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15345" windowHeight="4635" activeTab="3"/>
  </bookViews>
  <sheets>
    <sheet name="Sheet1" sheetId="1" r:id="rId1"/>
    <sheet name="Sheet2" sheetId="2" r:id="rId2"/>
    <sheet name="Sheet3" sheetId="3" r:id="rId3"/>
    <sheet name="Combined" sheetId="4" r:id="rId4"/>
    <sheet name="Evaluation Warning" sheetId="5" r:id="rId5"/>
  </sheets>
  <externalReferences>
    <externalReference r:id="rId6"/>
  </externalReferences>
  <definedNames>
    <definedName name="_xlnm._FilterDatabase" localSheetId="3" hidden="1">Combined!$A$1:$BG$49</definedName>
  </definedNames>
  <calcPr calcId="152511"/>
</workbook>
</file>

<file path=xl/calcChain.xml><?xml version="1.0" encoding="utf-8"?>
<calcChain xmlns="http://schemas.openxmlformats.org/spreadsheetml/2006/main">
  <c r="C41" i="4" l="1"/>
  <c r="C40" i="4"/>
  <c r="C36" i="4"/>
  <c r="C34" i="4"/>
  <c r="C33" i="4"/>
  <c r="C32" i="4"/>
  <c r="C31" i="4"/>
  <c r="C30" i="4"/>
  <c r="C29" i="4"/>
  <c r="C28" i="4"/>
  <c r="C26" i="4"/>
  <c r="C25" i="4"/>
  <c r="C23" i="4"/>
  <c r="C22" i="4"/>
  <c r="C21" i="4"/>
  <c r="C17" i="4"/>
  <c r="C16" i="4"/>
  <c r="C12" i="4"/>
  <c r="C11" i="4"/>
  <c r="C10" i="4"/>
  <c r="C9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<sst xmlns="http://schemas.openxmlformats.org/spreadsheetml/2006/main" count="311" uniqueCount="119">
  <si>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</si>
  <si>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</si>
  <si>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</si>
  <si>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</si>
  <si>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</si>
  <si>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</si>
  <si>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</si>
  <si>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</si>
  <si>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</si>
  <si>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</si>
  <si>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</si>
  <si>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</si>
  <si>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</si>
  <si>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</si>
  <si>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</si>
  <si>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</si>
  <si>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</si>
  <si>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</si>
  <si>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</si>
  <si>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</si>
  <si>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</si>
  <si>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</si>
  <si>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</si>
  <si>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</si>
  <si>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</si>
  <si>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</si>
  <si>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</si>
  <si>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</si>
  <si>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</si>
  <si>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</si>
  <si>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</si>
  <si>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</si>
  <si>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</si>
  <si>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</si>
  <si>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</si>
  <si>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</si>
  <si>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</si>
  <si>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</si>
  <si>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</si>
  <si>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</si>
  <si>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</si>
  <si>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</si>
  <si>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</si>
  <si>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</si>
  <si>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</si>
  <si>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</si>
  <si>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</si>
  <si>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</si>
  <si>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</si>
  <si>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</si>
  <si>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</si>
  <si>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</si>
  <si>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</si>
  <si>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</si>
  <si>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</si>
  <si>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</si>
  <si>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</si>
  <si>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</si>
  <si>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</si>
  <si>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Bed Ore</t>
  </si>
  <si>
    <t>Green Man</t>
  </si>
  <si>
    <t>EEC Galactera</t>
  </si>
  <si>
    <t>EEC Aaryan Linen</t>
  </si>
  <si>
    <t>PAINTIGONADIA</t>
  </si>
  <si>
    <t>EEC  injctrmoghs</t>
  </si>
  <si>
    <t>EEC Tacotmqsood</t>
  </si>
  <si>
    <t>EEC Pencilnoman</t>
  </si>
  <si>
    <t>asf tashi seller</t>
  </si>
  <si>
    <t>EEC Tortiladanish</t>
  </si>
  <si>
    <t>EEC DoorsStepAsia</t>
  </si>
  <si>
    <t>EEC Scrunchieswasif</t>
  </si>
  <si>
    <t>eeccbottlefaisal</t>
  </si>
  <si>
    <t>EEC stoneqaisar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</si>
  <si>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</si>
  <si>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</si>
  <si>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</si>
  <si>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</si>
  <si>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</si>
  <si>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</si>
  <si>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</si>
  <si>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</si>
  <si>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</si>
  <si>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</si>
  <si>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</si>
  <si>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</si>
  <si>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</si>
  <si>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</si>
  <si>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</si>
  <si>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</si>
  <si>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</si>
  <si>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</si>
  <si>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</si>
  <si>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</si>
  <si>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</si>
  <si>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</si>
  <si>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</si>
  <si>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</si>
  <si>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</si>
  <si>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</si>
  <si>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</si>
  <si>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</si>
  <si>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KitchentongsbuyerhubJalilVA</t>
  </si>
  <si>
    <t>DaudzaiProductsAsif</t>
  </si>
  <si>
    <t>BandanaDogsJalilVA</t>
  </si>
  <si>
    <t>handsanitizercastacorpJalilVA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</si>
  <si>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</si>
  <si>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</si>
  <si>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</si>
  <si>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</si>
  <si>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</si>
  <si>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</si>
  <si>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</si>
  <si>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</si>
  <si>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</si>
  <si>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</si>
  <si>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Irregular ACOS BSR not ok</t>
  </si>
  <si>
    <t>High ACOS with drop sales BSR not ok</t>
  </si>
  <si>
    <t>High ACOS with sales BSR ok</t>
  </si>
  <si>
    <t>Budget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</si>
</sst>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 stoneqaisar</v>
          </cell>
          <cell r="B7" t="str">
            <v>Paused frin 16th Apr 2021</v>
          </cell>
        </row>
        <row r="8">
          <cell r="A8" t="str">
            <v>eecpicturehangingkit</v>
          </cell>
          <cell r="B8" t="str">
            <v>paused</v>
          </cell>
        </row>
        <row r="9">
          <cell r="A9" t="str">
            <v>enablerszemb</v>
          </cell>
          <cell r="B9" t="str">
            <v>paused</v>
          </cell>
        </row>
        <row r="10">
          <cell r="A10" t="str">
            <v>eecgunmatfarooq</v>
          </cell>
          <cell r="B10" t="str">
            <v>paused</v>
          </cell>
        </row>
        <row r="11">
          <cell r="A11" t="str">
            <v>IKONNIT</v>
          </cell>
          <cell r="B11" t="str">
            <v>paused</v>
          </cell>
        </row>
        <row r="12">
          <cell r="A12" t="str">
            <v>eecknifesethuzaif</v>
          </cell>
          <cell r="B12" t="str">
            <v>paused</v>
          </cell>
        </row>
        <row r="13">
          <cell r="A13" t="str">
            <v>IKONNITUS</v>
          </cell>
          <cell r="B13" t="str">
            <v>paused</v>
          </cell>
        </row>
        <row r="14">
          <cell r="A14" t="str">
            <v>eecwaterbeadsjaveria</v>
          </cell>
          <cell r="B14" t="str">
            <v>paused</v>
          </cell>
        </row>
        <row r="15">
          <cell r="A15" t="str">
            <v>eecpintuckkhubaib</v>
          </cell>
          <cell r="B15" t="str">
            <v>paused</v>
          </cell>
        </row>
        <row r="16">
          <cell r="A16" t="str">
            <v>eecgrillbrushibad</v>
          </cell>
          <cell r="B16" t="str">
            <v>paused</v>
          </cell>
        </row>
        <row r="17">
          <cell r="A17" t="str">
            <v>eecpushpinsali</v>
          </cell>
          <cell r="B17" t="str">
            <v>paused</v>
          </cell>
        </row>
        <row r="18">
          <cell r="A18" t="str">
            <v>Bimbo Bakeries DOT COM</v>
          </cell>
          <cell r="B18" t="str">
            <v>paused</v>
          </cell>
        </row>
        <row r="19">
          <cell r="A19" t="str">
            <v>eecbreadlamenabeel</v>
          </cell>
          <cell r="B19" t="str">
            <v>paused</v>
          </cell>
        </row>
        <row r="20">
          <cell r="A20" t="str">
            <v>eecfurniturestrapahsan</v>
          </cell>
          <cell r="B20" t="str">
            <v>paused</v>
          </cell>
        </row>
        <row r="21">
          <cell r="A21" t="str">
            <v>eecprintablevinylhamza</v>
          </cell>
          <cell r="B21" t="str">
            <v>paused</v>
          </cell>
        </row>
        <row r="22">
          <cell r="A22" t="str">
            <v>Bed Ore</v>
          </cell>
          <cell r="B22" t="str">
            <v>paused</v>
          </cell>
        </row>
        <row r="23">
          <cell r="A23" t="str">
            <v>Green Man</v>
          </cell>
          <cell r="B23" t="str">
            <v>paused</v>
          </cell>
        </row>
        <row r="24">
          <cell r="A24" t="str">
            <v>EEC Galactera</v>
          </cell>
          <cell r="B24" t="str">
            <v>paused</v>
          </cell>
        </row>
        <row r="25">
          <cell r="A25" t="str">
            <v>EEC Aaryan Linen</v>
          </cell>
          <cell r="B25" t="str">
            <v>paused</v>
          </cell>
        </row>
        <row r="26">
          <cell r="A26" t="str">
            <v>Infiniko</v>
          </cell>
          <cell r="B26" t="str">
            <v>paused</v>
          </cell>
        </row>
        <row r="27">
          <cell r="A27" t="str">
            <v>AOSHDARTwajahat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49"/>
  <sheetViews>
    <sheetView tabSelected="1" workbookViewId="0">
      <pane ySplit="1" topLeftCell="A2" activePane="bottomLeft" state="frozen"/>
      <selection pane="bottomLeft" activeCell="B38" sqref="B38"/>
    </sheetView>
  </sheetViews>
  <sheetFormatPr defaultColWidth="9" defaultRowHeight="12.75" x14ac:dyDescent="0.2"/>
  <cols>
    <col min="1" max="1" width="15.5703125" customWidth="1"/>
    <col min="2" max="2" width="25.5703125" bestFit="1" customWidth="1"/>
    <col min="3" max="3" width="33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114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customHeight="1" x14ac:dyDescent="0.2">
      <c r="A2" s="2">
        <v>2</v>
      </c>
      <c r="B2" s="2" t="s">
        <v>57</v>
      </c>
      <c r="C2" s="2"/>
      <c r="D2" s="2">
        <v>0.26</v>
      </c>
      <c r="G2" s="2">
        <v>630877</v>
      </c>
      <c r="H2" s="2">
        <v>626522</v>
      </c>
      <c r="I2" s="2">
        <v>677092</v>
      </c>
      <c r="J2" s="2">
        <v>716592</v>
      </c>
      <c r="K2" s="2">
        <v>168308</v>
      </c>
      <c r="N2" s="2">
        <v>5230</v>
      </c>
      <c r="O2" s="2">
        <v>5145</v>
      </c>
      <c r="P2" s="2">
        <v>5512</v>
      </c>
      <c r="Q2" s="2">
        <v>5925</v>
      </c>
      <c r="R2" s="2">
        <v>2265</v>
      </c>
      <c r="U2" s="2">
        <v>3391</v>
      </c>
      <c r="V2" s="2">
        <v>3123</v>
      </c>
      <c r="W2" s="2">
        <v>3191</v>
      </c>
      <c r="X2" s="2">
        <v>3331</v>
      </c>
      <c r="Y2" s="2">
        <v>1153</v>
      </c>
      <c r="AB2" s="2">
        <v>2767.8</v>
      </c>
      <c r="AC2" s="2">
        <v>2762.01</v>
      </c>
      <c r="AD2" s="2">
        <v>2966.73</v>
      </c>
      <c r="AE2" s="2">
        <v>3163.23</v>
      </c>
      <c r="AF2" s="2">
        <v>1089.57</v>
      </c>
      <c r="AI2" s="2">
        <v>12400.06</v>
      </c>
      <c r="AJ2" s="2">
        <v>11441.02</v>
      </c>
      <c r="AK2" s="2">
        <v>11621.7</v>
      </c>
      <c r="AL2" s="2">
        <v>12099.24</v>
      </c>
      <c r="AM2" s="2">
        <v>4176.53</v>
      </c>
      <c r="AP2" s="2">
        <v>3867.2</v>
      </c>
      <c r="AQ2" s="2">
        <v>3550.43</v>
      </c>
      <c r="AR2" s="2">
        <v>3604</v>
      </c>
      <c r="AS2" s="2">
        <v>3757.5</v>
      </c>
      <c r="AT2" s="2">
        <v>1301</v>
      </c>
      <c r="AU2" s="2" t="s">
        <v>113</v>
      </c>
      <c r="AV2" s="2" t="s">
        <v>113</v>
      </c>
      <c r="AW2" s="2">
        <v>0</v>
      </c>
      <c r="AX2" s="2" t="s">
        <v>113</v>
      </c>
      <c r="AY2" s="2" t="s">
        <v>113</v>
      </c>
      <c r="AZ2" s="2">
        <v>0.223208597377755</v>
      </c>
      <c r="BA2" s="2">
        <v>0.24141291598126699</v>
      </c>
      <c r="BB2" s="2">
        <v>0.25527504581945798</v>
      </c>
      <c r="BC2" s="2">
        <v>0.26144038799131197</v>
      </c>
      <c r="BD2" s="2">
        <v>0.26087924664733603</v>
      </c>
      <c r="BE2" s="2">
        <v>0.26</v>
      </c>
      <c r="BF2" s="2">
        <v>3000</v>
      </c>
      <c r="BG2" s="2">
        <v>44313.752013888901</v>
      </c>
    </row>
    <row r="3" spans="1:59" ht="15" hidden="1" customHeight="1" x14ac:dyDescent="0.2">
      <c r="A3" s="2">
        <v>3</v>
      </c>
      <c r="B3" s="2" t="s">
        <v>58</v>
      </c>
      <c r="C3" s="2" t="str">
        <f>VLOOKUP(B3,[1]Sheet1!$A:$B,2,)</f>
        <v>paused</v>
      </c>
      <c r="D3" s="2">
        <v>0.25</v>
      </c>
      <c r="G3" s="2">
        <v>29618</v>
      </c>
      <c r="H3" s="2">
        <v>27553</v>
      </c>
      <c r="I3" s="2">
        <v>23689</v>
      </c>
      <c r="J3" s="2">
        <v>22672</v>
      </c>
      <c r="K3" s="2">
        <v>0</v>
      </c>
      <c r="N3" s="2">
        <v>99</v>
      </c>
      <c r="O3" s="2">
        <v>98</v>
      </c>
      <c r="P3" s="2">
        <v>63</v>
      </c>
      <c r="Q3" s="2">
        <v>54</v>
      </c>
      <c r="R3" s="2">
        <v>0</v>
      </c>
      <c r="U3" s="2">
        <v>41</v>
      </c>
      <c r="V3" s="2">
        <v>37</v>
      </c>
      <c r="W3" s="2">
        <v>14</v>
      </c>
      <c r="X3" s="2">
        <v>13</v>
      </c>
      <c r="Y3" s="2">
        <v>0</v>
      </c>
      <c r="AB3" s="2">
        <v>158.75</v>
      </c>
      <c r="AC3" s="2">
        <v>155.19</v>
      </c>
      <c r="AD3" s="2">
        <v>95.35</v>
      </c>
      <c r="AE3" s="2">
        <v>81.5</v>
      </c>
      <c r="AF3" s="2">
        <v>0</v>
      </c>
      <c r="AI3" s="2">
        <v>648.22</v>
      </c>
      <c r="AJ3" s="2">
        <v>555.84</v>
      </c>
      <c r="AK3" s="2">
        <v>213.02</v>
      </c>
      <c r="AL3" s="2">
        <v>191.57</v>
      </c>
      <c r="AM3" s="2">
        <v>0</v>
      </c>
      <c r="AP3" s="2">
        <v>48.13</v>
      </c>
      <c r="AQ3" s="2">
        <v>41.29</v>
      </c>
      <c r="AR3" s="2">
        <v>16</v>
      </c>
      <c r="AS3" s="2">
        <v>14.5</v>
      </c>
      <c r="AT3" s="2">
        <v>0</v>
      </c>
      <c r="AU3" s="2" t="s">
        <v>113</v>
      </c>
      <c r="AV3" s="2" t="s">
        <v>113</v>
      </c>
      <c r="AW3" s="2">
        <v>0</v>
      </c>
      <c r="AX3" s="2" t="s">
        <v>113</v>
      </c>
      <c r="AY3" s="2" t="s">
        <v>113</v>
      </c>
      <c r="AZ3" s="2">
        <v>0.244901422356607</v>
      </c>
      <c r="BA3" s="2">
        <v>0.27919905008635598</v>
      </c>
      <c r="BB3" s="2">
        <v>0.44761055299971803</v>
      </c>
      <c r="BC3" s="2">
        <v>0.42543195698700198</v>
      </c>
      <c r="BD3" s="2">
        <v>100</v>
      </c>
      <c r="BE3" s="2">
        <v>0.25</v>
      </c>
      <c r="BF3" s="2">
        <v>180</v>
      </c>
      <c r="BG3" s="2">
        <v>44313.752013888901</v>
      </c>
    </row>
    <row r="4" spans="1:59" ht="15" hidden="1" customHeight="1" x14ac:dyDescent="0.2">
      <c r="A4" s="2">
        <v>7</v>
      </c>
      <c r="B4" s="2" t="s">
        <v>59</v>
      </c>
      <c r="C4" s="2" t="str">
        <f>VLOOKUP(B4,[1]Sheet1!$A:$B,2,)</f>
        <v>paused</v>
      </c>
      <c r="D4" s="2">
        <v>0.33</v>
      </c>
      <c r="G4" s="2">
        <v>45737</v>
      </c>
      <c r="H4" s="2">
        <v>65060</v>
      </c>
      <c r="I4" s="2">
        <v>86846</v>
      </c>
      <c r="J4" s="2">
        <v>92839</v>
      </c>
      <c r="K4" s="2">
        <v>53809</v>
      </c>
      <c r="N4" s="2">
        <v>108</v>
      </c>
      <c r="O4" s="2">
        <v>148</v>
      </c>
      <c r="P4" s="2">
        <v>162</v>
      </c>
      <c r="Q4" s="2">
        <v>175</v>
      </c>
      <c r="R4" s="2">
        <v>86</v>
      </c>
      <c r="U4" s="2">
        <v>17</v>
      </c>
      <c r="V4" s="2">
        <v>18</v>
      </c>
      <c r="W4" s="2">
        <v>14</v>
      </c>
      <c r="X4" s="2">
        <v>15</v>
      </c>
      <c r="Y4" s="2">
        <v>9</v>
      </c>
      <c r="AB4" s="2">
        <v>109.82</v>
      </c>
      <c r="AC4" s="2">
        <v>150.57</v>
      </c>
      <c r="AD4" s="2">
        <v>175.57</v>
      </c>
      <c r="AE4" s="2">
        <v>190.16</v>
      </c>
      <c r="AF4" s="2">
        <v>115.3</v>
      </c>
      <c r="AI4" s="2">
        <v>186.31</v>
      </c>
      <c r="AJ4" s="2">
        <v>198.02</v>
      </c>
      <c r="AK4" s="2">
        <v>156.18</v>
      </c>
      <c r="AL4" s="2">
        <v>155.88</v>
      </c>
      <c r="AM4" s="2">
        <v>108.45</v>
      </c>
      <c r="AP4" s="2">
        <v>19.670000000000002</v>
      </c>
      <c r="AQ4" s="2">
        <v>21</v>
      </c>
      <c r="AR4" s="2">
        <v>16.329999999999998</v>
      </c>
      <c r="AS4" s="2">
        <v>16.5</v>
      </c>
      <c r="AT4" s="2">
        <v>11</v>
      </c>
      <c r="AU4" s="2" t="s">
        <v>113</v>
      </c>
      <c r="AV4" s="2" t="s">
        <v>113</v>
      </c>
      <c r="AW4" s="2">
        <v>0</v>
      </c>
      <c r="AX4" s="2" t="s">
        <v>113</v>
      </c>
      <c r="AY4" s="2" t="s">
        <v>113</v>
      </c>
      <c r="AZ4" s="2">
        <v>0.58944769470237801</v>
      </c>
      <c r="BA4" s="2">
        <v>0.76037773962225996</v>
      </c>
      <c r="BB4" s="2">
        <v>1.12415161992573</v>
      </c>
      <c r="BC4" s="2">
        <v>1.21991275340005</v>
      </c>
      <c r="BD4" s="2">
        <v>1.06316274781005</v>
      </c>
      <c r="BE4" s="2">
        <v>0.33</v>
      </c>
      <c r="BF4" s="2">
        <v>300</v>
      </c>
      <c r="BG4" s="2">
        <v>44313.752013888901</v>
      </c>
    </row>
    <row r="5" spans="1:59" ht="15" hidden="1" customHeight="1" x14ac:dyDescent="0.2">
      <c r="A5" s="2">
        <v>8</v>
      </c>
      <c r="B5" s="2" t="s">
        <v>60</v>
      </c>
      <c r="C5" s="2" t="str">
        <f>VLOOKUP(B5,[1]Sheet1!$A:$B,2,)</f>
        <v>paused</v>
      </c>
      <c r="D5" s="2">
        <v>0.32</v>
      </c>
      <c r="G5" s="2">
        <v>32106</v>
      </c>
      <c r="H5" s="2">
        <v>30852</v>
      </c>
      <c r="I5" s="2">
        <v>31974</v>
      </c>
      <c r="J5" s="2">
        <v>31282</v>
      </c>
      <c r="K5" s="2">
        <v>4829</v>
      </c>
      <c r="N5" s="2">
        <v>170</v>
      </c>
      <c r="O5" s="2">
        <v>173</v>
      </c>
      <c r="P5" s="2">
        <v>220</v>
      </c>
      <c r="Q5" s="2">
        <v>231</v>
      </c>
      <c r="R5" s="2">
        <v>55</v>
      </c>
      <c r="U5" s="2">
        <v>36</v>
      </c>
      <c r="V5" s="2">
        <v>37</v>
      </c>
      <c r="W5" s="2">
        <v>49</v>
      </c>
      <c r="X5" s="2">
        <v>48</v>
      </c>
      <c r="Y5" s="2">
        <v>16</v>
      </c>
      <c r="AB5" s="2">
        <v>109.98</v>
      </c>
      <c r="AC5" s="2">
        <v>119.81</v>
      </c>
      <c r="AD5" s="2">
        <v>165.27</v>
      </c>
      <c r="AE5" s="2">
        <v>180.77</v>
      </c>
      <c r="AF5" s="2">
        <v>46.72</v>
      </c>
      <c r="AI5" s="2">
        <v>242.67</v>
      </c>
      <c r="AJ5" s="2">
        <v>223.22</v>
      </c>
      <c r="AK5" s="2">
        <v>281.61</v>
      </c>
      <c r="AL5" s="2">
        <v>267.72000000000003</v>
      </c>
      <c r="AM5" s="2">
        <v>79.84</v>
      </c>
      <c r="AP5" s="2">
        <v>44.93</v>
      </c>
      <c r="AQ5" s="2">
        <v>42.71</v>
      </c>
      <c r="AR5" s="2">
        <v>55.33</v>
      </c>
      <c r="AS5" s="2">
        <v>53.5</v>
      </c>
      <c r="AT5" s="2">
        <v>16</v>
      </c>
      <c r="AU5" s="2" t="s">
        <v>113</v>
      </c>
      <c r="AV5" s="2" t="s">
        <v>113</v>
      </c>
      <c r="AW5" s="2">
        <v>0</v>
      </c>
      <c r="AX5" s="2" t="s">
        <v>113</v>
      </c>
      <c r="AY5" s="2" t="s">
        <v>113</v>
      </c>
      <c r="AZ5" s="2">
        <v>0.45320806032884198</v>
      </c>
      <c r="BA5" s="2">
        <v>0.53673505958247503</v>
      </c>
      <c r="BB5" s="2">
        <v>0.586875466070097</v>
      </c>
      <c r="BC5" s="2">
        <v>0.67522037950097102</v>
      </c>
      <c r="BD5" s="2">
        <v>0.58517034068136298</v>
      </c>
      <c r="BE5" s="2">
        <v>0.32</v>
      </c>
      <c r="BF5" s="2">
        <v>300</v>
      </c>
      <c r="BG5" s="2">
        <v>44313.752013888901</v>
      </c>
    </row>
    <row r="6" spans="1:59" ht="15" hidden="1" customHeight="1" x14ac:dyDescent="0.2">
      <c r="A6" s="2">
        <v>9</v>
      </c>
      <c r="B6" s="2" t="s">
        <v>61</v>
      </c>
      <c r="C6" s="2" t="str">
        <f>VLOOKUP(B6,[1]Sheet1!$A:$B,2,)</f>
        <v>paused</v>
      </c>
      <c r="D6" s="2">
        <v>0.42</v>
      </c>
      <c r="G6" s="2">
        <v>64368</v>
      </c>
      <c r="H6" s="2">
        <v>61688</v>
      </c>
      <c r="I6" s="2">
        <v>42608</v>
      </c>
      <c r="J6" s="2">
        <v>36301</v>
      </c>
      <c r="K6" s="2">
        <v>0</v>
      </c>
      <c r="N6" s="2">
        <v>139</v>
      </c>
      <c r="O6" s="2">
        <v>122</v>
      </c>
      <c r="P6" s="2">
        <v>41</v>
      </c>
      <c r="Q6" s="2">
        <v>36</v>
      </c>
      <c r="R6" s="2">
        <v>0</v>
      </c>
      <c r="U6" s="2">
        <v>50</v>
      </c>
      <c r="V6" s="2">
        <v>42</v>
      </c>
      <c r="W6" s="2">
        <v>9</v>
      </c>
      <c r="X6" s="2">
        <v>8</v>
      </c>
      <c r="Y6" s="2">
        <v>0</v>
      </c>
      <c r="AB6" s="2">
        <v>156.1</v>
      </c>
      <c r="AC6" s="2">
        <v>143.57</v>
      </c>
      <c r="AD6" s="2">
        <v>56.74</v>
      </c>
      <c r="AE6" s="2">
        <v>49.6</v>
      </c>
      <c r="AF6" s="2">
        <v>0</v>
      </c>
      <c r="AI6" s="2">
        <v>439.92</v>
      </c>
      <c r="AJ6" s="2">
        <v>374.73</v>
      </c>
      <c r="AK6" s="2">
        <v>76.7</v>
      </c>
      <c r="AL6" s="2">
        <v>61.36</v>
      </c>
      <c r="AM6" s="2">
        <v>0</v>
      </c>
      <c r="AP6" s="2">
        <v>57.27</v>
      </c>
      <c r="AQ6" s="2">
        <v>48.86</v>
      </c>
      <c r="AR6" s="2">
        <v>10</v>
      </c>
      <c r="AS6" s="2">
        <v>8</v>
      </c>
      <c r="AT6" s="2">
        <v>0</v>
      </c>
      <c r="AU6" s="2" t="s">
        <v>113</v>
      </c>
      <c r="AV6" s="2" t="s">
        <v>113</v>
      </c>
      <c r="AW6" s="2">
        <v>0</v>
      </c>
      <c r="AX6" s="2" t="s">
        <v>113</v>
      </c>
      <c r="AY6" s="2" t="s">
        <v>113</v>
      </c>
      <c r="AZ6" s="2">
        <v>0.354837243135115</v>
      </c>
      <c r="BA6" s="2">
        <v>0.38312918634750298</v>
      </c>
      <c r="BB6" s="2">
        <v>0.73976531942633605</v>
      </c>
      <c r="BC6" s="2">
        <v>0.80834419817470704</v>
      </c>
      <c r="BD6" s="2">
        <v>100</v>
      </c>
      <c r="BE6" s="2">
        <v>0.42</v>
      </c>
      <c r="BF6" s="2">
        <v>133.33000000000001</v>
      </c>
      <c r="BG6" s="2">
        <v>44313.752013888901</v>
      </c>
    </row>
    <row r="7" spans="1:59" ht="15" hidden="1" customHeight="1" x14ac:dyDescent="0.2">
      <c r="A7" s="2">
        <v>11</v>
      </c>
      <c r="B7" s="2" t="s">
        <v>62</v>
      </c>
      <c r="C7" s="2" t="str">
        <f>VLOOKUP(B7,[1]Sheet1!$A:$B,2,)</f>
        <v>paused</v>
      </c>
      <c r="D7" s="2">
        <v>0.28999999999999998</v>
      </c>
      <c r="G7" s="2">
        <v>49073</v>
      </c>
      <c r="H7" s="2">
        <v>46859</v>
      </c>
      <c r="I7" s="2">
        <v>56695</v>
      </c>
      <c r="J7" s="2">
        <v>61720</v>
      </c>
      <c r="K7" s="2">
        <v>15982</v>
      </c>
      <c r="N7" s="2">
        <v>119</v>
      </c>
      <c r="O7" s="2">
        <v>109</v>
      </c>
      <c r="P7" s="2">
        <v>130</v>
      </c>
      <c r="Q7" s="2">
        <v>138</v>
      </c>
      <c r="R7" s="2">
        <v>45</v>
      </c>
      <c r="U7" s="2">
        <v>5</v>
      </c>
      <c r="V7" s="2">
        <v>6</v>
      </c>
      <c r="W7" s="2">
        <v>7</v>
      </c>
      <c r="X7" s="2">
        <v>7</v>
      </c>
      <c r="Y7" s="2">
        <v>2</v>
      </c>
      <c r="AB7" s="2">
        <v>37.799999999999997</v>
      </c>
      <c r="AC7" s="2">
        <v>36.130000000000003</v>
      </c>
      <c r="AD7" s="2">
        <v>42.78</v>
      </c>
      <c r="AE7" s="2">
        <v>45.24</v>
      </c>
      <c r="AF7" s="2">
        <v>17.39</v>
      </c>
      <c r="AI7" s="2">
        <v>123</v>
      </c>
      <c r="AJ7" s="2">
        <v>125.17</v>
      </c>
      <c r="AK7" s="2">
        <v>165.05</v>
      </c>
      <c r="AL7" s="2">
        <v>158.25</v>
      </c>
      <c r="AM7" s="2">
        <v>47.48</v>
      </c>
      <c r="AP7" s="2">
        <v>5.53</v>
      </c>
      <c r="AQ7" s="2">
        <v>5.57</v>
      </c>
      <c r="AR7" s="2">
        <v>7.33</v>
      </c>
      <c r="AS7" s="2">
        <v>7</v>
      </c>
      <c r="AT7" s="2">
        <v>2</v>
      </c>
      <c r="AU7" s="2" t="s">
        <v>113</v>
      </c>
      <c r="AV7" s="2" t="s">
        <v>113</v>
      </c>
      <c r="AW7" s="2">
        <v>0</v>
      </c>
      <c r="AX7" s="2" t="s">
        <v>113</v>
      </c>
      <c r="AY7" s="2" t="s">
        <v>113</v>
      </c>
      <c r="AZ7" s="2">
        <v>0.30731707317073198</v>
      </c>
      <c r="BA7" s="2">
        <v>0.28864743948230398</v>
      </c>
      <c r="BB7" s="2">
        <v>0.25919418358073298</v>
      </c>
      <c r="BC7" s="2">
        <v>0.28587677725118499</v>
      </c>
      <c r="BD7" s="2">
        <v>0.36625947767480999</v>
      </c>
      <c r="BE7" s="2">
        <v>0.28999999999999998</v>
      </c>
      <c r="BF7" s="2">
        <v>390</v>
      </c>
      <c r="BG7" s="2">
        <v>44313.752013888901</v>
      </c>
    </row>
    <row r="8" spans="1:59" ht="15" customHeight="1" x14ac:dyDescent="0.2">
      <c r="A8" s="2">
        <v>15</v>
      </c>
      <c r="B8" s="2" t="s">
        <v>63</v>
      </c>
      <c r="C8" s="2" t="s">
        <v>115</v>
      </c>
      <c r="D8" s="2">
        <v>0.55000000000000004</v>
      </c>
      <c r="G8" s="2">
        <v>13440</v>
      </c>
      <c r="H8" s="2">
        <v>13667</v>
      </c>
      <c r="I8" s="2">
        <v>12568</v>
      </c>
      <c r="J8" s="2">
        <v>12248</v>
      </c>
      <c r="K8" s="2">
        <v>4959</v>
      </c>
      <c r="N8" s="2">
        <v>33</v>
      </c>
      <c r="O8" s="2">
        <v>33</v>
      </c>
      <c r="P8" s="2">
        <v>37</v>
      </c>
      <c r="Q8" s="2">
        <v>36</v>
      </c>
      <c r="R8" s="2">
        <v>13</v>
      </c>
      <c r="U8" s="2">
        <v>3</v>
      </c>
      <c r="V8" s="2">
        <v>2</v>
      </c>
      <c r="W8" s="2">
        <v>3</v>
      </c>
      <c r="X8" s="2">
        <v>5</v>
      </c>
      <c r="Y8" s="2">
        <v>2</v>
      </c>
      <c r="AB8" s="2">
        <v>39.76</v>
      </c>
      <c r="AC8" s="2">
        <v>35.17</v>
      </c>
      <c r="AD8" s="2">
        <v>41.07</v>
      </c>
      <c r="AE8" s="2">
        <v>40.86</v>
      </c>
      <c r="AF8" s="2">
        <v>16.079999999999998</v>
      </c>
      <c r="AI8" s="2">
        <v>38.049999999999997</v>
      </c>
      <c r="AJ8" s="2">
        <v>31.5</v>
      </c>
      <c r="AK8" s="2">
        <v>38.909999999999997</v>
      </c>
      <c r="AL8" s="2">
        <v>58.36</v>
      </c>
      <c r="AM8" s="2">
        <v>25.94</v>
      </c>
      <c r="AP8" s="2">
        <v>2.93</v>
      </c>
      <c r="AQ8" s="2">
        <v>2.4300000000000002</v>
      </c>
      <c r="AR8" s="2">
        <v>3</v>
      </c>
      <c r="AS8" s="2">
        <v>4.5</v>
      </c>
      <c r="AT8" s="2">
        <v>2</v>
      </c>
      <c r="AU8" s="2" t="s">
        <v>113</v>
      </c>
      <c r="AV8" s="2" t="s">
        <v>113</v>
      </c>
      <c r="AW8" s="2">
        <v>0</v>
      </c>
      <c r="AX8" s="2" t="s">
        <v>113</v>
      </c>
      <c r="AY8" s="2" t="s">
        <v>113</v>
      </c>
      <c r="AZ8" s="2">
        <v>1.0449408672799001</v>
      </c>
      <c r="BA8" s="2">
        <v>1.11650793650794</v>
      </c>
      <c r="BB8" s="2">
        <v>1.0555127216653799</v>
      </c>
      <c r="BC8" s="2">
        <v>0.70013708019191201</v>
      </c>
      <c r="BD8" s="2">
        <v>0.619892058596762</v>
      </c>
      <c r="BE8" s="2">
        <v>0.55000000000000004</v>
      </c>
      <c r="BF8" s="2">
        <v>100</v>
      </c>
      <c r="BG8" s="2">
        <v>44313.752013888901</v>
      </c>
    </row>
    <row r="9" spans="1:59" ht="15" hidden="1" customHeight="1" x14ac:dyDescent="0.2">
      <c r="A9" s="2">
        <v>21</v>
      </c>
      <c r="B9" s="2" t="s">
        <v>64</v>
      </c>
      <c r="C9" s="2" t="str">
        <f>VLOOKUP(B9,[1]Sheet1!$A:$B,2,)</f>
        <v>paused</v>
      </c>
      <c r="D9" s="2">
        <v>0.25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 t="s">
        <v>113</v>
      </c>
      <c r="AV9" s="2" t="s">
        <v>113</v>
      </c>
      <c r="AW9" s="2">
        <v>0</v>
      </c>
      <c r="AX9" s="2" t="s">
        <v>113</v>
      </c>
      <c r="AY9" s="2" t="s">
        <v>113</v>
      </c>
      <c r="AZ9" s="2">
        <v>100</v>
      </c>
      <c r="BA9" s="2">
        <v>100</v>
      </c>
      <c r="BB9" s="2">
        <v>100</v>
      </c>
      <c r="BC9" s="2">
        <v>100</v>
      </c>
      <c r="BD9" s="2">
        <v>100</v>
      </c>
      <c r="BE9" s="2">
        <v>0.25</v>
      </c>
      <c r="BF9" s="2">
        <v>550</v>
      </c>
      <c r="BG9" s="2">
        <v>44313.752013888901</v>
      </c>
    </row>
    <row r="10" spans="1:59" ht="15" hidden="1" customHeight="1" x14ac:dyDescent="0.2">
      <c r="A10" s="2">
        <v>24</v>
      </c>
      <c r="B10" s="2" t="s">
        <v>65</v>
      </c>
      <c r="C10" s="2" t="str">
        <f>VLOOKUP(B10,[1]Sheet1!$A:$B,2,)</f>
        <v>paused</v>
      </c>
      <c r="D10" s="2">
        <v>0.33</v>
      </c>
      <c r="G10" s="2">
        <v>55140</v>
      </c>
      <c r="H10" s="2">
        <v>51234</v>
      </c>
      <c r="I10" s="2">
        <v>55618</v>
      </c>
      <c r="J10" s="2">
        <v>59544</v>
      </c>
      <c r="K10" s="2">
        <v>15431</v>
      </c>
      <c r="N10" s="2">
        <v>113</v>
      </c>
      <c r="O10" s="2">
        <v>113</v>
      </c>
      <c r="P10" s="2">
        <v>138</v>
      </c>
      <c r="Q10" s="2">
        <v>147</v>
      </c>
      <c r="R10" s="2">
        <v>30</v>
      </c>
      <c r="U10" s="2">
        <v>15</v>
      </c>
      <c r="V10" s="2">
        <v>15</v>
      </c>
      <c r="W10" s="2">
        <v>17</v>
      </c>
      <c r="X10" s="2">
        <v>19</v>
      </c>
      <c r="Y10" s="2">
        <v>2</v>
      </c>
      <c r="AB10" s="2">
        <v>158.01</v>
      </c>
      <c r="AC10" s="2">
        <v>159.72</v>
      </c>
      <c r="AD10" s="2">
        <v>195.34</v>
      </c>
      <c r="AE10" s="2">
        <v>208.8</v>
      </c>
      <c r="AF10" s="2">
        <v>37.630000000000003</v>
      </c>
      <c r="AI10" s="2">
        <v>218.16</v>
      </c>
      <c r="AJ10" s="2">
        <v>218.61</v>
      </c>
      <c r="AK10" s="2">
        <v>238.04</v>
      </c>
      <c r="AL10" s="2">
        <v>259.35000000000002</v>
      </c>
      <c r="AM10" s="2">
        <v>35.97</v>
      </c>
      <c r="AP10" s="2">
        <v>16.87</v>
      </c>
      <c r="AQ10" s="2">
        <v>16.86</v>
      </c>
      <c r="AR10" s="2">
        <v>19</v>
      </c>
      <c r="AS10" s="2">
        <v>21</v>
      </c>
      <c r="AT10" s="2">
        <v>3</v>
      </c>
      <c r="AU10" s="2" t="s">
        <v>113</v>
      </c>
      <c r="AV10" s="2" t="s">
        <v>113</v>
      </c>
      <c r="AW10" s="2">
        <v>0</v>
      </c>
      <c r="AX10" s="2" t="s">
        <v>113</v>
      </c>
      <c r="AY10" s="2" t="s">
        <v>113</v>
      </c>
      <c r="AZ10" s="2">
        <v>0.72428492849284898</v>
      </c>
      <c r="BA10" s="2">
        <v>0.73061616577466704</v>
      </c>
      <c r="BB10" s="2">
        <v>0.82061838346496396</v>
      </c>
      <c r="BC10" s="2">
        <v>0.80508964719491005</v>
      </c>
      <c r="BD10" s="2">
        <v>1.04614956908535</v>
      </c>
      <c r="BE10" s="2">
        <v>0.33</v>
      </c>
      <c r="BF10" s="2">
        <v>200</v>
      </c>
      <c r="BG10" s="2">
        <v>44313.752013888901</v>
      </c>
    </row>
    <row r="11" spans="1:59" ht="15" hidden="1" customHeight="1" x14ac:dyDescent="0.2">
      <c r="A11" s="2">
        <v>28</v>
      </c>
      <c r="B11" s="2" t="s">
        <v>66</v>
      </c>
      <c r="C11" s="2" t="str">
        <f>VLOOKUP(B11,[1]Sheet1!$A:$B,2,)</f>
        <v>paused</v>
      </c>
      <c r="D11" s="2">
        <v>0.52</v>
      </c>
      <c r="G11" s="2">
        <v>12412</v>
      </c>
      <c r="H11" s="2">
        <v>7645</v>
      </c>
      <c r="I11" s="2">
        <v>8561</v>
      </c>
      <c r="J11" s="2">
        <v>9415</v>
      </c>
      <c r="K11" s="2">
        <v>6119</v>
      </c>
      <c r="N11" s="2">
        <v>35</v>
      </c>
      <c r="O11" s="2">
        <v>27</v>
      </c>
      <c r="P11" s="2">
        <v>27</v>
      </c>
      <c r="Q11" s="2">
        <v>29</v>
      </c>
      <c r="R11" s="2">
        <v>17</v>
      </c>
      <c r="U11" s="2">
        <v>5</v>
      </c>
      <c r="V11" s="2">
        <v>5</v>
      </c>
      <c r="W11" s="2">
        <v>5</v>
      </c>
      <c r="X11" s="2">
        <v>6</v>
      </c>
      <c r="Y11" s="2">
        <v>4</v>
      </c>
      <c r="AB11" s="2">
        <v>25.4</v>
      </c>
      <c r="AC11" s="2">
        <v>18.78</v>
      </c>
      <c r="AD11" s="2">
        <v>19.54</v>
      </c>
      <c r="AE11" s="2">
        <v>20.74</v>
      </c>
      <c r="AF11" s="2">
        <v>13.39</v>
      </c>
      <c r="AI11" s="2">
        <v>60.95</v>
      </c>
      <c r="AJ11" s="2">
        <v>70.510000000000005</v>
      </c>
      <c r="AK11" s="2">
        <v>95.25</v>
      </c>
      <c r="AL11" s="2">
        <v>113.66</v>
      </c>
      <c r="AM11" s="2">
        <v>49.96</v>
      </c>
      <c r="AP11" s="2">
        <v>5.2</v>
      </c>
      <c r="AQ11" s="2">
        <v>5.86</v>
      </c>
      <c r="AR11" s="2">
        <v>8</v>
      </c>
      <c r="AS11" s="2">
        <v>9.5</v>
      </c>
      <c r="AT11" s="2">
        <v>4</v>
      </c>
      <c r="AU11" s="2" t="s">
        <v>113</v>
      </c>
      <c r="AV11" s="2" t="s">
        <v>113</v>
      </c>
      <c r="AW11" s="2">
        <v>0</v>
      </c>
      <c r="AX11" s="2" t="s">
        <v>113</v>
      </c>
      <c r="AY11" s="2" t="s">
        <v>113</v>
      </c>
      <c r="AZ11" s="2">
        <v>0.41673502871205897</v>
      </c>
      <c r="BA11" s="2">
        <v>0.26634519926251599</v>
      </c>
      <c r="BB11" s="2">
        <v>0.205144356955381</v>
      </c>
      <c r="BC11" s="2">
        <v>0.18247404539855699</v>
      </c>
      <c r="BD11" s="2">
        <v>0.26801441152922301</v>
      </c>
      <c r="BE11" s="2">
        <v>0.52</v>
      </c>
      <c r="BF11" s="2">
        <v>10</v>
      </c>
      <c r="BG11" s="2">
        <v>44313.752013888901</v>
      </c>
    </row>
    <row r="12" spans="1:59" ht="15" hidden="1" customHeight="1" x14ac:dyDescent="0.2">
      <c r="A12" s="2">
        <v>31</v>
      </c>
      <c r="B12" s="2" t="s">
        <v>67</v>
      </c>
      <c r="C12" s="2" t="str">
        <f>VLOOKUP(B12,[1]Sheet1!$A:$B,2,)</f>
        <v>paused</v>
      </c>
      <c r="D12" s="2">
        <v>0.22</v>
      </c>
      <c r="G12" s="2">
        <v>61065</v>
      </c>
      <c r="H12" s="2">
        <v>59475</v>
      </c>
      <c r="I12" s="2">
        <v>52751</v>
      </c>
      <c r="J12" s="2">
        <v>57101</v>
      </c>
      <c r="K12" s="2">
        <v>33370</v>
      </c>
      <c r="N12" s="2">
        <v>355</v>
      </c>
      <c r="O12" s="2">
        <v>353</v>
      </c>
      <c r="P12" s="2">
        <v>311</v>
      </c>
      <c r="Q12" s="2">
        <v>320</v>
      </c>
      <c r="R12" s="2">
        <v>211</v>
      </c>
      <c r="U12" s="2">
        <v>82</v>
      </c>
      <c r="V12" s="2">
        <v>79</v>
      </c>
      <c r="W12" s="2">
        <v>66</v>
      </c>
      <c r="X12" s="2">
        <v>67</v>
      </c>
      <c r="Y12" s="2">
        <v>34</v>
      </c>
      <c r="AB12" s="2">
        <v>373.92</v>
      </c>
      <c r="AC12" s="2">
        <v>369.61</v>
      </c>
      <c r="AD12" s="2">
        <v>331.99</v>
      </c>
      <c r="AE12" s="2">
        <v>337.89</v>
      </c>
      <c r="AF12" s="2">
        <v>223.95</v>
      </c>
      <c r="AI12" s="2">
        <v>1450.05</v>
      </c>
      <c r="AJ12" s="2">
        <v>1377.49</v>
      </c>
      <c r="AK12" s="2">
        <v>1168.5899999999999</v>
      </c>
      <c r="AL12" s="2">
        <v>1213.99</v>
      </c>
      <c r="AM12" s="2">
        <v>694.78</v>
      </c>
      <c r="AP12" s="2">
        <v>94.73</v>
      </c>
      <c r="AQ12" s="2">
        <v>89.86</v>
      </c>
      <c r="AR12" s="2">
        <v>75</v>
      </c>
      <c r="AS12" s="2">
        <v>77</v>
      </c>
      <c r="AT12" s="2">
        <v>41</v>
      </c>
      <c r="AU12" s="2" t="s">
        <v>113</v>
      </c>
      <c r="AV12" s="2" t="s">
        <v>113</v>
      </c>
      <c r="AW12" s="2">
        <v>0</v>
      </c>
      <c r="AX12" s="2" t="s">
        <v>113</v>
      </c>
      <c r="AY12" s="2" t="s">
        <v>113</v>
      </c>
      <c r="AZ12" s="2">
        <v>0.25786697010447901</v>
      </c>
      <c r="BA12" s="2">
        <v>0.26832136712426202</v>
      </c>
      <c r="BB12" s="2">
        <v>0.28409450705551098</v>
      </c>
      <c r="BC12" s="2">
        <v>0.27833013451511102</v>
      </c>
      <c r="BD12" s="2">
        <v>0.32233224905725599</v>
      </c>
      <c r="BE12" s="2">
        <v>0.22</v>
      </c>
      <c r="BF12" s="2">
        <v>400</v>
      </c>
      <c r="BG12" s="2">
        <v>44313.752013888901</v>
      </c>
    </row>
    <row r="13" spans="1:59" ht="15" customHeight="1" x14ac:dyDescent="0.2">
      <c r="A13" s="2">
        <v>35</v>
      </c>
      <c r="B13" s="2" t="s">
        <v>68</v>
      </c>
      <c r="C13" s="2" t="s">
        <v>116</v>
      </c>
      <c r="D13" s="2">
        <v>0.27</v>
      </c>
      <c r="G13" s="2">
        <v>43516</v>
      </c>
      <c r="H13" s="2">
        <v>44900</v>
      </c>
      <c r="I13" s="2">
        <v>46053</v>
      </c>
      <c r="J13" s="2">
        <v>44819</v>
      </c>
      <c r="K13" s="2">
        <v>10519</v>
      </c>
      <c r="N13" s="2">
        <v>191</v>
      </c>
      <c r="O13" s="2">
        <v>193</v>
      </c>
      <c r="P13" s="2">
        <v>217</v>
      </c>
      <c r="Q13" s="2">
        <v>213</v>
      </c>
      <c r="R13" s="2">
        <v>25</v>
      </c>
      <c r="U13" s="2">
        <v>9</v>
      </c>
      <c r="V13" s="2">
        <v>8</v>
      </c>
      <c r="W13" s="2">
        <v>8</v>
      </c>
      <c r="X13" s="2">
        <v>7</v>
      </c>
      <c r="Y13" s="2">
        <v>0</v>
      </c>
      <c r="AB13" s="2">
        <v>86.5</v>
      </c>
      <c r="AC13" s="2">
        <v>94.66</v>
      </c>
      <c r="AD13" s="2">
        <v>121.16</v>
      </c>
      <c r="AE13" s="2">
        <v>115.61</v>
      </c>
      <c r="AF13" s="2">
        <v>8.89</v>
      </c>
      <c r="AI13" s="2">
        <v>246.1</v>
      </c>
      <c r="AJ13" s="2">
        <v>233.91</v>
      </c>
      <c r="AK13" s="2">
        <v>228.24</v>
      </c>
      <c r="AL13" s="2">
        <v>208.39</v>
      </c>
      <c r="AM13" s="2">
        <v>0</v>
      </c>
      <c r="AP13" s="2">
        <v>8.5299999999999994</v>
      </c>
      <c r="AQ13" s="2">
        <v>8</v>
      </c>
      <c r="AR13" s="2">
        <v>7.67</v>
      </c>
      <c r="AS13" s="2">
        <v>7</v>
      </c>
      <c r="AT13" s="2">
        <v>0</v>
      </c>
      <c r="AU13" s="2" t="s">
        <v>113</v>
      </c>
      <c r="AV13" s="2" t="s">
        <v>113</v>
      </c>
      <c r="AW13" s="2">
        <v>0</v>
      </c>
      <c r="AX13" s="2" t="s">
        <v>113</v>
      </c>
      <c r="AY13" s="2" t="s">
        <v>113</v>
      </c>
      <c r="AZ13" s="2">
        <v>0.35148313693620498</v>
      </c>
      <c r="BA13" s="2">
        <v>0.40468556282330798</v>
      </c>
      <c r="BB13" s="2">
        <v>0.53084472485103396</v>
      </c>
      <c r="BC13" s="2">
        <v>0.55477710062862895</v>
      </c>
      <c r="BD13" s="2" t="e">
        <v>#N/A</v>
      </c>
      <c r="BE13" s="2">
        <v>0.27</v>
      </c>
      <c r="BF13" s="2">
        <v>100</v>
      </c>
      <c r="BG13" s="2">
        <v>44313.752013888901</v>
      </c>
    </row>
    <row r="14" spans="1:59" ht="15" customHeight="1" x14ac:dyDescent="0.2">
      <c r="A14" s="2">
        <v>41</v>
      </c>
      <c r="B14" s="2" t="s">
        <v>69</v>
      </c>
      <c r="C14" s="2"/>
      <c r="D14" s="2">
        <v>0.24</v>
      </c>
      <c r="G14" s="2">
        <v>12080</v>
      </c>
      <c r="H14" s="2">
        <v>8986</v>
      </c>
      <c r="I14" s="2">
        <v>8995</v>
      </c>
      <c r="J14" s="2">
        <v>9531</v>
      </c>
      <c r="K14" s="2">
        <v>4095</v>
      </c>
      <c r="N14" s="2">
        <v>49</v>
      </c>
      <c r="O14" s="2">
        <v>46</v>
      </c>
      <c r="P14" s="2">
        <v>46</v>
      </c>
      <c r="Q14" s="2">
        <v>51</v>
      </c>
      <c r="R14" s="2">
        <v>17</v>
      </c>
      <c r="U14" s="2">
        <v>9</v>
      </c>
      <c r="V14" s="2">
        <v>8</v>
      </c>
      <c r="W14" s="2">
        <v>7</v>
      </c>
      <c r="X14" s="2">
        <v>7</v>
      </c>
      <c r="Y14" s="2">
        <v>2</v>
      </c>
      <c r="AB14" s="2">
        <v>25.71</v>
      </c>
      <c r="AC14" s="2">
        <v>23.53</v>
      </c>
      <c r="AD14" s="2">
        <v>22.85</v>
      </c>
      <c r="AE14" s="2">
        <v>25.29</v>
      </c>
      <c r="AF14" s="2">
        <v>8.82</v>
      </c>
      <c r="AI14" s="2">
        <v>95.25</v>
      </c>
      <c r="AJ14" s="2">
        <v>85.29</v>
      </c>
      <c r="AK14" s="2">
        <v>76.28</v>
      </c>
      <c r="AL14" s="2">
        <v>74.63</v>
      </c>
      <c r="AM14" s="2">
        <v>29.85</v>
      </c>
      <c r="AP14" s="2">
        <v>9.27</v>
      </c>
      <c r="AQ14" s="2">
        <v>8.57</v>
      </c>
      <c r="AR14" s="2">
        <v>7.67</v>
      </c>
      <c r="AS14" s="2">
        <v>7.5</v>
      </c>
      <c r="AT14" s="2">
        <v>3</v>
      </c>
      <c r="AU14" s="2" t="s">
        <v>113</v>
      </c>
      <c r="AV14" s="2" t="s">
        <v>113</v>
      </c>
      <c r="AW14" s="2">
        <v>0</v>
      </c>
      <c r="AX14" s="2" t="s">
        <v>113</v>
      </c>
      <c r="AY14" s="2" t="s">
        <v>113</v>
      </c>
      <c r="AZ14" s="2">
        <v>0.26992125984252002</v>
      </c>
      <c r="BA14" s="2">
        <v>0.27588228397233</v>
      </c>
      <c r="BB14" s="2">
        <v>0.29955427372836901</v>
      </c>
      <c r="BC14" s="2">
        <v>0.33887176738577002</v>
      </c>
      <c r="BD14" s="2">
        <v>0.29547738693467301</v>
      </c>
      <c r="BE14" s="2">
        <v>0.24</v>
      </c>
      <c r="BF14" s="2">
        <v>100</v>
      </c>
      <c r="BG14" s="2">
        <v>44313.752013888901</v>
      </c>
    </row>
    <row r="15" spans="1:59" ht="15" customHeight="1" x14ac:dyDescent="0.2">
      <c r="A15" s="2">
        <v>46</v>
      </c>
      <c r="B15" s="2" t="s">
        <v>70</v>
      </c>
      <c r="C15" s="2" t="s">
        <v>117</v>
      </c>
      <c r="D15" s="2">
        <v>0.35</v>
      </c>
      <c r="G15" s="2">
        <v>16114</v>
      </c>
      <c r="H15" s="2">
        <v>14919</v>
      </c>
      <c r="I15" s="2">
        <v>18556</v>
      </c>
      <c r="J15" s="2">
        <v>17871</v>
      </c>
      <c r="K15" s="2">
        <v>7242</v>
      </c>
      <c r="N15" s="2">
        <v>94</v>
      </c>
      <c r="O15" s="2">
        <v>81</v>
      </c>
      <c r="P15" s="2">
        <v>101</v>
      </c>
      <c r="Q15" s="2">
        <v>98</v>
      </c>
      <c r="R15" s="2">
        <v>45</v>
      </c>
      <c r="U15" s="2">
        <v>14</v>
      </c>
      <c r="V15" s="2">
        <v>10</v>
      </c>
      <c r="W15" s="2">
        <v>13</v>
      </c>
      <c r="X15" s="2">
        <v>12</v>
      </c>
      <c r="Y15" s="2">
        <v>3</v>
      </c>
      <c r="AB15" s="2">
        <v>47.34</v>
      </c>
      <c r="AC15" s="2">
        <v>40.04</v>
      </c>
      <c r="AD15" s="2">
        <v>45.95</v>
      </c>
      <c r="AE15" s="2">
        <v>42.29</v>
      </c>
      <c r="AF15" s="2">
        <v>22.75</v>
      </c>
      <c r="AI15" s="2">
        <v>95.42</v>
      </c>
      <c r="AJ15" s="2">
        <v>69.67</v>
      </c>
      <c r="AK15" s="2">
        <v>79.7</v>
      </c>
      <c r="AL15" s="2">
        <v>76.48</v>
      </c>
      <c r="AM15" s="2">
        <v>22.93</v>
      </c>
      <c r="AP15" s="2">
        <v>14.33</v>
      </c>
      <c r="AQ15" s="2">
        <v>10.57</v>
      </c>
      <c r="AR15" s="2">
        <v>13</v>
      </c>
      <c r="AS15" s="2">
        <v>12</v>
      </c>
      <c r="AT15" s="2">
        <v>3</v>
      </c>
      <c r="AU15" s="2" t="s">
        <v>113</v>
      </c>
      <c r="AV15" s="2" t="s">
        <v>113</v>
      </c>
      <c r="AW15" s="2">
        <v>0</v>
      </c>
      <c r="AX15" s="2" t="s">
        <v>113</v>
      </c>
      <c r="AY15" s="2" t="s">
        <v>113</v>
      </c>
      <c r="AZ15" s="2">
        <v>0.49612240620414999</v>
      </c>
      <c r="BA15" s="2">
        <v>0.57470934405052398</v>
      </c>
      <c r="BB15" s="2">
        <v>0.57653701380175704</v>
      </c>
      <c r="BC15" s="2">
        <v>0.55295502092050197</v>
      </c>
      <c r="BD15" s="2">
        <v>0.99215002180549505</v>
      </c>
      <c r="BE15" s="2">
        <v>0.35</v>
      </c>
      <c r="BF15" s="2">
        <v>130</v>
      </c>
      <c r="BG15" s="2">
        <v>44313.752013888901</v>
      </c>
    </row>
    <row r="16" spans="1:59" ht="15" hidden="1" customHeight="1" x14ac:dyDescent="0.2">
      <c r="A16" s="2">
        <v>50</v>
      </c>
      <c r="B16" s="2" t="s">
        <v>71</v>
      </c>
      <c r="C16" s="2" t="str">
        <f>VLOOKUP(B16,[1]Sheet1!$A:$B,2,)</f>
        <v>paused</v>
      </c>
      <c r="D16" s="2">
        <v>0.5</v>
      </c>
      <c r="G16" s="2">
        <v>309</v>
      </c>
      <c r="H16" s="2">
        <v>249</v>
      </c>
      <c r="I16" s="2">
        <v>260</v>
      </c>
      <c r="J16" s="2">
        <v>322</v>
      </c>
      <c r="K16" s="2">
        <v>58</v>
      </c>
      <c r="N16" s="2">
        <v>2</v>
      </c>
      <c r="O16" s="2">
        <v>1</v>
      </c>
      <c r="P16" s="2">
        <v>1</v>
      </c>
      <c r="Q16" s="2">
        <v>2</v>
      </c>
      <c r="R16" s="2">
        <v>0</v>
      </c>
      <c r="U16" s="2">
        <v>1</v>
      </c>
      <c r="V16" s="2">
        <v>0</v>
      </c>
      <c r="W16" s="2">
        <v>1</v>
      </c>
      <c r="X16" s="2">
        <v>1</v>
      </c>
      <c r="Y16" s="2">
        <v>0</v>
      </c>
      <c r="AB16" s="2">
        <v>1.45</v>
      </c>
      <c r="AC16" s="2">
        <v>0.7</v>
      </c>
      <c r="AD16" s="2">
        <v>0.76</v>
      </c>
      <c r="AE16" s="2">
        <v>1.1399999999999999</v>
      </c>
      <c r="AF16" s="2">
        <v>0</v>
      </c>
      <c r="AI16" s="2">
        <v>2.29</v>
      </c>
      <c r="AJ16" s="2">
        <v>1.84</v>
      </c>
      <c r="AK16" s="2">
        <v>2.86</v>
      </c>
      <c r="AL16" s="2">
        <v>4.29</v>
      </c>
      <c r="AM16" s="2">
        <v>0</v>
      </c>
      <c r="AP16" s="2">
        <v>0.53</v>
      </c>
      <c r="AQ16" s="2">
        <v>0.43</v>
      </c>
      <c r="AR16" s="2">
        <v>0.67</v>
      </c>
      <c r="AS16" s="2">
        <v>1</v>
      </c>
      <c r="AT16" s="2">
        <v>0</v>
      </c>
      <c r="AU16" s="2" t="s">
        <v>113</v>
      </c>
      <c r="AV16" s="2" t="s">
        <v>113</v>
      </c>
      <c r="AW16" s="2">
        <v>0</v>
      </c>
      <c r="AX16" s="2" t="s">
        <v>113</v>
      </c>
      <c r="AY16" s="2" t="s">
        <v>113</v>
      </c>
      <c r="AZ16" s="2">
        <v>0.633187772925764</v>
      </c>
      <c r="BA16" s="2">
        <v>0.38043478260869601</v>
      </c>
      <c r="BB16" s="2">
        <v>0.26573426573426601</v>
      </c>
      <c r="BC16" s="2">
        <v>0.26573426573426601</v>
      </c>
      <c r="BD16" s="2">
        <v>100</v>
      </c>
      <c r="BE16" s="2">
        <v>0.5</v>
      </c>
      <c r="BF16" s="2">
        <v>10</v>
      </c>
      <c r="BG16" s="2">
        <v>44313.752013888901</v>
      </c>
    </row>
    <row r="17" spans="1:59" ht="15" hidden="1" customHeight="1" x14ac:dyDescent="0.2">
      <c r="A17" s="2">
        <v>56</v>
      </c>
      <c r="B17" s="2" t="s">
        <v>72</v>
      </c>
      <c r="C17" s="2" t="str">
        <f>VLOOKUP(B17,[1]Sheet1!$A:$B,2,)</f>
        <v>Paused frin 16th Apr 2021</v>
      </c>
      <c r="D17" s="2">
        <v>0.33</v>
      </c>
      <c r="G17" s="2">
        <v>38482</v>
      </c>
      <c r="H17" s="2">
        <v>57784</v>
      </c>
      <c r="I17" s="2">
        <v>54602</v>
      </c>
      <c r="J17" s="2">
        <v>53662</v>
      </c>
      <c r="K17" s="2">
        <v>21965</v>
      </c>
      <c r="N17" s="2">
        <v>58</v>
      </c>
      <c r="O17" s="2">
        <v>80</v>
      </c>
      <c r="P17" s="2">
        <v>71</v>
      </c>
      <c r="Q17" s="2">
        <v>71</v>
      </c>
      <c r="R17" s="2">
        <v>28</v>
      </c>
      <c r="U17" s="2">
        <v>23</v>
      </c>
      <c r="V17" s="2">
        <v>31</v>
      </c>
      <c r="W17" s="2">
        <v>24</v>
      </c>
      <c r="X17" s="2">
        <v>23</v>
      </c>
      <c r="Y17" s="2">
        <v>6</v>
      </c>
      <c r="AB17" s="2">
        <v>45.92</v>
      </c>
      <c r="AC17" s="2">
        <v>62.71</v>
      </c>
      <c r="AD17" s="2">
        <v>53.96</v>
      </c>
      <c r="AE17" s="2">
        <v>53.63</v>
      </c>
      <c r="AF17" s="2">
        <v>23.08</v>
      </c>
      <c r="AI17" s="2">
        <v>105.72</v>
      </c>
      <c r="AJ17" s="2">
        <v>143.31</v>
      </c>
      <c r="AK17" s="2">
        <v>109.44</v>
      </c>
      <c r="AL17" s="2">
        <v>102.6</v>
      </c>
      <c r="AM17" s="2">
        <v>27.36</v>
      </c>
      <c r="AP17" s="2">
        <v>23</v>
      </c>
      <c r="AQ17" s="2">
        <v>31.43</v>
      </c>
      <c r="AR17" s="2">
        <v>24</v>
      </c>
      <c r="AS17" s="2">
        <v>22.5</v>
      </c>
      <c r="AT17" s="2">
        <v>6</v>
      </c>
      <c r="AU17" s="2" t="s">
        <v>113</v>
      </c>
      <c r="AV17" s="2" t="s">
        <v>113</v>
      </c>
      <c r="AW17" s="2">
        <v>0</v>
      </c>
      <c r="AX17" s="2" t="s">
        <v>113</v>
      </c>
      <c r="AY17" s="2" t="s">
        <v>113</v>
      </c>
      <c r="AZ17" s="2">
        <v>0.43435489973514901</v>
      </c>
      <c r="BA17" s="2">
        <v>0.43758286232642502</v>
      </c>
      <c r="BB17" s="2">
        <v>0.49305555555555602</v>
      </c>
      <c r="BC17" s="2">
        <v>0.52270955165692001</v>
      </c>
      <c r="BD17" s="2">
        <v>0.84356725146198797</v>
      </c>
      <c r="BE17" s="2">
        <v>0.33</v>
      </c>
      <c r="BF17" s="2">
        <v>103.33</v>
      </c>
      <c r="BG17" s="2">
        <v>44313.752013888901</v>
      </c>
    </row>
    <row r="18" spans="1:59" ht="15" customHeight="1" x14ac:dyDescent="0.2">
      <c r="A18" s="2">
        <v>59</v>
      </c>
      <c r="B18" s="2" t="s">
        <v>73</v>
      </c>
      <c r="C18" s="2"/>
      <c r="D18" s="2">
        <v>0.3</v>
      </c>
      <c r="G18" s="2">
        <v>9205</v>
      </c>
      <c r="H18" s="2">
        <v>14755</v>
      </c>
      <c r="I18" s="2">
        <v>18126</v>
      </c>
      <c r="J18" s="2">
        <v>16481</v>
      </c>
      <c r="K18" s="2">
        <v>2585</v>
      </c>
      <c r="N18" s="2">
        <v>67</v>
      </c>
      <c r="O18" s="2">
        <v>93</v>
      </c>
      <c r="P18" s="2">
        <v>110</v>
      </c>
      <c r="Q18" s="2">
        <v>117</v>
      </c>
      <c r="R18" s="2">
        <v>26</v>
      </c>
      <c r="U18" s="2">
        <v>21</v>
      </c>
      <c r="V18" s="2">
        <v>26</v>
      </c>
      <c r="W18" s="2">
        <v>30</v>
      </c>
      <c r="X18" s="2">
        <v>33</v>
      </c>
      <c r="Y18" s="2">
        <v>8</v>
      </c>
      <c r="AB18" s="2">
        <v>52.22</v>
      </c>
      <c r="AC18" s="2">
        <v>86.5</v>
      </c>
      <c r="AD18" s="2">
        <v>109.23</v>
      </c>
      <c r="AE18" s="2">
        <v>115.8</v>
      </c>
      <c r="AF18" s="2">
        <v>38.96</v>
      </c>
      <c r="AI18" s="2">
        <v>120.38</v>
      </c>
      <c r="AJ18" s="2">
        <v>151.37</v>
      </c>
      <c r="AK18" s="2">
        <v>177.51</v>
      </c>
      <c r="AL18" s="2">
        <v>194.9</v>
      </c>
      <c r="AM18" s="2">
        <v>43.92</v>
      </c>
      <c r="AP18" s="2">
        <v>22.27</v>
      </c>
      <c r="AQ18" s="2">
        <v>27.57</v>
      </c>
      <c r="AR18" s="2">
        <v>32.33</v>
      </c>
      <c r="AS18" s="2">
        <v>35.5</v>
      </c>
      <c r="AT18" s="2">
        <v>8</v>
      </c>
      <c r="AU18" s="2" t="s">
        <v>113</v>
      </c>
      <c r="AV18" s="2" t="s">
        <v>113</v>
      </c>
      <c r="AW18" s="2">
        <v>0</v>
      </c>
      <c r="AX18" s="2" t="s">
        <v>113</v>
      </c>
      <c r="AY18" s="2" t="s">
        <v>113</v>
      </c>
      <c r="AZ18" s="2">
        <v>0.43379298886858297</v>
      </c>
      <c r="BA18" s="2">
        <v>0.57144744665389402</v>
      </c>
      <c r="BB18" s="2">
        <v>0.61534561433158697</v>
      </c>
      <c r="BC18" s="2">
        <v>0.594150846587994</v>
      </c>
      <c r="BD18" s="2">
        <v>0.88706739526411704</v>
      </c>
      <c r="BE18" s="2">
        <v>0.3</v>
      </c>
      <c r="BF18" s="2">
        <v>45</v>
      </c>
      <c r="BG18" s="2">
        <v>44313.752013888901</v>
      </c>
    </row>
    <row r="19" spans="1:59" ht="15" customHeight="1" x14ac:dyDescent="0.2">
      <c r="A19" s="2">
        <v>75</v>
      </c>
      <c r="B19" s="2" t="s">
        <v>74</v>
      </c>
      <c r="C19" s="2"/>
      <c r="D19" s="2">
        <v>0.33</v>
      </c>
      <c r="G19" s="2">
        <v>18718</v>
      </c>
      <c r="H19" s="2">
        <v>19624</v>
      </c>
      <c r="I19" s="2">
        <v>21693</v>
      </c>
      <c r="J19" s="2">
        <v>24808</v>
      </c>
      <c r="K19" s="2">
        <v>13609</v>
      </c>
      <c r="N19" s="2">
        <v>145</v>
      </c>
      <c r="O19" s="2">
        <v>145</v>
      </c>
      <c r="P19" s="2">
        <v>154</v>
      </c>
      <c r="Q19" s="2">
        <v>175</v>
      </c>
      <c r="R19" s="2">
        <v>132</v>
      </c>
      <c r="U19" s="2">
        <v>61</v>
      </c>
      <c r="V19" s="2">
        <v>61</v>
      </c>
      <c r="W19" s="2">
        <v>64</v>
      </c>
      <c r="X19" s="2">
        <v>70</v>
      </c>
      <c r="Y19" s="2">
        <v>62</v>
      </c>
      <c r="AB19" s="2">
        <v>108.5</v>
      </c>
      <c r="AC19" s="2">
        <v>110.85</v>
      </c>
      <c r="AD19" s="2">
        <v>118.72</v>
      </c>
      <c r="AE19" s="2">
        <v>137.69</v>
      </c>
      <c r="AF19" s="2">
        <v>125.98</v>
      </c>
      <c r="AI19" s="2">
        <v>314.13</v>
      </c>
      <c r="AJ19" s="2">
        <v>311.25</v>
      </c>
      <c r="AK19" s="2">
        <v>317.39999999999998</v>
      </c>
      <c r="AL19" s="2">
        <v>347.75</v>
      </c>
      <c r="AM19" s="2">
        <v>323.8</v>
      </c>
      <c r="AP19" s="2">
        <v>61.93</v>
      </c>
      <c r="AQ19" s="2">
        <v>61.86</v>
      </c>
      <c r="AR19" s="2">
        <v>64.67</v>
      </c>
      <c r="AS19" s="2">
        <v>71</v>
      </c>
      <c r="AT19" s="2">
        <v>66</v>
      </c>
      <c r="AU19" s="2" t="s">
        <v>113</v>
      </c>
      <c r="AV19" s="2" t="s">
        <v>113</v>
      </c>
      <c r="AW19" s="2">
        <v>0</v>
      </c>
      <c r="AX19" s="2" t="s">
        <v>113</v>
      </c>
      <c r="AY19" s="2" t="s">
        <v>113</v>
      </c>
      <c r="AZ19" s="2">
        <v>0.34539840193550397</v>
      </c>
      <c r="BA19" s="2">
        <v>0.35614457831325302</v>
      </c>
      <c r="BB19" s="2">
        <v>0.37403906742281001</v>
      </c>
      <c r="BC19" s="2">
        <v>0.39594536304816702</v>
      </c>
      <c r="BD19" s="2">
        <v>0.38906732550957401</v>
      </c>
      <c r="BE19" s="2">
        <v>0.33</v>
      </c>
      <c r="BF19" s="2">
        <v>222</v>
      </c>
      <c r="BG19" s="2">
        <v>44313.752013888901</v>
      </c>
    </row>
    <row r="20" spans="1:59" ht="15" customHeight="1" x14ac:dyDescent="0.2">
      <c r="A20" s="2">
        <v>89</v>
      </c>
      <c r="B20" s="2" t="s">
        <v>75</v>
      </c>
      <c r="C20" s="2"/>
      <c r="D20" s="2">
        <v>0.22</v>
      </c>
      <c r="G20" s="2">
        <v>35375</v>
      </c>
      <c r="H20" s="2">
        <v>37520</v>
      </c>
      <c r="I20" s="2">
        <v>39233</v>
      </c>
      <c r="J20" s="2">
        <v>46972</v>
      </c>
      <c r="K20" s="2">
        <v>39793</v>
      </c>
      <c r="N20" s="2">
        <v>156</v>
      </c>
      <c r="O20" s="2">
        <v>162</v>
      </c>
      <c r="P20" s="2">
        <v>185</v>
      </c>
      <c r="Q20" s="2">
        <v>210</v>
      </c>
      <c r="R20" s="2">
        <v>172</v>
      </c>
      <c r="U20" s="2">
        <v>42</v>
      </c>
      <c r="V20" s="2">
        <v>41</v>
      </c>
      <c r="W20" s="2">
        <v>43</v>
      </c>
      <c r="X20" s="2">
        <v>48</v>
      </c>
      <c r="Y20" s="2">
        <v>38</v>
      </c>
      <c r="AB20" s="2">
        <v>113.56</v>
      </c>
      <c r="AC20" s="2">
        <v>117.81</v>
      </c>
      <c r="AD20" s="2">
        <v>125.74</v>
      </c>
      <c r="AE20" s="2">
        <v>141.59</v>
      </c>
      <c r="AF20" s="2">
        <v>134.22</v>
      </c>
      <c r="AI20" s="2">
        <v>490.35</v>
      </c>
      <c r="AJ20" s="2">
        <v>438.13</v>
      </c>
      <c r="AK20" s="2">
        <v>462.2</v>
      </c>
      <c r="AL20" s="2">
        <v>518.97</v>
      </c>
      <c r="AM20" s="2">
        <v>502.49</v>
      </c>
      <c r="AP20" s="2">
        <v>48.53</v>
      </c>
      <c r="AQ20" s="2">
        <v>44</v>
      </c>
      <c r="AR20" s="2">
        <v>46.67</v>
      </c>
      <c r="AS20" s="2">
        <v>52.5</v>
      </c>
      <c r="AT20" s="2">
        <v>51</v>
      </c>
      <c r="AU20" s="2" t="s">
        <v>113</v>
      </c>
      <c r="AV20" s="2" t="s">
        <v>113</v>
      </c>
      <c r="AW20" s="2">
        <v>0</v>
      </c>
      <c r="AX20" s="2" t="s">
        <v>113</v>
      </c>
      <c r="AY20" s="2" t="s">
        <v>113</v>
      </c>
      <c r="AZ20" s="2">
        <v>0.231589680840216</v>
      </c>
      <c r="BA20" s="2">
        <v>0.26889279437609798</v>
      </c>
      <c r="BB20" s="2">
        <v>0.27204673301601001</v>
      </c>
      <c r="BC20" s="2">
        <v>0.27282887257452298</v>
      </c>
      <c r="BD20" s="2">
        <v>0.26710979322971601</v>
      </c>
      <c r="BE20" s="2">
        <v>0.22</v>
      </c>
      <c r="BF20" s="2">
        <v>250</v>
      </c>
      <c r="BG20" s="2">
        <v>44313.752013888901</v>
      </c>
    </row>
    <row r="21" spans="1:59" ht="15" hidden="1" customHeight="1" x14ac:dyDescent="0.2">
      <c r="A21" s="2">
        <v>91</v>
      </c>
      <c r="B21" s="2" t="s">
        <v>76</v>
      </c>
      <c r="C21" s="2" t="str">
        <f>VLOOKUP(B21,[1]Sheet1!$A:$B,2,)</f>
        <v>paused</v>
      </c>
      <c r="D21" s="2">
        <v>0.33</v>
      </c>
      <c r="G21" s="2">
        <v>11741</v>
      </c>
      <c r="H21" s="2">
        <v>9690</v>
      </c>
      <c r="I21" s="2">
        <v>8230</v>
      </c>
      <c r="J21" s="2">
        <v>8954</v>
      </c>
      <c r="K21" s="2">
        <v>1749</v>
      </c>
      <c r="N21" s="2">
        <v>137</v>
      </c>
      <c r="O21" s="2">
        <v>132</v>
      </c>
      <c r="P21" s="2">
        <v>145</v>
      </c>
      <c r="Q21" s="2">
        <v>148</v>
      </c>
      <c r="R21" s="2">
        <v>19</v>
      </c>
      <c r="U21" s="2">
        <v>38</v>
      </c>
      <c r="V21" s="2">
        <v>38</v>
      </c>
      <c r="W21" s="2">
        <v>39</v>
      </c>
      <c r="X21" s="2">
        <v>41</v>
      </c>
      <c r="Y21" s="2">
        <v>6</v>
      </c>
      <c r="AB21" s="2">
        <v>157.05000000000001</v>
      </c>
      <c r="AC21" s="2">
        <v>158.69</v>
      </c>
      <c r="AD21" s="2">
        <v>193.4</v>
      </c>
      <c r="AE21" s="2">
        <v>193.79</v>
      </c>
      <c r="AF21" s="2">
        <v>21.71</v>
      </c>
      <c r="AI21" s="2">
        <v>417.21</v>
      </c>
      <c r="AJ21" s="2">
        <v>422.33</v>
      </c>
      <c r="AK21" s="2">
        <v>435.94</v>
      </c>
      <c r="AL21" s="2">
        <v>450.59</v>
      </c>
      <c r="AM21" s="2">
        <v>65.94</v>
      </c>
      <c r="AP21" s="2">
        <v>38.53</v>
      </c>
      <c r="AQ21" s="2">
        <v>38.43</v>
      </c>
      <c r="AR21" s="2">
        <v>39.67</v>
      </c>
      <c r="AS21" s="2">
        <v>41</v>
      </c>
      <c r="AT21" s="2">
        <v>6</v>
      </c>
      <c r="AU21" s="2" t="s">
        <v>113</v>
      </c>
      <c r="AV21" s="2" t="s">
        <v>113</v>
      </c>
      <c r="AW21" s="2">
        <v>0</v>
      </c>
      <c r="AX21" s="2" t="s">
        <v>113</v>
      </c>
      <c r="AY21" s="2" t="s">
        <v>113</v>
      </c>
      <c r="AZ21" s="2">
        <v>0.37642913640612602</v>
      </c>
      <c r="BA21" s="2">
        <v>0.375748822011223</v>
      </c>
      <c r="BB21" s="2">
        <v>0.44363903289443501</v>
      </c>
      <c r="BC21" s="2">
        <v>0.430080561042189</v>
      </c>
      <c r="BD21" s="2">
        <v>0.32923870185016701</v>
      </c>
      <c r="BE21" s="2">
        <v>0.33</v>
      </c>
      <c r="BF21" s="2">
        <v>5</v>
      </c>
      <c r="BG21" s="2">
        <v>44313.752013888901</v>
      </c>
    </row>
    <row r="22" spans="1:59" ht="15" hidden="1" customHeight="1" x14ac:dyDescent="0.2">
      <c r="A22" s="2">
        <v>97</v>
      </c>
      <c r="B22" s="2" t="s">
        <v>77</v>
      </c>
      <c r="C22" s="2" t="str">
        <f>VLOOKUP(B22,[1]Sheet1!$A:$B,2,)</f>
        <v>paused</v>
      </c>
      <c r="D22" s="2">
        <v>0.5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113</v>
      </c>
      <c r="AV22" s="2" t="s">
        <v>113</v>
      </c>
      <c r="AW22" s="2">
        <v>0</v>
      </c>
      <c r="AX22" s="2" t="s">
        <v>113</v>
      </c>
      <c r="AY22" s="2" t="s">
        <v>113</v>
      </c>
      <c r="AZ22" s="2">
        <v>100</v>
      </c>
      <c r="BA22" s="2">
        <v>100</v>
      </c>
      <c r="BB22" s="2">
        <v>100</v>
      </c>
      <c r="BC22" s="2">
        <v>100</v>
      </c>
      <c r="BD22" s="2">
        <v>100</v>
      </c>
      <c r="BE22" s="2">
        <v>0.5</v>
      </c>
      <c r="BF22" s="2">
        <v>5</v>
      </c>
      <c r="BG22" s="2">
        <v>44313.752013888901</v>
      </c>
    </row>
    <row r="23" spans="1:59" ht="15" hidden="1" customHeight="1" x14ac:dyDescent="0.2">
      <c r="A23" s="2">
        <v>102</v>
      </c>
      <c r="B23" s="2" t="s">
        <v>78</v>
      </c>
      <c r="C23" s="2" t="str">
        <f>VLOOKUP(B23,[1]Sheet1!$A:$B,2,)</f>
        <v>paused</v>
      </c>
      <c r="D23" s="2">
        <v>0.4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 t="s">
        <v>113</v>
      </c>
      <c r="AV23" s="2" t="s">
        <v>113</v>
      </c>
      <c r="AW23" s="2">
        <v>0</v>
      </c>
      <c r="AX23" s="2" t="s">
        <v>113</v>
      </c>
      <c r="AY23" s="2" t="s">
        <v>113</v>
      </c>
      <c r="AZ23" s="2">
        <v>100</v>
      </c>
      <c r="BA23" s="2">
        <v>100</v>
      </c>
      <c r="BB23" s="2">
        <v>100</v>
      </c>
      <c r="BC23" s="2">
        <v>100</v>
      </c>
      <c r="BD23" s="2">
        <v>100</v>
      </c>
      <c r="BE23" s="2">
        <v>0.4</v>
      </c>
      <c r="BF23" s="2">
        <v>100</v>
      </c>
      <c r="BG23" s="2">
        <v>44313.752013888901</v>
      </c>
    </row>
    <row r="24" spans="1:59" ht="15" customHeight="1" x14ac:dyDescent="0.2">
      <c r="A24" s="2">
        <v>106</v>
      </c>
      <c r="B24" s="2" t="s">
        <v>79</v>
      </c>
      <c r="C24" s="2"/>
      <c r="D24" s="2">
        <v>0.28000000000000003</v>
      </c>
      <c r="G24" s="2">
        <v>7678</v>
      </c>
      <c r="H24" s="2">
        <v>4084</v>
      </c>
      <c r="I24" s="2">
        <v>3999</v>
      </c>
      <c r="J24" s="2">
        <v>4458</v>
      </c>
      <c r="K24" s="2">
        <v>2786</v>
      </c>
      <c r="N24" s="2">
        <v>25</v>
      </c>
      <c r="O24" s="2">
        <v>21</v>
      </c>
      <c r="P24" s="2">
        <v>22</v>
      </c>
      <c r="Q24" s="2">
        <v>21</v>
      </c>
      <c r="R24" s="2">
        <v>9</v>
      </c>
      <c r="U24" s="2">
        <v>10</v>
      </c>
      <c r="V24" s="2">
        <v>8</v>
      </c>
      <c r="W24" s="2">
        <v>8</v>
      </c>
      <c r="X24" s="2">
        <v>7</v>
      </c>
      <c r="Y24" s="2">
        <v>2</v>
      </c>
      <c r="AB24" s="2">
        <v>28.6</v>
      </c>
      <c r="AC24" s="2">
        <v>25.12</v>
      </c>
      <c r="AD24" s="2">
        <v>25.53</v>
      </c>
      <c r="AE24" s="2">
        <v>23.07</v>
      </c>
      <c r="AF24" s="2">
        <v>11.04</v>
      </c>
      <c r="AI24" s="2">
        <v>63.79</v>
      </c>
      <c r="AJ24" s="2">
        <v>47.39</v>
      </c>
      <c r="AK24" s="2">
        <v>48.5</v>
      </c>
      <c r="AL24" s="2">
        <v>40.74</v>
      </c>
      <c r="AM24" s="2">
        <v>29.1</v>
      </c>
      <c r="AP24" s="2">
        <v>10.6</v>
      </c>
      <c r="AQ24" s="2">
        <v>8.14</v>
      </c>
      <c r="AR24" s="2">
        <v>8.33</v>
      </c>
      <c r="AS24" s="2">
        <v>7</v>
      </c>
      <c r="AT24" s="2">
        <v>5</v>
      </c>
      <c r="AU24" s="2" t="s">
        <v>113</v>
      </c>
      <c r="AV24" s="2" t="s">
        <v>113</v>
      </c>
      <c r="AW24" s="2">
        <v>0</v>
      </c>
      <c r="AX24" s="2" t="s">
        <v>113</v>
      </c>
      <c r="AY24" s="2" t="s">
        <v>113</v>
      </c>
      <c r="AZ24" s="2">
        <v>0.44834613575795601</v>
      </c>
      <c r="BA24" s="2">
        <v>0.53006963494408099</v>
      </c>
      <c r="BB24" s="2">
        <v>0.52639175257731996</v>
      </c>
      <c r="BC24" s="2">
        <v>0.56627393225331402</v>
      </c>
      <c r="BD24" s="2">
        <v>0.379381443298969</v>
      </c>
      <c r="BE24" s="2">
        <v>0.28000000000000003</v>
      </c>
      <c r="BF24" s="2">
        <v>100</v>
      </c>
      <c r="BG24" s="2">
        <v>44313.752013888901</v>
      </c>
    </row>
    <row r="25" spans="1:59" ht="15" hidden="1" customHeight="1" x14ac:dyDescent="0.2">
      <c r="A25" s="2">
        <v>109</v>
      </c>
      <c r="B25" s="2" t="s">
        <v>80</v>
      </c>
      <c r="C25" s="2" t="str">
        <f>VLOOKUP(B25,[1]Sheet1!$A:$B,2,)</f>
        <v>paused</v>
      </c>
      <c r="D25" s="2">
        <v>0.45</v>
      </c>
      <c r="G25" s="2">
        <v>2957</v>
      </c>
      <c r="H25" s="2">
        <v>121</v>
      </c>
      <c r="I25" s="2">
        <v>0</v>
      </c>
      <c r="J25" s="2">
        <v>0</v>
      </c>
      <c r="K25" s="2">
        <v>0</v>
      </c>
      <c r="N25" s="2">
        <v>10</v>
      </c>
      <c r="O25" s="2">
        <v>0</v>
      </c>
      <c r="P25" s="2">
        <v>0</v>
      </c>
      <c r="Q25" s="2">
        <v>0</v>
      </c>
      <c r="R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AB25" s="2">
        <v>6.04</v>
      </c>
      <c r="AC25" s="2">
        <v>0.26</v>
      </c>
      <c r="AD25" s="2">
        <v>0</v>
      </c>
      <c r="AE25" s="2">
        <v>0</v>
      </c>
      <c r="AF25" s="2">
        <v>0</v>
      </c>
      <c r="AI25" s="2">
        <v>10.8</v>
      </c>
      <c r="AJ25" s="2">
        <v>0</v>
      </c>
      <c r="AK25" s="2">
        <v>0</v>
      </c>
      <c r="AL25" s="2">
        <v>0</v>
      </c>
      <c r="AM25" s="2">
        <v>0</v>
      </c>
      <c r="AP25" s="2">
        <v>0.87</v>
      </c>
      <c r="AQ25" s="2">
        <v>0</v>
      </c>
      <c r="AR25" s="2">
        <v>0</v>
      </c>
      <c r="AS25" s="2">
        <v>0</v>
      </c>
      <c r="AT25" s="2">
        <v>0</v>
      </c>
      <c r="AU25" s="2" t="s">
        <v>113</v>
      </c>
      <c r="AV25" s="2" t="s">
        <v>113</v>
      </c>
      <c r="AW25" s="2">
        <v>0</v>
      </c>
      <c r="AX25" s="2" t="s">
        <v>113</v>
      </c>
      <c r="AY25" s="2" t="s">
        <v>113</v>
      </c>
      <c r="AZ25" s="2">
        <v>0.55925925925925901</v>
      </c>
      <c r="BA25" s="2" t="e">
        <v>#N/A</v>
      </c>
      <c r="BB25" s="2">
        <v>100</v>
      </c>
      <c r="BC25" s="2">
        <v>100</v>
      </c>
      <c r="BD25" s="2">
        <v>100</v>
      </c>
      <c r="BE25" s="2">
        <v>0.45</v>
      </c>
      <c r="BF25" s="2">
        <v>22</v>
      </c>
      <c r="BG25" s="2">
        <v>44313.752013888901</v>
      </c>
    </row>
    <row r="26" spans="1:59" ht="15" hidden="1" customHeight="1" x14ac:dyDescent="0.2">
      <c r="A26" s="2">
        <v>115</v>
      </c>
      <c r="B26" s="2" t="s">
        <v>81</v>
      </c>
      <c r="C26" s="2" t="str">
        <f>VLOOKUP(B26,[1]Sheet1!$A:$B,2,)</f>
        <v>paused</v>
      </c>
      <c r="D26" s="2">
        <v>0.4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113</v>
      </c>
      <c r="AV26" s="2" t="s">
        <v>113</v>
      </c>
      <c r="AW26" s="2">
        <v>0</v>
      </c>
      <c r="AX26" s="2" t="s">
        <v>113</v>
      </c>
      <c r="AY26" s="2" t="s">
        <v>113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0.4</v>
      </c>
      <c r="BF26" s="2">
        <v>150</v>
      </c>
      <c r="BG26" s="2">
        <v>44313.752013888901</v>
      </c>
    </row>
    <row r="27" spans="1:59" ht="15" customHeight="1" x14ac:dyDescent="0.2">
      <c r="A27" s="2">
        <v>132</v>
      </c>
      <c r="B27" s="2" t="s">
        <v>82</v>
      </c>
      <c r="C27" s="2"/>
      <c r="D27" s="2">
        <v>0.28000000000000003</v>
      </c>
      <c r="G27" s="2">
        <v>7848</v>
      </c>
      <c r="H27" s="2">
        <v>6433</v>
      </c>
      <c r="I27" s="2">
        <v>6052</v>
      </c>
      <c r="J27" s="2">
        <v>6536</v>
      </c>
      <c r="K27" s="2">
        <v>1537</v>
      </c>
      <c r="N27" s="2">
        <v>117</v>
      </c>
      <c r="O27" s="2">
        <v>117</v>
      </c>
      <c r="P27" s="2">
        <v>103</v>
      </c>
      <c r="Q27" s="2">
        <v>105</v>
      </c>
      <c r="R27" s="2">
        <v>17</v>
      </c>
      <c r="U27" s="2">
        <v>44</v>
      </c>
      <c r="V27" s="2">
        <v>40</v>
      </c>
      <c r="W27" s="2">
        <v>31</v>
      </c>
      <c r="X27" s="2">
        <v>36</v>
      </c>
      <c r="Y27" s="2">
        <v>8</v>
      </c>
      <c r="AB27" s="2">
        <v>80.67</v>
      </c>
      <c r="AC27" s="2">
        <v>78.02</v>
      </c>
      <c r="AD27" s="2">
        <v>64.91</v>
      </c>
      <c r="AE27" s="2">
        <v>66.010000000000005</v>
      </c>
      <c r="AF27" s="2">
        <v>9.49</v>
      </c>
      <c r="AI27" s="2">
        <v>290.85000000000002</v>
      </c>
      <c r="AJ27" s="2">
        <v>252.41</v>
      </c>
      <c r="AK27" s="2">
        <v>205.45</v>
      </c>
      <c r="AL27" s="2">
        <v>223.06</v>
      </c>
      <c r="AM27" s="2">
        <v>46.96</v>
      </c>
      <c r="AP27" s="2">
        <v>49.6</v>
      </c>
      <c r="AQ27" s="2">
        <v>43</v>
      </c>
      <c r="AR27" s="2">
        <v>35</v>
      </c>
      <c r="AS27" s="2">
        <v>38</v>
      </c>
      <c r="AT27" s="2">
        <v>8</v>
      </c>
      <c r="AU27" s="2" t="s">
        <v>113</v>
      </c>
      <c r="AV27" s="2" t="s">
        <v>113</v>
      </c>
      <c r="AW27" s="2">
        <v>0</v>
      </c>
      <c r="AX27" s="2" t="s">
        <v>113</v>
      </c>
      <c r="AY27" s="2" t="s">
        <v>113</v>
      </c>
      <c r="AZ27" s="2">
        <v>0.27735946364105202</v>
      </c>
      <c r="BA27" s="2">
        <v>0.30910027336476398</v>
      </c>
      <c r="BB27" s="2">
        <v>0.31594061815526903</v>
      </c>
      <c r="BC27" s="2">
        <v>0.29592934636420698</v>
      </c>
      <c r="BD27" s="2">
        <v>0.20208688245315201</v>
      </c>
      <c r="BE27" s="2">
        <v>0.28000000000000003</v>
      </c>
      <c r="BF27" s="2">
        <v>92</v>
      </c>
      <c r="BG27" s="2">
        <v>44313.752013888901</v>
      </c>
    </row>
    <row r="28" spans="1:59" ht="15" hidden="1" customHeight="1" x14ac:dyDescent="0.2">
      <c r="A28" s="2">
        <v>133</v>
      </c>
      <c r="B28" s="2" t="s">
        <v>83</v>
      </c>
      <c r="C28" s="2" t="str">
        <f>VLOOKUP(B28,[1]Sheet1!$A:$B,2,)</f>
        <v>paused</v>
      </c>
      <c r="D28" s="2">
        <v>0.4</v>
      </c>
      <c r="G28" s="2">
        <v>9308</v>
      </c>
      <c r="H28" s="2">
        <v>0</v>
      </c>
      <c r="I28" s="2">
        <v>0</v>
      </c>
      <c r="J28" s="2">
        <v>0</v>
      </c>
      <c r="K28" s="2">
        <v>0</v>
      </c>
      <c r="N28" s="2">
        <v>14</v>
      </c>
      <c r="O28" s="2">
        <v>0</v>
      </c>
      <c r="P28" s="2">
        <v>0</v>
      </c>
      <c r="Q28" s="2">
        <v>0</v>
      </c>
      <c r="R28" s="2">
        <v>0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AB28" s="2">
        <v>21.77</v>
      </c>
      <c r="AC28" s="2">
        <v>0</v>
      </c>
      <c r="AD28" s="2">
        <v>0</v>
      </c>
      <c r="AE28" s="2">
        <v>0</v>
      </c>
      <c r="AF28" s="2">
        <v>0</v>
      </c>
      <c r="AI28" s="2">
        <v>11.45</v>
      </c>
      <c r="AJ28" s="2">
        <v>0</v>
      </c>
      <c r="AK28" s="2">
        <v>0</v>
      </c>
      <c r="AL28" s="2">
        <v>0</v>
      </c>
      <c r="AM28" s="2">
        <v>0</v>
      </c>
      <c r="AP28" s="2">
        <v>1.53</v>
      </c>
      <c r="AQ28" s="2">
        <v>0</v>
      </c>
      <c r="AR28" s="2">
        <v>0</v>
      </c>
      <c r="AS28" s="2">
        <v>0</v>
      </c>
      <c r="AT28" s="2">
        <v>0</v>
      </c>
      <c r="AU28" s="2" t="s">
        <v>113</v>
      </c>
      <c r="AV28" s="2" t="s">
        <v>113</v>
      </c>
      <c r="AW28" s="2">
        <v>0</v>
      </c>
      <c r="AX28" s="2" t="s">
        <v>113</v>
      </c>
      <c r="AY28" s="2" t="s">
        <v>113</v>
      </c>
      <c r="AZ28" s="2">
        <v>1.9013100436681201</v>
      </c>
      <c r="BA28" s="2">
        <v>100</v>
      </c>
      <c r="BB28" s="2">
        <v>100</v>
      </c>
      <c r="BC28" s="2">
        <v>100</v>
      </c>
      <c r="BD28" s="2">
        <v>100</v>
      </c>
      <c r="BE28" s="2">
        <v>0.4</v>
      </c>
      <c r="BF28" s="2">
        <v>30</v>
      </c>
      <c r="BG28" s="2">
        <v>44313.752013888901</v>
      </c>
    </row>
    <row r="29" spans="1:59" ht="15" hidden="1" customHeight="1" x14ac:dyDescent="0.2">
      <c r="A29" s="2">
        <v>135</v>
      </c>
      <c r="B29" s="2" t="s">
        <v>84</v>
      </c>
      <c r="C29" s="2" t="str">
        <f>VLOOKUP(B29,[1]Sheet1!$A:$B,2,)</f>
        <v>paused</v>
      </c>
      <c r="D29" s="2">
        <v>0.33</v>
      </c>
      <c r="G29" s="2">
        <v>21513</v>
      </c>
      <c r="H29" s="2">
        <v>20323</v>
      </c>
      <c r="I29" s="2">
        <v>22052</v>
      </c>
      <c r="J29" s="2">
        <v>23784</v>
      </c>
      <c r="K29" s="2">
        <v>11472</v>
      </c>
      <c r="N29" s="2">
        <v>117</v>
      </c>
      <c r="O29" s="2">
        <v>125</v>
      </c>
      <c r="P29" s="2">
        <v>121</v>
      </c>
      <c r="Q29" s="2">
        <v>126</v>
      </c>
      <c r="R29" s="2">
        <v>62</v>
      </c>
      <c r="U29" s="2">
        <v>15</v>
      </c>
      <c r="V29" s="2">
        <v>17</v>
      </c>
      <c r="W29" s="2">
        <v>12</v>
      </c>
      <c r="X29" s="2">
        <v>11</v>
      </c>
      <c r="Y29" s="2">
        <v>4</v>
      </c>
      <c r="AB29" s="2">
        <v>37.5</v>
      </c>
      <c r="AC29" s="2">
        <v>37.909999999999997</v>
      </c>
      <c r="AD29" s="2">
        <v>36.18</v>
      </c>
      <c r="AE29" s="2">
        <v>37.67</v>
      </c>
      <c r="AF29" s="2">
        <v>20.65</v>
      </c>
      <c r="AI29" s="2">
        <v>120.02</v>
      </c>
      <c r="AJ29" s="2">
        <v>143.01</v>
      </c>
      <c r="AK29" s="2">
        <v>95.71</v>
      </c>
      <c r="AL29" s="2">
        <v>85.36</v>
      </c>
      <c r="AM29" s="2">
        <v>38.799999999999997</v>
      </c>
      <c r="AP29" s="2">
        <v>15.47</v>
      </c>
      <c r="AQ29" s="2">
        <v>18.43</v>
      </c>
      <c r="AR29" s="2">
        <v>12.33</v>
      </c>
      <c r="AS29" s="2">
        <v>11</v>
      </c>
      <c r="AT29" s="2">
        <v>5</v>
      </c>
      <c r="AU29" s="2" t="s">
        <v>113</v>
      </c>
      <c r="AV29" s="2" t="s">
        <v>113</v>
      </c>
      <c r="AW29" s="2">
        <v>0</v>
      </c>
      <c r="AX29" s="2" t="s">
        <v>113</v>
      </c>
      <c r="AY29" s="2" t="s">
        <v>113</v>
      </c>
      <c r="AZ29" s="2">
        <v>0.31244792534577598</v>
      </c>
      <c r="BA29" s="2">
        <v>0.26508635759737098</v>
      </c>
      <c r="BB29" s="2">
        <v>0.378016926131021</v>
      </c>
      <c r="BC29" s="2">
        <v>0.44130740393626999</v>
      </c>
      <c r="BD29" s="2">
        <v>0.53221649484536104</v>
      </c>
      <c r="BE29" s="2">
        <v>0.33</v>
      </c>
      <c r="BF29" s="2">
        <v>100</v>
      </c>
      <c r="BG29" s="2">
        <v>44313.752013888901</v>
      </c>
    </row>
    <row r="30" spans="1:59" ht="15" hidden="1" customHeight="1" x14ac:dyDescent="0.2">
      <c r="A30" s="2">
        <v>139</v>
      </c>
      <c r="B30" s="2" t="s">
        <v>85</v>
      </c>
      <c r="C30" s="2" t="str">
        <f>VLOOKUP(B30,[1]Sheet1!$A:$B,2,)</f>
        <v>paused</v>
      </c>
      <c r="D30" s="2">
        <v>0.33</v>
      </c>
      <c r="G30" s="2">
        <v>90699</v>
      </c>
      <c r="H30" s="2">
        <v>91556</v>
      </c>
      <c r="I30" s="2">
        <v>87228</v>
      </c>
      <c r="J30" s="2">
        <v>92133</v>
      </c>
      <c r="K30" s="2">
        <v>29697</v>
      </c>
      <c r="N30" s="2">
        <v>314</v>
      </c>
      <c r="O30" s="2">
        <v>301</v>
      </c>
      <c r="P30" s="2">
        <v>306</v>
      </c>
      <c r="Q30" s="2">
        <v>318</v>
      </c>
      <c r="R30" s="2">
        <v>145</v>
      </c>
      <c r="U30" s="2">
        <v>12</v>
      </c>
      <c r="V30" s="2">
        <v>11</v>
      </c>
      <c r="W30" s="2">
        <v>11</v>
      </c>
      <c r="X30" s="2">
        <v>8</v>
      </c>
      <c r="Y30" s="2">
        <v>6</v>
      </c>
      <c r="AB30" s="2">
        <v>124.1</v>
      </c>
      <c r="AC30" s="2">
        <v>124.73</v>
      </c>
      <c r="AD30" s="2">
        <v>122.76</v>
      </c>
      <c r="AE30" s="2">
        <v>122.98</v>
      </c>
      <c r="AF30" s="2">
        <v>68.239999999999995</v>
      </c>
      <c r="AI30" s="2">
        <v>302.79000000000002</v>
      </c>
      <c r="AJ30" s="2">
        <v>260.60000000000002</v>
      </c>
      <c r="AK30" s="2">
        <v>273.23</v>
      </c>
      <c r="AL30" s="2">
        <v>182.44</v>
      </c>
      <c r="AM30" s="2">
        <v>173.28</v>
      </c>
      <c r="AP30" s="2">
        <v>12.6</v>
      </c>
      <c r="AQ30" s="2">
        <v>10.71</v>
      </c>
      <c r="AR30" s="2">
        <v>11.33</v>
      </c>
      <c r="AS30" s="2">
        <v>7.5</v>
      </c>
      <c r="AT30" s="2">
        <v>7</v>
      </c>
      <c r="AU30" s="2" t="s">
        <v>113</v>
      </c>
      <c r="AV30" s="2" t="s">
        <v>113</v>
      </c>
      <c r="AW30" s="2">
        <v>0</v>
      </c>
      <c r="AX30" s="2" t="s">
        <v>113</v>
      </c>
      <c r="AY30" s="2" t="s">
        <v>113</v>
      </c>
      <c r="AZ30" s="2">
        <v>0.40985501502691601</v>
      </c>
      <c r="BA30" s="2">
        <v>0.47862624712202601</v>
      </c>
      <c r="BB30" s="2">
        <v>0.449291805438641</v>
      </c>
      <c r="BC30" s="2">
        <v>0.67408463056347301</v>
      </c>
      <c r="BD30" s="2">
        <v>0.39381348107109898</v>
      </c>
      <c r="BE30" s="2">
        <v>0.33</v>
      </c>
      <c r="BF30" s="2">
        <v>400</v>
      </c>
      <c r="BG30" s="2">
        <v>44313.752013888901</v>
      </c>
    </row>
    <row r="31" spans="1:59" ht="15" hidden="1" customHeight="1" x14ac:dyDescent="0.2">
      <c r="A31" s="2">
        <v>141</v>
      </c>
      <c r="B31" s="2" t="s">
        <v>86</v>
      </c>
      <c r="C31" s="2" t="str">
        <f>VLOOKUP(B31,[1]Sheet1!$A:$B,2,)</f>
        <v>paused</v>
      </c>
      <c r="D31" s="2">
        <v>0.5</v>
      </c>
      <c r="G31" s="2">
        <v>257</v>
      </c>
      <c r="H31" s="2">
        <v>341</v>
      </c>
      <c r="I31" s="2">
        <v>390</v>
      </c>
      <c r="J31" s="2">
        <v>409</v>
      </c>
      <c r="K31" s="2">
        <v>122</v>
      </c>
      <c r="N31" s="2">
        <v>0</v>
      </c>
      <c r="O31" s="2">
        <v>0</v>
      </c>
      <c r="P31" s="2">
        <v>1</v>
      </c>
      <c r="Q31" s="2">
        <v>0</v>
      </c>
      <c r="R31" s="2">
        <v>1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AB31" s="2">
        <v>0.36</v>
      </c>
      <c r="AC31" s="2">
        <v>0.46</v>
      </c>
      <c r="AD31" s="2">
        <v>0.59</v>
      </c>
      <c r="AE31" s="2">
        <v>0.45</v>
      </c>
      <c r="AF31" s="2">
        <v>0.2</v>
      </c>
      <c r="AI31" s="2">
        <v>0.87</v>
      </c>
      <c r="AJ31" s="2">
        <v>1.86</v>
      </c>
      <c r="AK31" s="2">
        <v>4.33</v>
      </c>
      <c r="AL31" s="2">
        <v>0</v>
      </c>
      <c r="AM31" s="2">
        <v>0</v>
      </c>
      <c r="AP31" s="2">
        <v>7.0000000000000007E-2</v>
      </c>
      <c r="AQ31" s="2">
        <v>0.14000000000000001</v>
      </c>
      <c r="AR31" s="2">
        <v>0.33</v>
      </c>
      <c r="AS31" s="2">
        <v>0</v>
      </c>
      <c r="AT31" s="2">
        <v>0</v>
      </c>
      <c r="AU31" s="2" t="s">
        <v>113</v>
      </c>
      <c r="AV31" s="2" t="s">
        <v>113</v>
      </c>
      <c r="AW31" s="2">
        <v>0</v>
      </c>
      <c r="AX31" s="2" t="s">
        <v>113</v>
      </c>
      <c r="AY31" s="2" t="s">
        <v>113</v>
      </c>
      <c r="AZ31" s="2">
        <v>0.41379310344827602</v>
      </c>
      <c r="BA31" s="2">
        <v>0.247311827956989</v>
      </c>
      <c r="BB31" s="2">
        <v>0.136258660508083</v>
      </c>
      <c r="BC31" s="2" t="e">
        <v>#N/A</v>
      </c>
      <c r="BD31" s="2" t="e">
        <v>#N/A</v>
      </c>
      <c r="BE31" s="2">
        <v>0.5</v>
      </c>
      <c r="BF31" s="2">
        <v>200</v>
      </c>
      <c r="BG31" s="2">
        <v>44313.752013888901</v>
      </c>
    </row>
    <row r="32" spans="1:59" ht="15" hidden="1" customHeight="1" x14ac:dyDescent="0.2">
      <c r="A32" s="2">
        <v>142</v>
      </c>
      <c r="B32" s="2" t="s">
        <v>87</v>
      </c>
      <c r="C32" s="2" t="str">
        <f>VLOOKUP(B32,[1]Sheet1!$A:$B,2,)</f>
        <v>paused</v>
      </c>
      <c r="D32" s="2">
        <v>0.38</v>
      </c>
      <c r="G32" s="2">
        <v>22423</v>
      </c>
      <c r="H32" s="2">
        <v>22259</v>
      </c>
      <c r="I32" s="2">
        <v>21630</v>
      </c>
      <c r="J32" s="2">
        <v>22950</v>
      </c>
      <c r="K32" s="2">
        <v>5193</v>
      </c>
      <c r="N32" s="2">
        <v>274</v>
      </c>
      <c r="O32" s="2">
        <v>249</v>
      </c>
      <c r="P32" s="2">
        <v>236</v>
      </c>
      <c r="Q32" s="2">
        <v>255</v>
      </c>
      <c r="R32" s="2">
        <v>87</v>
      </c>
      <c r="U32" s="2">
        <v>116</v>
      </c>
      <c r="V32" s="2">
        <v>99</v>
      </c>
      <c r="W32" s="2">
        <v>88</v>
      </c>
      <c r="X32" s="2">
        <v>95</v>
      </c>
      <c r="Y32" s="2">
        <v>39</v>
      </c>
      <c r="AB32" s="2">
        <v>228.2</v>
      </c>
      <c r="AC32" s="2">
        <v>202.17</v>
      </c>
      <c r="AD32" s="2">
        <v>191.97</v>
      </c>
      <c r="AE32" s="2">
        <v>205.83</v>
      </c>
      <c r="AF32" s="2">
        <v>72.98</v>
      </c>
      <c r="AI32" s="2">
        <v>551.88</v>
      </c>
      <c r="AJ32" s="2">
        <v>484.15</v>
      </c>
      <c r="AK32" s="2">
        <v>428.28</v>
      </c>
      <c r="AL32" s="2">
        <v>463.02</v>
      </c>
      <c r="AM32" s="2">
        <v>183.13</v>
      </c>
      <c r="AP32" s="2">
        <v>117.67</v>
      </c>
      <c r="AQ32" s="2">
        <v>100.86</v>
      </c>
      <c r="AR32" s="2">
        <v>89.67</v>
      </c>
      <c r="AS32" s="2">
        <v>97</v>
      </c>
      <c r="AT32" s="2">
        <v>39</v>
      </c>
      <c r="AU32" s="2" t="s">
        <v>113</v>
      </c>
      <c r="AV32" s="2" t="s">
        <v>113</v>
      </c>
      <c r="AW32" s="2">
        <v>0</v>
      </c>
      <c r="AX32" s="2" t="s">
        <v>113</v>
      </c>
      <c r="AY32" s="2" t="s">
        <v>113</v>
      </c>
      <c r="AZ32" s="2">
        <v>0.41349568746829002</v>
      </c>
      <c r="BA32" s="2">
        <v>0.41757719714964397</v>
      </c>
      <c r="BB32" s="2">
        <v>0.448234799663771</v>
      </c>
      <c r="BC32" s="2">
        <v>0.44453803291434502</v>
      </c>
      <c r="BD32" s="2">
        <v>0.39851471632173902</v>
      </c>
      <c r="BE32" s="2">
        <v>0.38</v>
      </c>
      <c r="BF32" s="2">
        <v>500</v>
      </c>
      <c r="BG32" s="2">
        <v>44313.752013888901</v>
      </c>
    </row>
    <row r="33" spans="1:59" ht="15" hidden="1" customHeight="1" x14ac:dyDescent="0.2">
      <c r="A33" s="2">
        <v>144</v>
      </c>
      <c r="B33" s="2" t="s">
        <v>88</v>
      </c>
      <c r="C33" s="2" t="str">
        <f>VLOOKUP(B33,[1]Sheet1!$A:$B,2,)</f>
        <v>paused</v>
      </c>
      <c r="D33" s="2">
        <v>0.18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 t="s">
        <v>113</v>
      </c>
      <c r="AV33" s="2" t="s">
        <v>113</v>
      </c>
      <c r="AW33" s="2">
        <v>0</v>
      </c>
      <c r="AX33" s="2" t="s">
        <v>113</v>
      </c>
      <c r="AY33" s="2" t="s">
        <v>113</v>
      </c>
      <c r="AZ33" s="2">
        <v>100</v>
      </c>
      <c r="BA33" s="2">
        <v>100</v>
      </c>
      <c r="BB33" s="2">
        <v>100</v>
      </c>
      <c r="BC33" s="2">
        <v>100</v>
      </c>
      <c r="BD33" s="2">
        <v>100</v>
      </c>
      <c r="BE33" s="2">
        <v>0.18</v>
      </c>
      <c r="BF33" s="2">
        <v>300</v>
      </c>
      <c r="BG33" s="2">
        <v>44313.752013888901</v>
      </c>
    </row>
    <row r="34" spans="1:59" ht="15" hidden="1" customHeight="1" x14ac:dyDescent="0.2">
      <c r="A34" s="2">
        <v>146</v>
      </c>
      <c r="B34" s="2" t="s">
        <v>89</v>
      </c>
      <c r="C34" s="2" t="str">
        <f>VLOOKUP(B34,[1]Sheet1!$A:$B,2,)</f>
        <v>paused</v>
      </c>
      <c r="D34" s="2">
        <v>0.39</v>
      </c>
      <c r="G34" s="2">
        <v>9218</v>
      </c>
      <c r="H34" s="2">
        <v>6351</v>
      </c>
      <c r="I34" s="2">
        <v>5740</v>
      </c>
      <c r="J34" s="2">
        <v>6176</v>
      </c>
      <c r="K34" s="2">
        <v>1387</v>
      </c>
      <c r="N34" s="2">
        <v>21</v>
      </c>
      <c r="O34" s="2">
        <v>18</v>
      </c>
      <c r="P34" s="2">
        <v>15</v>
      </c>
      <c r="Q34" s="2">
        <v>18</v>
      </c>
      <c r="R34" s="2">
        <v>7</v>
      </c>
      <c r="U34" s="2">
        <v>4</v>
      </c>
      <c r="V34" s="2">
        <v>3</v>
      </c>
      <c r="W34" s="2">
        <v>2</v>
      </c>
      <c r="X34" s="2">
        <v>2</v>
      </c>
      <c r="Y34" s="2">
        <v>0</v>
      </c>
      <c r="AB34" s="2">
        <v>34.72</v>
      </c>
      <c r="AC34" s="2">
        <v>26.45</v>
      </c>
      <c r="AD34" s="2">
        <v>20</v>
      </c>
      <c r="AE34" s="2">
        <v>22.78</v>
      </c>
      <c r="AF34" s="2">
        <v>10.039999999999999</v>
      </c>
      <c r="AI34" s="2">
        <v>39.29</v>
      </c>
      <c r="AJ34" s="2">
        <v>29.97</v>
      </c>
      <c r="AK34" s="2">
        <v>23.31</v>
      </c>
      <c r="AL34" s="2">
        <v>19.98</v>
      </c>
      <c r="AM34" s="2">
        <v>0</v>
      </c>
      <c r="AP34" s="2">
        <v>3.93</v>
      </c>
      <c r="AQ34" s="2">
        <v>3</v>
      </c>
      <c r="AR34" s="2">
        <v>2.33</v>
      </c>
      <c r="AS34" s="2">
        <v>2</v>
      </c>
      <c r="AT34" s="2">
        <v>0</v>
      </c>
      <c r="AU34" s="2" t="s">
        <v>113</v>
      </c>
      <c r="AV34" s="2" t="s">
        <v>113</v>
      </c>
      <c r="AW34" s="2">
        <v>0</v>
      </c>
      <c r="AX34" s="2" t="s">
        <v>113</v>
      </c>
      <c r="AY34" s="2" t="s">
        <v>113</v>
      </c>
      <c r="AZ34" s="2">
        <v>0.88368541613642104</v>
      </c>
      <c r="BA34" s="2">
        <v>0.88254921588254898</v>
      </c>
      <c r="BB34" s="2">
        <v>0.85800085800085801</v>
      </c>
      <c r="BC34" s="2">
        <v>1.1401401401401401</v>
      </c>
      <c r="BD34" s="2" t="e">
        <v>#N/A</v>
      </c>
      <c r="BE34" s="2">
        <v>0.39</v>
      </c>
      <c r="BF34" s="2">
        <v>100</v>
      </c>
      <c r="BG34" s="2">
        <v>44313.752013888901</v>
      </c>
    </row>
    <row r="35" spans="1:59" ht="15" customHeight="1" x14ac:dyDescent="0.2">
      <c r="A35" s="2">
        <v>147</v>
      </c>
      <c r="B35" s="2" t="s">
        <v>90</v>
      </c>
      <c r="C35" s="2"/>
      <c r="D35" s="2">
        <v>0.25</v>
      </c>
      <c r="G35" s="2">
        <v>21758</v>
      </c>
      <c r="H35" s="2">
        <v>19655</v>
      </c>
      <c r="I35" s="2">
        <v>15848</v>
      </c>
      <c r="J35" s="2">
        <v>16762</v>
      </c>
      <c r="K35" s="2">
        <v>9425</v>
      </c>
      <c r="N35" s="2">
        <v>105</v>
      </c>
      <c r="O35" s="2">
        <v>83</v>
      </c>
      <c r="P35" s="2">
        <v>65</v>
      </c>
      <c r="Q35" s="2">
        <v>66</v>
      </c>
      <c r="R35" s="2">
        <v>52</v>
      </c>
      <c r="U35" s="2">
        <v>15</v>
      </c>
      <c r="V35" s="2">
        <v>12</v>
      </c>
      <c r="W35" s="2">
        <v>9</v>
      </c>
      <c r="X35" s="2">
        <v>11</v>
      </c>
      <c r="Y35" s="2">
        <v>6</v>
      </c>
      <c r="AB35" s="2">
        <v>61.38</v>
      </c>
      <c r="AC35" s="2">
        <v>57.91</v>
      </c>
      <c r="AD35" s="2">
        <v>40.89</v>
      </c>
      <c r="AE35" s="2">
        <v>40.33</v>
      </c>
      <c r="AF35" s="2">
        <v>32.200000000000003</v>
      </c>
      <c r="AI35" s="2">
        <v>237.24</v>
      </c>
      <c r="AJ35" s="2">
        <v>171.44</v>
      </c>
      <c r="AK35" s="2">
        <v>118.54</v>
      </c>
      <c r="AL35" s="2">
        <v>141.16</v>
      </c>
      <c r="AM35" s="2">
        <v>76.62</v>
      </c>
      <c r="AP35" s="2">
        <v>19.53</v>
      </c>
      <c r="AQ35" s="2">
        <v>14.86</v>
      </c>
      <c r="AR35" s="2">
        <v>10.67</v>
      </c>
      <c r="AS35" s="2">
        <v>13</v>
      </c>
      <c r="AT35" s="2">
        <v>7</v>
      </c>
      <c r="AU35" s="2" t="s">
        <v>113</v>
      </c>
      <c r="AV35" s="2" t="s">
        <v>113</v>
      </c>
      <c r="AW35" s="2">
        <v>0</v>
      </c>
      <c r="AX35" s="2" t="s">
        <v>113</v>
      </c>
      <c r="AY35" s="2" t="s">
        <v>113</v>
      </c>
      <c r="AZ35" s="2">
        <v>0.25872534142640402</v>
      </c>
      <c r="BA35" s="2">
        <v>0.33778581427904802</v>
      </c>
      <c r="BB35" s="2">
        <v>0.34494685338282399</v>
      </c>
      <c r="BC35" s="2">
        <v>0.28570416548597299</v>
      </c>
      <c r="BD35" s="2">
        <v>0.420255807883059</v>
      </c>
      <c r="BE35" s="2">
        <v>0.25</v>
      </c>
      <c r="BF35" s="2">
        <v>400</v>
      </c>
      <c r="BG35" s="2">
        <v>44313.752013888901</v>
      </c>
    </row>
    <row r="36" spans="1:59" ht="15" hidden="1" customHeight="1" x14ac:dyDescent="0.2">
      <c r="A36" s="2">
        <v>148</v>
      </c>
      <c r="B36" s="2" t="s">
        <v>91</v>
      </c>
      <c r="C36" s="2" t="str">
        <f>VLOOKUP(B36,[1]Sheet1!$A:$B,2,)</f>
        <v>paused</v>
      </c>
      <c r="D36" s="2">
        <v>0.5</v>
      </c>
      <c r="G36" s="2">
        <v>2997</v>
      </c>
      <c r="H36" s="2">
        <v>2796</v>
      </c>
      <c r="I36" s="2">
        <v>3535</v>
      </c>
      <c r="J36" s="2">
        <v>3882</v>
      </c>
      <c r="K36" s="2">
        <v>839</v>
      </c>
      <c r="N36" s="2">
        <v>25</v>
      </c>
      <c r="O36" s="2">
        <v>24</v>
      </c>
      <c r="P36" s="2">
        <v>34</v>
      </c>
      <c r="Q36" s="2">
        <v>40</v>
      </c>
      <c r="R36" s="2">
        <v>6</v>
      </c>
      <c r="U36" s="2">
        <v>7</v>
      </c>
      <c r="V36" s="2">
        <v>7</v>
      </c>
      <c r="W36" s="2">
        <v>9</v>
      </c>
      <c r="X36" s="2">
        <v>11</v>
      </c>
      <c r="Y36" s="2">
        <v>0</v>
      </c>
      <c r="AB36" s="2">
        <v>30.94</v>
      </c>
      <c r="AC36" s="2">
        <v>29.45</v>
      </c>
      <c r="AD36" s="2">
        <v>40.43</v>
      </c>
      <c r="AE36" s="2">
        <v>46.76</v>
      </c>
      <c r="AF36" s="2">
        <v>5.53</v>
      </c>
      <c r="AI36" s="2">
        <v>49.14</v>
      </c>
      <c r="AJ36" s="2">
        <v>46.17</v>
      </c>
      <c r="AK36" s="2">
        <v>52.92</v>
      </c>
      <c r="AL36" s="2">
        <v>65.209999999999994</v>
      </c>
      <c r="AM36" s="2">
        <v>0</v>
      </c>
      <c r="AP36" s="2">
        <v>8.67</v>
      </c>
      <c r="AQ36" s="2">
        <v>8.14</v>
      </c>
      <c r="AR36" s="2">
        <v>9.33</v>
      </c>
      <c r="AS36" s="2">
        <v>11.5</v>
      </c>
      <c r="AT36" s="2">
        <v>0</v>
      </c>
      <c r="AU36" s="2" t="s">
        <v>113</v>
      </c>
      <c r="AV36" s="2" t="s">
        <v>113</v>
      </c>
      <c r="AW36" s="2">
        <v>0</v>
      </c>
      <c r="AX36" s="2" t="s">
        <v>113</v>
      </c>
      <c r="AY36" s="2" t="s">
        <v>113</v>
      </c>
      <c r="AZ36" s="2">
        <v>0.62962962962962998</v>
      </c>
      <c r="BA36" s="2">
        <v>0.63786008230452695</v>
      </c>
      <c r="BB36" s="2">
        <v>0.76398337112622805</v>
      </c>
      <c r="BC36" s="2">
        <v>0.717067934365895</v>
      </c>
      <c r="BD36" s="2" t="e">
        <v>#N/A</v>
      </c>
      <c r="BE36" s="2">
        <v>0.5</v>
      </c>
      <c r="BF36" s="2">
        <v>100</v>
      </c>
      <c r="BG36" s="2">
        <v>44313.752013888901</v>
      </c>
    </row>
    <row r="37" spans="1:59" ht="15" customHeight="1" x14ac:dyDescent="0.2">
      <c r="A37" s="2">
        <v>149</v>
      </c>
      <c r="B37" s="2" t="s">
        <v>92</v>
      </c>
      <c r="C37" s="2" t="s">
        <v>118</v>
      </c>
      <c r="D37" s="2">
        <v>0.3</v>
      </c>
      <c r="G37" s="2">
        <v>22829</v>
      </c>
      <c r="H37" s="2">
        <v>20543</v>
      </c>
      <c r="I37" s="2">
        <v>15180</v>
      </c>
      <c r="J37" s="2">
        <v>12194</v>
      </c>
      <c r="K37" s="2">
        <v>5418</v>
      </c>
      <c r="N37" s="2">
        <v>24</v>
      </c>
      <c r="O37" s="2">
        <v>21</v>
      </c>
      <c r="P37" s="2">
        <v>13</v>
      </c>
      <c r="Q37" s="2">
        <v>7</v>
      </c>
      <c r="R37" s="2">
        <v>4</v>
      </c>
      <c r="U37" s="2">
        <v>3</v>
      </c>
      <c r="V37" s="2">
        <v>2</v>
      </c>
      <c r="W37" s="2">
        <v>1</v>
      </c>
      <c r="X37" s="2">
        <v>1</v>
      </c>
      <c r="Y37" s="2">
        <v>1</v>
      </c>
      <c r="AB37" s="2">
        <v>67.650000000000006</v>
      </c>
      <c r="AC37" s="2">
        <v>57.38</v>
      </c>
      <c r="AD37" s="2">
        <v>36.43</v>
      </c>
      <c r="AE37" s="2">
        <v>21.52</v>
      </c>
      <c r="AF37" s="2">
        <v>12</v>
      </c>
      <c r="AI37" s="2">
        <v>176.2</v>
      </c>
      <c r="AJ37" s="2">
        <v>127.81</v>
      </c>
      <c r="AK37" s="2">
        <v>37.99</v>
      </c>
      <c r="AL37" s="2">
        <v>28.49</v>
      </c>
      <c r="AM37" s="2">
        <v>56.98</v>
      </c>
      <c r="AP37" s="2">
        <v>3.13</v>
      </c>
      <c r="AQ37" s="2">
        <v>2.29</v>
      </c>
      <c r="AR37" s="2">
        <v>0.67</v>
      </c>
      <c r="AS37" s="2">
        <v>0.5</v>
      </c>
      <c r="AT37" s="2">
        <v>1</v>
      </c>
      <c r="AU37" s="2" t="s">
        <v>113</v>
      </c>
      <c r="AV37" s="2" t="s">
        <v>113</v>
      </c>
      <c r="AW37" s="2">
        <v>0</v>
      </c>
      <c r="AX37" s="2" t="s">
        <v>113</v>
      </c>
      <c r="AY37" s="2" t="s">
        <v>113</v>
      </c>
      <c r="AZ37" s="2">
        <v>0.38393870601589097</v>
      </c>
      <c r="BA37" s="2">
        <v>0.448947656677881</v>
      </c>
      <c r="BB37" s="2">
        <v>0.95893656225322399</v>
      </c>
      <c r="BC37" s="2">
        <v>0.75535275535275503</v>
      </c>
      <c r="BD37" s="2">
        <v>0.210600210600211</v>
      </c>
      <c r="BE37" s="2">
        <v>0.3</v>
      </c>
      <c r="BF37" s="2">
        <v>20</v>
      </c>
      <c r="BG37" s="2">
        <v>44313.752013888901</v>
      </c>
    </row>
    <row r="38" spans="1:59" ht="15" customHeight="1" x14ac:dyDescent="0.2">
      <c r="A38" s="2">
        <v>152</v>
      </c>
      <c r="B38" s="2" t="s">
        <v>93</v>
      </c>
      <c r="C38" s="2"/>
      <c r="D38" s="2">
        <v>0.4</v>
      </c>
      <c r="G38" s="2">
        <v>35640</v>
      </c>
      <c r="H38" s="2">
        <v>15430</v>
      </c>
      <c r="I38" s="2">
        <v>29265</v>
      </c>
      <c r="J38" s="2">
        <v>33617</v>
      </c>
      <c r="K38" s="2">
        <v>4883</v>
      </c>
      <c r="N38" s="2">
        <v>218</v>
      </c>
      <c r="O38" s="2">
        <v>142</v>
      </c>
      <c r="P38" s="2">
        <v>251</v>
      </c>
      <c r="Q38" s="2">
        <v>284</v>
      </c>
      <c r="R38" s="2">
        <v>43</v>
      </c>
      <c r="U38" s="2">
        <v>25</v>
      </c>
      <c r="V38" s="2">
        <v>16</v>
      </c>
      <c r="W38" s="2">
        <v>22</v>
      </c>
      <c r="X38" s="2">
        <v>28</v>
      </c>
      <c r="Y38" s="2">
        <v>6</v>
      </c>
      <c r="AB38" s="2">
        <v>109.28</v>
      </c>
      <c r="AC38" s="2">
        <v>62.44</v>
      </c>
      <c r="AD38" s="2">
        <v>112.17</v>
      </c>
      <c r="AE38" s="2">
        <v>128.32</v>
      </c>
      <c r="AF38" s="2">
        <v>18.71</v>
      </c>
      <c r="AI38" s="2">
        <v>512.82000000000005</v>
      </c>
      <c r="AJ38" s="2">
        <v>322.52999999999997</v>
      </c>
      <c r="AK38" s="2">
        <v>466.2</v>
      </c>
      <c r="AL38" s="2">
        <v>579.41999999999996</v>
      </c>
      <c r="AM38" s="2">
        <v>119.88</v>
      </c>
      <c r="AP38" s="2">
        <v>25.67</v>
      </c>
      <c r="AQ38" s="2">
        <v>16.14</v>
      </c>
      <c r="AR38" s="2">
        <v>23.33</v>
      </c>
      <c r="AS38" s="2">
        <v>29</v>
      </c>
      <c r="AT38" s="2">
        <v>6</v>
      </c>
      <c r="AU38" s="2" t="s">
        <v>113</v>
      </c>
      <c r="AV38" s="2" t="s">
        <v>113</v>
      </c>
      <c r="AW38" s="2">
        <v>0</v>
      </c>
      <c r="AX38" s="2" t="s">
        <v>113</v>
      </c>
      <c r="AY38" s="2" t="s">
        <v>113</v>
      </c>
      <c r="AZ38" s="2">
        <v>0.21309621309621299</v>
      </c>
      <c r="BA38" s="2">
        <v>0.19359439431990799</v>
      </c>
      <c r="BB38" s="2">
        <v>0.24060489060489099</v>
      </c>
      <c r="BC38" s="2">
        <v>0.22146284215249701</v>
      </c>
      <c r="BD38" s="2">
        <v>0.156072739406073</v>
      </c>
      <c r="BE38" s="2">
        <v>0.4</v>
      </c>
      <c r="BF38" s="2">
        <v>200</v>
      </c>
      <c r="BG38" s="2">
        <v>44313.752013888901</v>
      </c>
    </row>
    <row r="39" spans="1:59" ht="15" customHeight="1" x14ac:dyDescent="0.2">
      <c r="A39" s="2">
        <v>153</v>
      </c>
      <c r="B39" s="2" t="s">
        <v>94</v>
      </c>
      <c r="C39" s="2"/>
      <c r="D39" s="2">
        <v>0.5</v>
      </c>
      <c r="G39" s="2">
        <v>4328</v>
      </c>
      <c r="H39" s="2">
        <v>3683</v>
      </c>
      <c r="I39" s="2">
        <v>4174</v>
      </c>
      <c r="J39" s="2">
        <v>4600</v>
      </c>
      <c r="K39" s="2">
        <v>686</v>
      </c>
      <c r="N39" s="2">
        <v>22</v>
      </c>
      <c r="O39" s="2">
        <v>17</v>
      </c>
      <c r="P39" s="2">
        <v>19</v>
      </c>
      <c r="Q39" s="2">
        <v>19</v>
      </c>
      <c r="R39" s="2">
        <v>6</v>
      </c>
      <c r="U39" s="2">
        <v>7</v>
      </c>
      <c r="V39" s="2">
        <v>4</v>
      </c>
      <c r="W39" s="2">
        <v>3</v>
      </c>
      <c r="X39" s="2">
        <v>3</v>
      </c>
      <c r="Y39" s="2">
        <v>0</v>
      </c>
      <c r="AB39" s="2">
        <v>28.04</v>
      </c>
      <c r="AC39" s="2">
        <v>19.28</v>
      </c>
      <c r="AD39" s="2">
        <v>21.42</v>
      </c>
      <c r="AE39" s="2">
        <v>21.27</v>
      </c>
      <c r="AF39" s="2">
        <v>6.26</v>
      </c>
      <c r="AI39" s="2">
        <v>79.069999999999993</v>
      </c>
      <c r="AJ39" s="2">
        <v>41.84</v>
      </c>
      <c r="AK39" s="2">
        <v>39.880000000000003</v>
      </c>
      <c r="AL39" s="2">
        <v>33.82</v>
      </c>
      <c r="AM39" s="2">
        <v>0</v>
      </c>
      <c r="AP39" s="2">
        <v>7.07</v>
      </c>
      <c r="AQ39" s="2">
        <v>3.71</v>
      </c>
      <c r="AR39" s="2">
        <v>3.33</v>
      </c>
      <c r="AS39" s="2">
        <v>3</v>
      </c>
      <c r="AT39" s="2">
        <v>0</v>
      </c>
      <c r="AU39" s="2" t="s">
        <v>113</v>
      </c>
      <c r="AV39" s="2" t="s">
        <v>113</v>
      </c>
      <c r="AW39" s="2">
        <v>0</v>
      </c>
      <c r="AX39" s="2" t="s">
        <v>113</v>
      </c>
      <c r="AY39" s="2" t="s">
        <v>113</v>
      </c>
      <c r="AZ39" s="2">
        <v>0.35462248640445199</v>
      </c>
      <c r="BA39" s="2">
        <v>0.46080305927342302</v>
      </c>
      <c r="BB39" s="2">
        <v>0.53711133400200595</v>
      </c>
      <c r="BC39" s="2">
        <v>0.62891780011827303</v>
      </c>
      <c r="BD39" s="2" t="e">
        <v>#N/A</v>
      </c>
      <c r="BE39" s="2">
        <v>0.5</v>
      </c>
      <c r="BF39" s="2">
        <v>150</v>
      </c>
      <c r="BG39" s="2">
        <v>44313.752013888901</v>
      </c>
    </row>
    <row r="40" spans="1:59" ht="15" hidden="1" customHeight="1" x14ac:dyDescent="0.2">
      <c r="A40" s="2">
        <v>154</v>
      </c>
      <c r="B40" s="2" t="s">
        <v>95</v>
      </c>
      <c r="C40" s="2" t="str">
        <f>VLOOKUP(B40,[1]Sheet1!$A:$B,2,)</f>
        <v>paused</v>
      </c>
      <c r="D40" s="2">
        <v>0.5</v>
      </c>
      <c r="G40" s="2">
        <v>7491</v>
      </c>
      <c r="H40" s="2">
        <v>7128</v>
      </c>
      <c r="I40" s="2">
        <v>6565</v>
      </c>
      <c r="J40" s="2">
        <v>6671</v>
      </c>
      <c r="K40" s="2">
        <v>4835</v>
      </c>
      <c r="N40" s="2">
        <v>124</v>
      </c>
      <c r="O40" s="2">
        <v>134</v>
      </c>
      <c r="P40" s="2">
        <v>129</v>
      </c>
      <c r="Q40" s="2">
        <v>132</v>
      </c>
      <c r="R40" s="2">
        <v>71</v>
      </c>
      <c r="U40" s="2">
        <v>25</v>
      </c>
      <c r="V40" s="2">
        <v>26</v>
      </c>
      <c r="W40" s="2">
        <v>22</v>
      </c>
      <c r="X40" s="2">
        <v>22</v>
      </c>
      <c r="Y40" s="2">
        <v>16</v>
      </c>
      <c r="AB40" s="2">
        <v>172.22</v>
      </c>
      <c r="AC40" s="2">
        <v>177.01</v>
      </c>
      <c r="AD40" s="2">
        <v>170.46</v>
      </c>
      <c r="AE40" s="2">
        <v>171.65</v>
      </c>
      <c r="AF40" s="2">
        <v>103.9</v>
      </c>
      <c r="AI40" s="2">
        <v>308.16000000000003</v>
      </c>
      <c r="AJ40" s="2">
        <v>319.52</v>
      </c>
      <c r="AK40" s="2">
        <v>267.63</v>
      </c>
      <c r="AL40" s="2">
        <v>252.34</v>
      </c>
      <c r="AM40" s="2">
        <v>206.46</v>
      </c>
      <c r="AP40" s="2">
        <v>26.87</v>
      </c>
      <c r="AQ40" s="2">
        <v>27.86</v>
      </c>
      <c r="AR40" s="2">
        <v>23.33</v>
      </c>
      <c r="AS40" s="2">
        <v>22</v>
      </c>
      <c r="AT40" s="2">
        <v>18</v>
      </c>
      <c r="AU40" s="2" t="s">
        <v>113</v>
      </c>
      <c r="AV40" s="2" t="s">
        <v>113</v>
      </c>
      <c r="AW40" s="2">
        <v>0</v>
      </c>
      <c r="AX40" s="2" t="s">
        <v>113</v>
      </c>
      <c r="AY40" s="2" t="s">
        <v>113</v>
      </c>
      <c r="AZ40" s="2">
        <v>0.55886552440290704</v>
      </c>
      <c r="BA40" s="2">
        <v>0.553987230846269</v>
      </c>
      <c r="BB40" s="2">
        <v>0.63692411164667595</v>
      </c>
      <c r="BC40" s="2">
        <v>0.68023301894269605</v>
      </c>
      <c r="BD40" s="2">
        <v>0.50324518066453605</v>
      </c>
      <c r="BE40" s="2">
        <v>0.5</v>
      </c>
      <c r="BF40" s="2">
        <v>10</v>
      </c>
      <c r="BG40" s="2">
        <v>44313.752013888901</v>
      </c>
    </row>
    <row r="41" spans="1:59" ht="15" hidden="1" customHeight="1" x14ac:dyDescent="0.2">
      <c r="A41" s="2">
        <v>155</v>
      </c>
      <c r="B41" s="2" t="s">
        <v>96</v>
      </c>
      <c r="C41" s="2" t="str">
        <f>VLOOKUP(B41,[1]Sheet1!$A:$B,2,)</f>
        <v>paused</v>
      </c>
      <c r="D41" s="2">
        <v>0.42</v>
      </c>
      <c r="G41" s="2">
        <v>55457</v>
      </c>
      <c r="H41" s="2">
        <v>37759</v>
      </c>
      <c r="I41" s="2">
        <v>33064</v>
      </c>
      <c r="J41" s="2">
        <v>34165</v>
      </c>
      <c r="K41" s="2">
        <v>6017</v>
      </c>
      <c r="N41" s="2">
        <v>201</v>
      </c>
      <c r="O41" s="2">
        <v>160</v>
      </c>
      <c r="P41" s="2">
        <v>156</v>
      </c>
      <c r="Q41" s="2">
        <v>146</v>
      </c>
      <c r="R41" s="2">
        <v>26</v>
      </c>
      <c r="U41" s="2">
        <v>4</v>
      </c>
      <c r="V41" s="2">
        <v>2</v>
      </c>
      <c r="W41" s="2">
        <v>1</v>
      </c>
      <c r="X41" s="2">
        <v>1</v>
      </c>
      <c r="Y41" s="2">
        <v>0</v>
      </c>
      <c r="AB41" s="2">
        <v>92.03</v>
      </c>
      <c r="AC41" s="2">
        <v>74.41</v>
      </c>
      <c r="AD41" s="2">
        <v>71.55</v>
      </c>
      <c r="AE41" s="2">
        <v>66.55</v>
      </c>
      <c r="AF41" s="2">
        <v>14.47</v>
      </c>
      <c r="AI41" s="2">
        <v>170.65</v>
      </c>
      <c r="AJ41" s="2">
        <v>118.19</v>
      </c>
      <c r="AK41" s="2">
        <v>72.930000000000007</v>
      </c>
      <c r="AL41" s="2">
        <v>14.43</v>
      </c>
      <c r="AM41" s="2">
        <v>0</v>
      </c>
      <c r="AP41" s="2">
        <v>3.8</v>
      </c>
      <c r="AQ41" s="2">
        <v>1.86</v>
      </c>
      <c r="AR41" s="2">
        <v>1.33</v>
      </c>
      <c r="AS41" s="2">
        <v>0.5</v>
      </c>
      <c r="AT41" s="2">
        <v>0</v>
      </c>
      <c r="AU41" s="2" t="s">
        <v>113</v>
      </c>
      <c r="AV41" s="2" t="s">
        <v>113</v>
      </c>
      <c r="AW41" s="2">
        <v>0</v>
      </c>
      <c r="AX41" s="2" t="s">
        <v>113</v>
      </c>
      <c r="AY41" s="2" t="s">
        <v>113</v>
      </c>
      <c r="AZ41" s="2">
        <v>0.53929094638148301</v>
      </c>
      <c r="BA41" s="2">
        <v>0.629579490650647</v>
      </c>
      <c r="BB41" s="2">
        <v>0.98107774578362805</v>
      </c>
      <c r="BC41" s="2">
        <v>4.6119196119196104</v>
      </c>
      <c r="BD41" s="2" t="e">
        <v>#N/A</v>
      </c>
      <c r="BE41" s="2">
        <v>0.42</v>
      </c>
      <c r="BF41" s="2">
        <v>10</v>
      </c>
      <c r="BG41" s="2">
        <v>44313.752013888901</v>
      </c>
    </row>
    <row r="42" spans="1:59" ht="15" customHeight="1" x14ac:dyDescent="0.2">
      <c r="A42" s="2">
        <v>156</v>
      </c>
      <c r="B42" s="2" t="s">
        <v>97</v>
      </c>
      <c r="C42" s="2"/>
      <c r="D42" s="2">
        <v>0.55000000000000004</v>
      </c>
      <c r="G42" s="2">
        <v>16147</v>
      </c>
      <c r="H42" s="2">
        <v>16703</v>
      </c>
      <c r="I42" s="2">
        <v>18159</v>
      </c>
      <c r="J42" s="2">
        <v>18672</v>
      </c>
      <c r="K42" s="2">
        <v>14668</v>
      </c>
      <c r="N42" s="2">
        <v>33</v>
      </c>
      <c r="O42" s="2">
        <v>39</v>
      </c>
      <c r="P42" s="2">
        <v>42</v>
      </c>
      <c r="Q42" s="2">
        <v>44</v>
      </c>
      <c r="R42" s="2">
        <v>19</v>
      </c>
      <c r="U42" s="2">
        <v>3</v>
      </c>
      <c r="V42" s="2">
        <v>3</v>
      </c>
      <c r="W42" s="2">
        <v>3</v>
      </c>
      <c r="X42" s="2">
        <v>4</v>
      </c>
      <c r="Y42" s="2">
        <v>4</v>
      </c>
      <c r="AB42" s="2">
        <v>24.19</v>
      </c>
      <c r="AC42" s="2">
        <v>28.72</v>
      </c>
      <c r="AD42" s="2">
        <v>31.47</v>
      </c>
      <c r="AE42" s="2">
        <v>32.89</v>
      </c>
      <c r="AF42" s="2">
        <v>12.99</v>
      </c>
      <c r="AI42" s="2">
        <v>24.3</v>
      </c>
      <c r="AJ42" s="2">
        <v>23.3</v>
      </c>
      <c r="AK42" s="2">
        <v>23.85</v>
      </c>
      <c r="AL42" s="2">
        <v>29.54</v>
      </c>
      <c r="AM42" s="2">
        <v>34.119999999999997</v>
      </c>
      <c r="AP42" s="2">
        <v>3.2</v>
      </c>
      <c r="AQ42" s="2">
        <v>3</v>
      </c>
      <c r="AR42" s="2">
        <v>3</v>
      </c>
      <c r="AS42" s="2">
        <v>3.5</v>
      </c>
      <c r="AT42" s="2">
        <v>4</v>
      </c>
      <c r="AU42" s="2" t="s">
        <v>113</v>
      </c>
      <c r="AV42" s="2" t="s">
        <v>113</v>
      </c>
      <c r="AW42" s="2">
        <v>0</v>
      </c>
      <c r="AX42" s="2" t="s">
        <v>113</v>
      </c>
      <c r="AY42" s="2" t="s">
        <v>113</v>
      </c>
      <c r="AZ42" s="2">
        <v>0.99547325102880702</v>
      </c>
      <c r="BA42" s="2">
        <v>1.2326180257510699</v>
      </c>
      <c r="BB42" s="2">
        <v>1.3194968553459101</v>
      </c>
      <c r="BC42" s="2">
        <v>1.1134055517941801</v>
      </c>
      <c r="BD42" s="2">
        <v>0.38071512309495897</v>
      </c>
      <c r="BE42" s="2">
        <v>0.55000000000000004</v>
      </c>
      <c r="BF42" s="2">
        <v>35</v>
      </c>
      <c r="BG42" s="2">
        <v>44313.752013888901</v>
      </c>
    </row>
    <row r="43" spans="1:59" ht="15" customHeight="1" x14ac:dyDescent="0.2">
      <c r="A43" s="2">
        <v>157</v>
      </c>
      <c r="B43" s="2" t="s">
        <v>98</v>
      </c>
      <c r="C43" s="2"/>
      <c r="D43" s="2">
        <v>0.75</v>
      </c>
      <c r="G43" s="2">
        <v>10097</v>
      </c>
      <c r="H43" s="2">
        <v>14903</v>
      </c>
      <c r="I43" s="2">
        <v>21839</v>
      </c>
      <c r="J43" s="2">
        <v>27892</v>
      </c>
      <c r="K43" s="2">
        <v>43</v>
      </c>
      <c r="N43" s="2">
        <v>44</v>
      </c>
      <c r="O43" s="2">
        <v>53</v>
      </c>
      <c r="P43" s="2">
        <v>76</v>
      </c>
      <c r="Q43" s="2">
        <v>78</v>
      </c>
      <c r="R43" s="2">
        <v>0</v>
      </c>
      <c r="U43" s="2">
        <v>7</v>
      </c>
      <c r="V43" s="2">
        <v>6</v>
      </c>
      <c r="W43" s="2">
        <v>9</v>
      </c>
      <c r="X43" s="2">
        <v>9</v>
      </c>
      <c r="Y43" s="2">
        <v>0</v>
      </c>
      <c r="AB43" s="2">
        <v>215.81</v>
      </c>
      <c r="AC43" s="2">
        <v>321.3</v>
      </c>
      <c r="AD43" s="2">
        <v>464.82</v>
      </c>
      <c r="AE43" s="2">
        <v>475.57</v>
      </c>
      <c r="AF43" s="2">
        <v>0</v>
      </c>
      <c r="AI43" s="2">
        <v>215.6</v>
      </c>
      <c r="AJ43" s="2">
        <v>167.37</v>
      </c>
      <c r="AK43" s="2">
        <v>277.24</v>
      </c>
      <c r="AL43" s="2">
        <v>281.91000000000003</v>
      </c>
      <c r="AM43" s="2">
        <v>0</v>
      </c>
      <c r="AP43" s="2">
        <v>6.53</v>
      </c>
      <c r="AQ43" s="2">
        <v>5.86</v>
      </c>
      <c r="AR43" s="2">
        <v>9.33</v>
      </c>
      <c r="AS43" s="2">
        <v>8.5</v>
      </c>
      <c r="AT43" s="2">
        <v>0</v>
      </c>
      <c r="AU43" s="2" t="s">
        <v>113</v>
      </c>
      <c r="AV43" s="2" t="s">
        <v>113</v>
      </c>
      <c r="AW43" s="2">
        <v>0</v>
      </c>
      <c r="AX43" s="2" t="s">
        <v>113</v>
      </c>
      <c r="AY43" s="2" t="s">
        <v>113</v>
      </c>
      <c r="AZ43" s="2">
        <v>1.0009740259740301</v>
      </c>
      <c r="BA43" s="2">
        <v>1.9196988707653699</v>
      </c>
      <c r="BB43" s="2">
        <v>1.6765978935218599</v>
      </c>
      <c r="BC43" s="2">
        <v>1.6869568301940301</v>
      </c>
      <c r="BD43" s="2">
        <v>100</v>
      </c>
      <c r="BE43" s="2">
        <v>0.75</v>
      </c>
      <c r="BF43" s="2">
        <v>300</v>
      </c>
      <c r="BG43" s="2">
        <v>44313.752013888901</v>
      </c>
    </row>
    <row r="44" spans="1:59" ht="15" customHeight="1" x14ac:dyDescent="0.2">
      <c r="A44" s="2">
        <v>158</v>
      </c>
      <c r="B44" s="2" t="s">
        <v>99</v>
      </c>
      <c r="C44" s="2"/>
      <c r="D44" s="2">
        <v>0.4</v>
      </c>
      <c r="G44" s="2">
        <v>72442</v>
      </c>
      <c r="H44" s="2">
        <v>96171</v>
      </c>
      <c r="I44" s="2">
        <v>111079</v>
      </c>
      <c r="J44" s="2">
        <v>110092</v>
      </c>
      <c r="K44" s="2">
        <v>12463</v>
      </c>
      <c r="N44" s="2">
        <v>253</v>
      </c>
      <c r="O44" s="2">
        <v>337</v>
      </c>
      <c r="P44" s="2">
        <v>335</v>
      </c>
      <c r="Q44" s="2">
        <v>338</v>
      </c>
      <c r="R44" s="2">
        <v>51</v>
      </c>
      <c r="U44" s="2">
        <v>8</v>
      </c>
      <c r="V44" s="2">
        <v>8</v>
      </c>
      <c r="W44" s="2">
        <v>8</v>
      </c>
      <c r="X44" s="2">
        <v>10</v>
      </c>
      <c r="Y44" s="2">
        <v>1</v>
      </c>
      <c r="AB44" s="2">
        <v>146.31</v>
      </c>
      <c r="AC44" s="2">
        <v>207.31</v>
      </c>
      <c r="AD44" s="2">
        <v>209.16</v>
      </c>
      <c r="AE44" s="2">
        <v>209.05</v>
      </c>
      <c r="AF44" s="2">
        <v>30.45</v>
      </c>
      <c r="AI44" s="2">
        <v>156.35</v>
      </c>
      <c r="AJ44" s="2">
        <v>180.66</v>
      </c>
      <c r="AK44" s="2">
        <v>161.21</v>
      </c>
      <c r="AL44" s="2">
        <v>186.84</v>
      </c>
      <c r="AM44" s="2">
        <v>24.29</v>
      </c>
      <c r="AP44" s="2">
        <v>7.73</v>
      </c>
      <c r="AQ44" s="2">
        <v>8.57</v>
      </c>
      <c r="AR44" s="2">
        <v>8.33</v>
      </c>
      <c r="AS44" s="2">
        <v>9.5</v>
      </c>
      <c r="AT44" s="2">
        <v>1</v>
      </c>
      <c r="AU44" s="2" t="s">
        <v>113</v>
      </c>
      <c r="AV44" s="2" t="s">
        <v>113</v>
      </c>
      <c r="AW44" s="2">
        <v>0</v>
      </c>
      <c r="AX44" s="2" t="s">
        <v>113</v>
      </c>
      <c r="AY44" s="2" t="s">
        <v>113</v>
      </c>
      <c r="AZ44" s="2">
        <v>0.93578509753757599</v>
      </c>
      <c r="BA44" s="2">
        <v>1.14751466843795</v>
      </c>
      <c r="BB44" s="2">
        <v>1.2974381241858399</v>
      </c>
      <c r="BC44" s="2">
        <v>1.1188717619353501</v>
      </c>
      <c r="BD44" s="2">
        <v>1.2536023054754999</v>
      </c>
      <c r="BE44" s="2">
        <v>0.4</v>
      </c>
      <c r="BF44" s="2">
        <v>5</v>
      </c>
      <c r="BG44" s="2">
        <v>44313.752013888901</v>
      </c>
    </row>
    <row r="45" spans="1:59" ht="15" customHeight="1" x14ac:dyDescent="0.2">
      <c r="A45" s="2">
        <v>159</v>
      </c>
      <c r="B45" s="2" t="s">
        <v>100</v>
      </c>
      <c r="C45" s="2"/>
      <c r="D45" s="2">
        <v>0.8</v>
      </c>
      <c r="G45" s="2">
        <v>94720</v>
      </c>
      <c r="H45" s="2">
        <v>135730</v>
      </c>
      <c r="I45" s="2">
        <v>152901</v>
      </c>
      <c r="J45" s="2">
        <v>170516</v>
      </c>
      <c r="K45" s="2">
        <v>46032</v>
      </c>
      <c r="N45" s="2">
        <v>204</v>
      </c>
      <c r="O45" s="2">
        <v>225</v>
      </c>
      <c r="P45" s="2">
        <v>247</v>
      </c>
      <c r="Q45" s="2">
        <v>247</v>
      </c>
      <c r="R45" s="2">
        <v>39</v>
      </c>
      <c r="U45" s="2">
        <v>11</v>
      </c>
      <c r="V45" s="2">
        <v>12</v>
      </c>
      <c r="W45" s="2">
        <v>12</v>
      </c>
      <c r="X45" s="2">
        <v>11</v>
      </c>
      <c r="Y45" s="2">
        <v>0</v>
      </c>
      <c r="AB45" s="2">
        <v>113.17</v>
      </c>
      <c r="AC45" s="2">
        <v>127.13</v>
      </c>
      <c r="AD45" s="2">
        <v>149.19</v>
      </c>
      <c r="AE45" s="2">
        <v>151.56</v>
      </c>
      <c r="AF45" s="2">
        <v>24.17</v>
      </c>
      <c r="AI45" s="2">
        <v>185.82</v>
      </c>
      <c r="AJ45" s="2">
        <v>204.59</v>
      </c>
      <c r="AK45" s="2">
        <v>202.07</v>
      </c>
      <c r="AL45" s="2">
        <v>175.78</v>
      </c>
      <c r="AM45" s="2">
        <v>0</v>
      </c>
      <c r="AP45" s="2">
        <v>12.13</v>
      </c>
      <c r="AQ45" s="2">
        <v>13.43</v>
      </c>
      <c r="AR45" s="2">
        <v>13</v>
      </c>
      <c r="AS45" s="2">
        <v>11</v>
      </c>
      <c r="AT45" s="2">
        <v>0</v>
      </c>
      <c r="AU45" s="2" t="s">
        <v>113</v>
      </c>
      <c r="AV45" s="2" t="s">
        <v>113</v>
      </c>
      <c r="AW45" s="2">
        <v>0</v>
      </c>
      <c r="AX45" s="2" t="s">
        <v>113</v>
      </c>
      <c r="AY45" s="2" t="s">
        <v>113</v>
      </c>
      <c r="AZ45" s="2">
        <v>0.609030244322463</v>
      </c>
      <c r="BA45" s="2">
        <v>0.62138911970281996</v>
      </c>
      <c r="BB45" s="2">
        <v>0.73830850695303596</v>
      </c>
      <c r="BC45" s="2">
        <v>0.86221413130048896</v>
      </c>
      <c r="BD45" s="2" t="e">
        <v>#N/A</v>
      </c>
      <c r="BE45" s="2">
        <v>0.8</v>
      </c>
      <c r="BF45" s="2">
        <v>150</v>
      </c>
      <c r="BG45" s="2">
        <v>44313.752013888901</v>
      </c>
    </row>
    <row r="46" spans="1:59" ht="15" customHeight="1" x14ac:dyDescent="0.2">
      <c r="A46" s="2">
        <v>160</v>
      </c>
      <c r="B46" s="2" t="s">
        <v>101</v>
      </c>
      <c r="C46" s="2"/>
      <c r="D46" s="2">
        <v>0.45</v>
      </c>
      <c r="G46" s="2">
        <v>18668</v>
      </c>
      <c r="H46" s="2">
        <v>13276</v>
      </c>
      <c r="I46" s="2">
        <v>12345</v>
      </c>
      <c r="J46" s="2">
        <v>9291</v>
      </c>
      <c r="K46" s="2">
        <v>11763</v>
      </c>
      <c r="N46" s="2">
        <v>16</v>
      </c>
      <c r="O46" s="2">
        <v>12</v>
      </c>
      <c r="P46" s="2">
        <v>16</v>
      </c>
      <c r="Q46" s="2">
        <v>15</v>
      </c>
      <c r="R46" s="2">
        <v>6</v>
      </c>
      <c r="U46" s="2">
        <v>2</v>
      </c>
      <c r="V46" s="2">
        <v>1</v>
      </c>
      <c r="W46" s="2">
        <v>2</v>
      </c>
      <c r="X46" s="2">
        <v>4</v>
      </c>
      <c r="Y46" s="2">
        <v>0</v>
      </c>
      <c r="AB46" s="2">
        <v>37.18</v>
      </c>
      <c r="AC46" s="2">
        <v>34.049999999999997</v>
      </c>
      <c r="AD46" s="2">
        <v>51.62</v>
      </c>
      <c r="AE46" s="2">
        <v>51.78</v>
      </c>
      <c r="AF46" s="2">
        <v>13.44</v>
      </c>
      <c r="AI46" s="2">
        <v>19.809999999999999</v>
      </c>
      <c r="AJ46" s="2">
        <v>13.7</v>
      </c>
      <c r="AK46" s="2">
        <v>23.31</v>
      </c>
      <c r="AL46" s="2">
        <v>34.97</v>
      </c>
      <c r="AM46" s="2">
        <v>0</v>
      </c>
      <c r="AP46" s="2">
        <v>1.67</v>
      </c>
      <c r="AQ46" s="2">
        <v>1.29</v>
      </c>
      <c r="AR46" s="2">
        <v>2.33</v>
      </c>
      <c r="AS46" s="2">
        <v>3.5</v>
      </c>
      <c r="AT46" s="2">
        <v>0</v>
      </c>
      <c r="AU46" s="2" t="s">
        <v>113</v>
      </c>
      <c r="AV46" s="2" t="s">
        <v>113</v>
      </c>
      <c r="AW46" s="2">
        <v>0</v>
      </c>
      <c r="AX46" s="2" t="s">
        <v>113</v>
      </c>
      <c r="AY46" s="2" t="s">
        <v>113</v>
      </c>
      <c r="AZ46" s="2">
        <v>1.8768298838970201</v>
      </c>
      <c r="BA46" s="2">
        <v>2.48540145985401</v>
      </c>
      <c r="BB46" s="2">
        <v>2.2145002145002102</v>
      </c>
      <c r="BC46" s="2">
        <v>1.48069774092079</v>
      </c>
      <c r="BD46" s="2" t="e">
        <v>#N/A</v>
      </c>
      <c r="BE46" s="2">
        <v>0.45</v>
      </c>
      <c r="BF46" s="2">
        <v>70</v>
      </c>
      <c r="BG46" s="2">
        <v>44313.752013888901</v>
      </c>
    </row>
    <row r="47" spans="1:59" ht="15" customHeight="1" x14ac:dyDescent="0.2">
      <c r="A47" s="2">
        <v>161</v>
      </c>
      <c r="B47" s="2" t="s">
        <v>102</v>
      </c>
      <c r="C47" s="2"/>
      <c r="D47" s="2">
        <v>0.4</v>
      </c>
      <c r="G47" s="2">
        <v>31276</v>
      </c>
      <c r="H47" s="2">
        <v>23509</v>
      </c>
      <c r="I47" s="2">
        <v>17055</v>
      </c>
      <c r="J47" s="2">
        <v>15645</v>
      </c>
      <c r="K47" s="2">
        <v>7335</v>
      </c>
      <c r="N47" s="2">
        <v>124</v>
      </c>
      <c r="O47" s="2">
        <v>96</v>
      </c>
      <c r="P47" s="2">
        <v>60</v>
      </c>
      <c r="Q47" s="2">
        <v>56</v>
      </c>
      <c r="R47" s="2">
        <v>32</v>
      </c>
      <c r="U47" s="2">
        <v>4</v>
      </c>
      <c r="V47" s="2">
        <v>2</v>
      </c>
      <c r="W47" s="2">
        <v>1</v>
      </c>
      <c r="X47" s="2">
        <v>1</v>
      </c>
      <c r="Y47" s="2">
        <v>1</v>
      </c>
      <c r="AB47" s="2">
        <v>60.94</v>
      </c>
      <c r="AC47" s="2">
        <v>52.57</v>
      </c>
      <c r="AD47" s="2">
        <v>35.89</v>
      </c>
      <c r="AE47" s="2">
        <v>34.090000000000003</v>
      </c>
      <c r="AF47" s="2">
        <v>18.149999999999999</v>
      </c>
      <c r="AI47" s="2">
        <v>84.22</v>
      </c>
      <c r="AJ47" s="2">
        <v>42.18</v>
      </c>
      <c r="AK47" s="2">
        <v>18.32</v>
      </c>
      <c r="AL47" s="2">
        <v>17.23</v>
      </c>
      <c r="AM47" s="2">
        <v>20.49</v>
      </c>
      <c r="AP47" s="2">
        <v>4.47</v>
      </c>
      <c r="AQ47" s="2">
        <v>2.29</v>
      </c>
      <c r="AR47" s="2">
        <v>1</v>
      </c>
      <c r="AS47" s="2">
        <v>1</v>
      </c>
      <c r="AT47" s="2">
        <v>1</v>
      </c>
      <c r="AU47" s="2" t="s">
        <v>113</v>
      </c>
      <c r="AV47" s="2" t="s">
        <v>113</v>
      </c>
      <c r="AW47" s="2">
        <v>0</v>
      </c>
      <c r="AX47" s="2" t="s">
        <v>113</v>
      </c>
      <c r="AY47" s="2" t="s">
        <v>113</v>
      </c>
      <c r="AZ47" s="2">
        <v>0.72358109712657304</v>
      </c>
      <c r="BA47" s="2">
        <v>1.2463252726410601</v>
      </c>
      <c r="BB47" s="2">
        <v>1.95906113537118</v>
      </c>
      <c r="BC47" s="2">
        <v>1.9785258270458499</v>
      </c>
      <c r="BD47" s="2">
        <v>0.88579795021961905</v>
      </c>
      <c r="BE47" s="2">
        <v>0.4</v>
      </c>
      <c r="BF47" s="2">
        <v>55</v>
      </c>
      <c r="BG47" s="2">
        <v>44313.752013888901</v>
      </c>
    </row>
    <row r="48" spans="1:59" ht="15" customHeight="1" x14ac:dyDescent="0.2">
      <c r="A48" s="2">
        <v>162</v>
      </c>
      <c r="B48" s="2" t="s">
        <v>103</v>
      </c>
      <c r="C48" s="2"/>
      <c r="D48" s="2">
        <v>0.4</v>
      </c>
      <c r="G48" s="2">
        <v>25457</v>
      </c>
      <c r="H48" s="2">
        <v>28260</v>
      </c>
      <c r="I48" s="2">
        <v>27447</v>
      </c>
      <c r="J48" s="2">
        <v>32389</v>
      </c>
      <c r="K48" s="2">
        <v>8432</v>
      </c>
      <c r="N48" s="2">
        <v>34</v>
      </c>
      <c r="O48" s="2">
        <v>40</v>
      </c>
      <c r="P48" s="2">
        <v>34</v>
      </c>
      <c r="Q48" s="2">
        <v>33</v>
      </c>
      <c r="R48" s="2">
        <v>6</v>
      </c>
      <c r="U48" s="2">
        <v>3</v>
      </c>
      <c r="V48" s="2">
        <v>4</v>
      </c>
      <c r="W48" s="2">
        <v>4</v>
      </c>
      <c r="X48" s="2">
        <v>5</v>
      </c>
      <c r="Y48" s="2">
        <v>0</v>
      </c>
      <c r="AB48" s="2">
        <v>38.67</v>
      </c>
      <c r="AC48" s="2">
        <v>45.41</v>
      </c>
      <c r="AD48" s="2">
        <v>39.880000000000003</v>
      </c>
      <c r="AE48" s="2">
        <v>39.99</v>
      </c>
      <c r="AF48" s="2">
        <v>8.7100000000000009</v>
      </c>
      <c r="AI48" s="2">
        <v>40.869999999999997</v>
      </c>
      <c r="AJ48" s="2">
        <v>53.32</v>
      </c>
      <c r="AK48" s="2">
        <v>64.44</v>
      </c>
      <c r="AL48" s="2">
        <v>78.650000000000006</v>
      </c>
      <c r="AM48" s="2">
        <v>0</v>
      </c>
      <c r="AP48" s="2">
        <v>3.4</v>
      </c>
      <c r="AQ48" s="2">
        <v>4.43</v>
      </c>
      <c r="AR48" s="2">
        <v>5.33</v>
      </c>
      <c r="AS48" s="2">
        <v>6.5</v>
      </c>
      <c r="AT48" s="2">
        <v>0</v>
      </c>
      <c r="AU48" s="2" t="s">
        <v>113</v>
      </c>
      <c r="AV48" s="2" t="s">
        <v>113</v>
      </c>
      <c r="AW48" s="2">
        <v>0</v>
      </c>
      <c r="AX48" s="2" t="s">
        <v>113</v>
      </c>
      <c r="AY48" s="2" t="s">
        <v>113</v>
      </c>
      <c r="AZ48" s="2">
        <v>0.94617078541717603</v>
      </c>
      <c r="BA48" s="2">
        <v>0.851650412603151</v>
      </c>
      <c r="BB48" s="2">
        <v>0.61887026691496005</v>
      </c>
      <c r="BC48" s="2">
        <v>0.50845518118245403</v>
      </c>
      <c r="BD48" s="2" t="e">
        <v>#N/A</v>
      </c>
      <c r="BE48" s="2">
        <v>0.4</v>
      </c>
      <c r="BF48" s="2">
        <v>40</v>
      </c>
      <c r="BG48" s="2">
        <v>44313.752013888901</v>
      </c>
    </row>
    <row r="49" spans="1:59" ht="15" customHeight="1" x14ac:dyDescent="0.2">
      <c r="A49" s="2">
        <v>163</v>
      </c>
      <c r="B49" s="2" t="s">
        <v>104</v>
      </c>
      <c r="C49" s="2"/>
      <c r="D49" s="2">
        <v>0.5</v>
      </c>
      <c r="G49" s="2">
        <v>1554</v>
      </c>
      <c r="H49" s="2">
        <v>3331</v>
      </c>
      <c r="I49" s="2">
        <v>4360</v>
      </c>
      <c r="J49" s="2">
        <v>4740</v>
      </c>
      <c r="K49" s="2">
        <v>902</v>
      </c>
      <c r="N49" s="2">
        <v>4</v>
      </c>
      <c r="O49" s="2">
        <v>10</v>
      </c>
      <c r="P49" s="2">
        <v>11</v>
      </c>
      <c r="Q49" s="2">
        <v>10</v>
      </c>
      <c r="R49" s="2">
        <v>1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AB49" s="2">
        <v>8.07</v>
      </c>
      <c r="AC49" s="2">
        <v>17.29</v>
      </c>
      <c r="AD49" s="2">
        <v>20.8</v>
      </c>
      <c r="AE49" s="2">
        <v>18.64</v>
      </c>
      <c r="AF49" s="2">
        <v>2.11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 t="s">
        <v>113</v>
      </c>
      <c r="AV49" s="2" t="s">
        <v>113</v>
      </c>
      <c r="AW49" s="2">
        <v>0</v>
      </c>
      <c r="AX49" s="2" t="s">
        <v>113</v>
      </c>
      <c r="AY49" s="2" t="s">
        <v>113</v>
      </c>
      <c r="AZ49" s="2" t="e">
        <v>#N/A</v>
      </c>
      <c r="BA49" s="2" t="e">
        <v>#N/A</v>
      </c>
      <c r="BB49" s="2" t="e">
        <v>#N/A</v>
      </c>
      <c r="BC49" s="2" t="e">
        <v>#N/A</v>
      </c>
      <c r="BD49" s="2" t="e">
        <v>#N/A</v>
      </c>
      <c r="BE49" s="2">
        <v>0.5</v>
      </c>
      <c r="BF49" s="2">
        <v>80</v>
      </c>
      <c r="BG49" s="2">
        <v>44313.752013888901</v>
      </c>
    </row>
  </sheetData>
  <autoFilter ref="A1:BG49">
    <filterColumn colId="2">
      <filters>
        <filter val="#N/A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Combined!AP49:AT49</xm:f>
              <xm:sqref>AO49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Combined!AP49:AT49</xm:f>
              <xm:sqref>AN49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Combined!AI49:AM49</xm:f>
              <xm:sqref>AH49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Combined!AI49:AM49</xm:f>
              <xm:sqref>AG49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Combined!AB49:AF49</xm:f>
              <xm:sqref>AA49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Combined!AB49:AF49</xm:f>
              <xm:sqref>Z49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Combined!U49:Y49</xm:f>
              <xm:sqref>T49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Combined!U49:Y49</xm:f>
              <xm:sqref>S49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Combined!N49:R49</xm:f>
              <xm:sqref>M49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Combined!N49:R49</xm:f>
              <xm:sqref>L49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Combined!G49:K49</xm:f>
              <xm:sqref>F49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Combined!G49:K49</xm:f>
              <xm:sqref>E49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Combined!AP48:AT48</xm:f>
              <xm:sqref>AO48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Combined!AP48:AT48</xm:f>
              <xm:sqref>AN48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Combined!AI48:AM48</xm:f>
              <xm:sqref>AH48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Combined!AI48:AM48</xm:f>
              <xm:sqref>AG48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Combined!AB48:AF48</xm:f>
              <xm:sqref>AA48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Combined!AB48:AF48</xm:f>
              <xm:sqref>Z48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Combined!U48:Y48</xm:f>
              <xm:sqref>T48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Combined!U48:Y48</xm:f>
              <xm:sqref>S48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Combined!N48:R48</xm:f>
              <xm:sqref>M48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Combined!N48:R48</xm:f>
              <xm:sqref>L48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Combined!G48:K48</xm:f>
              <xm:sqref>F48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Combined!G48:K48</xm:f>
              <xm:sqref>E48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AO47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Combined!AP47:AT47</xm:f>
              <xm:sqref>AN47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AH47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Combined!AI47:AM47</xm:f>
              <xm:sqref>AG47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AA47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Combined!AB47:AF47</xm:f>
              <xm:sqref>Z47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T47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Combined!U47:Y47</xm:f>
              <xm:sqref>S47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M47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Combined!N47:R47</xm:f>
              <xm:sqref>L47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F47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Combined!G47:K47</xm:f>
              <xm:sqref>E47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AO46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Combined!AP46:AT46</xm:f>
              <xm:sqref>AN46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AH46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Combined!AI46:AM46</xm:f>
              <xm:sqref>AG46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AA46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Combined!AB46:AF46</xm:f>
              <xm:sqref>Z46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T46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Combined!U46:Y46</xm:f>
              <xm:sqref>S46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M46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Combined!N46:R46</xm:f>
              <xm:sqref>L46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F46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Combined!G46:K46</xm:f>
              <xm:sqref>E46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AO45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Combined!AP45:AT45</xm:f>
              <xm:sqref>AN45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AH45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Combined!AI45:AM45</xm:f>
              <xm:sqref>AG45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AA45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Combined!AB45:AF45</xm:f>
              <xm:sqref>Z45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T45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Combined!U45:Y45</xm:f>
              <xm:sqref>S45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M45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Combined!N45:R45</xm:f>
              <xm:sqref>L45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F45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Combined!G45:K45</xm:f>
              <xm:sqref>E45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AO44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Combined!AP44:AT44</xm:f>
              <xm:sqref>AN44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AH44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Combined!AI44:AM44</xm:f>
              <xm:sqref>AG44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AA44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Combined!AB44:AF44</xm:f>
              <xm:sqref>Z44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T44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Combined!U44:Y44</xm:f>
              <xm:sqref>S44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M44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Combined!N44:R44</xm:f>
              <xm:sqref>L44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F44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Combined!G44:K44</xm:f>
              <xm:sqref>E44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AO43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Combined!AP43:AT43</xm:f>
              <xm:sqref>AN43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AH43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Combined!AI43:AM43</xm:f>
              <xm:sqref>AG43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AA43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Combined!AB43:AF43</xm:f>
              <xm:sqref>Z43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T43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Combined!U43:Y43</xm:f>
              <xm:sqref>S43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M43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Combined!N43:R43</xm:f>
              <xm:sqref>L43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F43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Combined!G43:K43</xm:f>
              <xm:sqref>E43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AO42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Combined!AP42:AT42</xm:f>
              <xm:sqref>AN42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AH42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Combined!AI42:AM42</xm:f>
              <xm:sqref>AG42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AA42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Combined!AB42:AF42</xm:f>
              <xm:sqref>Z42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T42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Combined!U42:Y42</xm:f>
              <xm:sqref>S42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M42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Combined!N42:R42</xm:f>
              <xm:sqref>L42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F42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Combined!G42:K42</xm:f>
              <xm:sqref>E42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AO41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Combined!AP41:AT41</xm:f>
              <xm:sqref>AN41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AH41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Combined!AI41:AM41</xm:f>
              <xm:sqref>AG41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AA41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Combined!AB41:AF41</xm:f>
              <xm:sqref>Z41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T41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Combined!U41:Y41</xm:f>
              <xm:sqref>S41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M41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Combined!N41:R41</xm:f>
              <xm:sqref>L41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F41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Combined!G41:K41</xm:f>
              <xm:sqref>E41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AO40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Combined!AP40:AT40</xm:f>
              <xm:sqref>AN40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AH40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Combined!AI40:AM40</xm:f>
              <xm:sqref>AG40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AA40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Combined!AB40:AF40</xm:f>
              <xm:sqref>Z40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T40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Combined!U40:Y40</xm:f>
              <xm:sqref>S40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M40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Combined!N40:R40</xm:f>
              <xm:sqref>L40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F40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Combined!G40:K40</xm:f>
              <xm:sqref>E40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105</v>
      </c>
    </row>
    <row r="2" spans="2:2" x14ac:dyDescent="0.2">
      <c r="B2" s="3" t="s">
        <v>106</v>
      </c>
    </row>
    <row r="4" spans="2:2" x14ac:dyDescent="0.2">
      <c r="B4" t="s">
        <v>107</v>
      </c>
    </row>
    <row r="5" spans="2:2" x14ac:dyDescent="0.2">
      <c r="B5" s="4" t="s">
        <v>108</v>
      </c>
    </row>
    <row r="7" spans="2:2" x14ac:dyDescent="0.2">
      <c r="B7" t="s">
        <v>109</v>
      </c>
    </row>
    <row r="8" spans="2:2" x14ac:dyDescent="0.2">
      <c r="B8" s="4" t="s">
        <v>110</v>
      </c>
    </row>
    <row r="10" spans="2:2" x14ac:dyDescent="0.2">
      <c r="B10" t="s">
        <v>111</v>
      </c>
    </row>
    <row r="11" spans="2:2" x14ac:dyDescent="0.2">
      <c r="B11" s="4" t="s">
        <v>112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Combined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2021-04-28T20:58:24Z</dcterms:modified>
  <cp:category/>
  <cp:contentStatus/>
</cp:coreProperties>
</file>