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Combined!$A$1:$BG$47</definedName>
  </definedNames>
  <calcPr calcId="152511"/>
</workbook>
</file>

<file path=xl/calcChain.xml><?xml version="1.0" encoding="utf-8"?>
<calcChain xmlns="http://schemas.openxmlformats.org/spreadsheetml/2006/main">
  <c r="C41" i="4" l="1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7" i="4"/>
  <c r="C16" i="4"/>
  <c r="C12" i="4"/>
  <c r="C11" i="4"/>
  <c r="C10" i="4"/>
  <c r="C9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<sst xmlns="http://schemas.openxmlformats.org/spreadsheetml/2006/main" count="325" uniqueCount="125">
  <si>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</si>
  <si>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</si>
  <si>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</si>
  <si>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</si>
  <si>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</si>
  <si>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</si>
  <si>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</si>
  <si>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</si>
  <si>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</si>
  <si>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</si>
  <si>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</si>
  <si>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</si>
  <si>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</si>
  <si>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</si>
  <si>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</si>
  <si>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</si>
  <si>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</si>
  <si>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</si>
  <si>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</si>
  <si>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</si>
  <si>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</si>
  <si>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</si>
  <si>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</si>
  <si>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</si>
  <si>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</si>
  <si>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</si>
  <si>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</si>
  <si>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</si>
  <si>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</si>
  <si>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</si>
  <si>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</si>
  <si>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</si>
  <si>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</si>
  <si>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</si>
  <si>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</si>
  <si>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</si>
  <si>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</si>
  <si>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</si>
  <si>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</si>
  <si>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</si>
  <si>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</si>
  <si>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</si>
  <si>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</si>
  <si>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</si>
  <si>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</si>
  <si>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</si>
  <si>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</si>
  <si>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</si>
  <si>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</si>
  <si>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</si>
  <si>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</si>
  <si>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</si>
  <si>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</si>
  <si>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</si>
  <si>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</si>
  <si>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</si>
  <si>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</si>
  <si>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</si>
  <si>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</si>
  <si>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</si>
  <si>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</si>
  <si>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</si>
  <si>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</si>
  <si>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</si>
  <si>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</si>
  <si>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</si>
  <si>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</si>
  <si>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</si>
  <si>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</si>
  <si>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</si>
  <si>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</si>
  <si>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</si>
  <si>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</si>
  <si>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</si>
  <si>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</si>
  <si>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</si>
  <si>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</si>
  <si>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</si>
  <si>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</si>
  <si>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</si>
  <si>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</si>
  <si>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</si>
  <si>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</si>
  <si>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</si>
  <si>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</si>
  <si>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</si>
  <si>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</si>
  <si>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</si>
  <si>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</si>
  <si>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</si>
  <si>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</si>
  <si>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</si>
  <si>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</si>
  <si>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</si>
  <si>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</si>
  <si>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</si>
  <si>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</si>
  <si>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</si>
  <si>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</si>
  <si>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</si>
  <si>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</si>
  <si>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DaudzaiProductsAsif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</si>
  <si>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</si>
  <si>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</si>
  <si>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</si>
  <si>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</si>
  <si>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</si>
  <si>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</si>
  <si>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</si>
  <si>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</si>
  <si>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</si>
  <si>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</si>
  <si>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</si>
  <si>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0 sales on 28th BSR not ok</t>
  </si>
  <si>
    <t>Irregular ACOS with drop sales BSR ok</t>
  </si>
  <si>
    <t>High ACOS with drop sales OOS</t>
  </si>
  <si>
    <t>Drop sales BSR rank from 3 to 5</t>
  </si>
  <si>
    <t>JR on #1</t>
  </si>
  <si>
    <t>0 sales on 29th</t>
  </si>
  <si>
    <t>High ACOS with drop sales BSR not ok</t>
  </si>
  <si>
    <t>ACOS too high with drop sales</t>
  </si>
  <si>
    <t>Comp analysis then with hussnain</t>
  </si>
  <si>
    <t>OOS ask hussnain</t>
  </si>
  <si>
    <t>ask hussnain own campaign</t>
  </si>
  <si>
    <t>check all ASINS OOS one is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</si>
</sst>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7"/>
  <sheetViews>
    <sheetView workbookViewId="0">
      <pane ySplit="1" topLeftCell="A2" activePane="bottomLeft" state="frozen"/>
      <selection pane="bottomLeft" activeCell="C3" sqref="C3"/>
    </sheetView>
  </sheetViews>
  <sheetFormatPr defaultColWidth="9" defaultRowHeight="12.75" x14ac:dyDescent="0.2"/>
  <cols>
    <col min="1" max="1" width="15.5703125" customWidth="1"/>
    <col min="2" max="2" width="24.7109375" bestFit="1" customWidth="1"/>
    <col min="3" max="3" width="33.4257812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customHeight="1" x14ac:dyDescent="0.2">
      <c r="A2" s="2">
        <v>2</v>
      </c>
      <c r="B2" s="2" t="s">
        <v>57</v>
      </c>
      <c r="C2" s="2"/>
      <c r="D2" s="2">
        <v>0.26</v>
      </c>
      <c r="G2" s="2">
        <v>608909</v>
      </c>
      <c r="H2" s="2">
        <v>619377</v>
      </c>
      <c r="I2" s="2">
        <v>601553</v>
      </c>
      <c r="J2" s="2">
        <v>573459</v>
      </c>
      <c r="K2" s="2">
        <v>16868</v>
      </c>
      <c r="N2" s="2">
        <v>5178</v>
      </c>
      <c r="O2" s="2">
        <v>5326</v>
      </c>
      <c r="P2" s="2">
        <v>5574</v>
      </c>
      <c r="Q2" s="2">
        <v>5596</v>
      </c>
      <c r="R2" s="2">
        <v>166</v>
      </c>
      <c r="U2" s="2">
        <v>3341</v>
      </c>
      <c r="V2" s="2">
        <v>3181</v>
      </c>
      <c r="W2" s="2">
        <v>3093</v>
      </c>
      <c r="X2" s="2">
        <v>3117</v>
      </c>
      <c r="Y2" s="2">
        <v>54</v>
      </c>
      <c r="AB2" s="2">
        <v>2710.94</v>
      </c>
      <c r="AC2" s="2">
        <v>2722.05</v>
      </c>
      <c r="AD2" s="2">
        <v>2647.41</v>
      </c>
      <c r="AE2" s="2">
        <v>2512.4699999999998</v>
      </c>
      <c r="AF2" s="2">
        <v>80.92</v>
      </c>
      <c r="AI2" s="2">
        <v>12236.85</v>
      </c>
      <c r="AJ2" s="2">
        <v>11629.18</v>
      </c>
      <c r="AK2" s="2">
        <v>11291.28</v>
      </c>
      <c r="AL2" s="2">
        <v>11368.59</v>
      </c>
      <c r="AM2" s="2">
        <v>186.74</v>
      </c>
      <c r="AP2" s="2">
        <v>3813.53</v>
      </c>
      <c r="AQ2" s="2">
        <v>3610.14</v>
      </c>
      <c r="AR2" s="2">
        <v>3520</v>
      </c>
      <c r="AS2" s="2">
        <v>3539</v>
      </c>
      <c r="AT2" s="2">
        <v>58</v>
      </c>
      <c r="AU2" s="2" t="s">
        <v>111</v>
      </c>
      <c r="AV2" s="2" t="s">
        <v>111</v>
      </c>
      <c r="AW2" s="2">
        <v>0</v>
      </c>
      <c r="AX2" s="2" t="s">
        <v>111</v>
      </c>
      <c r="AY2" s="2" t="s">
        <v>111</v>
      </c>
      <c r="AZ2" s="2">
        <v>0.22153903986728599</v>
      </c>
      <c r="BA2" s="2">
        <v>0.23407067394261699</v>
      </c>
      <c r="BB2" s="2">
        <v>0.234465003082024</v>
      </c>
      <c r="BC2" s="2">
        <v>0.22100102123482299</v>
      </c>
      <c r="BD2" s="2">
        <v>0.43332976330727202</v>
      </c>
      <c r="BE2" s="2">
        <v>0.26</v>
      </c>
      <c r="BF2" s="2">
        <v>3000</v>
      </c>
      <c r="BG2" s="2">
        <v>44315.599143518499</v>
      </c>
    </row>
    <row r="3" spans="1:59" ht="15" customHeight="1" x14ac:dyDescent="0.2">
      <c r="A3" s="2">
        <v>3</v>
      </c>
      <c r="B3" s="2" t="s">
        <v>58</v>
      </c>
      <c r="C3" s="2" t="e">
        <f>VLOOKUP(B3,[1]Sheet1!$A:$B,2,)</f>
        <v>#N/A</v>
      </c>
      <c r="D3" s="2">
        <v>0.25</v>
      </c>
      <c r="G3" s="2">
        <v>24995</v>
      </c>
      <c r="H3" s="2">
        <v>17507</v>
      </c>
      <c r="I3" s="2">
        <v>3135</v>
      </c>
      <c r="J3" s="2">
        <v>0</v>
      </c>
      <c r="K3" s="2">
        <v>0</v>
      </c>
      <c r="N3" s="2">
        <v>84</v>
      </c>
      <c r="O3" s="2">
        <v>62</v>
      </c>
      <c r="P3" s="2">
        <v>10</v>
      </c>
      <c r="Q3" s="2">
        <v>0</v>
      </c>
      <c r="R3" s="2">
        <v>0</v>
      </c>
      <c r="U3" s="2">
        <v>34</v>
      </c>
      <c r="V3" s="2">
        <v>24</v>
      </c>
      <c r="W3" s="2">
        <v>3</v>
      </c>
      <c r="X3" s="2">
        <v>0</v>
      </c>
      <c r="Y3" s="2">
        <v>0</v>
      </c>
      <c r="AB3" s="2">
        <v>134.68</v>
      </c>
      <c r="AC3" s="2">
        <v>97.85</v>
      </c>
      <c r="AD3" s="2">
        <v>17.02</v>
      </c>
      <c r="AE3" s="2">
        <v>0</v>
      </c>
      <c r="AF3" s="2">
        <v>0</v>
      </c>
      <c r="AI3" s="2">
        <v>535.97</v>
      </c>
      <c r="AJ3" s="2">
        <v>347.22</v>
      </c>
      <c r="AK3" s="2">
        <v>53.88</v>
      </c>
      <c r="AL3" s="2">
        <v>0</v>
      </c>
      <c r="AM3" s="2">
        <v>0</v>
      </c>
      <c r="AP3" s="2">
        <v>39.799999999999997</v>
      </c>
      <c r="AQ3" s="2">
        <v>25.86</v>
      </c>
      <c r="AR3" s="2">
        <v>4</v>
      </c>
      <c r="AS3" s="2">
        <v>0</v>
      </c>
      <c r="AT3" s="2">
        <v>0</v>
      </c>
      <c r="AU3" s="2" t="s">
        <v>111</v>
      </c>
      <c r="AV3" s="2" t="s">
        <v>111</v>
      </c>
      <c r="AW3" s="2">
        <v>0</v>
      </c>
      <c r="AX3" s="2" t="s">
        <v>111</v>
      </c>
      <c r="AY3" s="2" t="s">
        <v>111</v>
      </c>
      <c r="AZ3" s="2">
        <v>0.25128272104782001</v>
      </c>
      <c r="BA3" s="2">
        <v>0.28180980358274299</v>
      </c>
      <c r="BB3" s="2">
        <v>0.31588715664439498</v>
      </c>
      <c r="BC3" s="2">
        <v>100</v>
      </c>
      <c r="BD3" s="2">
        <v>100</v>
      </c>
      <c r="BE3" s="2">
        <v>0.25</v>
      </c>
      <c r="BF3" s="2">
        <v>180</v>
      </c>
      <c r="BG3" s="2">
        <v>44315.599143518499</v>
      </c>
    </row>
    <row r="4" spans="1:59" ht="15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55316</v>
      </c>
      <c r="H4" s="2">
        <v>76529</v>
      </c>
      <c r="I4" s="2">
        <v>85091</v>
      </c>
      <c r="J4" s="2">
        <v>80217</v>
      </c>
      <c r="K4" s="2">
        <v>37648</v>
      </c>
      <c r="N4" s="2">
        <v>122</v>
      </c>
      <c r="O4" s="2">
        <v>159</v>
      </c>
      <c r="P4" s="2">
        <v>168</v>
      </c>
      <c r="Q4" s="2">
        <v>165</v>
      </c>
      <c r="R4" s="2">
        <v>74</v>
      </c>
      <c r="U4" s="2">
        <v>18</v>
      </c>
      <c r="V4" s="2">
        <v>20</v>
      </c>
      <c r="W4" s="2">
        <v>21</v>
      </c>
      <c r="X4" s="2">
        <v>23</v>
      </c>
      <c r="Y4" s="2">
        <v>19</v>
      </c>
      <c r="AB4" s="2">
        <v>125.61</v>
      </c>
      <c r="AC4" s="2">
        <v>169.77</v>
      </c>
      <c r="AD4" s="2">
        <v>180.4</v>
      </c>
      <c r="AE4" s="2">
        <v>179.31</v>
      </c>
      <c r="AF4" s="2">
        <v>93.89</v>
      </c>
      <c r="AI4" s="2">
        <v>203.54</v>
      </c>
      <c r="AJ4" s="2">
        <v>221.64</v>
      </c>
      <c r="AK4" s="2">
        <v>239.7</v>
      </c>
      <c r="AL4" s="2">
        <v>263.45</v>
      </c>
      <c r="AM4" s="2">
        <v>248.23</v>
      </c>
      <c r="AP4" s="2">
        <v>21.47</v>
      </c>
      <c r="AQ4" s="2">
        <v>23.14</v>
      </c>
      <c r="AR4" s="2">
        <v>25</v>
      </c>
      <c r="AS4" s="2">
        <v>27.5</v>
      </c>
      <c r="AT4" s="2">
        <v>25</v>
      </c>
      <c r="AU4" s="2" t="s">
        <v>111</v>
      </c>
      <c r="AV4" s="2" t="s">
        <v>111</v>
      </c>
      <c r="AW4" s="2">
        <v>0</v>
      </c>
      <c r="AX4" s="2" t="s">
        <v>111</v>
      </c>
      <c r="AY4" s="2" t="s">
        <v>111</v>
      </c>
      <c r="AZ4" s="2">
        <v>0.6171268546723</v>
      </c>
      <c r="BA4" s="2">
        <v>0.76597184623714099</v>
      </c>
      <c r="BB4" s="2">
        <v>0.75260742594910301</v>
      </c>
      <c r="BC4" s="2">
        <v>0.68062250901499299</v>
      </c>
      <c r="BD4" s="2">
        <v>0.37823792450549898</v>
      </c>
      <c r="BE4" s="2">
        <v>0.33</v>
      </c>
      <c r="BF4" s="2">
        <v>300</v>
      </c>
      <c r="BG4" s="2">
        <v>44315.599143518499</v>
      </c>
    </row>
    <row r="5" spans="1:59" ht="15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27646</v>
      </c>
      <c r="H5" s="2">
        <v>24479</v>
      </c>
      <c r="I5" s="2">
        <v>13655</v>
      </c>
      <c r="J5" s="2">
        <v>6999</v>
      </c>
      <c r="K5" s="2">
        <v>279</v>
      </c>
      <c r="N5" s="2">
        <v>156</v>
      </c>
      <c r="O5" s="2">
        <v>166</v>
      </c>
      <c r="P5" s="2">
        <v>138</v>
      </c>
      <c r="Q5" s="2">
        <v>110</v>
      </c>
      <c r="R5" s="2">
        <v>2</v>
      </c>
      <c r="U5" s="2">
        <v>35</v>
      </c>
      <c r="V5" s="2">
        <v>37</v>
      </c>
      <c r="W5" s="2">
        <v>33</v>
      </c>
      <c r="X5" s="2">
        <v>30</v>
      </c>
      <c r="Y5" s="2">
        <v>0</v>
      </c>
      <c r="AB5" s="2">
        <v>104.59</v>
      </c>
      <c r="AC5" s="2">
        <v>120.97</v>
      </c>
      <c r="AD5" s="2">
        <v>109.6</v>
      </c>
      <c r="AE5" s="2">
        <v>87.24</v>
      </c>
      <c r="AF5" s="2">
        <v>1.29</v>
      </c>
      <c r="AI5" s="2">
        <v>228.8</v>
      </c>
      <c r="AJ5" s="2">
        <v>220.14</v>
      </c>
      <c r="AK5" s="2">
        <v>177.98</v>
      </c>
      <c r="AL5" s="2">
        <v>162.18</v>
      </c>
      <c r="AM5" s="2">
        <v>0</v>
      </c>
      <c r="AP5" s="2">
        <v>42.87</v>
      </c>
      <c r="AQ5" s="2">
        <v>43</v>
      </c>
      <c r="AR5" s="2">
        <v>35.67</v>
      </c>
      <c r="AS5" s="2">
        <v>32.5</v>
      </c>
      <c r="AT5" s="2">
        <v>0</v>
      </c>
      <c r="AU5" s="2" t="s">
        <v>111</v>
      </c>
      <c r="AV5" s="2" t="s">
        <v>111</v>
      </c>
      <c r="AW5" s="2">
        <v>0</v>
      </c>
      <c r="AX5" s="2" t="s">
        <v>111</v>
      </c>
      <c r="AY5" s="2" t="s">
        <v>111</v>
      </c>
      <c r="AZ5" s="2">
        <v>0.45712412587412599</v>
      </c>
      <c r="BA5" s="2">
        <v>0.54951394567093703</v>
      </c>
      <c r="BB5" s="2">
        <v>0.615799528036858</v>
      </c>
      <c r="BC5" s="2">
        <v>0.53792082870884195</v>
      </c>
      <c r="BD5" s="2" t="e">
        <v>#N/A</v>
      </c>
      <c r="BE5" s="2">
        <v>0.32</v>
      </c>
      <c r="BF5" s="2">
        <v>300</v>
      </c>
      <c r="BG5" s="2">
        <v>44315.599143518499</v>
      </c>
    </row>
    <row r="6" spans="1:59" ht="15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51386</v>
      </c>
      <c r="H6" s="2">
        <v>39894</v>
      </c>
      <c r="I6" s="2">
        <v>2844</v>
      </c>
      <c r="J6" s="2">
        <v>0</v>
      </c>
      <c r="K6" s="2">
        <v>0</v>
      </c>
      <c r="N6" s="2">
        <v>106</v>
      </c>
      <c r="O6" s="2">
        <v>61</v>
      </c>
      <c r="P6" s="2">
        <v>3</v>
      </c>
      <c r="Q6" s="2">
        <v>0</v>
      </c>
      <c r="R6" s="2">
        <v>0</v>
      </c>
      <c r="U6" s="2">
        <v>38</v>
      </c>
      <c r="V6" s="2">
        <v>18</v>
      </c>
      <c r="W6" s="2">
        <v>1</v>
      </c>
      <c r="X6" s="2">
        <v>0</v>
      </c>
      <c r="Y6" s="2">
        <v>0</v>
      </c>
      <c r="AB6" s="2">
        <v>121.4</v>
      </c>
      <c r="AC6" s="2">
        <v>75.36</v>
      </c>
      <c r="AD6" s="2">
        <v>4.53</v>
      </c>
      <c r="AE6" s="2">
        <v>0</v>
      </c>
      <c r="AF6" s="2">
        <v>0</v>
      </c>
      <c r="AI6" s="2">
        <v>334.59</v>
      </c>
      <c r="AJ6" s="2">
        <v>170.93</v>
      </c>
      <c r="AK6" s="2">
        <v>7.67</v>
      </c>
      <c r="AL6" s="2">
        <v>0</v>
      </c>
      <c r="AM6" s="2">
        <v>0</v>
      </c>
      <c r="AP6" s="2">
        <v>43.53</v>
      </c>
      <c r="AQ6" s="2">
        <v>22.29</v>
      </c>
      <c r="AR6" s="2">
        <v>1</v>
      </c>
      <c r="AS6" s="2">
        <v>0</v>
      </c>
      <c r="AT6" s="2">
        <v>0</v>
      </c>
      <c r="AU6" s="2" t="s">
        <v>111</v>
      </c>
      <c r="AV6" s="2" t="s">
        <v>111</v>
      </c>
      <c r="AW6" s="2">
        <v>0</v>
      </c>
      <c r="AX6" s="2" t="s">
        <v>111</v>
      </c>
      <c r="AY6" s="2" t="s">
        <v>111</v>
      </c>
      <c r="AZ6" s="2">
        <v>0.36283212289667999</v>
      </c>
      <c r="BA6" s="2">
        <v>0.44088223249283298</v>
      </c>
      <c r="BB6" s="2">
        <v>0.59061277705345505</v>
      </c>
      <c r="BC6" s="2">
        <v>100</v>
      </c>
      <c r="BD6" s="2">
        <v>100</v>
      </c>
      <c r="BE6" s="2">
        <v>0.42</v>
      </c>
      <c r="BF6" s="2">
        <v>133.33000000000001</v>
      </c>
      <c r="BG6" s="2">
        <v>44315.599143518499</v>
      </c>
    </row>
    <row r="7" spans="1:59" ht="15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50156</v>
      </c>
      <c r="H7" s="2">
        <v>53030</v>
      </c>
      <c r="I7" s="2">
        <v>62267</v>
      </c>
      <c r="J7" s="2">
        <v>66365</v>
      </c>
      <c r="K7" s="2">
        <v>12520</v>
      </c>
      <c r="N7" s="2">
        <v>119</v>
      </c>
      <c r="O7" s="2">
        <v>121</v>
      </c>
      <c r="P7" s="2">
        <v>133</v>
      </c>
      <c r="Q7" s="2">
        <v>142</v>
      </c>
      <c r="R7" s="2">
        <v>23</v>
      </c>
      <c r="U7" s="2">
        <v>6</v>
      </c>
      <c r="V7" s="2">
        <v>7</v>
      </c>
      <c r="W7" s="2">
        <v>6</v>
      </c>
      <c r="X7" s="2">
        <v>7</v>
      </c>
      <c r="Y7" s="2">
        <v>1</v>
      </c>
      <c r="AB7" s="2">
        <v>38.92</v>
      </c>
      <c r="AC7" s="2">
        <v>40.82</v>
      </c>
      <c r="AD7" s="2">
        <v>44.73</v>
      </c>
      <c r="AE7" s="2">
        <v>49.02</v>
      </c>
      <c r="AF7" s="2">
        <v>8.94</v>
      </c>
      <c r="AI7" s="2">
        <v>137</v>
      </c>
      <c r="AJ7" s="2">
        <v>153.91</v>
      </c>
      <c r="AK7" s="2">
        <v>130.35</v>
      </c>
      <c r="AL7" s="2">
        <v>149.71</v>
      </c>
      <c r="AM7" s="2">
        <v>20.82</v>
      </c>
      <c r="AP7" s="2">
        <v>6.13</v>
      </c>
      <c r="AQ7" s="2">
        <v>6.71</v>
      </c>
      <c r="AR7" s="2">
        <v>5.67</v>
      </c>
      <c r="AS7" s="2">
        <v>6.5</v>
      </c>
      <c r="AT7" s="2">
        <v>1</v>
      </c>
      <c r="AU7" s="2" t="s">
        <v>111</v>
      </c>
      <c r="AV7" s="2" t="s">
        <v>111</v>
      </c>
      <c r="AW7" s="2">
        <v>0</v>
      </c>
      <c r="AX7" s="2" t="s">
        <v>111</v>
      </c>
      <c r="AY7" s="2" t="s">
        <v>111</v>
      </c>
      <c r="AZ7" s="2">
        <v>0.28408759124087601</v>
      </c>
      <c r="BA7" s="2">
        <v>0.26521993372750302</v>
      </c>
      <c r="BB7" s="2">
        <v>0.34315304948216302</v>
      </c>
      <c r="BC7" s="2">
        <v>0.32743303720526401</v>
      </c>
      <c r="BD7" s="2">
        <v>0.42939481268011498</v>
      </c>
      <c r="BE7" s="2">
        <v>0.28999999999999998</v>
      </c>
      <c r="BF7" s="2">
        <v>390</v>
      </c>
      <c r="BG7" s="2">
        <v>44315.599143518499</v>
      </c>
    </row>
    <row r="8" spans="1:59" ht="15" customHeight="1" x14ac:dyDescent="0.2">
      <c r="A8" s="2">
        <v>15</v>
      </c>
      <c r="B8" s="2" t="s">
        <v>63</v>
      </c>
      <c r="C8" s="2" t="s">
        <v>113</v>
      </c>
      <c r="D8" s="2">
        <v>0.55000000000000004</v>
      </c>
      <c r="G8" s="2">
        <v>13439</v>
      </c>
      <c r="H8" s="2">
        <v>11890</v>
      </c>
      <c r="I8" s="2">
        <v>12595</v>
      </c>
      <c r="J8" s="2">
        <v>13438</v>
      </c>
      <c r="K8" s="2">
        <v>1750</v>
      </c>
      <c r="N8" s="2">
        <v>33</v>
      </c>
      <c r="O8" s="2">
        <v>31</v>
      </c>
      <c r="P8" s="2">
        <v>26</v>
      </c>
      <c r="Q8" s="2">
        <v>23</v>
      </c>
      <c r="R8" s="2">
        <v>9</v>
      </c>
      <c r="U8" s="2">
        <v>3</v>
      </c>
      <c r="V8" s="2">
        <v>3</v>
      </c>
      <c r="W8" s="2">
        <v>3</v>
      </c>
      <c r="X8" s="2">
        <v>2</v>
      </c>
      <c r="Y8" s="2">
        <v>1</v>
      </c>
      <c r="AB8" s="2">
        <v>39.22</v>
      </c>
      <c r="AC8" s="2">
        <v>34.049999999999997</v>
      </c>
      <c r="AD8" s="2">
        <v>31.03</v>
      </c>
      <c r="AE8" s="2">
        <v>24.73</v>
      </c>
      <c r="AF8" s="2">
        <v>9.7100000000000009</v>
      </c>
      <c r="AI8" s="2">
        <v>38.909999999999997</v>
      </c>
      <c r="AJ8" s="2">
        <v>38.909999999999997</v>
      </c>
      <c r="AK8" s="2">
        <v>38.909999999999997</v>
      </c>
      <c r="AL8" s="2">
        <v>25.94</v>
      </c>
      <c r="AM8" s="2">
        <v>12.97</v>
      </c>
      <c r="AP8" s="2">
        <v>3</v>
      </c>
      <c r="AQ8" s="2">
        <v>3</v>
      </c>
      <c r="AR8" s="2">
        <v>3</v>
      </c>
      <c r="AS8" s="2">
        <v>2</v>
      </c>
      <c r="AT8" s="2">
        <v>1</v>
      </c>
      <c r="AU8" s="2" t="s">
        <v>111</v>
      </c>
      <c r="AV8" s="2" t="s">
        <v>111</v>
      </c>
      <c r="AW8" s="2">
        <v>0</v>
      </c>
      <c r="AX8" s="2" t="s">
        <v>111</v>
      </c>
      <c r="AY8" s="2" t="s">
        <v>111</v>
      </c>
      <c r="AZ8" s="2">
        <v>1.0079671035723501</v>
      </c>
      <c r="BA8" s="2">
        <v>0.87509637625289105</v>
      </c>
      <c r="BB8" s="2">
        <v>0.79748136725777397</v>
      </c>
      <c r="BC8" s="2">
        <v>0.95335389360061695</v>
      </c>
      <c r="BD8" s="2">
        <v>0.74865073245952196</v>
      </c>
      <c r="BE8" s="2">
        <v>0.55000000000000004</v>
      </c>
      <c r="BF8" s="2">
        <v>100</v>
      </c>
      <c r="BG8" s="2">
        <v>44315.599143518499</v>
      </c>
    </row>
    <row r="9" spans="1:59" ht="15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111</v>
      </c>
      <c r="AV9" s="2" t="s">
        <v>111</v>
      </c>
      <c r="AW9" s="2">
        <v>0</v>
      </c>
      <c r="AX9" s="2" t="s">
        <v>111</v>
      </c>
      <c r="AY9" s="2" t="s">
        <v>111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44315.599143518499</v>
      </c>
    </row>
    <row r="10" spans="1:59" ht="15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56026</v>
      </c>
      <c r="H10" s="2">
        <v>52100</v>
      </c>
      <c r="I10" s="2">
        <v>57656</v>
      </c>
      <c r="J10" s="2">
        <v>58609</v>
      </c>
      <c r="K10" s="2">
        <v>1790</v>
      </c>
      <c r="N10" s="2">
        <v>113</v>
      </c>
      <c r="O10" s="2">
        <v>114</v>
      </c>
      <c r="P10" s="2">
        <v>121</v>
      </c>
      <c r="Q10" s="2">
        <v>112</v>
      </c>
      <c r="R10" s="2">
        <v>0</v>
      </c>
      <c r="U10" s="2">
        <v>15</v>
      </c>
      <c r="V10" s="2">
        <v>17</v>
      </c>
      <c r="W10" s="2">
        <v>16</v>
      </c>
      <c r="X10" s="2">
        <v>15</v>
      </c>
      <c r="Y10" s="2">
        <v>0</v>
      </c>
      <c r="AB10" s="2">
        <v>156.13999999999999</v>
      </c>
      <c r="AC10" s="2">
        <v>157.72999999999999</v>
      </c>
      <c r="AD10" s="2">
        <v>163.03</v>
      </c>
      <c r="AE10" s="2">
        <v>145.30000000000001</v>
      </c>
      <c r="AF10" s="2">
        <v>0</v>
      </c>
      <c r="AI10" s="2">
        <v>228.48</v>
      </c>
      <c r="AJ10" s="2">
        <v>231.2</v>
      </c>
      <c r="AK10" s="2">
        <v>222.26</v>
      </c>
      <c r="AL10" s="2">
        <v>206.33</v>
      </c>
      <c r="AM10" s="2">
        <v>0</v>
      </c>
      <c r="AP10" s="2">
        <v>17.13</v>
      </c>
      <c r="AQ10" s="2">
        <v>18.29</v>
      </c>
      <c r="AR10" s="2">
        <v>18.670000000000002</v>
      </c>
      <c r="AS10" s="2">
        <v>17</v>
      </c>
      <c r="AT10" s="2">
        <v>0</v>
      </c>
      <c r="AU10" s="2" t="s">
        <v>111</v>
      </c>
      <c r="AV10" s="2" t="s">
        <v>111</v>
      </c>
      <c r="AW10" s="2">
        <v>0</v>
      </c>
      <c r="AX10" s="2" t="s">
        <v>111</v>
      </c>
      <c r="AY10" s="2" t="s">
        <v>111</v>
      </c>
      <c r="AZ10" s="2">
        <v>0.68338585434173704</v>
      </c>
      <c r="BA10" s="2">
        <v>0.68222318339100296</v>
      </c>
      <c r="BB10" s="2">
        <v>0.73351030324844801</v>
      </c>
      <c r="BC10" s="2">
        <v>0.70421169970435704</v>
      </c>
      <c r="BD10" s="2">
        <v>100</v>
      </c>
      <c r="BE10" s="2">
        <v>0.33</v>
      </c>
      <c r="BF10" s="2">
        <v>200</v>
      </c>
      <c r="BG10" s="2">
        <v>44315.599143518499</v>
      </c>
    </row>
    <row r="11" spans="1:59" ht="15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12723</v>
      </c>
      <c r="H11" s="2">
        <v>13114</v>
      </c>
      <c r="I11" s="2">
        <v>20644</v>
      </c>
      <c r="J11" s="2">
        <v>24938</v>
      </c>
      <c r="K11" s="2">
        <v>3194</v>
      </c>
      <c r="N11" s="2">
        <v>37</v>
      </c>
      <c r="O11" s="2">
        <v>38</v>
      </c>
      <c r="P11" s="2">
        <v>58</v>
      </c>
      <c r="Q11" s="2">
        <v>65</v>
      </c>
      <c r="R11" s="2">
        <v>11</v>
      </c>
      <c r="U11" s="2">
        <v>5</v>
      </c>
      <c r="V11" s="2">
        <v>6</v>
      </c>
      <c r="W11" s="2">
        <v>8</v>
      </c>
      <c r="X11" s="2">
        <v>8</v>
      </c>
      <c r="Y11" s="2">
        <v>1</v>
      </c>
      <c r="AB11" s="2">
        <v>26.48</v>
      </c>
      <c r="AC11" s="2">
        <v>27.18</v>
      </c>
      <c r="AD11" s="2">
        <v>42.21</v>
      </c>
      <c r="AE11" s="2">
        <v>47.07</v>
      </c>
      <c r="AF11" s="2">
        <v>6.54</v>
      </c>
      <c r="AI11" s="2">
        <v>64.650000000000006</v>
      </c>
      <c r="AJ11" s="2">
        <v>83.93</v>
      </c>
      <c r="AK11" s="2">
        <v>133.06</v>
      </c>
      <c r="AL11" s="2">
        <v>98.92</v>
      </c>
      <c r="AM11" s="2">
        <v>11.99</v>
      </c>
      <c r="AP11" s="2">
        <v>5.4</v>
      </c>
      <c r="AQ11" s="2">
        <v>7</v>
      </c>
      <c r="AR11" s="2">
        <v>11</v>
      </c>
      <c r="AS11" s="2">
        <v>8</v>
      </c>
      <c r="AT11" s="2">
        <v>1</v>
      </c>
      <c r="AU11" s="2" t="s">
        <v>111</v>
      </c>
      <c r="AV11" s="2" t="s">
        <v>111</v>
      </c>
      <c r="AW11" s="2">
        <v>0</v>
      </c>
      <c r="AX11" s="2" t="s">
        <v>111</v>
      </c>
      <c r="AY11" s="2" t="s">
        <v>111</v>
      </c>
      <c r="AZ11" s="2">
        <v>0.40959010054137701</v>
      </c>
      <c r="BA11" s="2">
        <v>0.323841296318361</v>
      </c>
      <c r="BB11" s="2">
        <v>0.31722531188937297</v>
      </c>
      <c r="BC11" s="2">
        <v>0.47583906186817598</v>
      </c>
      <c r="BD11" s="2">
        <v>0.54545454545454497</v>
      </c>
      <c r="BE11" s="2">
        <v>0.52</v>
      </c>
      <c r="BF11" s="2">
        <v>10</v>
      </c>
      <c r="BG11" s="2">
        <v>44315.599143518499</v>
      </c>
    </row>
    <row r="12" spans="1:59" ht="15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64232</v>
      </c>
      <c r="H12" s="2">
        <v>62691</v>
      </c>
      <c r="I12" s="2">
        <v>74125</v>
      </c>
      <c r="J12" s="2">
        <v>81003</v>
      </c>
      <c r="K12" s="2">
        <v>14176</v>
      </c>
      <c r="N12" s="2">
        <v>378</v>
      </c>
      <c r="O12" s="2">
        <v>381</v>
      </c>
      <c r="P12" s="2">
        <v>450</v>
      </c>
      <c r="Q12" s="2">
        <v>507</v>
      </c>
      <c r="R12" s="2">
        <v>113</v>
      </c>
      <c r="U12" s="2">
        <v>82</v>
      </c>
      <c r="V12" s="2">
        <v>79</v>
      </c>
      <c r="W12" s="2">
        <v>88</v>
      </c>
      <c r="X12" s="2">
        <v>94</v>
      </c>
      <c r="Y12" s="2">
        <v>16</v>
      </c>
      <c r="AB12" s="2">
        <v>391.52</v>
      </c>
      <c r="AC12" s="2">
        <v>392.7</v>
      </c>
      <c r="AD12" s="2">
        <v>451.49</v>
      </c>
      <c r="AE12" s="2">
        <v>504.09</v>
      </c>
      <c r="AF12" s="2">
        <v>113.8</v>
      </c>
      <c r="AI12" s="2">
        <v>1473.61</v>
      </c>
      <c r="AJ12" s="2">
        <v>1407.5</v>
      </c>
      <c r="AK12" s="2">
        <v>1704.33</v>
      </c>
      <c r="AL12" s="2">
        <v>1857.26</v>
      </c>
      <c r="AM12" s="2">
        <v>231.25</v>
      </c>
      <c r="AP12" s="2">
        <v>94</v>
      </c>
      <c r="AQ12" s="2">
        <v>88.14</v>
      </c>
      <c r="AR12" s="2">
        <v>100.67</v>
      </c>
      <c r="AS12" s="2">
        <v>108</v>
      </c>
      <c r="AT12" s="2">
        <v>16</v>
      </c>
      <c r="AU12" s="2" t="s">
        <v>111</v>
      </c>
      <c r="AV12" s="2" t="s">
        <v>111</v>
      </c>
      <c r="AW12" s="2">
        <v>0</v>
      </c>
      <c r="AX12" s="2" t="s">
        <v>111</v>
      </c>
      <c r="AY12" s="2" t="s">
        <v>111</v>
      </c>
      <c r="AZ12" s="2">
        <v>0.265687664985987</v>
      </c>
      <c r="BA12" s="2">
        <v>0.27900532859680299</v>
      </c>
      <c r="BB12" s="2">
        <v>0.26490761765620502</v>
      </c>
      <c r="BC12" s="2">
        <v>0.27141595683964498</v>
      </c>
      <c r="BD12" s="2">
        <v>0.49210810810810801</v>
      </c>
      <c r="BE12" s="2">
        <v>0.22</v>
      </c>
      <c r="BF12" s="2">
        <v>400</v>
      </c>
      <c r="BG12" s="2">
        <v>44315.599143518499</v>
      </c>
    </row>
    <row r="13" spans="1:59" ht="15" customHeight="1" x14ac:dyDescent="0.2">
      <c r="A13" s="2">
        <v>35</v>
      </c>
      <c r="B13" s="2" t="s">
        <v>68</v>
      </c>
      <c r="C13" s="2" t="s">
        <v>114</v>
      </c>
      <c r="D13" s="2">
        <v>0.27</v>
      </c>
      <c r="G13" s="2">
        <v>43296</v>
      </c>
      <c r="H13" s="2">
        <v>45000</v>
      </c>
      <c r="I13" s="2">
        <v>46487</v>
      </c>
      <c r="J13" s="2">
        <v>42785</v>
      </c>
      <c r="K13" s="2">
        <v>2678</v>
      </c>
      <c r="N13" s="2">
        <v>185</v>
      </c>
      <c r="O13" s="2">
        <v>193</v>
      </c>
      <c r="P13" s="2">
        <v>178</v>
      </c>
      <c r="Q13" s="2">
        <v>162</v>
      </c>
      <c r="R13" s="2">
        <v>10</v>
      </c>
      <c r="U13" s="2">
        <v>8</v>
      </c>
      <c r="V13" s="2">
        <v>8</v>
      </c>
      <c r="W13" s="2">
        <v>6</v>
      </c>
      <c r="X13" s="2">
        <v>7</v>
      </c>
      <c r="Y13" s="2">
        <v>0</v>
      </c>
      <c r="AB13" s="2">
        <v>83.77</v>
      </c>
      <c r="AC13" s="2">
        <v>94.77</v>
      </c>
      <c r="AD13" s="2">
        <v>74.709999999999994</v>
      </c>
      <c r="AE13" s="2">
        <v>64.099999999999994</v>
      </c>
      <c r="AF13" s="2">
        <v>4.97</v>
      </c>
      <c r="AI13" s="2">
        <v>236.18</v>
      </c>
      <c r="AJ13" s="2">
        <v>246.67</v>
      </c>
      <c r="AK13" s="2">
        <v>188.54</v>
      </c>
      <c r="AL13" s="2">
        <v>208.39</v>
      </c>
      <c r="AM13" s="2">
        <v>0</v>
      </c>
      <c r="AP13" s="2">
        <v>8.1300000000000008</v>
      </c>
      <c r="AQ13" s="2">
        <v>8.2899999999999991</v>
      </c>
      <c r="AR13" s="2">
        <v>6.33</v>
      </c>
      <c r="AS13" s="2">
        <v>7</v>
      </c>
      <c r="AT13" s="2">
        <v>0</v>
      </c>
      <c r="AU13" s="2" t="s">
        <v>111</v>
      </c>
      <c r="AV13" s="2" t="s">
        <v>111</v>
      </c>
      <c r="AW13" s="2">
        <v>0</v>
      </c>
      <c r="AX13" s="2" t="s">
        <v>111</v>
      </c>
      <c r="AY13" s="2" t="s">
        <v>111</v>
      </c>
      <c r="AZ13" s="2">
        <v>0.35468710305699003</v>
      </c>
      <c r="BA13" s="2">
        <v>0.38419751084444798</v>
      </c>
      <c r="BB13" s="2">
        <v>0.39625543651214601</v>
      </c>
      <c r="BC13" s="2">
        <v>0.30759633379720702</v>
      </c>
      <c r="BD13" s="2" t="e">
        <v>#N/A</v>
      </c>
      <c r="BE13" s="2">
        <v>0.27</v>
      </c>
      <c r="BF13" s="2">
        <v>100</v>
      </c>
      <c r="BG13" s="2">
        <v>44315.599143518499</v>
      </c>
    </row>
    <row r="14" spans="1:59" ht="15" customHeight="1" x14ac:dyDescent="0.2">
      <c r="A14" s="2">
        <v>41</v>
      </c>
      <c r="B14" s="2" t="s">
        <v>69</v>
      </c>
      <c r="C14" s="2" t="s">
        <v>115</v>
      </c>
      <c r="D14" s="2">
        <v>0.24</v>
      </c>
      <c r="G14" s="2">
        <v>10937</v>
      </c>
      <c r="H14" s="2">
        <v>7797</v>
      </c>
      <c r="I14" s="2">
        <v>7808</v>
      </c>
      <c r="J14" s="2">
        <v>6892</v>
      </c>
      <c r="K14" s="2">
        <v>1929</v>
      </c>
      <c r="N14" s="2">
        <v>48</v>
      </c>
      <c r="O14" s="2">
        <v>42</v>
      </c>
      <c r="P14" s="2">
        <v>47</v>
      </c>
      <c r="Q14" s="2">
        <v>51</v>
      </c>
      <c r="R14" s="2">
        <v>7</v>
      </c>
      <c r="U14" s="2">
        <v>9</v>
      </c>
      <c r="V14" s="2">
        <v>8</v>
      </c>
      <c r="W14" s="2">
        <v>9</v>
      </c>
      <c r="X14" s="2">
        <v>10</v>
      </c>
      <c r="Y14" s="2">
        <v>0</v>
      </c>
      <c r="AB14" s="2">
        <v>25.73</v>
      </c>
      <c r="AC14" s="2">
        <v>22.13</v>
      </c>
      <c r="AD14" s="2">
        <v>27.02</v>
      </c>
      <c r="AE14" s="2">
        <v>29.42</v>
      </c>
      <c r="AF14" s="2">
        <v>3.96</v>
      </c>
      <c r="AI14" s="2">
        <v>95.12</v>
      </c>
      <c r="AJ14" s="2">
        <v>86.71</v>
      </c>
      <c r="AK14" s="2">
        <v>102.82</v>
      </c>
      <c r="AL14" s="2">
        <v>109.45</v>
      </c>
      <c r="AM14" s="2">
        <v>0</v>
      </c>
      <c r="AP14" s="2">
        <v>9.4</v>
      </c>
      <c r="AQ14" s="2">
        <v>8.7100000000000009</v>
      </c>
      <c r="AR14" s="2">
        <v>10.33</v>
      </c>
      <c r="AS14" s="2">
        <v>11</v>
      </c>
      <c r="AT14" s="2">
        <v>0</v>
      </c>
      <c r="AU14" s="2" t="s">
        <v>111</v>
      </c>
      <c r="AV14" s="2" t="s">
        <v>111</v>
      </c>
      <c r="AW14" s="2">
        <v>0</v>
      </c>
      <c r="AX14" s="2" t="s">
        <v>111</v>
      </c>
      <c r="AY14" s="2" t="s">
        <v>111</v>
      </c>
      <c r="AZ14" s="2">
        <v>0.27050042052144702</v>
      </c>
      <c r="BA14" s="2">
        <v>0.255218544573867</v>
      </c>
      <c r="BB14" s="2">
        <v>0.26278934059521503</v>
      </c>
      <c r="BC14" s="2">
        <v>0.26879853814527199</v>
      </c>
      <c r="BD14" s="2" t="e">
        <v>#N/A</v>
      </c>
      <c r="BE14" s="2">
        <v>0.24</v>
      </c>
      <c r="BF14" s="2">
        <v>100</v>
      </c>
      <c r="BG14" s="2">
        <v>44315.599143518499</v>
      </c>
    </row>
    <row r="15" spans="1:59" ht="15" customHeight="1" x14ac:dyDescent="0.2">
      <c r="A15" s="2">
        <v>46</v>
      </c>
      <c r="B15" s="2" t="s">
        <v>70</v>
      </c>
      <c r="C15" s="2"/>
      <c r="D15" s="2">
        <v>0.35</v>
      </c>
      <c r="G15" s="2">
        <v>15980</v>
      </c>
      <c r="H15" s="2">
        <v>16059</v>
      </c>
      <c r="I15" s="2">
        <v>16151</v>
      </c>
      <c r="J15" s="2">
        <v>16479</v>
      </c>
      <c r="K15" s="2">
        <v>4671</v>
      </c>
      <c r="N15" s="2">
        <v>94</v>
      </c>
      <c r="O15" s="2">
        <v>87</v>
      </c>
      <c r="P15" s="2">
        <v>98</v>
      </c>
      <c r="Q15" s="2">
        <v>101</v>
      </c>
      <c r="R15" s="2">
        <v>27</v>
      </c>
      <c r="U15" s="2">
        <v>15</v>
      </c>
      <c r="V15" s="2">
        <v>13</v>
      </c>
      <c r="W15" s="2">
        <v>13</v>
      </c>
      <c r="X15" s="2">
        <v>16</v>
      </c>
      <c r="Y15" s="2">
        <v>5</v>
      </c>
      <c r="AB15" s="2">
        <v>47.6</v>
      </c>
      <c r="AC15" s="2">
        <v>40.79</v>
      </c>
      <c r="AD15" s="2">
        <v>46.73</v>
      </c>
      <c r="AE15" s="2">
        <v>48.81</v>
      </c>
      <c r="AF15" s="2">
        <v>13.12</v>
      </c>
      <c r="AI15" s="2">
        <v>98.25</v>
      </c>
      <c r="AJ15" s="2">
        <v>82.13</v>
      </c>
      <c r="AK15" s="2">
        <v>87.38</v>
      </c>
      <c r="AL15" s="2">
        <v>99.19</v>
      </c>
      <c r="AM15" s="2">
        <v>24.95</v>
      </c>
      <c r="AP15" s="2">
        <v>15</v>
      </c>
      <c r="AQ15" s="2">
        <v>13.14</v>
      </c>
      <c r="AR15" s="2">
        <v>13.67</v>
      </c>
      <c r="AS15" s="2">
        <v>16</v>
      </c>
      <c r="AT15" s="2">
        <v>5</v>
      </c>
      <c r="AU15" s="2" t="s">
        <v>111</v>
      </c>
      <c r="AV15" s="2" t="s">
        <v>111</v>
      </c>
      <c r="AW15" s="2">
        <v>0</v>
      </c>
      <c r="AX15" s="2" t="s">
        <v>111</v>
      </c>
      <c r="AY15" s="2" t="s">
        <v>111</v>
      </c>
      <c r="AZ15" s="2">
        <v>0.48447837150127199</v>
      </c>
      <c r="BA15" s="2">
        <v>0.496651649823451</v>
      </c>
      <c r="BB15" s="2">
        <v>0.53479056992446805</v>
      </c>
      <c r="BC15" s="2">
        <v>0.49208589575562101</v>
      </c>
      <c r="BD15" s="2">
        <v>0.52585170340681398</v>
      </c>
      <c r="BE15" s="2">
        <v>0.35</v>
      </c>
      <c r="BF15" s="2">
        <v>130</v>
      </c>
      <c r="BG15" s="2">
        <v>44315.599143518499</v>
      </c>
    </row>
    <row r="16" spans="1:59" ht="15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291</v>
      </c>
      <c r="H16" s="2">
        <v>243</v>
      </c>
      <c r="I16" s="2">
        <v>270</v>
      </c>
      <c r="J16" s="2">
        <v>230</v>
      </c>
      <c r="K16" s="2">
        <v>16</v>
      </c>
      <c r="N16" s="2">
        <v>3</v>
      </c>
      <c r="O16" s="2">
        <v>1</v>
      </c>
      <c r="P16" s="2">
        <v>3</v>
      </c>
      <c r="Q16" s="2">
        <v>3</v>
      </c>
      <c r="R16" s="2">
        <v>0</v>
      </c>
      <c r="U16" s="2">
        <v>1</v>
      </c>
      <c r="V16" s="2">
        <v>1</v>
      </c>
      <c r="W16" s="2">
        <v>1</v>
      </c>
      <c r="X16" s="2">
        <v>1</v>
      </c>
      <c r="Y16" s="2">
        <v>0</v>
      </c>
      <c r="AB16" s="2">
        <v>1.57</v>
      </c>
      <c r="AC16" s="2">
        <v>0.81</v>
      </c>
      <c r="AD16" s="2">
        <v>1.45</v>
      </c>
      <c r="AE16" s="2">
        <v>1.47</v>
      </c>
      <c r="AF16" s="2">
        <v>0</v>
      </c>
      <c r="AI16" s="2">
        <v>2.86</v>
      </c>
      <c r="AJ16" s="2">
        <v>2.4500000000000002</v>
      </c>
      <c r="AK16" s="2">
        <v>4.29</v>
      </c>
      <c r="AL16" s="2">
        <v>4.29</v>
      </c>
      <c r="AM16" s="2">
        <v>0</v>
      </c>
      <c r="AP16" s="2">
        <v>0.67</v>
      </c>
      <c r="AQ16" s="2">
        <v>0.56999999999999995</v>
      </c>
      <c r="AR16" s="2">
        <v>1</v>
      </c>
      <c r="AS16" s="2">
        <v>1</v>
      </c>
      <c r="AT16" s="2">
        <v>0</v>
      </c>
      <c r="AU16" s="2" t="s">
        <v>111</v>
      </c>
      <c r="AV16" s="2" t="s">
        <v>111</v>
      </c>
      <c r="AW16" s="2">
        <v>0</v>
      </c>
      <c r="AX16" s="2" t="s">
        <v>111</v>
      </c>
      <c r="AY16" s="2" t="s">
        <v>111</v>
      </c>
      <c r="AZ16" s="2">
        <v>0.54895104895104896</v>
      </c>
      <c r="BA16" s="2">
        <v>0.33061224489795898</v>
      </c>
      <c r="BB16" s="2">
        <v>0.33799533799533799</v>
      </c>
      <c r="BC16" s="2">
        <v>0.34265734265734299</v>
      </c>
      <c r="BD16" s="2">
        <v>100</v>
      </c>
      <c r="BE16" s="2">
        <v>0.5</v>
      </c>
      <c r="BF16" s="2">
        <v>10</v>
      </c>
      <c r="BG16" s="2">
        <v>44315.599143518499</v>
      </c>
    </row>
    <row r="17" spans="1:59" ht="15" customHeight="1" x14ac:dyDescent="0.2">
      <c r="A17" s="2">
        <v>56</v>
      </c>
      <c r="B17" s="2" t="s">
        <v>72</v>
      </c>
      <c r="C17" s="2" t="e">
        <f>VLOOKUP(B17,[1]Sheet1!$A:$B,2,)</f>
        <v>#N/A</v>
      </c>
      <c r="D17" s="2">
        <v>0.33</v>
      </c>
      <c r="G17" s="2">
        <v>43630</v>
      </c>
      <c r="H17" s="2">
        <v>54055</v>
      </c>
      <c r="I17" s="2">
        <v>47881</v>
      </c>
      <c r="J17" s="2">
        <v>46438</v>
      </c>
      <c r="K17" s="2">
        <v>19433</v>
      </c>
      <c r="N17" s="2">
        <v>62</v>
      </c>
      <c r="O17" s="2">
        <v>69</v>
      </c>
      <c r="P17" s="2">
        <v>55</v>
      </c>
      <c r="Q17" s="2">
        <v>49</v>
      </c>
      <c r="R17" s="2">
        <v>23</v>
      </c>
      <c r="U17" s="2">
        <v>24</v>
      </c>
      <c r="V17" s="2">
        <v>26</v>
      </c>
      <c r="W17" s="2">
        <v>18</v>
      </c>
      <c r="X17" s="2">
        <v>16</v>
      </c>
      <c r="Y17" s="2">
        <v>5</v>
      </c>
      <c r="AB17" s="2">
        <v>49.02</v>
      </c>
      <c r="AC17" s="2">
        <v>54.63</v>
      </c>
      <c r="AD17" s="2">
        <v>43.58</v>
      </c>
      <c r="AE17" s="2">
        <v>39.81</v>
      </c>
      <c r="AF17" s="2">
        <v>18.98</v>
      </c>
      <c r="AI17" s="2">
        <v>107.92</v>
      </c>
      <c r="AJ17" s="2">
        <v>120.51</v>
      </c>
      <c r="AK17" s="2">
        <v>80.56</v>
      </c>
      <c r="AL17" s="2">
        <v>70.680000000000007</v>
      </c>
      <c r="AM17" s="2">
        <v>22.8</v>
      </c>
      <c r="AP17" s="2">
        <v>23.6</v>
      </c>
      <c r="AQ17" s="2">
        <v>26.43</v>
      </c>
      <c r="AR17" s="2">
        <v>17.670000000000002</v>
      </c>
      <c r="AS17" s="2">
        <v>15.5</v>
      </c>
      <c r="AT17" s="2">
        <v>5</v>
      </c>
      <c r="AU17" s="2" t="s">
        <v>111</v>
      </c>
      <c r="AV17" s="2" t="s">
        <v>111</v>
      </c>
      <c r="AW17" s="2">
        <v>0</v>
      </c>
      <c r="AX17" s="2" t="s">
        <v>111</v>
      </c>
      <c r="AY17" s="2" t="s">
        <v>111</v>
      </c>
      <c r="AZ17" s="2">
        <v>0.45422535211267601</v>
      </c>
      <c r="BA17" s="2">
        <v>0.45332337565347303</v>
      </c>
      <c r="BB17" s="2">
        <v>0.54096325719960303</v>
      </c>
      <c r="BC17" s="2">
        <v>0.56324278438030595</v>
      </c>
      <c r="BD17" s="2">
        <v>0.83245614035087701</v>
      </c>
      <c r="BE17" s="2">
        <v>0.33</v>
      </c>
      <c r="BF17" s="2">
        <v>103.33</v>
      </c>
      <c r="BG17" s="2">
        <v>44315.599143518499</v>
      </c>
    </row>
    <row r="18" spans="1:59" ht="15" customHeight="1" x14ac:dyDescent="0.2">
      <c r="A18" s="2">
        <v>59</v>
      </c>
      <c r="B18" s="2" t="s">
        <v>73</v>
      </c>
      <c r="C18" s="2" t="s">
        <v>116</v>
      </c>
      <c r="D18" s="2">
        <v>0.3</v>
      </c>
      <c r="G18" s="2">
        <v>9685</v>
      </c>
      <c r="H18" s="2">
        <v>14267</v>
      </c>
      <c r="I18" s="2">
        <v>7548</v>
      </c>
      <c r="J18" s="2">
        <v>8834</v>
      </c>
      <c r="K18" s="2">
        <v>1228</v>
      </c>
      <c r="N18" s="2">
        <v>72</v>
      </c>
      <c r="O18" s="2">
        <v>101</v>
      </c>
      <c r="P18" s="2">
        <v>97</v>
      </c>
      <c r="Q18" s="2">
        <v>102</v>
      </c>
      <c r="R18" s="2">
        <v>14</v>
      </c>
      <c r="U18" s="2">
        <v>23</v>
      </c>
      <c r="V18" s="2">
        <v>29</v>
      </c>
      <c r="W18" s="2">
        <v>31</v>
      </c>
      <c r="X18" s="2">
        <v>30</v>
      </c>
      <c r="Y18" s="2">
        <v>3</v>
      </c>
      <c r="AB18" s="2">
        <v>61.06</v>
      </c>
      <c r="AC18" s="2">
        <v>97</v>
      </c>
      <c r="AD18" s="2">
        <v>94.29</v>
      </c>
      <c r="AE18" s="2">
        <v>96.01</v>
      </c>
      <c r="AF18" s="2">
        <v>18.43</v>
      </c>
      <c r="AI18" s="2">
        <v>131.26</v>
      </c>
      <c r="AJ18" s="2">
        <v>167.84</v>
      </c>
      <c r="AK18" s="2">
        <v>181.17</v>
      </c>
      <c r="AL18" s="2">
        <v>164.7</v>
      </c>
      <c r="AM18" s="2">
        <v>16.47</v>
      </c>
      <c r="AP18" s="2">
        <v>24</v>
      </c>
      <c r="AQ18" s="2">
        <v>30.57</v>
      </c>
      <c r="AR18" s="2">
        <v>33</v>
      </c>
      <c r="AS18" s="2">
        <v>30</v>
      </c>
      <c r="AT18" s="2">
        <v>3</v>
      </c>
      <c r="AU18" s="2" t="s">
        <v>111</v>
      </c>
      <c r="AV18" s="2" t="s">
        <v>111</v>
      </c>
      <c r="AW18" s="2">
        <v>0</v>
      </c>
      <c r="AX18" s="2" t="s">
        <v>111</v>
      </c>
      <c r="AY18" s="2" t="s">
        <v>111</v>
      </c>
      <c r="AZ18" s="2">
        <v>0.46518360505866202</v>
      </c>
      <c r="BA18" s="2">
        <v>0.57793136320305105</v>
      </c>
      <c r="BB18" s="2">
        <v>0.52045040569630696</v>
      </c>
      <c r="BC18" s="2">
        <v>0.58293867638129904</v>
      </c>
      <c r="BD18" s="2">
        <v>1.1190042501517901</v>
      </c>
      <c r="BE18" s="2">
        <v>0.3</v>
      </c>
      <c r="BF18" s="2">
        <v>45</v>
      </c>
      <c r="BG18" s="2">
        <v>44315.599143518499</v>
      </c>
    </row>
    <row r="19" spans="1:59" ht="15" customHeight="1" x14ac:dyDescent="0.2">
      <c r="A19" s="2">
        <v>75</v>
      </c>
      <c r="B19" s="2" t="s">
        <v>74</v>
      </c>
      <c r="C19" s="2" t="s">
        <v>117</v>
      </c>
      <c r="D19" s="2">
        <v>0.33</v>
      </c>
      <c r="G19" s="2">
        <v>17850</v>
      </c>
      <c r="H19" s="2">
        <v>18859</v>
      </c>
      <c r="I19" s="2">
        <v>19295</v>
      </c>
      <c r="J19" s="2">
        <v>17091</v>
      </c>
      <c r="K19" s="2">
        <v>6053</v>
      </c>
      <c r="N19" s="2">
        <v>146</v>
      </c>
      <c r="O19" s="2">
        <v>149</v>
      </c>
      <c r="P19" s="2">
        <v>165</v>
      </c>
      <c r="Q19" s="2">
        <v>160</v>
      </c>
      <c r="R19" s="2">
        <v>67</v>
      </c>
      <c r="U19" s="2">
        <v>60</v>
      </c>
      <c r="V19" s="2">
        <v>62</v>
      </c>
      <c r="W19" s="2">
        <v>70</v>
      </c>
      <c r="X19" s="2">
        <v>65</v>
      </c>
      <c r="Y19" s="2">
        <v>24</v>
      </c>
      <c r="AB19" s="2">
        <v>113.24</v>
      </c>
      <c r="AC19" s="2">
        <v>119.35</v>
      </c>
      <c r="AD19" s="2">
        <v>146.57</v>
      </c>
      <c r="AE19" s="2">
        <v>143.94</v>
      </c>
      <c r="AF19" s="2">
        <v>69.319999999999993</v>
      </c>
      <c r="AI19" s="2">
        <v>310.74</v>
      </c>
      <c r="AJ19" s="2">
        <v>314.11</v>
      </c>
      <c r="AK19" s="2">
        <v>351.3</v>
      </c>
      <c r="AL19" s="2">
        <v>328.4</v>
      </c>
      <c r="AM19" s="2">
        <v>123.75</v>
      </c>
      <c r="AP19" s="2">
        <v>61.67</v>
      </c>
      <c r="AQ19" s="2">
        <v>63.86</v>
      </c>
      <c r="AR19" s="2">
        <v>72</v>
      </c>
      <c r="AS19" s="2">
        <v>67</v>
      </c>
      <c r="AT19" s="2">
        <v>25</v>
      </c>
      <c r="AU19" s="2" t="s">
        <v>111</v>
      </c>
      <c r="AV19" s="2" t="s">
        <v>111</v>
      </c>
      <c r="AW19" s="2">
        <v>0</v>
      </c>
      <c r="AX19" s="2" t="s">
        <v>111</v>
      </c>
      <c r="AY19" s="2" t="s">
        <v>111</v>
      </c>
      <c r="AZ19" s="2">
        <v>0.36442041578168199</v>
      </c>
      <c r="BA19" s="2">
        <v>0.37996243354239001</v>
      </c>
      <c r="BB19" s="2">
        <v>0.41722174779390803</v>
      </c>
      <c r="BC19" s="2">
        <v>0.43830694275274101</v>
      </c>
      <c r="BD19" s="2">
        <v>0.56016161616161597</v>
      </c>
      <c r="BE19" s="2">
        <v>0.33</v>
      </c>
      <c r="BF19" s="2">
        <v>222</v>
      </c>
      <c r="BG19" s="2">
        <v>44315.599143518499</v>
      </c>
    </row>
    <row r="20" spans="1:59" ht="15" customHeight="1" x14ac:dyDescent="0.2">
      <c r="A20" s="2">
        <v>89</v>
      </c>
      <c r="B20" s="2" t="s">
        <v>75</v>
      </c>
      <c r="C20" s="2"/>
      <c r="D20" s="2">
        <v>0.22</v>
      </c>
      <c r="G20" s="2">
        <v>38500</v>
      </c>
      <c r="H20" s="2">
        <v>42453</v>
      </c>
      <c r="I20" s="2">
        <v>64740</v>
      </c>
      <c r="J20" s="2">
        <v>62494</v>
      </c>
      <c r="K20" s="2">
        <v>6202</v>
      </c>
      <c r="N20" s="2">
        <v>166</v>
      </c>
      <c r="O20" s="2">
        <v>187</v>
      </c>
      <c r="P20" s="2">
        <v>241</v>
      </c>
      <c r="Q20" s="2">
        <v>236</v>
      </c>
      <c r="R20" s="2">
        <v>27</v>
      </c>
      <c r="U20" s="2">
        <v>42</v>
      </c>
      <c r="V20" s="2">
        <v>45</v>
      </c>
      <c r="W20" s="2">
        <v>47</v>
      </c>
      <c r="X20" s="2">
        <v>45</v>
      </c>
      <c r="Y20" s="2">
        <v>6</v>
      </c>
      <c r="AB20" s="2">
        <v>119.75</v>
      </c>
      <c r="AC20" s="2">
        <v>130.69</v>
      </c>
      <c r="AD20" s="2">
        <v>171.29</v>
      </c>
      <c r="AE20" s="2">
        <v>167.81</v>
      </c>
      <c r="AF20" s="2">
        <v>21.08</v>
      </c>
      <c r="AI20" s="2">
        <v>502.73</v>
      </c>
      <c r="AJ20" s="2">
        <v>504.35</v>
      </c>
      <c r="AK20" s="2">
        <v>559.77</v>
      </c>
      <c r="AL20" s="2">
        <v>558.19000000000005</v>
      </c>
      <c r="AM20" s="2">
        <v>70.930000000000007</v>
      </c>
      <c r="AP20" s="2">
        <v>50.07</v>
      </c>
      <c r="AQ20" s="2">
        <v>50.86</v>
      </c>
      <c r="AR20" s="2">
        <v>56.67</v>
      </c>
      <c r="AS20" s="2">
        <v>56.5</v>
      </c>
      <c r="AT20" s="2">
        <v>7</v>
      </c>
      <c r="AU20" s="2" t="s">
        <v>111</v>
      </c>
      <c r="AV20" s="2" t="s">
        <v>111</v>
      </c>
      <c r="AW20" s="2">
        <v>0</v>
      </c>
      <c r="AX20" s="2" t="s">
        <v>111</v>
      </c>
      <c r="AY20" s="2" t="s">
        <v>111</v>
      </c>
      <c r="AZ20" s="2">
        <v>0.23819943110615999</v>
      </c>
      <c r="BA20" s="2">
        <v>0.25912560721721001</v>
      </c>
      <c r="BB20" s="2">
        <v>0.30600067885024201</v>
      </c>
      <c r="BC20" s="2">
        <v>0.30063240115372902</v>
      </c>
      <c r="BD20" s="2">
        <v>0.29719441703087501</v>
      </c>
      <c r="BE20" s="2">
        <v>0.22</v>
      </c>
      <c r="BF20" s="2">
        <v>250</v>
      </c>
      <c r="BG20" s="2">
        <v>44315.599143518499</v>
      </c>
    </row>
    <row r="21" spans="1:59" ht="15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10188</v>
      </c>
      <c r="H21" s="2">
        <v>7893</v>
      </c>
      <c r="I21" s="2">
        <v>6950</v>
      </c>
      <c r="J21" s="2">
        <v>5945</v>
      </c>
      <c r="K21" s="2">
        <v>339</v>
      </c>
      <c r="N21" s="2">
        <v>135</v>
      </c>
      <c r="O21" s="2">
        <v>138</v>
      </c>
      <c r="P21" s="2">
        <v>150</v>
      </c>
      <c r="Q21" s="2">
        <v>148</v>
      </c>
      <c r="R21" s="2">
        <v>10</v>
      </c>
      <c r="U21" s="2">
        <v>37</v>
      </c>
      <c r="V21" s="2">
        <v>38</v>
      </c>
      <c r="W21" s="2">
        <v>41</v>
      </c>
      <c r="X21" s="2">
        <v>38</v>
      </c>
      <c r="Y21" s="2">
        <v>3</v>
      </c>
      <c r="AB21" s="2">
        <v>157.84</v>
      </c>
      <c r="AC21" s="2">
        <v>175.48</v>
      </c>
      <c r="AD21" s="2">
        <v>192.03</v>
      </c>
      <c r="AE21" s="2">
        <v>190.49</v>
      </c>
      <c r="AF21" s="2">
        <v>10.42</v>
      </c>
      <c r="AI21" s="2">
        <v>404.23</v>
      </c>
      <c r="AJ21" s="2">
        <v>420.76</v>
      </c>
      <c r="AK21" s="2">
        <v>461.58</v>
      </c>
      <c r="AL21" s="2">
        <v>423.12</v>
      </c>
      <c r="AM21" s="2">
        <v>32.97</v>
      </c>
      <c r="AP21" s="2">
        <v>37.33</v>
      </c>
      <c r="AQ21" s="2">
        <v>38.29</v>
      </c>
      <c r="AR21" s="2">
        <v>42</v>
      </c>
      <c r="AS21" s="2">
        <v>38.5</v>
      </c>
      <c r="AT21" s="2">
        <v>3</v>
      </c>
      <c r="AU21" s="2" t="s">
        <v>111</v>
      </c>
      <c r="AV21" s="2" t="s">
        <v>111</v>
      </c>
      <c r="AW21" s="2">
        <v>0</v>
      </c>
      <c r="AX21" s="2" t="s">
        <v>111</v>
      </c>
      <c r="AY21" s="2" t="s">
        <v>111</v>
      </c>
      <c r="AZ21" s="2">
        <v>0.39047077159043098</v>
      </c>
      <c r="BA21" s="2">
        <v>0.41705485312292001</v>
      </c>
      <c r="BB21" s="2">
        <v>0.41602755751982301</v>
      </c>
      <c r="BC21" s="2">
        <v>0.45020325203251998</v>
      </c>
      <c r="BD21" s="2">
        <v>0.31604488929329699</v>
      </c>
      <c r="BE21" s="2">
        <v>0.33</v>
      </c>
      <c r="BF21" s="2">
        <v>5</v>
      </c>
      <c r="BG21" s="2">
        <v>44315.599143518499</v>
      </c>
    </row>
    <row r="22" spans="1:59" ht="15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111</v>
      </c>
      <c r="AV22" s="2" t="s">
        <v>111</v>
      </c>
      <c r="AW22" s="2">
        <v>0</v>
      </c>
      <c r="AX22" s="2" t="s">
        <v>111</v>
      </c>
      <c r="AY22" s="2" t="s">
        <v>111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44315.599143518499</v>
      </c>
    </row>
    <row r="23" spans="1:59" ht="15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111</v>
      </c>
      <c r="AV23" s="2" t="s">
        <v>111</v>
      </c>
      <c r="AW23" s="2">
        <v>0</v>
      </c>
      <c r="AX23" s="2" t="s">
        <v>111</v>
      </c>
      <c r="AY23" s="2" t="s">
        <v>111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44315.599143518499</v>
      </c>
    </row>
    <row r="24" spans="1:59" ht="15" customHeight="1" x14ac:dyDescent="0.2">
      <c r="A24" s="2">
        <v>106</v>
      </c>
      <c r="B24" s="2" t="s">
        <v>79</v>
      </c>
      <c r="C24" s="2"/>
      <c r="D24" s="2">
        <v>0.28000000000000003</v>
      </c>
      <c r="G24" s="2">
        <v>7636</v>
      </c>
      <c r="H24" s="2">
        <v>3904</v>
      </c>
      <c r="I24" s="2">
        <v>4484</v>
      </c>
      <c r="J24" s="2">
        <v>4519</v>
      </c>
      <c r="K24" s="2">
        <v>1521</v>
      </c>
      <c r="N24" s="2">
        <v>25</v>
      </c>
      <c r="O24" s="2">
        <v>20</v>
      </c>
      <c r="P24" s="2">
        <v>20</v>
      </c>
      <c r="Q24" s="2">
        <v>20</v>
      </c>
      <c r="R24" s="2">
        <v>4</v>
      </c>
      <c r="U24" s="2">
        <v>10</v>
      </c>
      <c r="V24" s="2">
        <v>9</v>
      </c>
      <c r="W24" s="2">
        <v>8</v>
      </c>
      <c r="X24" s="2">
        <v>9</v>
      </c>
      <c r="Y24" s="2">
        <v>0</v>
      </c>
      <c r="AB24" s="2">
        <v>28.79</v>
      </c>
      <c r="AC24" s="2">
        <v>23.35</v>
      </c>
      <c r="AD24" s="2">
        <v>22.36</v>
      </c>
      <c r="AE24" s="2">
        <v>23.4</v>
      </c>
      <c r="AF24" s="2">
        <v>4.26</v>
      </c>
      <c r="AI24" s="2">
        <v>63.04</v>
      </c>
      <c r="AJ24" s="2">
        <v>55.71</v>
      </c>
      <c r="AK24" s="2">
        <v>54.32</v>
      </c>
      <c r="AL24" s="2">
        <v>58.2</v>
      </c>
      <c r="AM24" s="2">
        <v>0</v>
      </c>
      <c r="AP24" s="2">
        <v>10.47</v>
      </c>
      <c r="AQ24" s="2">
        <v>9.57</v>
      </c>
      <c r="AR24" s="2">
        <v>9.33</v>
      </c>
      <c r="AS24" s="2">
        <v>10</v>
      </c>
      <c r="AT24" s="2">
        <v>0</v>
      </c>
      <c r="AU24" s="2" t="s">
        <v>111</v>
      </c>
      <c r="AV24" s="2" t="s">
        <v>111</v>
      </c>
      <c r="AW24" s="2">
        <v>0</v>
      </c>
      <c r="AX24" s="2" t="s">
        <v>111</v>
      </c>
      <c r="AY24" s="2" t="s">
        <v>111</v>
      </c>
      <c r="AZ24" s="2">
        <v>0.45669416243654798</v>
      </c>
      <c r="BA24" s="2">
        <v>0.41913480524142899</v>
      </c>
      <c r="BB24" s="2">
        <v>0.411634756995582</v>
      </c>
      <c r="BC24" s="2">
        <v>0.402061855670103</v>
      </c>
      <c r="BD24" s="2" t="e">
        <v>#N/A</v>
      </c>
      <c r="BE24" s="2">
        <v>0.28000000000000003</v>
      </c>
      <c r="BF24" s="2">
        <v>100</v>
      </c>
      <c r="BG24" s="2">
        <v>44315.599143518499</v>
      </c>
    </row>
    <row r="25" spans="1:59" ht="15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2277</v>
      </c>
      <c r="H25" s="2">
        <v>0</v>
      </c>
      <c r="I25" s="2">
        <v>0</v>
      </c>
      <c r="J25" s="2">
        <v>0</v>
      </c>
      <c r="K25" s="2">
        <v>0</v>
      </c>
      <c r="N25" s="2">
        <v>7</v>
      </c>
      <c r="O25" s="2">
        <v>0</v>
      </c>
      <c r="P25" s="2">
        <v>0</v>
      </c>
      <c r="Q25" s="2">
        <v>0</v>
      </c>
      <c r="R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AB25" s="2">
        <v>4.3899999999999997</v>
      </c>
      <c r="AC25" s="2">
        <v>0</v>
      </c>
      <c r="AD25" s="2">
        <v>0</v>
      </c>
      <c r="AE25" s="2">
        <v>0</v>
      </c>
      <c r="AF25" s="2">
        <v>0</v>
      </c>
      <c r="AI25" s="2">
        <v>8.91</v>
      </c>
      <c r="AJ25" s="2">
        <v>0</v>
      </c>
      <c r="AK25" s="2">
        <v>0</v>
      </c>
      <c r="AL25" s="2">
        <v>0</v>
      </c>
      <c r="AM25" s="2">
        <v>0</v>
      </c>
      <c r="AP25" s="2">
        <v>0.67</v>
      </c>
      <c r="AQ25" s="2">
        <v>0</v>
      </c>
      <c r="AR25" s="2">
        <v>0</v>
      </c>
      <c r="AS25" s="2">
        <v>0</v>
      </c>
      <c r="AT25" s="2">
        <v>0</v>
      </c>
      <c r="AU25" s="2" t="s">
        <v>111</v>
      </c>
      <c r="AV25" s="2" t="s">
        <v>111</v>
      </c>
      <c r="AW25" s="2">
        <v>0</v>
      </c>
      <c r="AX25" s="2" t="s">
        <v>111</v>
      </c>
      <c r="AY25" s="2" t="s">
        <v>111</v>
      </c>
      <c r="AZ25" s="2">
        <v>0.49270482603815902</v>
      </c>
      <c r="BA25" s="2">
        <v>100</v>
      </c>
      <c r="BB25" s="2">
        <v>100</v>
      </c>
      <c r="BC25" s="2">
        <v>100</v>
      </c>
      <c r="BD25" s="2">
        <v>100</v>
      </c>
      <c r="BE25" s="2">
        <v>0.45</v>
      </c>
      <c r="BF25" s="2">
        <v>22</v>
      </c>
      <c r="BG25" s="2">
        <v>44315.599143518499</v>
      </c>
    </row>
    <row r="26" spans="1:59" ht="15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111</v>
      </c>
      <c r="AV26" s="2" t="s">
        <v>111</v>
      </c>
      <c r="AW26" s="2">
        <v>0</v>
      </c>
      <c r="AX26" s="2" t="s">
        <v>111</v>
      </c>
      <c r="AY26" s="2" t="s">
        <v>111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44315.599143518499</v>
      </c>
    </row>
    <row r="27" spans="1:59" ht="15" customHeight="1" x14ac:dyDescent="0.2">
      <c r="A27" s="2">
        <v>132</v>
      </c>
      <c r="B27" s="2" t="s">
        <v>82</v>
      </c>
      <c r="C27" s="2"/>
      <c r="D27" s="2">
        <v>0.28000000000000003</v>
      </c>
      <c r="G27" s="2">
        <v>7567</v>
      </c>
      <c r="H27" s="2">
        <v>6902</v>
      </c>
      <c r="I27" s="2">
        <v>7717</v>
      </c>
      <c r="J27" s="2">
        <v>8372</v>
      </c>
      <c r="K27" s="2">
        <v>786</v>
      </c>
      <c r="N27" s="2">
        <v>117</v>
      </c>
      <c r="O27" s="2">
        <v>114</v>
      </c>
      <c r="P27" s="2">
        <v>107</v>
      </c>
      <c r="Q27" s="2">
        <v>115</v>
      </c>
      <c r="R27" s="2">
        <v>6</v>
      </c>
      <c r="U27" s="2">
        <v>43</v>
      </c>
      <c r="V27" s="2">
        <v>36</v>
      </c>
      <c r="W27" s="2">
        <v>35</v>
      </c>
      <c r="X27" s="2">
        <v>35</v>
      </c>
      <c r="Y27" s="2">
        <v>2</v>
      </c>
      <c r="AB27" s="2">
        <v>79.67</v>
      </c>
      <c r="AC27" s="2">
        <v>72.83</v>
      </c>
      <c r="AD27" s="2">
        <v>65.91</v>
      </c>
      <c r="AE27" s="2">
        <v>71.5</v>
      </c>
      <c r="AF27" s="2">
        <v>4.43</v>
      </c>
      <c r="AI27" s="2">
        <v>284.11</v>
      </c>
      <c r="AJ27" s="2">
        <v>229.77</v>
      </c>
      <c r="AK27" s="2">
        <v>217.19</v>
      </c>
      <c r="AL27" s="2">
        <v>217.19</v>
      </c>
      <c r="AM27" s="2">
        <v>11.74</v>
      </c>
      <c r="AP27" s="2">
        <v>48.4</v>
      </c>
      <c r="AQ27" s="2">
        <v>39.14</v>
      </c>
      <c r="AR27" s="2">
        <v>37</v>
      </c>
      <c r="AS27" s="2">
        <v>37</v>
      </c>
      <c r="AT27" s="2">
        <v>2</v>
      </c>
      <c r="AU27" s="2" t="s">
        <v>111</v>
      </c>
      <c r="AV27" s="2" t="s">
        <v>111</v>
      </c>
      <c r="AW27" s="2">
        <v>0</v>
      </c>
      <c r="AX27" s="2" t="s">
        <v>111</v>
      </c>
      <c r="AY27" s="2" t="s">
        <v>111</v>
      </c>
      <c r="AZ27" s="2">
        <v>0.28041955580584998</v>
      </c>
      <c r="BA27" s="2">
        <v>0.31696914305610002</v>
      </c>
      <c r="BB27" s="2">
        <v>0.30346701045167801</v>
      </c>
      <c r="BC27" s="2">
        <v>0.32920484368525299</v>
      </c>
      <c r="BD27" s="2">
        <v>0.37734241908006799</v>
      </c>
      <c r="BE27" s="2">
        <v>0.28000000000000003</v>
      </c>
      <c r="BF27" s="2">
        <v>92</v>
      </c>
      <c r="BG27" s="2">
        <v>44315.599143518499</v>
      </c>
    </row>
    <row r="28" spans="1:59" ht="15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7428</v>
      </c>
      <c r="H28" s="2">
        <v>0</v>
      </c>
      <c r="I28" s="2">
        <v>0</v>
      </c>
      <c r="J28" s="2">
        <v>0</v>
      </c>
      <c r="K28" s="2">
        <v>0</v>
      </c>
      <c r="N28" s="2">
        <v>10</v>
      </c>
      <c r="O28" s="2">
        <v>0</v>
      </c>
      <c r="P28" s="2">
        <v>0</v>
      </c>
      <c r="Q28" s="2">
        <v>0</v>
      </c>
      <c r="R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AB28" s="2">
        <v>15.71</v>
      </c>
      <c r="AC28" s="2">
        <v>0</v>
      </c>
      <c r="AD28" s="2">
        <v>0</v>
      </c>
      <c r="AE28" s="2">
        <v>0</v>
      </c>
      <c r="AF28" s="2">
        <v>0</v>
      </c>
      <c r="AI28" s="2">
        <v>6.83</v>
      </c>
      <c r="AJ28" s="2">
        <v>0</v>
      </c>
      <c r="AK28" s="2">
        <v>0</v>
      </c>
      <c r="AL28" s="2">
        <v>0</v>
      </c>
      <c r="AM28" s="2">
        <v>0</v>
      </c>
      <c r="AP28" s="2">
        <v>0.87</v>
      </c>
      <c r="AQ28" s="2">
        <v>0</v>
      </c>
      <c r="AR28" s="2">
        <v>0</v>
      </c>
      <c r="AS28" s="2">
        <v>0</v>
      </c>
      <c r="AT28" s="2">
        <v>0</v>
      </c>
      <c r="AU28" s="2" t="s">
        <v>111</v>
      </c>
      <c r="AV28" s="2" t="s">
        <v>111</v>
      </c>
      <c r="AW28" s="2">
        <v>0</v>
      </c>
      <c r="AX28" s="2" t="s">
        <v>111</v>
      </c>
      <c r="AY28" s="2" t="s">
        <v>111</v>
      </c>
      <c r="AZ28" s="2">
        <v>2.3001464128843301</v>
      </c>
      <c r="BA28" s="2">
        <v>100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44315.599143518499</v>
      </c>
    </row>
    <row r="29" spans="1:59" ht="15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21239</v>
      </c>
      <c r="H29" s="2">
        <v>20191</v>
      </c>
      <c r="I29" s="2">
        <v>21644</v>
      </c>
      <c r="J29" s="2">
        <v>21278</v>
      </c>
      <c r="K29" s="2">
        <v>8963</v>
      </c>
      <c r="N29" s="2">
        <v>125</v>
      </c>
      <c r="O29" s="2">
        <v>130</v>
      </c>
      <c r="P29" s="2">
        <v>151</v>
      </c>
      <c r="Q29" s="2">
        <v>166</v>
      </c>
      <c r="R29" s="2">
        <v>51</v>
      </c>
      <c r="U29" s="2">
        <v>15</v>
      </c>
      <c r="V29" s="2">
        <v>15</v>
      </c>
      <c r="W29" s="2">
        <v>14</v>
      </c>
      <c r="X29" s="2">
        <v>16</v>
      </c>
      <c r="Y29" s="2">
        <v>4</v>
      </c>
      <c r="AB29" s="2">
        <v>38.89</v>
      </c>
      <c r="AC29" s="2">
        <v>39.24</v>
      </c>
      <c r="AD29" s="2">
        <v>43.87</v>
      </c>
      <c r="AE29" s="2">
        <v>47.57</v>
      </c>
      <c r="AF29" s="2">
        <v>14.97</v>
      </c>
      <c r="AI29" s="2">
        <v>124.16</v>
      </c>
      <c r="AJ29" s="2">
        <v>118.62</v>
      </c>
      <c r="AK29" s="2">
        <v>113.81</v>
      </c>
      <c r="AL29" s="2">
        <v>128.04</v>
      </c>
      <c r="AM29" s="2">
        <v>31.04</v>
      </c>
      <c r="AP29" s="2">
        <v>16</v>
      </c>
      <c r="AQ29" s="2">
        <v>15.29</v>
      </c>
      <c r="AR29" s="2">
        <v>14.67</v>
      </c>
      <c r="AS29" s="2">
        <v>16.5</v>
      </c>
      <c r="AT29" s="2">
        <v>4</v>
      </c>
      <c r="AU29" s="2" t="s">
        <v>111</v>
      </c>
      <c r="AV29" s="2" t="s">
        <v>111</v>
      </c>
      <c r="AW29" s="2">
        <v>0</v>
      </c>
      <c r="AX29" s="2" t="s">
        <v>111</v>
      </c>
      <c r="AY29" s="2" t="s">
        <v>111</v>
      </c>
      <c r="AZ29" s="2">
        <v>0.31322487113402098</v>
      </c>
      <c r="BA29" s="2">
        <v>0.33080424886191201</v>
      </c>
      <c r="BB29" s="2">
        <v>0.38546700641419901</v>
      </c>
      <c r="BC29" s="2">
        <v>0.371524523586379</v>
      </c>
      <c r="BD29" s="2">
        <v>0.482280927835052</v>
      </c>
      <c r="BE29" s="2">
        <v>0.33</v>
      </c>
      <c r="BF29" s="2">
        <v>100</v>
      </c>
      <c r="BG29" s="2">
        <v>44315.599143518499</v>
      </c>
    </row>
    <row r="30" spans="1:59" ht="15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88278</v>
      </c>
      <c r="H30" s="2">
        <v>91600</v>
      </c>
      <c r="I30" s="2">
        <v>99065</v>
      </c>
      <c r="J30" s="2">
        <v>105621</v>
      </c>
      <c r="K30" s="2">
        <v>30702</v>
      </c>
      <c r="N30" s="2">
        <v>300</v>
      </c>
      <c r="O30" s="2">
        <v>303</v>
      </c>
      <c r="P30" s="2">
        <v>318</v>
      </c>
      <c r="Q30" s="2">
        <v>329</v>
      </c>
      <c r="R30" s="2">
        <v>101</v>
      </c>
      <c r="U30" s="2">
        <v>12</v>
      </c>
      <c r="V30" s="2">
        <v>12</v>
      </c>
      <c r="W30" s="2">
        <v>12</v>
      </c>
      <c r="X30" s="2">
        <v>14</v>
      </c>
      <c r="Y30" s="2">
        <v>2</v>
      </c>
      <c r="AB30" s="2">
        <v>118.67</v>
      </c>
      <c r="AC30" s="2">
        <v>121.17</v>
      </c>
      <c r="AD30" s="2">
        <v>119.85</v>
      </c>
      <c r="AE30" s="2">
        <v>122.08</v>
      </c>
      <c r="AF30" s="2">
        <v>45.31</v>
      </c>
      <c r="AI30" s="2">
        <v>302.51</v>
      </c>
      <c r="AJ30" s="2">
        <v>290.99</v>
      </c>
      <c r="AK30" s="2">
        <v>289.85000000000002</v>
      </c>
      <c r="AL30" s="2">
        <v>339.81</v>
      </c>
      <c r="AM30" s="2">
        <v>51.65</v>
      </c>
      <c r="AP30" s="2">
        <v>12.47</v>
      </c>
      <c r="AQ30" s="2">
        <v>12</v>
      </c>
      <c r="AR30" s="2">
        <v>12</v>
      </c>
      <c r="AS30" s="2">
        <v>14</v>
      </c>
      <c r="AT30" s="2">
        <v>2</v>
      </c>
      <c r="AU30" s="2" t="s">
        <v>111</v>
      </c>
      <c r="AV30" s="2" t="s">
        <v>111</v>
      </c>
      <c r="AW30" s="2">
        <v>0</v>
      </c>
      <c r="AX30" s="2" t="s">
        <v>111</v>
      </c>
      <c r="AY30" s="2" t="s">
        <v>111</v>
      </c>
      <c r="AZ30" s="2">
        <v>0.39228455257677403</v>
      </c>
      <c r="BA30" s="2">
        <v>0.416406062063988</v>
      </c>
      <c r="BB30" s="2">
        <v>0.41348973607038098</v>
      </c>
      <c r="BC30" s="2">
        <v>0.35925958623936899</v>
      </c>
      <c r="BD30" s="2">
        <v>0.87725072604065801</v>
      </c>
      <c r="BE30" s="2">
        <v>0.33</v>
      </c>
      <c r="BF30" s="2">
        <v>400</v>
      </c>
      <c r="BG30" s="2">
        <v>44315.599143518499</v>
      </c>
    </row>
    <row r="31" spans="1:59" ht="15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286</v>
      </c>
      <c r="H31" s="2">
        <v>467</v>
      </c>
      <c r="I31" s="2">
        <v>609</v>
      </c>
      <c r="J31" s="2">
        <v>694</v>
      </c>
      <c r="K31" s="2">
        <v>33</v>
      </c>
      <c r="N31" s="2">
        <v>0</v>
      </c>
      <c r="O31" s="2">
        <v>1</v>
      </c>
      <c r="P31" s="2">
        <v>2</v>
      </c>
      <c r="Q31" s="2">
        <v>3</v>
      </c>
      <c r="R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AB31" s="2">
        <v>0.4</v>
      </c>
      <c r="AC31" s="2">
        <v>0.69</v>
      </c>
      <c r="AD31" s="2">
        <v>0.92</v>
      </c>
      <c r="AE31" s="2">
        <v>1.38</v>
      </c>
      <c r="AF31" s="2">
        <v>0</v>
      </c>
      <c r="AI31" s="2">
        <v>0.87</v>
      </c>
      <c r="AJ31" s="2">
        <v>1.86</v>
      </c>
      <c r="AK31" s="2">
        <v>0</v>
      </c>
      <c r="AL31" s="2">
        <v>0</v>
      </c>
      <c r="AM31" s="2">
        <v>0</v>
      </c>
      <c r="AP31" s="2">
        <v>7.0000000000000007E-2</v>
      </c>
      <c r="AQ31" s="2">
        <v>0.14000000000000001</v>
      </c>
      <c r="AR31" s="2">
        <v>0</v>
      </c>
      <c r="AS31" s="2">
        <v>0</v>
      </c>
      <c r="AT31" s="2">
        <v>0</v>
      </c>
      <c r="AU31" s="2" t="s">
        <v>111</v>
      </c>
      <c r="AV31" s="2" t="s">
        <v>111</v>
      </c>
      <c r="AW31" s="2">
        <v>0</v>
      </c>
      <c r="AX31" s="2" t="s">
        <v>111</v>
      </c>
      <c r="AY31" s="2" t="s">
        <v>111</v>
      </c>
      <c r="AZ31" s="2">
        <v>0.45977011494252901</v>
      </c>
      <c r="BA31" s="2">
        <v>0.37096774193548399</v>
      </c>
      <c r="BB31" s="2" t="e">
        <v>#N/A</v>
      </c>
      <c r="BC31" s="2" t="e">
        <v>#N/A</v>
      </c>
      <c r="BD31" s="2">
        <v>100</v>
      </c>
      <c r="BE31" s="2">
        <v>0.5</v>
      </c>
      <c r="BF31" s="2">
        <v>200</v>
      </c>
      <c r="BG31" s="2">
        <v>44315.599143518499</v>
      </c>
    </row>
    <row r="32" spans="1:59" ht="15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21652</v>
      </c>
      <c r="H32" s="2">
        <v>21443</v>
      </c>
      <c r="I32" s="2">
        <v>22571</v>
      </c>
      <c r="J32" s="2">
        <v>22521</v>
      </c>
      <c r="K32" s="2">
        <v>2190</v>
      </c>
      <c r="N32" s="2">
        <v>260</v>
      </c>
      <c r="O32" s="2">
        <v>239</v>
      </c>
      <c r="P32" s="2">
        <v>255</v>
      </c>
      <c r="Q32" s="2">
        <v>249</v>
      </c>
      <c r="R32" s="2">
        <v>9</v>
      </c>
      <c r="U32" s="2">
        <v>109</v>
      </c>
      <c r="V32" s="2">
        <v>96</v>
      </c>
      <c r="W32" s="2">
        <v>98</v>
      </c>
      <c r="X32" s="2">
        <v>97</v>
      </c>
      <c r="Y32" s="2">
        <v>5</v>
      </c>
      <c r="AB32" s="2">
        <v>212.96</v>
      </c>
      <c r="AC32" s="2">
        <v>193.47</v>
      </c>
      <c r="AD32" s="2">
        <v>204.33</v>
      </c>
      <c r="AE32" s="2">
        <v>197.51</v>
      </c>
      <c r="AF32" s="2">
        <v>6.77</v>
      </c>
      <c r="AI32" s="2">
        <v>525.33000000000004</v>
      </c>
      <c r="AJ32" s="2">
        <v>467.96</v>
      </c>
      <c r="AK32" s="2">
        <v>486.4</v>
      </c>
      <c r="AL32" s="2">
        <v>474.72</v>
      </c>
      <c r="AM32" s="2">
        <v>24.95</v>
      </c>
      <c r="AP32" s="2">
        <v>110.93</v>
      </c>
      <c r="AQ32" s="2">
        <v>97.86</v>
      </c>
      <c r="AR32" s="2">
        <v>101</v>
      </c>
      <c r="AS32" s="2">
        <v>98</v>
      </c>
      <c r="AT32" s="2">
        <v>5</v>
      </c>
      <c r="AU32" s="2" t="s">
        <v>111</v>
      </c>
      <c r="AV32" s="2" t="s">
        <v>111</v>
      </c>
      <c r="AW32" s="2">
        <v>0</v>
      </c>
      <c r="AX32" s="2" t="s">
        <v>111</v>
      </c>
      <c r="AY32" s="2" t="s">
        <v>111</v>
      </c>
      <c r="AZ32" s="2">
        <v>0.405383282888851</v>
      </c>
      <c r="BA32" s="2">
        <v>0.41343277203179801</v>
      </c>
      <c r="BB32" s="2">
        <v>0.42008634868421102</v>
      </c>
      <c r="BC32" s="2">
        <v>0.41605578024940998</v>
      </c>
      <c r="BD32" s="2">
        <v>0.27134268537074102</v>
      </c>
      <c r="BE32" s="2">
        <v>0.38</v>
      </c>
      <c r="BF32" s="2">
        <v>500</v>
      </c>
      <c r="BG32" s="2">
        <v>44315.599143518499</v>
      </c>
    </row>
    <row r="33" spans="1:59" ht="15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111</v>
      </c>
      <c r="AV33" s="2" t="s">
        <v>111</v>
      </c>
      <c r="AW33" s="2">
        <v>0</v>
      </c>
      <c r="AX33" s="2" t="s">
        <v>111</v>
      </c>
      <c r="AY33" s="2" t="s">
        <v>111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44315.599143518499</v>
      </c>
    </row>
    <row r="34" spans="1:59" ht="15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8731</v>
      </c>
      <c r="H34" s="2">
        <v>5620</v>
      </c>
      <c r="I34" s="2">
        <v>5973</v>
      </c>
      <c r="J34" s="2">
        <v>5998</v>
      </c>
      <c r="K34" s="2">
        <v>689</v>
      </c>
      <c r="N34" s="2">
        <v>22</v>
      </c>
      <c r="O34" s="2">
        <v>19</v>
      </c>
      <c r="P34" s="2">
        <v>22</v>
      </c>
      <c r="Q34" s="2">
        <v>23</v>
      </c>
      <c r="R34" s="2">
        <v>5</v>
      </c>
      <c r="U34" s="2">
        <v>4</v>
      </c>
      <c r="V34" s="2">
        <v>3</v>
      </c>
      <c r="W34" s="2">
        <v>3</v>
      </c>
      <c r="X34" s="2">
        <v>4</v>
      </c>
      <c r="Y34" s="2">
        <v>0</v>
      </c>
      <c r="AB34" s="2">
        <v>34.74</v>
      </c>
      <c r="AC34" s="2">
        <v>27.13</v>
      </c>
      <c r="AD34" s="2">
        <v>29.61</v>
      </c>
      <c r="AE34" s="2">
        <v>31.75</v>
      </c>
      <c r="AF34" s="2">
        <v>9.32</v>
      </c>
      <c r="AI34" s="2">
        <v>39.96</v>
      </c>
      <c r="AJ34" s="2">
        <v>34.25</v>
      </c>
      <c r="AK34" s="2">
        <v>26.64</v>
      </c>
      <c r="AL34" s="2">
        <v>34.97</v>
      </c>
      <c r="AM34" s="2">
        <v>0</v>
      </c>
      <c r="AP34" s="2">
        <v>4</v>
      </c>
      <c r="AQ34" s="2">
        <v>3.43</v>
      </c>
      <c r="AR34" s="2">
        <v>2.67</v>
      </c>
      <c r="AS34" s="2">
        <v>3.5</v>
      </c>
      <c r="AT34" s="2">
        <v>0</v>
      </c>
      <c r="AU34" s="2" t="s">
        <v>111</v>
      </c>
      <c r="AV34" s="2" t="s">
        <v>111</v>
      </c>
      <c r="AW34" s="2">
        <v>0</v>
      </c>
      <c r="AX34" s="2" t="s">
        <v>111</v>
      </c>
      <c r="AY34" s="2" t="s">
        <v>111</v>
      </c>
      <c r="AZ34" s="2">
        <v>0.86936936936936904</v>
      </c>
      <c r="BA34" s="2">
        <v>0.79211678832116805</v>
      </c>
      <c r="BB34" s="2">
        <v>1.11148648648649</v>
      </c>
      <c r="BC34" s="2">
        <v>0.90792107520732102</v>
      </c>
      <c r="BD34" s="2" t="e">
        <v>#N/A</v>
      </c>
      <c r="BE34" s="2">
        <v>0.39</v>
      </c>
      <c r="BF34" s="2">
        <v>100</v>
      </c>
      <c r="BG34" s="2">
        <v>44315.599143518499</v>
      </c>
    </row>
    <row r="35" spans="1:59" ht="15" customHeight="1" x14ac:dyDescent="0.2">
      <c r="A35" s="2">
        <v>147</v>
      </c>
      <c r="B35" s="2" t="s">
        <v>90</v>
      </c>
      <c r="C35" s="2"/>
      <c r="D35" s="2">
        <v>0.25</v>
      </c>
      <c r="G35" s="2">
        <v>21025</v>
      </c>
      <c r="H35" s="2">
        <v>17188</v>
      </c>
      <c r="I35" s="2">
        <v>18325</v>
      </c>
      <c r="J35" s="2">
        <v>19502</v>
      </c>
      <c r="K35" s="2">
        <v>6641</v>
      </c>
      <c r="N35" s="2">
        <v>94</v>
      </c>
      <c r="O35" s="2">
        <v>74</v>
      </c>
      <c r="P35" s="2">
        <v>79</v>
      </c>
      <c r="Q35" s="2">
        <v>88</v>
      </c>
      <c r="R35" s="2">
        <v>36</v>
      </c>
      <c r="U35" s="2">
        <v>14</v>
      </c>
      <c r="V35" s="2">
        <v>9</v>
      </c>
      <c r="W35" s="2">
        <v>9</v>
      </c>
      <c r="X35" s="2">
        <v>9</v>
      </c>
      <c r="Y35" s="2">
        <v>5</v>
      </c>
      <c r="AB35" s="2">
        <v>58.69</v>
      </c>
      <c r="AC35" s="2">
        <v>45.42</v>
      </c>
      <c r="AD35" s="2">
        <v>40.28</v>
      </c>
      <c r="AE35" s="2">
        <v>41.85</v>
      </c>
      <c r="AF35" s="2">
        <v>21.72</v>
      </c>
      <c r="AI35" s="2">
        <v>221.3</v>
      </c>
      <c r="AJ35" s="2">
        <v>155.13999999999999</v>
      </c>
      <c r="AK35" s="2">
        <v>209.58</v>
      </c>
      <c r="AL35" s="2">
        <v>235.67</v>
      </c>
      <c r="AM35" s="2">
        <v>60.8</v>
      </c>
      <c r="AP35" s="2">
        <v>19</v>
      </c>
      <c r="AQ35" s="2">
        <v>14.71</v>
      </c>
      <c r="AR35" s="2">
        <v>20.67</v>
      </c>
      <c r="AS35" s="2">
        <v>24</v>
      </c>
      <c r="AT35" s="2">
        <v>5</v>
      </c>
      <c r="AU35" s="2" t="s">
        <v>111</v>
      </c>
      <c r="AV35" s="2" t="s">
        <v>111</v>
      </c>
      <c r="AW35" s="2">
        <v>0</v>
      </c>
      <c r="AX35" s="2" t="s">
        <v>111</v>
      </c>
      <c r="AY35" s="2" t="s">
        <v>111</v>
      </c>
      <c r="AZ35" s="2">
        <v>0.26520560325350201</v>
      </c>
      <c r="BA35" s="2">
        <v>0.29276782261183398</v>
      </c>
      <c r="BB35" s="2">
        <v>0.19219391163278901</v>
      </c>
      <c r="BC35" s="2">
        <v>0.17757881783850299</v>
      </c>
      <c r="BD35" s="2">
        <v>0.35723684210526302</v>
      </c>
      <c r="BE35" s="2">
        <v>0.25</v>
      </c>
      <c r="BF35" s="2">
        <v>400</v>
      </c>
      <c r="BG35" s="2">
        <v>44315.599143518499</v>
      </c>
    </row>
    <row r="36" spans="1:59" ht="15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2875</v>
      </c>
      <c r="H36" s="2">
        <v>2836</v>
      </c>
      <c r="I36" s="2">
        <v>3043</v>
      </c>
      <c r="J36" s="2">
        <v>2791</v>
      </c>
      <c r="K36" s="2">
        <v>197</v>
      </c>
      <c r="N36" s="2">
        <v>24</v>
      </c>
      <c r="O36" s="2">
        <v>24</v>
      </c>
      <c r="P36" s="2">
        <v>26</v>
      </c>
      <c r="Q36" s="2">
        <v>21</v>
      </c>
      <c r="R36" s="2">
        <v>1</v>
      </c>
      <c r="U36" s="2">
        <v>7</v>
      </c>
      <c r="V36" s="2">
        <v>6</v>
      </c>
      <c r="W36" s="2">
        <v>5</v>
      </c>
      <c r="X36" s="2">
        <v>3</v>
      </c>
      <c r="Y36" s="2">
        <v>0</v>
      </c>
      <c r="AB36" s="2">
        <v>29.55</v>
      </c>
      <c r="AC36" s="2">
        <v>27.56</v>
      </c>
      <c r="AD36" s="2">
        <v>25.76</v>
      </c>
      <c r="AE36" s="2">
        <v>20.239999999999998</v>
      </c>
      <c r="AF36" s="2">
        <v>0.94</v>
      </c>
      <c r="AI36" s="2">
        <v>43.47</v>
      </c>
      <c r="AJ36" s="2">
        <v>38.07</v>
      </c>
      <c r="AK36" s="2">
        <v>32.130000000000003</v>
      </c>
      <c r="AL36" s="2">
        <v>19.850000000000001</v>
      </c>
      <c r="AM36" s="2">
        <v>0</v>
      </c>
      <c r="AP36" s="2">
        <v>7.67</v>
      </c>
      <c r="AQ36" s="2">
        <v>6.71</v>
      </c>
      <c r="AR36" s="2">
        <v>5.67</v>
      </c>
      <c r="AS36" s="2">
        <v>3.5</v>
      </c>
      <c r="AT36" s="2">
        <v>0</v>
      </c>
      <c r="AU36" s="2" t="s">
        <v>111</v>
      </c>
      <c r="AV36" s="2" t="s">
        <v>111</v>
      </c>
      <c r="AW36" s="2">
        <v>0</v>
      </c>
      <c r="AX36" s="2" t="s">
        <v>111</v>
      </c>
      <c r="AY36" s="2" t="s">
        <v>111</v>
      </c>
      <c r="AZ36" s="2">
        <v>0.67977915804002798</v>
      </c>
      <c r="BA36" s="2">
        <v>0.723929603362227</v>
      </c>
      <c r="BB36" s="2">
        <v>0.80174291938997799</v>
      </c>
      <c r="BC36" s="2">
        <v>1.01964735516373</v>
      </c>
      <c r="BD36" s="2" t="e">
        <v>#N/A</v>
      </c>
      <c r="BE36" s="2">
        <v>0.5</v>
      </c>
      <c r="BF36" s="2">
        <v>100</v>
      </c>
      <c r="BG36" s="2">
        <v>44315.599143518499</v>
      </c>
    </row>
    <row r="37" spans="1:59" ht="15" customHeight="1" x14ac:dyDescent="0.2">
      <c r="A37" s="2">
        <v>149</v>
      </c>
      <c r="B37" s="2" t="s">
        <v>92</v>
      </c>
      <c r="C37" s="2" t="s">
        <v>118</v>
      </c>
      <c r="D37" s="2">
        <v>0.3</v>
      </c>
      <c r="G37" s="2">
        <v>20903</v>
      </c>
      <c r="H37" s="2">
        <v>13530</v>
      </c>
      <c r="I37" s="2">
        <v>10500</v>
      </c>
      <c r="J37" s="2">
        <v>6886</v>
      </c>
      <c r="K37" s="2">
        <v>2166</v>
      </c>
      <c r="N37" s="2">
        <v>21</v>
      </c>
      <c r="O37" s="2">
        <v>15</v>
      </c>
      <c r="P37" s="2">
        <v>8</v>
      </c>
      <c r="Q37" s="2">
        <v>8</v>
      </c>
      <c r="R37" s="2">
        <v>2</v>
      </c>
      <c r="U37" s="2">
        <v>3</v>
      </c>
      <c r="V37" s="2">
        <v>2</v>
      </c>
      <c r="W37" s="2">
        <v>2</v>
      </c>
      <c r="X37" s="2">
        <v>3</v>
      </c>
      <c r="Y37" s="2">
        <v>0</v>
      </c>
      <c r="AB37" s="2">
        <v>59.88</v>
      </c>
      <c r="AC37" s="2">
        <v>41.87</v>
      </c>
      <c r="AD37" s="2">
        <v>21.39</v>
      </c>
      <c r="AE37" s="2">
        <v>21.08</v>
      </c>
      <c r="AF37" s="2">
        <v>6.29</v>
      </c>
      <c r="AI37" s="2">
        <v>169.14</v>
      </c>
      <c r="AJ37" s="2">
        <v>135.94999999999999</v>
      </c>
      <c r="AK37" s="2">
        <v>94.97</v>
      </c>
      <c r="AL37" s="2">
        <v>142.44999999999999</v>
      </c>
      <c r="AM37" s="2">
        <v>0</v>
      </c>
      <c r="AP37" s="2">
        <v>3</v>
      </c>
      <c r="AQ37" s="2">
        <v>2.4300000000000002</v>
      </c>
      <c r="AR37" s="2">
        <v>1.67</v>
      </c>
      <c r="AS37" s="2">
        <v>2.5</v>
      </c>
      <c r="AT37" s="2">
        <v>0</v>
      </c>
      <c r="AU37" s="2" t="s">
        <v>111</v>
      </c>
      <c r="AV37" s="2" t="s">
        <v>111</v>
      </c>
      <c r="AW37" s="2">
        <v>0</v>
      </c>
      <c r="AX37" s="2" t="s">
        <v>111</v>
      </c>
      <c r="AY37" s="2" t="s">
        <v>111</v>
      </c>
      <c r="AZ37" s="2">
        <v>0.35402625044342001</v>
      </c>
      <c r="BA37" s="2">
        <v>0.30798087532181001</v>
      </c>
      <c r="BB37" s="2">
        <v>0.22522901969042899</v>
      </c>
      <c r="BC37" s="2">
        <v>0.14798174798174801</v>
      </c>
      <c r="BD37" s="2" t="e">
        <v>#N/A</v>
      </c>
      <c r="BE37" s="2">
        <v>0.3</v>
      </c>
      <c r="BF37" s="2">
        <v>20</v>
      </c>
      <c r="BG37" s="2">
        <v>44315.599143518499</v>
      </c>
    </row>
    <row r="38" spans="1:59" ht="15" customHeight="1" x14ac:dyDescent="0.2">
      <c r="A38" s="2">
        <v>152</v>
      </c>
      <c r="B38" s="2" t="s">
        <v>93</v>
      </c>
      <c r="C38" s="2"/>
      <c r="D38" s="2">
        <v>0.4</v>
      </c>
      <c r="G38" s="2">
        <v>31273</v>
      </c>
      <c r="H38" s="2">
        <v>21477</v>
      </c>
      <c r="I38" s="2">
        <v>27254</v>
      </c>
      <c r="J38" s="2">
        <v>27082</v>
      </c>
      <c r="K38" s="2">
        <v>3958</v>
      </c>
      <c r="N38" s="2">
        <v>205</v>
      </c>
      <c r="O38" s="2">
        <v>185</v>
      </c>
      <c r="P38" s="2">
        <v>224</v>
      </c>
      <c r="Q38" s="2">
        <v>214</v>
      </c>
      <c r="R38" s="2">
        <v>24</v>
      </c>
      <c r="U38" s="2">
        <v>24</v>
      </c>
      <c r="V38" s="2">
        <v>19</v>
      </c>
      <c r="W38" s="2">
        <v>22</v>
      </c>
      <c r="X38" s="2">
        <v>22</v>
      </c>
      <c r="Y38" s="2">
        <v>3</v>
      </c>
      <c r="AB38" s="2">
        <v>100.45</v>
      </c>
      <c r="AC38" s="2">
        <v>80.75</v>
      </c>
      <c r="AD38" s="2">
        <v>93.02</v>
      </c>
      <c r="AE38" s="2">
        <v>89.38</v>
      </c>
      <c r="AF38" s="2">
        <v>12.68</v>
      </c>
      <c r="AI38" s="2">
        <v>484.85</v>
      </c>
      <c r="AJ38" s="2">
        <v>396.75</v>
      </c>
      <c r="AK38" s="2">
        <v>432.9</v>
      </c>
      <c r="AL38" s="2">
        <v>439.56</v>
      </c>
      <c r="AM38" s="2">
        <v>59.94</v>
      </c>
      <c r="AP38" s="2">
        <v>24.27</v>
      </c>
      <c r="AQ38" s="2">
        <v>19.86</v>
      </c>
      <c r="AR38" s="2">
        <v>21.67</v>
      </c>
      <c r="AS38" s="2">
        <v>22</v>
      </c>
      <c r="AT38" s="2">
        <v>3</v>
      </c>
      <c r="AU38" s="2" t="s">
        <v>111</v>
      </c>
      <c r="AV38" s="2" t="s">
        <v>111</v>
      </c>
      <c r="AW38" s="2">
        <v>0</v>
      </c>
      <c r="AX38" s="2" t="s">
        <v>111</v>
      </c>
      <c r="AY38" s="2" t="s">
        <v>111</v>
      </c>
      <c r="AZ38" s="2">
        <v>0.20717747757038299</v>
      </c>
      <c r="BA38" s="2">
        <v>0.20352867044738501</v>
      </c>
      <c r="BB38" s="2">
        <v>0.21487641487641501</v>
      </c>
      <c r="BC38" s="2">
        <v>0.203339703339703</v>
      </c>
      <c r="BD38" s="2">
        <v>0.211544878211545</v>
      </c>
      <c r="BE38" s="2">
        <v>0.4</v>
      </c>
      <c r="BF38" s="2">
        <v>200</v>
      </c>
      <c r="BG38" s="2">
        <v>44315.599143518499</v>
      </c>
    </row>
    <row r="39" spans="1:59" ht="15" customHeight="1" x14ac:dyDescent="0.2">
      <c r="A39" s="2">
        <v>153</v>
      </c>
      <c r="B39" s="2" t="s">
        <v>94</v>
      </c>
      <c r="C39" s="2"/>
      <c r="D39" s="2">
        <v>0.5</v>
      </c>
      <c r="G39" s="2">
        <v>4303</v>
      </c>
      <c r="H39" s="2">
        <v>3812</v>
      </c>
      <c r="I39" s="2">
        <v>4614</v>
      </c>
      <c r="J39" s="2">
        <v>4547</v>
      </c>
      <c r="K39" s="2">
        <v>378</v>
      </c>
      <c r="N39" s="2">
        <v>21</v>
      </c>
      <c r="O39" s="2">
        <v>18</v>
      </c>
      <c r="P39" s="2">
        <v>22</v>
      </c>
      <c r="Q39" s="2">
        <v>22</v>
      </c>
      <c r="R39" s="2">
        <v>0</v>
      </c>
      <c r="U39" s="2">
        <v>6</v>
      </c>
      <c r="V39" s="2">
        <v>4</v>
      </c>
      <c r="W39" s="2">
        <v>4</v>
      </c>
      <c r="X39" s="2">
        <v>4</v>
      </c>
      <c r="Y39" s="2">
        <v>0</v>
      </c>
      <c r="AB39" s="2">
        <v>26.14</v>
      </c>
      <c r="AC39" s="2">
        <v>21.09</v>
      </c>
      <c r="AD39" s="2">
        <v>26.09</v>
      </c>
      <c r="AE39" s="2">
        <v>26.2</v>
      </c>
      <c r="AF39" s="2">
        <v>0</v>
      </c>
      <c r="AI39" s="2">
        <v>68.319999999999993</v>
      </c>
      <c r="AJ39" s="2">
        <v>43.73</v>
      </c>
      <c r="AK39" s="2">
        <v>44.38</v>
      </c>
      <c r="AL39" s="2">
        <v>47.7</v>
      </c>
      <c r="AM39" s="2">
        <v>0</v>
      </c>
      <c r="AP39" s="2">
        <v>6.27</v>
      </c>
      <c r="AQ39" s="2">
        <v>3.71</v>
      </c>
      <c r="AR39" s="2">
        <v>3.67</v>
      </c>
      <c r="AS39" s="2">
        <v>4</v>
      </c>
      <c r="AT39" s="2">
        <v>0</v>
      </c>
      <c r="AU39" s="2" t="s">
        <v>111</v>
      </c>
      <c r="AV39" s="2" t="s">
        <v>111</v>
      </c>
      <c r="AW39" s="2">
        <v>0</v>
      </c>
      <c r="AX39" s="2" t="s">
        <v>111</v>
      </c>
      <c r="AY39" s="2" t="s">
        <v>111</v>
      </c>
      <c r="AZ39" s="2">
        <v>0.38261124121779899</v>
      </c>
      <c r="BA39" s="2">
        <v>0.48227761262291302</v>
      </c>
      <c r="BB39" s="2">
        <v>0.58787742226228001</v>
      </c>
      <c r="BC39" s="2">
        <v>0.54926624737945495</v>
      </c>
      <c r="BD39" s="2">
        <v>100</v>
      </c>
      <c r="BE39" s="2">
        <v>0.5</v>
      </c>
      <c r="BF39" s="2">
        <v>150</v>
      </c>
      <c r="BG39" s="2">
        <v>44315.599143518499</v>
      </c>
    </row>
    <row r="40" spans="1:59" ht="15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6940</v>
      </c>
      <c r="H40" s="2">
        <v>6789</v>
      </c>
      <c r="I40" s="2">
        <v>5985</v>
      </c>
      <c r="J40" s="2">
        <v>5998</v>
      </c>
      <c r="K40" s="2">
        <v>2414</v>
      </c>
      <c r="N40" s="2">
        <v>123</v>
      </c>
      <c r="O40" s="2">
        <v>120</v>
      </c>
      <c r="P40" s="2">
        <v>111</v>
      </c>
      <c r="Q40" s="2">
        <v>96</v>
      </c>
      <c r="R40" s="2">
        <v>33</v>
      </c>
      <c r="U40" s="2">
        <v>25</v>
      </c>
      <c r="V40" s="2">
        <v>23</v>
      </c>
      <c r="W40" s="2">
        <v>18</v>
      </c>
      <c r="X40" s="2">
        <v>19</v>
      </c>
      <c r="Y40" s="2">
        <v>5</v>
      </c>
      <c r="AB40" s="2">
        <v>169.06</v>
      </c>
      <c r="AC40" s="2">
        <v>160.72999999999999</v>
      </c>
      <c r="AD40" s="2">
        <v>146.83000000000001</v>
      </c>
      <c r="AE40" s="2">
        <v>133.77000000000001</v>
      </c>
      <c r="AF40" s="2">
        <v>48.35</v>
      </c>
      <c r="AI40" s="2">
        <v>305.10000000000002</v>
      </c>
      <c r="AJ40" s="2">
        <v>291.67</v>
      </c>
      <c r="AK40" s="2">
        <v>217.93</v>
      </c>
      <c r="AL40" s="2">
        <v>223.67</v>
      </c>
      <c r="AM40" s="2">
        <v>57.35</v>
      </c>
      <c r="AP40" s="2">
        <v>26.6</v>
      </c>
      <c r="AQ40" s="2">
        <v>25.43</v>
      </c>
      <c r="AR40" s="2">
        <v>19</v>
      </c>
      <c r="AS40" s="2">
        <v>19.5</v>
      </c>
      <c r="AT40" s="2">
        <v>5</v>
      </c>
      <c r="AU40" s="2" t="s">
        <v>111</v>
      </c>
      <c r="AV40" s="2" t="s">
        <v>111</v>
      </c>
      <c r="AW40" s="2">
        <v>0</v>
      </c>
      <c r="AX40" s="2" t="s">
        <v>111</v>
      </c>
      <c r="AY40" s="2" t="s">
        <v>111</v>
      </c>
      <c r="AZ40" s="2">
        <v>0.55411340544083898</v>
      </c>
      <c r="BA40" s="2">
        <v>0.55106798779442501</v>
      </c>
      <c r="BB40" s="2">
        <v>0.67374845133758599</v>
      </c>
      <c r="BC40" s="2">
        <v>0.59806858318057898</v>
      </c>
      <c r="BD40" s="2">
        <v>0.84306887532693997</v>
      </c>
      <c r="BE40" s="2">
        <v>0.5</v>
      </c>
      <c r="BF40" s="2">
        <v>10</v>
      </c>
      <c r="BG40" s="2">
        <v>44315.599143518499</v>
      </c>
    </row>
    <row r="41" spans="1:59" ht="15" customHeight="1" x14ac:dyDescent="0.2">
      <c r="A41" s="2">
        <v>155</v>
      </c>
      <c r="B41" s="2" t="s">
        <v>96</v>
      </c>
      <c r="C41" s="2" t="str">
        <f>VLOOKUP(B41,[1]Sheet1!$A:$B,2,)</f>
        <v>paused</v>
      </c>
      <c r="D41" s="2">
        <v>0.42</v>
      </c>
      <c r="G41" s="2">
        <v>53929</v>
      </c>
      <c r="H41" s="2">
        <v>41845</v>
      </c>
      <c r="I41" s="2">
        <v>53326</v>
      </c>
      <c r="J41" s="2">
        <v>64079</v>
      </c>
      <c r="K41" s="2">
        <v>9257</v>
      </c>
      <c r="N41" s="2">
        <v>201</v>
      </c>
      <c r="O41" s="2">
        <v>181</v>
      </c>
      <c r="P41" s="2">
        <v>205</v>
      </c>
      <c r="Q41" s="2">
        <v>251</v>
      </c>
      <c r="R41" s="2">
        <v>40</v>
      </c>
      <c r="U41" s="2">
        <v>4</v>
      </c>
      <c r="V41" s="2">
        <v>3</v>
      </c>
      <c r="W41" s="2">
        <v>4</v>
      </c>
      <c r="X41" s="2">
        <v>6</v>
      </c>
      <c r="Y41" s="2">
        <v>0</v>
      </c>
      <c r="AB41" s="2">
        <v>95.23</v>
      </c>
      <c r="AC41" s="2">
        <v>91.12</v>
      </c>
      <c r="AD41" s="2">
        <v>110.34</v>
      </c>
      <c r="AE41" s="2">
        <v>139.91999999999999</v>
      </c>
      <c r="AF41" s="2">
        <v>25.18</v>
      </c>
      <c r="AI41" s="2">
        <v>157.06</v>
      </c>
      <c r="AJ41" s="2">
        <v>136.52000000000001</v>
      </c>
      <c r="AK41" s="2">
        <v>135.69999999999999</v>
      </c>
      <c r="AL41" s="2">
        <v>203.55</v>
      </c>
      <c r="AM41" s="2">
        <v>0</v>
      </c>
      <c r="AP41" s="2">
        <v>3.6</v>
      </c>
      <c r="AQ41" s="2">
        <v>2.86</v>
      </c>
      <c r="AR41" s="2">
        <v>3.67</v>
      </c>
      <c r="AS41" s="2">
        <v>5.5</v>
      </c>
      <c r="AT41" s="2">
        <v>0</v>
      </c>
      <c r="AU41" s="2" t="s">
        <v>111</v>
      </c>
      <c r="AV41" s="2" t="s">
        <v>111</v>
      </c>
      <c r="AW41" s="2">
        <v>0</v>
      </c>
      <c r="AX41" s="2" t="s">
        <v>111</v>
      </c>
      <c r="AY41" s="2" t="s">
        <v>111</v>
      </c>
      <c r="AZ41" s="2">
        <v>0.60632879154463304</v>
      </c>
      <c r="BA41" s="2">
        <v>0.66744799296806301</v>
      </c>
      <c r="BB41" s="2">
        <v>0.81311717022844499</v>
      </c>
      <c r="BC41" s="2">
        <v>0.68739867354458395</v>
      </c>
      <c r="BD41" s="2" t="e">
        <v>#N/A</v>
      </c>
      <c r="BE41" s="2">
        <v>0.42</v>
      </c>
      <c r="BF41" s="2">
        <v>10</v>
      </c>
      <c r="BG41" s="2">
        <v>44315.599143518499</v>
      </c>
    </row>
    <row r="42" spans="1:59" ht="15" customHeight="1" x14ac:dyDescent="0.2">
      <c r="A42" s="2">
        <v>156</v>
      </c>
      <c r="B42" s="2" t="s">
        <v>97</v>
      </c>
      <c r="C42" s="2" t="s">
        <v>119</v>
      </c>
      <c r="D42" s="2">
        <v>0.55000000000000004</v>
      </c>
      <c r="G42" s="2">
        <v>17020</v>
      </c>
      <c r="H42" s="2">
        <v>18753</v>
      </c>
      <c r="I42" s="2">
        <v>19653</v>
      </c>
      <c r="J42" s="2">
        <v>20091</v>
      </c>
      <c r="K42" s="2">
        <v>6727</v>
      </c>
      <c r="N42" s="2">
        <v>33</v>
      </c>
      <c r="O42" s="2">
        <v>38</v>
      </c>
      <c r="P42" s="2">
        <v>35</v>
      </c>
      <c r="Q42" s="2">
        <v>33</v>
      </c>
      <c r="R42" s="2">
        <v>11</v>
      </c>
      <c r="U42" s="2">
        <v>3</v>
      </c>
      <c r="V42" s="2">
        <v>3</v>
      </c>
      <c r="W42" s="2">
        <v>4</v>
      </c>
      <c r="X42" s="2">
        <v>4</v>
      </c>
      <c r="Y42" s="2">
        <v>1</v>
      </c>
      <c r="AB42" s="2">
        <v>24.38</v>
      </c>
      <c r="AC42" s="2">
        <v>27.29</v>
      </c>
      <c r="AD42" s="2">
        <v>25.03</v>
      </c>
      <c r="AE42" s="2">
        <v>22.58</v>
      </c>
      <c r="AF42" s="2">
        <v>7.81</v>
      </c>
      <c r="AI42" s="2">
        <v>24.64</v>
      </c>
      <c r="AJ42" s="2">
        <v>29.37</v>
      </c>
      <c r="AK42" s="2">
        <v>31.63</v>
      </c>
      <c r="AL42" s="2">
        <v>30.38</v>
      </c>
      <c r="AM42" s="2">
        <v>8.32</v>
      </c>
      <c r="AP42" s="2">
        <v>3.13</v>
      </c>
      <c r="AQ42" s="2">
        <v>3.57</v>
      </c>
      <c r="AR42" s="2">
        <v>3.67</v>
      </c>
      <c r="AS42" s="2">
        <v>3.5</v>
      </c>
      <c r="AT42" s="2">
        <v>1</v>
      </c>
      <c r="AU42" s="2" t="s">
        <v>111</v>
      </c>
      <c r="AV42" s="2" t="s">
        <v>111</v>
      </c>
      <c r="AW42" s="2">
        <v>0</v>
      </c>
      <c r="AX42" s="2" t="s">
        <v>111</v>
      </c>
      <c r="AY42" s="2" t="s">
        <v>111</v>
      </c>
      <c r="AZ42" s="2">
        <v>0.98944805194805197</v>
      </c>
      <c r="BA42" s="2">
        <v>0.92917943479741205</v>
      </c>
      <c r="BB42" s="2">
        <v>0.79133733797028105</v>
      </c>
      <c r="BC42" s="2">
        <v>0.74325213956550396</v>
      </c>
      <c r="BD42" s="2">
        <v>0.93870192307692302</v>
      </c>
      <c r="BE42" s="2">
        <v>0.55000000000000004</v>
      </c>
      <c r="BF42" s="2">
        <v>35</v>
      </c>
      <c r="BG42" s="2">
        <v>44315.599143518499</v>
      </c>
    </row>
    <row r="43" spans="1:59" ht="15" customHeight="1" x14ac:dyDescent="0.2">
      <c r="A43" s="2">
        <v>157</v>
      </c>
      <c r="B43" s="2" t="s">
        <v>98</v>
      </c>
      <c r="C43" s="2" t="s">
        <v>120</v>
      </c>
      <c r="D43" s="2">
        <v>0.75</v>
      </c>
      <c r="G43" s="2">
        <v>10934</v>
      </c>
      <c r="H43" s="2">
        <v>16487</v>
      </c>
      <c r="I43" s="2">
        <v>17887</v>
      </c>
      <c r="J43" s="2">
        <v>11351</v>
      </c>
      <c r="K43" s="2">
        <v>1258</v>
      </c>
      <c r="N43" s="2">
        <v>43</v>
      </c>
      <c r="O43" s="2">
        <v>59</v>
      </c>
      <c r="P43" s="2">
        <v>57</v>
      </c>
      <c r="Q43" s="2">
        <v>47</v>
      </c>
      <c r="R43" s="2">
        <v>4</v>
      </c>
      <c r="U43" s="2">
        <v>5</v>
      </c>
      <c r="V43" s="2">
        <v>6</v>
      </c>
      <c r="W43" s="2">
        <v>5</v>
      </c>
      <c r="X43" s="2">
        <v>4</v>
      </c>
      <c r="Y43" s="2">
        <v>1</v>
      </c>
      <c r="AB43" s="2">
        <v>224.3</v>
      </c>
      <c r="AC43" s="2">
        <v>347.39</v>
      </c>
      <c r="AD43" s="2">
        <v>286.32</v>
      </c>
      <c r="AE43" s="2">
        <v>205.42</v>
      </c>
      <c r="AF43" s="2">
        <v>19.3</v>
      </c>
      <c r="AI43" s="2">
        <v>142.94999999999999</v>
      </c>
      <c r="AJ43" s="2">
        <v>184.51</v>
      </c>
      <c r="AK43" s="2">
        <v>155.94999999999999</v>
      </c>
      <c r="AL43" s="2">
        <v>119.96</v>
      </c>
      <c r="AM43" s="2">
        <v>29.99</v>
      </c>
      <c r="AP43" s="2">
        <v>4.67</v>
      </c>
      <c r="AQ43" s="2">
        <v>6.43</v>
      </c>
      <c r="AR43" s="2">
        <v>5</v>
      </c>
      <c r="AS43" s="2">
        <v>4</v>
      </c>
      <c r="AT43" s="2">
        <v>1</v>
      </c>
      <c r="AU43" s="2" t="s">
        <v>111</v>
      </c>
      <c r="AV43" s="2" t="s">
        <v>111</v>
      </c>
      <c r="AW43" s="2">
        <v>0</v>
      </c>
      <c r="AX43" s="2" t="s">
        <v>111</v>
      </c>
      <c r="AY43" s="2" t="s">
        <v>111</v>
      </c>
      <c r="AZ43" s="2">
        <v>1.56908009793634</v>
      </c>
      <c r="BA43" s="2">
        <v>1.8827705815403</v>
      </c>
      <c r="BB43" s="2">
        <v>1.8359730682911199</v>
      </c>
      <c r="BC43" s="2">
        <v>1.7124041347115699</v>
      </c>
      <c r="BD43" s="2">
        <v>0.64354784928309405</v>
      </c>
      <c r="BE43" s="2">
        <v>0.75</v>
      </c>
      <c r="BF43" s="2">
        <v>300</v>
      </c>
      <c r="BG43" s="2">
        <v>44315.599143518499</v>
      </c>
    </row>
    <row r="44" spans="1:59" ht="15" customHeight="1" x14ac:dyDescent="0.2">
      <c r="A44" s="2">
        <v>158</v>
      </c>
      <c r="B44" s="2" t="s">
        <v>99</v>
      </c>
      <c r="C44" s="2"/>
      <c r="D44" s="2">
        <v>0.4</v>
      </c>
      <c r="G44" s="2">
        <v>82167</v>
      </c>
      <c r="H44" s="2">
        <v>104710</v>
      </c>
      <c r="I44" s="2">
        <v>98522</v>
      </c>
      <c r="J44" s="2">
        <v>112307</v>
      </c>
      <c r="K44" s="2">
        <v>7417</v>
      </c>
      <c r="N44" s="2">
        <v>278</v>
      </c>
      <c r="O44" s="2">
        <v>323</v>
      </c>
      <c r="P44" s="2">
        <v>288</v>
      </c>
      <c r="Q44" s="2">
        <v>283</v>
      </c>
      <c r="R44" s="2">
        <v>15</v>
      </c>
      <c r="U44" s="2">
        <v>8</v>
      </c>
      <c r="V44" s="2">
        <v>8</v>
      </c>
      <c r="W44" s="2">
        <v>7</v>
      </c>
      <c r="X44" s="2">
        <v>9</v>
      </c>
      <c r="Y44" s="2">
        <v>1</v>
      </c>
      <c r="AB44" s="2">
        <v>161.47999999999999</v>
      </c>
      <c r="AC44" s="2">
        <v>196.75</v>
      </c>
      <c r="AD44" s="2">
        <v>159.18</v>
      </c>
      <c r="AE44" s="2">
        <v>155.31</v>
      </c>
      <c r="AF44" s="2">
        <v>9.64</v>
      </c>
      <c r="AI44" s="2">
        <v>173.12</v>
      </c>
      <c r="AJ44" s="2">
        <v>182.77</v>
      </c>
      <c r="AK44" s="2">
        <v>151.21</v>
      </c>
      <c r="AL44" s="2">
        <v>190.53</v>
      </c>
      <c r="AM44" s="2">
        <v>24.29</v>
      </c>
      <c r="AP44" s="2">
        <v>8.4700000000000006</v>
      </c>
      <c r="AQ44" s="2">
        <v>8.2899999999999991</v>
      </c>
      <c r="AR44" s="2">
        <v>6.67</v>
      </c>
      <c r="AS44" s="2">
        <v>8.5</v>
      </c>
      <c r="AT44" s="2">
        <v>1</v>
      </c>
      <c r="AU44" s="2" t="s">
        <v>111</v>
      </c>
      <c r="AV44" s="2" t="s">
        <v>111</v>
      </c>
      <c r="AW44" s="2">
        <v>0</v>
      </c>
      <c r="AX44" s="2" t="s">
        <v>111</v>
      </c>
      <c r="AY44" s="2" t="s">
        <v>111</v>
      </c>
      <c r="AZ44" s="2">
        <v>0.93276340110905698</v>
      </c>
      <c r="BA44" s="2">
        <v>1.0764895770640699</v>
      </c>
      <c r="BB44" s="2">
        <v>1.0527081542226</v>
      </c>
      <c r="BC44" s="2">
        <v>0.81514722091009295</v>
      </c>
      <c r="BD44" s="2">
        <v>0.39687114038699101</v>
      </c>
      <c r="BE44" s="2">
        <v>0.4</v>
      </c>
      <c r="BF44" s="2">
        <v>5</v>
      </c>
      <c r="BG44" s="2">
        <v>44315.599143518499</v>
      </c>
    </row>
    <row r="45" spans="1:59" ht="15" customHeight="1" x14ac:dyDescent="0.2">
      <c r="A45" s="2">
        <v>159</v>
      </c>
      <c r="B45" s="2" t="s">
        <v>100</v>
      </c>
      <c r="C45" s="2"/>
      <c r="D45" s="2">
        <v>0.8</v>
      </c>
      <c r="G45" s="2">
        <v>109108</v>
      </c>
      <c r="H45" s="2">
        <v>120122</v>
      </c>
      <c r="I45" s="2">
        <v>136556</v>
      </c>
      <c r="J45" s="2">
        <v>111699</v>
      </c>
      <c r="K45" s="2">
        <v>3026</v>
      </c>
      <c r="N45" s="2">
        <v>224</v>
      </c>
      <c r="O45" s="2">
        <v>197</v>
      </c>
      <c r="P45" s="2">
        <v>178</v>
      </c>
      <c r="Q45" s="2">
        <v>145</v>
      </c>
      <c r="R45" s="2">
        <v>6</v>
      </c>
      <c r="U45" s="2">
        <v>12</v>
      </c>
      <c r="V45" s="2">
        <v>10</v>
      </c>
      <c r="W45" s="2">
        <v>8</v>
      </c>
      <c r="X45" s="2">
        <v>6</v>
      </c>
      <c r="Y45" s="2">
        <v>0</v>
      </c>
      <c r="AB45" s="2">
        <v>123.1</v>
      </c>
      <c r="AC45" s="2">
        <v>111.62</v>
      </c>
      <c r="AD45" s="2">
        <v>102.49</v>
      </c>
      <c r="AE45" s="2">
        <v>74.430000000000007</v>
      </c>
      <c r="AF45" s="2">
        <v>2.38</v>
      </c>
      <c r="AI45" s="2">
        <v>202.87</v>
      </c>
      <c r="AJ45" s="2">
        <v>176.2</v>
      </c>
      <c r="AK45" s="2">
        <v>127.84</v>
      </c>
      <c r="AL45" s="2">
        <v>95.88</v>
      </c>
      <c r="AM45" s="2">
        <v>0</v>
      </c>
      <c r="AP45" s="2">
        <v>13.2</v>
      </c>
      <c r="AQ45" s="2">
        <v>11.43</v>
      </c>
      <c r="AR45" s="2">
        <v>8</v>
      </c>
      <c r="AS45" s="2">
        <v>6</v>
      </c>
      <c r="AT45" s="2">
        <v>0</v>
      </c>
      <c r="AU45" s="2" t="s">
        <v>111</v>
      </c>
      <c r="AV45" s="2" t="s">
        <v>111</v>
      </c>
      <c r="AW45" s="2">
        <v>0</v>
      </c>
      <c r="AX45" s="2" t="s">
        <v>111</v>
      </c>
      <c r="AY45" s="2" t="s">
        <v>111</v>
      </c>
      <c r="AZ45" s="2">
        <v>0.60679252723418897</v>
      </c>
      <c r="BA45" s="2">
        <v>0.633484676503973</v>
      </c>
      <c r="BB45" s="2">
        <v>0.80170525657071301</v>
      </c>
      <c r="BC45" s="2">
        <v>0.77628285356695903</v>
      </c>
      <c r="BD45" s="2" t="e">
        <v>#N/A</v>
      </c>
      <c r="BE45" s="2">
        <v>0.8</v>
      </c>
      <c r="BF45" s="2">
        <v>150</v>
      </c>
      <c r="BG45" s="2">
        <v>44315.599143518499</v>
      </c>
    </row>
    <row r="46" spans="1:59" ht="15" customHeight="1" x14ac:dyDescent="0.2">
      <c r="A46" s="2">
        <v>161</v>
      </c>
      <c r="B46" s="2" t="s">
        <v>101</v>
      </c>
      <c r="C46" s="2"/>
      <c r="D46" s="2">
        <v>0.4</v>
      </c>
      <c r="G46" s="2">
        <v>28419</v>
      </c>
      <c r="H46" s="2">
        <v>18111</v>
      </c>
      <c r="I46" s="2">
        <v>9825</v>
      </c>
      <c r="J46" s="2">
        <v>10111</v>
      </c>
      <c r="K46" s="2">
        <v>354</v>
      </c>
      <c r="N46" s="2">
        <v>115</v>
      </c>
      <c r="O46" s="2">
        <v>77</v>
      </c>
      <c r="P46" s="2">
        <v>50</v>
      </c>
      <c r="Q46" s="2">
        <v>53</v>
      </c>
      <c r="R46" s="2">
        <v>1</v>
      </c>
      <c r="U46" s="2">
        <v>4</v>
      </c>
      <c r="V46" s="2">
        <v>2</v>
      </c>
      <c r="W46" s="2">
        <v>2</v>
      </c>
      <c r="X46" s="2">
        <v>3</v>
      </c>
      <c r="Y46" s="2">
        <v>0</v>
      </c>
      <c r="AB46" s="2">
        <v>59.6</v>
      </c>
      <c r="AC46" s="2">
        <v>44.14</v>
      </c>
      <c r="AD46" s="2">
        <v>30.23</v>
      </c>
      <c r="AE46" s="2">
        <v>29.6</v>
      </c>
      <c r="AF46" s="2">
        <v>0.22</v>
      </c>
      <c r="AI46" s="2">
        <v>87.16</v>
      </c>
      <c r="AJ46" s="2">
        <v>48.16</v>
      </c>
      <c r="AK46" s="2">
        <v>54.95</v>
      </c>
      <c r="AL46" s="2">
        <v>72.180000000000007</v>
      </c>
      <c r="AM46" s="2">
        <v>0</v>
      </c>
      <c r="AP46" s="2">
        <v>4.5999999999999996</v>
      </c>
      <c r="AQ46" s="2">
        <v>2.71</v>
      </c>
      <c r="AR46" s="2">
        <v>3</v>
      </c>
      <c r="AS46" s="2">
        <v>4</v>
      </c>
      <c r="AT46" s="2">
        <v>0</v>
      </c>
      <c r="AU46" s="2" t="s">
        <v>111</v>
      </c>
      <c r="AV46" s="2" t="s">
        <v>111</v>
      </c>
      <c r="AW46" s="2">
        <v>0</v>
      </c>
      <c r="AX46" s="2" t="s">
        <v>111</v>
      </c>
      <c r="AY46" s="2" t="s">
        <v>111</v>
      </c>
      <c r="AZ46" s="2">
        <v>0.68379990821477699</v>
      </c>
      <c r="BA46" s="2">
        <v>0.91652823920265802</v>
      </c>
      <c r="BB46" s="2">
        <v>0.55013648771610602</v>
      </c>
      <c r="BC46" s="2">
        <v>0.410085896370186</v>
      </c>
      <c r="BD46" s="2" t="e">
        <v>#N/A</v>
      </c>
      <c r="BE46" s="2">
        <v>0.4</v>
      </c>
      <c r="BF46" s="2">
        <v>55</v>
      </c>
      <c r="BG46" s="2">
        <v>44315.599143518499</v>
      </c>
    </row>
    <row r="47" spans="1:59" ht="15" customHeight="1" x14ac:dyDescent="0.2">
      <c r="A47" s="2">
        <v>162</v>
      </c>
      <c r="B47" s="2" t="s">
        <v>102</v>
      </c>
      <c r="C47" s="2"/>
      <c r="D47" s="2">
        <v>0.4</v>
      </c>
      <c r="G47" s="2">
        <v>27312</v>
      </c>
      <c r="H47" s="2">
        <v>26730</v>
      </c>
      <c r="I47" s="2">
        <v>27158</v>
      </c>
      <c r="J47" s="2">
        <v>26265</v>
      </c>
      <c r="K47" s="2">
        <v>1477</v>
      </c>
      <c r="N47" s="2">
        <v>36</v>
      </c>
      <c r="O47" s="2">
        <v>34</v>
      </c>
      <c r="P47" s="2">
        <v>25</v>
      </c>
      <c r="Q47" s="2">
        <v>25</v>
      </c>
      <c r="R47" s="2">
        <v>2</v>
      </c>
      <c r="U47" s="2">
        <v>3</v>
      </c>
      <c r="V47" s="2">
        <v>3</v>
      </c>
      <c r="W47" s="2">
        <v>2</v>
      </c>
      <c r="X47" s="2">
        <v>1</v>
      </c>
      <c r="Y47" s="2">
        <v>0</v>
      </c>
      <c r="AB47" s="2">
        <v>40.4</v>
      </c>
      <c r="AC47" s="2">
        <v>38.950000000000003</v>
      </c>
      <c r="AD47" s="2">
        <v>29.81</v>
      </c>
      <c r="AE47" s="2">
        <v>28.79</v>
      </c>
      <c r="AF47" s="2">
        <v>2.84</v>
      </c>
      <c r="AI47" s="2">
        <v>39.299999999999997</v>
      </c>
      <c r="AJ47" s="2">
        <v>41.39</v>
      </c>
      <c r="AK47" s="2">
        <v>20.329999999999998</v>
      </c>
      <c r="AL47" s="2">
        <v>12.2</v>
      </c>
      <c r="AM47" s="2">
        <v>0</v>
      </c>
      <c r="AP47" s="2">
        <v>3.27</v>
      </c>
      <c r="AQ47" s="2">
        <v>3.43</v>
      </c>
      <c r="AR47" s="2">
        <v>1.67</v>
      </c>
      <c r="AS47" s="2">
        <v>1</v>
      </c>
      <c r="AT47" s="2">
        <v>0</v>
      </c>
      <c r="AU47" s="2" t="s">
        <v>111</v>
      </c>
      <c r="AV47" s="2" t="s">
        <v>111</v>
      </c>
      <c r="AW47" s="2">
        <v>0</v>
      </c>
      <c r="AX47" s="2" t="s">
        <v>111</v>
      </c>
      <c r="AY47" s="2" t="s">
        <v>111</v>
      </c>
      <c r="AZ47" s="2">
        <v>1.02798982188295</v>
      </c>
      <c r="BA47" s="2">
        <v>0.94104856245469903</v>
      </c>
      <c r="BB47" s="2">
        <v>1.46630595179538</v>
      </c>
      <c r="BC47" s="2">
        <v>2.35983606557377</v>
      </c>
      <c r="BD47" s="2" t="e">
        <v>#N/A</v>
      </c>
      <c r="BE47" s="2">
        <v>0.4</v>
      </c>
      <c r="BF47" s="2">
        <v>40</v>
      </c>
      <c r="BG47" s="2">
        <v>44315.599143518499</v>
      </c>
    </row>
  </sheetData>
  <autoFilter ref="A1:BG47"/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E47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F47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L47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M47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S47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T47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Z47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AA47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AG47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AH47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AN47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AO47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4" sqref="A4"/>
    </sheetView>
  </sheetViews>
  <sheetFormatPr defaultRowHeight="12.75" x14ac:dyDescent="0.2"/>
  <cols>
    <col min="1" max="1" width="21.42578125" bestFit="1" customWidth="1"/>
    <col min="2" max="2" width="33.42578125" bestFit="1" customWidth="1"/>
  </cols>
  <sheetData>
    <row r="1" spans="1:3" x14ac:dyDescent="0.2">
      <c r="A1" t="s">
        <v>63</v>
      </c>
      <c r="B1" t="s">
        <v>113</v>
      </c>
    </row>
    <row r="2" spans="1:3" x14ac:dyDescent="0.2">
      <c r="A2" t="s">
        <v>68</v>
      </c>
      <c r="B2" t="s">
        <v>114</v>
      </c>
      <c r="C2" t="s">
        <v>121</v>
      </c>
    </row>
    <row r="3" spans="1:3" x14ac:dyDescent="0.2">
      <c r="A3" t="s">
        <v>69</v>
      </c>
      <c r="B3" t="s">
        <v>115</v>
      </c>
      <c r="C3" t="s">
        <v>122</v>
      </c>
    </row>
    <row r="4" spans="1:3" x14ac:dyDescent="0.2">
      <c r="A4" t="s">
        <v>73</v>
      </c>
      <c r="B4" t="s">
        <v>116</v>
      </c>
      <c r="C4" t="s">
        <v>123</v>
      </c>
    </row>
    <row r="5" spans="1:3" x14ac:dyDescent="0.2">
      <c r="A5" t="s">
        <v>74</v>
      </c>
      <c r="B5" t="s">
        <v>117</v>
      </c>
    </row>
    <row r="6" spans="1:3" x14ac:dyDescent="0.2">
      <c r="A6" t="s">
        <v>92</v>
      </c>
      <c r="B6" t="s">
        <v>118</v>
      </c>
      <c r="C6" t="s">
        <v>124</v>
      </c>
    </row>
    <row r="7" spans="1:3" x14ac:dyDescent="0.2">
      <c r="A7" t="s">
        <v>97</v>
      </c>
      <c r="B7" t="s">
        <v>119</v>
      </c>
    </row>
    <row r="8" spans="1:3" x14ac:dyDescent="0.2">
      <c r="A8" t="s">
        <v>98</v>
      </c>
      <c r="B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103</v>
      </c>
    </row>
    <row r="2" spans="2:2" x14ac:dyDescent="0.2">
      <c r="B2" s="3" t="s">
        <v>104</v>
      </c>
    </row>
    <row r="4" spans="2:2" x14ac:dyDescent="0.2">
      <c r="B4" t="s">
        <v>105</v>
      </c>
    </row>
    <row r="5" spans="2:2" x14ac:dyDescent="0.2">
      <c r="B5" s="4" t="s">
        <v>106</v>
      </c>
    </row>
    <row r="7" spans="2:2" x14ac:dyDescent="0.2">
      <c r="B7" t="s">
        <v>107</v>
      </c>
    </row>
    <row r="8" spans="2:2" x14ac:dyDescent="0.2">
      <c r="B8" s="4" t="s">
        <v>108</v>
      </c>
    </row>
    <row r="10" spans="2:2" x14ac:dyDescent="0.2">
      <c r="B10" t="s">
        <v>109</v>
      </c>
    </row>
    <row r="11" spans="2:2" x14ac:dyDescent="0.2">
      <c r="B11" s="4" t="s">
        <v>110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2021-05-03T22:51:48Z</dcterms:modified>
  <cp:category/>
  <cp:contentStatus/>
</cp:coreProperties>
</file>