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240" yWindow="120" windowWidth="14940" windowHeight="9225" activeTab="3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Combined!$A$1:$BG$46</definedName>
  </definedNames>
  <calcPr calcId="152511"/>
</workbook>
</file>

<file path=xl/calcChain.xml><?xml version="1.0" encoding="utf-8"?>
<calcChain xmlns="http://schemas.openxmlformats.org/spreadsheetml/2006/main">
  <c r="C41" i="4" l="1"/>
  <c r="C40" i="4"/>
  <c r="C36" i="4"/>
  <c r="C34" i="4"/>
  <c r="C33" i="4"/>
  <c r="C32" i="4"/>
  <c r="C31" i="4"/>
  <c r="C30" i="4"/>
  <c r="C29" i="4"/>
  <c r="C28" i="4"/>
  <c r="C26" i="4"/>
  <c r="C25" i="4"/>
  <c r="C23" i="4"/>
  <c r="C22" i="4"/>
  <c r="C21" i="4"/>
  <c r="C16" i="4"/>
  <c r="C12" i="4"/>
  <c r="C11" i="4"/>
  <c r="C10" i="4"/>
  <c r="C9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<sst xmlns="http://schemas.openxmlformats.org/spreadsheetml/2006/main" count="318" uniqueCount="121">
  <si>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</si>
  <si>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</si>
  <si>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</si>
  <si>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</si>
  <si>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</si>
  <si>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</si>
  <si>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</si>
  <si>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</si>
  <si>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</si>
  <si>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</si>
  <si>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</si>
  <si>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</si>
  <si>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</si>
  <si>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</si>
  <si>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</si>
  <si>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</si>
  <si>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</si>
  <si>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</si>
  <si>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</si>
  <si>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</si>
  <si>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</si>
  <si>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</si>
  <si>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</si>
  <si>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</si>
  <si>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</si>
  <si>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</si>
  <si>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</si>
  <si>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</si>
  <si>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</si>
  <si>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</si>
  <si>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</si>
  <si>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</si>
  <si>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</si>
  <si>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</si>
  <si>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</si>
  <si>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</si>
  <si>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</si>
  <si>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</si>
  <si>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</si>
  <si>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</si>
  <si>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</si>
  <si>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</si>
  <si>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</si>
  <si>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</si>
  <si>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</si>
  <si>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</si>
  <si>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</si>
  <si>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</si>
  <si>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</si>
  <si>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</si>
  <si>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</si>
  <si>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</si>
  <si>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</si>
  <si>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</si>
  <si>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</si>
  <si>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</si>
  <si>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</si>
  <si>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</si>
  <si>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</si>
  <si>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Bed Ore</t>
  </si>
  <si>
    <t>Green Man</t>
  </si>
  <si>
    <t>EEC Galactera</t>
  </si>
  <si>
    <t>EEC Aaryan Linen</t>
  </si>
  <si>
    <t>PAINTIGONADIA</t>
  </si>
  <si>
    <t>EEC  injctrmoghs</t>
  </si>
  <si>
    <t>EEC Tacotmqsood</t>
  </si>
  <si>
    <t>EEC Pencilnoman</t>
  </si>
  <si>
    <t>asf tashi seller</t>
  </si>
  <si>
    <t>EEC Tortiladanish</t>
  </si>
  <si>
    <t>EEC DoorsStepAsia</t>
  </si>
  <si>
    <t>EEC Scrunchieswasif</t>
  </si>
  <si>
    <t>eeccbottlefaisal</t>
  </si>
  <si>
    <t>EEC stoneqaisar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</si>
  <si>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</si>
  <si>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</si>
  <si>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</si>
  <si>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</si>
  <si>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</si>
  <si>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</si>
  <si>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</si>
  <si>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IKONNIT</t>
  </si>
  <si>
    <t>eecknifesethuzaif</t>
  </si>
  <si>
    <t>eecwaxsticksafeer</t>
  </si>
  <si>
    <t>IKONNITUS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</si>
  <si>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</si>
  <si>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</si>
  <si>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</si>
  <si>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</si>
  <si>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</si>
  <si>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</si>
  <si>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</si>
  <si>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</si>
  <si>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</si>
  <si>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</si>
  <si>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</si>
  <si>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</si>
  <si>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</si>
  <si>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</si>
  <si>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</si>
  <si>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</si>
  <si>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</si>
  <si>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</si>
  <si>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</si>
  <si>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</si>
  <si>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</si>
  <si>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</si>
  <si>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</si>
  <si>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</si>
  <si>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</si>
  <si>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</si>
  <si>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</si>
  <si>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</si>
  <si>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with drop sales BSR not ok</t>
  </si>
  <si>
    <t>Irregular ACOS with drop sales BSR 12 to 14</t>
  </si>
  <si>
    <t>Irregular ACOS with drop sales BSR #4</t>
  </si>
  <si>
    <t>High ACOS with drop sales BSR ok</t>
  </si>
  <si>
    <t>Irregular ACOS BSR from 5 to 10</t>
  </si>
  <si>
    <t>High Price 0 sales on 1st May</t>
  </si>
  <si>
    <t>High ACOS BSR not ok</t>
  </si>
  <si>
    <t>ask hussnain own campaign</t>
  </si>
  <si>
    <t>Running own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</si>
</sst>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46"/>
  <sheetViews>
    <sheetView tabSelected="1" workbookViewId="0">
      <pane ySplit="1" topLeftCell="A2" activePane="bottomLeft" state="frozen"/>
      <selection pane="bottomLeft" activeCell="C42" sqref="C42"/>
    </sheetView>
  </sheetViews>
  <sheetFormatPr defaultColWidth="9" defaultRowHeight="12.75" x14ac:dyDescent="0.2"/>
  <cols>
    <col min="1" max="1" width="15.5703125" customWidth="1"/>
    <col min="2" max="2" width="22.42578125" bestFit="1" customWidth="1"/>
    <col min="3" max="3" width="38.5703125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111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610660</v>
      </c>
      <c r="H2" s="2">
        <v>619681</v>
      </c>
      <c r="I2" s="2">
        <v>589445</v>
      </c>
      <c r="J2" s="2">
        <v>586827</v>
      </c>
      <c r="K2" s="2">
        <v>181022</v>
      </c>
      <c r="N2" s="2">
        <v>5336</v>
      </c>
      <c r="O2" s="2">
        <v>5704</v>
      </c>
      <c r="P2" s="2">
        <v>5635</v>
      </c>
      <c r="Q2" s="2">
        <v>5612</v>
      </c>
      <c r="R2" s="2">
        <v>2588</v>
      </c>
      <c r="U2" s="2">
        <v>3520</v>
      </c>
      <c r="V2" s="2">
        <v>3540</v>
      </c>
      <c r="W2" s="2">
        <v>3337</v>
      </c>
      <c r="X2" s="2">
        <v>3213</v>
      </c>
      <c r="Y2" s="2">
        <v>1384</v>
      </c>
      <c r="AB2" s="2">
        <v>2693.08</v>
      </c>
      <c r="AC2" s="2">
        <v>2704.95</v>
      </c>
      <c r="AD2" s="2">
        <v>2531.0700000000002</v>
      </c>
      <c r="AE2" s="2">
        <v>2492.33</v>
      </c>
      <c r="AF2" s="2">
        <v>1195.8800000000001</v>
      </c>
      <c r="AI2" s="2">
        <v>12885.95</v>
      </c>
      <c r="AJ2" s="2">
        <v>12900.95</v>
      </c>
      <c r="AK2" s="2">
        <v>12182.37</v>
      </c>
      <c r="AL2" s="2">
        <v>11791.46</v>
      </c>
      <c r="AM2" s="2">
        <v>5015.92</v>
      </c>
      <c r="AP2" s="2">
        <v>4001.93</v>
      </c>
      <c r="AQ2" s="2">
        <v>3998.29</v>
      </c>
      <c r="AR2" s="2">
        <v>3749</v>
      </c>
      <c r="AS2" s="2">
        <v>3614</v>
      </c>
      <c r="AT2" s="2">
        <v>1554</v>
      </c>
      <c r="AU2" s="2" t="s">
        <v>110</v>
      </c>
      <c r="AV2" s="2" t="s">
        <v>110</v>
      </c>
      <c r="AW2" s="2">
        <v>0</v>
      </c>
      <c r="AX2" s="2" t="s">
        <v>110</v>
      </c>
      <c r="AY2" s="2" t="s">
        <v>110</v>
      </c>
      <c r="AZ2" s="2">
        <v>0.20899351619399401</v>
      </c>
      <c r="BA2" s="2">
        <v>0.209670605653072</v>
      </c>
      <c r="BB2" s="2">
        <v>0.20776499154105499</v>
      </c>
      <c r="BC2" s="2">
        <v>0.21136737944240999</v>
      </c>
      <c r="BD2" s="2">
        <v>0.238416880652004</v>
      </c>
      <c r="BE2" s="2">
        <v>0.26</v>
      </c>
      <c r="BF2" s="2">
        <v>3000</v>
      </c>
      <c r="BG2" s="2">
        <v>44318.724560185197</v>
      </c>
    </row>
    <row r="3" spans="1:59" ht="15" hidden="1" customHeight="1" x14ac:dyDescent="0.2">
      <c r="A3" s="2">
        <v>3</v>
      </c>
      <c r="B3" s="2" t="s">
        <v>58</v>
      </c>
      <c r="C3" s="2" t="e">
        <f>VLOOKUP(B3,[1]Sheet1!$A:$B,2,)</f>
        <v>#N/A</v>
      </c>
      <c r="D3" s="2">
        <v>0.25</v>
      </c>
      <c r="G3" s="2">
        <v>19869</v>
      </c>
      <c r="H3" s="2">
        <v>7539</v>
      </c>
      <c r="I3" s="2">
        <v>3422</v>
      </c>
      <c r="J3" s="2">
        <v>5134</v>
      </c>
      <c r="K3" s="2">
        <v>3219</v>
      </c>
      <c r="N3" s="2">
        <v>64</v>
      </c>
      <c r="O3" s="2">
        <v>19</v>
      </c>
      <c r="P3" s="2">
        <v>9</v>
      </c>
      <c r="Q3" s="2">
        <v>14</v>
      </c>
      <c r="R3" s="2">
        <v>7</v>
      </c>
      <c r="U3" s="2">
        <v>25</v>
      </c>
      <c r="V3" s="2">
        <v>5</v>
      </c>
      <c r="W3" s="2">
        <v>2</v>
      </c>
      <c r="X3" s="2">
        <v>4</v>
      </c>
      <c r="Y3" s="2">
        <v>0</v>
      </c>
      <c r="AB3" s="2">
        <v>101.12</v>
      </c>
      <c r="AC3" s="2">
        <v>28.68</v>
      </c>
      <c r="AD3" s="2">
        <v>13.09</v>
      </c>
      <c r="AE3" s="2">
        <v>19.63</v>
      </c>
      <c r="AF3" s="2">
        <v>9.2100000000000009</v>
      </c>
      <c r="AI3" s="2">
        <v>381.95</v>
      </c>
      <c r="AJ3" s="2">
        <v>70.260000000000005</v>
      </c>
      <c r="AK3" s="2">
        <v>18.27</v>
      </c>
      <c r="AL3" s="2">
        <v>27.41</v>
      </c>
      <c r="AM3" s="2">
        <v>0</v>
      </c>
      <c r="AP3" s="2">
        <v>28.53</v>
      </c>
      <c r="AQ3" s="2">
        <v>5.71</v>
      </c>
      <c r="AR3" s="2">
        <v>2.33</v>
      </c>
      <c r="AS3" s="2">
        <v>3.5</v>
      </c>
      <c r="AT3" s="2">
        <v>0</v>
      </c>
      <c r="AU3" s="2" t="s">
        <v>110</v>
      </c>
      <c r="AV3" s="2" t="s">
        <v>110</v>
      </c>
      <c r="AW3" s="2">
        <v>0</v>
      </c>
      <c r="AX3" s="2" t="s">
        <v>110</v>
      </c>
      <c r="AY3" s="2" t="s">
        <v>110</v>
      </c>
      <c r="AZ3" s="2">
        <v>0.26474669459353301</v>
      </c>
      <c r="BA3" s="2">
        <v>0.408198121263877</v>
      </c>
      <c r="BB3" s="2">
        <v>0.716475095785441</v>
      </c>
      <c r="BC3" s="2">
        <v>0.716161984677125</v>
      </c>
      <c r="BD3" s="2" t="e">
        <v>#N/A</v>
      </c>
      <c r="BE3" s="2">
        <v>0.25</v>
      </c>
      <c r="BF3" s="2">
        <v>180</v>
      </c>
      <c r="BG3" s="2">
        <v>44318.724560185197</v>
      </c>
    </row>
    <row r="4" spans="1:59" ht="15" hidden="1" customHeight="1" x14ac:dyDescent="0.2">
      <c r="A4" s="2">
        <v>7</v>
      </c>
      <c r="B4" s="2" t="s">
        <v>59</v>
      </c>
      <c r="C4" s="2" t="str">
        <f>VLOOKUP(B4,[1]Sheet1!$A:$B,2,)</f>
        <v>paused</v>
      </c>
      <c r="D4" s="2">
        <v>0.33</v>
      </c>
      <c r="G4" s="2">
        <v>58131</v>
      </c>
      <c r="H4" s="2">
        <v>65820</v>
      </c>
      <c r="I4" s="2">
        <v>40649</v>
      </c>
      <c r="J4" s="2">
        <v>25889</v>
      </c>
      <c r="K4" s="2">
        <v>11180</v>
      </c>
      <c r="N4" s="2">
        <v>135</v>
      </c>
      <c r="O4" s="2">
        <v>149</v>
      </c>
      <c r="P4" s="2">
        <v>120</v>
      </c>
      <c r="Q4" s="2">
        <v>95</v>
      </c>
      <c r="R4" s="2">
        <v>46</v>
      </c>
      <c r="U4" s="2">
        <v>21</v>
      </c>
      <c r="V4" s="2">
        <v>23</v>
      </c>
      <c r="W4" s="2">
        <v>25</v>
      </c>
      <c r="X4" s="2">
        <v>19</v>
      </c>
      <c r="Y4" s="2">
        <v>11</v>
      </c>
      <c r="AB4" s="2">
        <v>140.84</v>
      </c>
      <c r="AC4" s="2">
        <v>161.62</v>
      </c>
      <c r="AD4" s="2">
        <v>130.80000000000001</v>
      </c>
      <c r="AE4" s="2">
        <v>106.57</v>
      </c>
      <c r="AF4" s="2">
        <v>55.18</v>
      </c>
      <c r="AI4" s="2">
        <v>241.87</v>
      </c>
      <c r="AJ4" s="2">
        <v>271.14</v>
      </c>
      <c r="AK4" s="2">
        <v>303.57</v>
      </c>
      <c r="AL4" s="2">
        <v>221.91</v>
      </c>
      <c r="AM4" s="2">
        <v>125.57</v>
      </c>
      <c r="AP4" s="2">
        <v>25.2</v>
      </c>
      <c r="AQ4" s="2">
        <v>27.86</v>
      </c>
      <c r="AR4" s="2">
        <v>30.67</v>
      </c>
      <c r="AS4" s="2">
        <v>22.5</v>
      </c>
      <c r="AT4" s="2">
        <v>13</v>
      </c>
      <c r="AU4" s="2" t="s">
        <v>110</v>
      </c>
      <c r="AV4" s="2" t="s">
        <v>110</v>
      </c>
      <c r="AW4" s="2">
        <v>0</v>
      </c>
      <c r="AX4" s="2" t="s">
        <v>110</v>
      </c>
      <c r="AY4" s="2" t="s">
        <v>110</v>
      </c>
      <c r="AZ4" s="2">
        <v>0.58229627485839497</v>
      </c>
      <c r="BA4" s="2">
        <v>0.59607582798554304</v>
      </c>
      <c r="BB4" s="2">
        <v>0.43087261587113401</v>
      </c>
      <c r="BC4" s="2">
        <v>0.48023973683024601</v>
      </c>
      <c r="BD4" s="2">
        <v>0.43943617105996702</v>
      </c>
      <c r="BE4" s="2">
        <v>0.33</v>
      </c>
      <c r="BF4" s="2">
        <v>300</v>
      </c>
      <c r="BG4" s="2">
        <v>44318.724560185197</v>
      </c>
    </row>
    <row r="5" spans="1:59" ht="15" hidden="1" customHeight="1" x14ac:dyDescent="0.2">
      <c r="A5" s="2">
        <v>8</v>
      </c>
      <c r="B5" s="2" t="s">
        <v>60</v>
      </c>
      <c r="C5" s="2" t="str">
        <f>VLOOKUP(B5,[1]Sheet1!$A:$B,2,)</f>
        <v>paused</v>
      </c>
      <c r="D5" s="2">
        <v>0.32</v>
      </c>
      <c r="G5" s="2">
        <v>22312</v>
      </c>
      <c r="H5" s="2">
        <v>12639</v>
      </c>
      <c r="I5" s="2">
        <v>5131</v>
      </c>
      <c r="J5" s="2">
        <v>4501</v>
      </c>
      <c r="K5" s="2">
        <v>1272</v>
      </c>
      <c r="N5" s="2">
        <v>141</v>
      </c>
      <c r="O5" s="2">
        <v>132</v>
      </c>
      <c r="P5" s="2">
        <v>81</v>
      </c>
      <c r="Q5" s="2">
        <v>82</v>
      </c>
      <c r="R5" s="2">
        <v>26</v>
      </c>
      <c r="U5" s="2">
        <v>35</v>
      </c>
      <c r="V5" s="2">
        <v>34</v>
      </c>
      <c r="W5" s="2">
        <v>19</v>
      </c>
      <c r="X5" s="2">
        <v>18</v>
      </c>
      <c r="Y5" s="2">
        <v>9</v>
      </c>
      <c r="AB5" s="2">
        <v>97.82</v>
      </c>
      <c r="AC5" s="2">
        <v>102.16</v>
      </c>
      <c r="AD5" s="2">
        <v>60.06</v>
      </c>
      <c r="AE5" s="2">
        <v>65.180000000000007</v>
      </c>
      <c r="AF5" s="2">
        <v>20.54</v>
      </c>
      <c r="AI5" s="2">
        <v>209.2</v>
      </c>
      <c r="AJ5" s="2">
        <v>189.34</v>
      </c>
      <c r="AK5" s="2">
        <v>105.3</v>
      </c>
      <c r="AL5" s="2">
        <v>99.31</v>
      </c>
      <c r="AM5" s="2">
        <v>44.91</v>
      </c>
      <c r="AP5" s="2">
        <v>39.67</v>
      </c>
      <c r="AQ5" s="2">
        <v>37.43</v>
      </c>
      <c r="AR5" s="2">
        <v>20</v>
      </c>
      <c r="AS5" s="2">
        <v>19</v>
      </c>
      <c r="AT5" s="2">
        <v>9</v>
      </c>
      <c r="AU5" s="2" t="s">
        <v>110</v>
      </c>
      <c r="AV5" s="2" t="s">
        <v>110</v>
      </c>
      <c r="AW5" s="2">
        <v>0</v>
      </c>
      <c r="AX5" s="2" t="s">
        <v>110</v>
      </c>
      <c r="AY5" s="2" t="s">
        <v>110</v>
      </c>
      <c r="AZ5" s="2">
        <v>0.46759082217973202</v>
      </c>
      <c r="BA5" s="2">
        <v>0.53955846625118797</v>
      </c>
      <c r="BB5" s="2">
        <v>0.57037037037036997</v>
      </c>
      <c r="BC5" s="2">
        <v>0.65632866780787402</v>
      </c>
      <c r="BD5" s="2">
        <v>0.45735916276998401</v>
      </c>
      <c r="BE5" s="2">
        <v>0.32</v>
      </c>
      <c r="BF5" s="2">
        <v>300</v>
      </c>
      <c r="BG5" s="2">
        <v>44318.724560185197</v>
      </c>
    </row>
    <row r="6" spans="1:59" ht="15" hidden="1" customHeight="1" x14ac:dyDescent="0.2">
      <c r="A6" s="2">
        <v>9</v>
      </c>
      <c r="B6" s="2" t="s">
        <v>61</v>
      </c>
      <c r="C6" s="2" t="str">
        <f>VLOOKUP(B6,[1]Sheet1!$A:$B,2,)</f>
        <v>paused</v>
      </c>
      <c r="D6" s="2">
        <v>0.42</v>
      </c>
      <c r="G6" s="2">
        <v>34934</v>
      </c>
      <c r="H6" s="2">
        <v>9612</v>
      </c>
      <c r="I6" s="2">
        <v>0</v>
      </c>
      <c r="J6" s="2">
        <v>0</v>
      </c>
      <c r="K6" s="2">
        <v>0</v>
      </c>
      <c r="N6" s="2">
        <v>62</v>
      </c>
      <c r="O6" s="2">
        <v>10</v>
      </c>
      <c r="P6" s="2">
        <v>0</v>
      </c>
      <c r="Q6" s="2">
        <v>0</v>
      </c>
      <c r="R6" s="2">
        <v>0</v>
      </c>
      <c r="U6" s="2">
        <v>21</v>
      </c>
      <c r="V6" s="2">
        <v>3</v>
      </c>
      <c r="W6" s="2">
        <v>0</v>
      </c>
      <c r="X6" s="2">
        <v>0</v>
      </c>
      <c r="Y6" s="2">
        <v>0</v>
      </c>
      <c r="AB6" s="2">
        <v>74.27</v>
      </c>
      <c r="AC6" s="2">
        <v>14.17</v>
      </c>
      <c r="AD6" s="2">
        <v>0</v>
      </c>
      <c r="AE6" s="2">
        <v>0</v>
      </c>
      <c r="AF6" s="2">
        <v>0</v>
      </c>
      <c r="AI6" s="2">
        <v>187.59</v>
      </c>
      <c r="AJ6" s="2">
        <v>20.82</v>
      </c>
      <c r="AK6" s="2">
        <v>0</v>
      </c>
      <c r="AL6" s="2">
        <v>0</v>
      </c>
      <c r="AM6" s="2">
        <v>0</v>
      </c>
      <c r="AP6" s="2">
        <v>24.47</v>
      </c>
      <c r="AQ6" s="2">
        <v>2.71</v>
      </c>
      <c r="AR6" s="2">
        <v>0</v>
      </c>
      <c r="AS6" s="2">
        <v>0</v>
      </c>
      <c r="AT6" s="2">
        <v>0</v>
      </c>
      <c r="AU6" s="2" t="s">
        <v>110</v>
      </c>
      <c r="AV6" s="2" t="s">
        <v>110</v>
      </c>
      <c r="AW6" s="2">
        <v>0</v>
      </c>
      <c r="AX6" s="2" t="s">
        <v>110</v>
      </c>
      <c r="AY6" s="2" t="s">
        <v>110</v>
      </c>
      <c r="AZ6" s="2">
        <v>0.39591662668585698</v>
      </c>
      <c r="BA6" s="2">
        <v>0.68059558117194996</v>
      </c>
      <c r="BB6" s="2">
        <v>100</v>
      </c>
      <c r="BC6" s="2">
        <v>100</v>
      </c>
      <c r="BD6" s="2">
        <v>100</v>
      </c>
      <c r="BE6" s="2">
        <v>0.42</v>
      </c>
      <c r="BF6" s="2">
        <v>133.33000000000001</v>
      </c>
      <c r="BG6" s="2">
        <v>44318.724560185197</v>
      </c>
    </row>
    <row r="7" spans="1:59" ht="15" hidden="1" customHeight="1" x14ac:dyDescent="0.2">
      <c r="A7" s="2">
        <v>11</v>
      </c>
      <c r="B7" s="2" t="s">
        <v>62</v>
      </c>
      <c r="C7" s="2" t="str">
        <f>VLOOKUP(B7,[1]Sheet1!$A:$B,2,)</f>
        <v>paused</v>
      </c>
      <c r="D7" s="2">
        <v>0.28999999999999998</v>
      </c>
      <c r="G7" s="2">
        <v>54152</v>
      </c>
      <c r="H7" s="2">
        <v>61060</v>
      </c>
      <c r="I7" s="2">
        <v>58057</v>
      </c>
      <c r="J7" s="2">
        <v>54017</v>
      </c>
      <c r="K7" s="2">
        <v>19866</v>
      </c>
      <c r="N7" s="2">
        <v>120</v>
      </c>
      <c r="O7" s="2">
        <v>135</v>
      </c>
      <c r="P7" s="2">
        <v>129</v>
      </c>
      <c r="Q7" s="2">
        <v>125</v>
      </c>
      <c r="R7" s="2">
        <v>55</v>
      </c>
      <c r="U7" s="2">
        <v>6</v>
      </c>
      <c r="V7" s="2">
        <v>6</v>
      </c>
      <c r="W7" s="2">
        <v>3</v>
      </c>
      <c r="X7" s="2">
        <v>4</v>
      </c>
      <c r="Y7" s="2">
        <v>4</v>
      </c>
      <c r="AB7" s="2">
        <v>40.229999999999997</v>
      </c>
      <c r="AC7" s="2">
        <v>45.46</v>
      </c>
      <c r="AD7" s="2">
        <v>43.24</v>
      </c>
      <c r="AE7" s="2">
        <v>42.53</v>
      </c>
      <c r="AF7" s="2">
        <v>20.53</v>
      </c>
      <c r="AI7" s="2">
        <v>128.81</v>
      </c>
      <c r="AJ7" s="2">
        <v>133.80000000000001</v>
      </c>
      <c r="AK7" s="2">
        <v>68.430000000000007</v>
      </c>
      <c r="AL7" s="2">
        <v>80.58</v>
      </c>
      <c r="AM7" s="2">
        <v>76.42</v>
      </c>
      <c r="AP7" s="2">
        <v>5.73</v>
      </c>
      <c r="AQ7" s="2">
        <v>5.86</v>
      </c>
      <c r="AR7" s="2">
        <v>3</v>
      </c>
      <c r="AS7" s="2">
        <v>3.5</v>
      </c>
      <c r="AT7" s="2">
        <v>4</v>
      </c>
      <c r="AU7" s="2" t="s">
        <v>110</v>
      </c>
      <c r="AV7" s="2" t="s">
        <v>110</v>
      </c>
      <c r="AW7" s="2">
        <v>0</v>
      </c>
      <c r="AX7" s="2" t="s">
        <v>110</v>
      </c>
      <c r="AY7" s="2" t="s">
        <v>110</v>
      </c>
      <c r="AZ7" s="2">
        <v>0.31232047201304203</v>
      </c>
      <c r="BA7" s="2">
        <v>0.33976083707025401</v>
      </c>
      <c r="BB7" s="2">
        <v>0.63188659944468795</v>
      </c>
      <c r="BC7" s="2">
        <v>0.527798461156615</v>
      </c>
      <c r="BD7" s="2">
        <v>0.26864695105993203</v>
      </c>
      <c r="BE7" s="2">
        <v>0.28999999999999998</v>
      </c>
      <c r="BF7" s="2">
        <v>390</v>
      </c>
      <c r="BG7" s="2">
        <v>44318.724560185197</v>
      </c>
    </row>
    <row r="8" spans="1:59" ht="15" customHeight="1" x14ac:dyDescent="0.2">
      <c r="A8" s="2">
        <v>15</v>
      </c>
      <c r="B8" s="2" t="s">
        <v>63</v>
      </c>
      <c r="C8" s="2" t="s">
        <v>112</v>
      </c>
      <c r="D8" s="2">
        <v>0.55000000000000004</v>
      </c>
      <c r="G8" s="2">
        <v>13206</v>
      </c>
      <c r="H8" s="2">
        <v>10922</v>
      </c>
      <c r="I8" s="2">
        <v>9862</v>
      </c>
      <c r="J8" s="2">
        <v>10761</v>
      </c>
      <c r="K8" s="2">
        <v>7528</v>
      </c>
      <c r="N8" s="2">
        <v>32</v>
      </c>
      <c r="O8" s="2">
        <v>31</v>
      </c>
      <c r="P8" s="2">
        <v>33</v>
      </c>
      <c r="Q8" s="2">
        <v>34</v>
      </c>
      <c r="R8" s="2">
        <v>15</v>
      </c>
      <c r="U8" s="2">
        <v>3</v>
      </c>
      <c r="V8" s="2">
        <v>3</v>
      </c>
      <c r="W8" s="2">
        <v>2</v>
      </c>
      <c r="X8" s="2">
        <v>2</v>
      </c>
      <c r="Y8" s="2">
        <v>1</v>
      </c>
      <c r="AB8" s="2">
        <v>35.909999999999997</v>
      </c>
      <c r="AC8" s="2">
        <v>32.97</v>
      </c>
      <c r="AD8" s="2">
        <v>33.21</v>
      </c>
      <c r="AE8" s="2">
        <v>33.630000000000003</v>
      </c>
      <c r="AF8" s="2">
        <v>15.26</v>
      </c>
      <c r="AI8" s="2">
        <v>37.659999999999997</v>
      </c>
      <c r="AJ8" s="2">
        <v>41.78</v>
      </c>
      <c r="AK8" s="2">
        <v>26.98</v>
      </c>
      <c r="AL8" s="2">
        <v>25.49</v>
      </c>
      <c r="AM8" s="2">
        <v>16.989999999999998</v>
      </c>
      <c r="AP8" s="2">
        <v>2.8</v>
      </c>
      <c r="AQ8" s="2">
        <v>3</v>
      </c>
      <c r="AR8" s="2">
        <v>1.67</v>
      </c>
      <c r="AS8" s="2">
        <v>1.5</v>
      </c>
      <c r="AT8" s="2">
        <v>1</v>
      </c>
      <c r="AU8" s="2" t="s">
        <v>110</v>
      </c>
      <c r="AV8" s="2" t="s">
        <v>110</v>
      </c>
      <c r="AW8" s="2">
        <v>0</v>
      </c>
      <c r="AX8" s="2" t="s">
        <v>110</v>
      </c>
      <c r="AY8" s="2" t="s">
        <v>110</v>
      </c>
      <c r="AZ8" s="2">
        <v>0.95353159851301095</v>
      </c>
      <c r="BA8" s="2">
        <v>0.78913355672570595</v>
      </c>
      <c r="BB8" s="2">
        <v>1.23091178650852</v>
      </c>
      <c r="BC8" s="2">
        <v>1.3193409180070601</v>
      </c>
      <c r="BD8" s="2">
        <v>0.89817539729252505</v>
      </c>
      <c r="BE8" s="2">
        <v>0.55000000000000004</v>
      </c>
      <c r="BF8" s="2">
        <v>100</v>
      </c>
      <c r="BG8" s="2">
        <v>44318.724560185197</v>
      </c>
    </row>
    <row r="9" spans="1:59" ht="15" hidden="1" customHeight="1" x14ac:dyDescent="0.2">
      <c r="A9" s="2">
        <v>21</v>
      </c>
      <c r="B9" s="2" t="s">
        <v>64</v>
      </c>
      <c r="C9" s="2" t="str">
        <f>VLOOKUP(B9,[1]Sheet1!$A:$B,2,)</f>
        <v>paused</v>
      </c>
      <c r="D9" s="2">
        <v>0.25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 t="s">
        <v>110</v>
      </c>
      <c r="AV9" s="2" t="s">
        <v>110</v>
      </c>
      <c r="AW9" s="2">
        <v>0</v>
      </c>
      <c r="AX9" s="2" t="s">
        <v>110</v>
      </c>
      <c r="AY9" s="2" t="s">
        <v>110</v>
      </c>
      <c r="AZ9" s="2">
        <v>100</v>
      </c>
      <c r="BA9" s="2">
        <v>100</v>
      </c>
      <c r="BB9" s="2">
        <v>100</v>
      </c>
      <c r="BC9" s="2">
        <v>100</v>
      </c>
      <c r="BD9" s="2">
        <v>100</v>
      </c>
      <c r="BE9" s="2">
        <v>0.25</v>
      </c>
      <c r="BF9" s="2">
        <v>550</v>
      </c>
      <c r="BG9" s="2">
        <v>44318.724560185197</v>
      </c>
    </row>
    <row r="10" spans="1:59" ht="15" hidden="1" customHeight="1" x14ac:dyDescent="0.2">
      <c r="A10" s="2">
        <v>24</v>
      </c>
      <c r="B10" s="2" t="s">
        <v>65</v>
      </c>
      <c r="C10" s="2" t="str">
        <f>VLOOKUP(B10,[1]Sheet1!$A:$B,2,)</f>
        <v>paused</v>
      </c>
      <c r="D10" s="2">
        <v>0.33</v>
      </c>
      <c r="G10" s="2">
        <v>54553</v>
      </c>
      <c r="H10" s="2">
        <v>47199</v>
      </c>
      <c r="I10" s="2">
        <v>35259</v>
      </c>
      <c r="J10" s="2">
        <v>33132</v>
      </c>
      <c r="K10" s="2">
        <v>9028</v>
      </c>
      <c r="N10" s="2">
        <v>110</v>
      </c>
      <c r="O10" s="2">
        <v>101</v>
      </c>
      <c r="P10" s="2">
        <v>65</v>
      </c>
      <c r="Q10" s="2">
        <v>58</v>
      </c>
      <c r="R10" s="2">
        <v>17</v>
      </c>
      <c r="U10" s="2">
        <v>16</v>
      </c>
      <c r="V10" s="2">
        <v>15</v>
      </c>
      <c r="W10" s="2">
        <v>10</v>
      </c>
      <c r="X10" s="2">
        <v>8</v>
      </c>
      <c r="Y10" s="2">
        <v>2</v>
      </c>
      <c r="AB10" s="2">
        <v>149.62</v>
      </c>
      <c r="AC10" s="2">
        <v>136.29</v>
      </c>
      <c r="AD10" s="2">
        <v>82.35</v>
      </c>
      <c r="AE10" s="2">
        <v>71.91</v>
      </c>
      <c r="AF10" s="2">
        <v>19.850000000000001</v>
      </c>
      <c r="AI10" s="2">
        <v>234.86</v>
      </c>
      <c r="AJ10" s="2">
        <v>201.72</v>
      </c>
      <c r="AK10" s="2">
        <v>118.82</v>
      </c>
      <c r="AL10" s="2">
        <v>97.8</v>
      </c>
      <c r="AM10" s="2">
        <v>21.98</v>
      </c>
      <c r="AP10" s="2">
        <v>18.399999999999999</v>
      </c>
      <c r="AQ10" s="2">
        <v>17.14</v>
      </c>
      <c r="AR10" s="2">
        <v>10.67</v>
      </c>
      <c r="AS10" s="2">
        <v>9</v>
      </c>
      <c r="AT10" s="2">
        <v>2</v>
      </c>
      <c r="AU10" s="2" t="s">
        <v>110</v>
      </c>
      <c r="AV10" s="2" t="s">
        <v>110</v>
      </c>
      <c r="AW10" s="2">
        <v>0</v>
      </c>
      <c r="AX10" s="2" t="s">
        <v>110</v>
      </c>
      <c r="AY10" s="2" t="s">
        <v>110</v>
      </c>
      <c r="AZ10" s="2">
        <v>0.63706037639444801</v>
      </c>
      <c r="BA10" s="2">
        <v>0.67563950029744202</v>
      </c>
      <c r="BB10" s="2">
        <v>0.69306514054872903</v>
      </c>
      <c r="BC10" s="2">
        <v>0.73527607361963199</v>
      </c>
      <c r="BD10" s="2">
        <v>0.90309372156505896</v>
      </c>
      <c r="BE10" s="2">
        <v>0.33</v>
      </c>
      <c r="BF10" s="2">
        <v>200</v>
      </c>
      <c r="BG10" s="2">
        <v>44318.724560185197</v>
      </c>
    </row>
    <row r="11" spans="1:59" ht="15" hidden="1" customHeight="1" x14ac:dyDescent="0.2">
      <c r="A11" s="2">
        <v>28</v>
      </c>
      <c r="B11" s="2" t="s">
        <v>66</v>
      </c>
      <c r="C11" s="2" t="str">
        <f>VLOOKUP(B11,[1]Sheet1!$A:$B,2,)</f>
        <v>paused</v>
      </c>
      <c r="D11" s="2">
        <v>0.52</v>
      </c>
      <c r="G11" s="2">
        <v>13604</v>
      </c>
      <c r="H11" s="2">
        <v>18898</v>
      </c>
      <c r="I11" s="2">
        <v>22099</v>
      </c>
      <c r="J11" s="2">
        <v>19650</v>
      </c>
      <c r="K11" s="2">
        <v>3428</v>
      </c>
      <c r="N11" s="2">
        <v>41</v>
      </c>
      <c r="O11" s="2">
        <v>54</v>
      </c>
      <c r="P11" s="2">
        <v>64</v>
      </c>
      <c r="Q11" s="2">
        <v>58</v>
      </c>
      <c r="R11" s="2">
        <v>18</v>
      </c>
      <c r="U11" s="2">
        <v>6</v>
      </c>
      <c r="V11" s="2">
        <v>8</v>
      </c>
      <c r="W11" s="2">
        <v>7</v>
      </c>
      <c r="X11" s="2">
        <v>7</v>
      </c>
      <c r="Y11" s="2">
        <v>0</v>
      </c>
      <c r="AB11" s="2">
        <v>29.06</v>
      </c>
      <c r="AC11" s="2">
        <v>37.450000000000003</v>
      </c>
      <c r="AD11" s="2">
        <v>42.19</v>
      </c>
      <c r="AE11" s="2">
        <v>38.79</v>
      </c>
      <c r="AF11" s="2">
        <v>12.1</v>
      </c>
      <c r="AI11" s="2">
        <v>78.400000000000006</v>
      </c>
      <c r="AJ11" s="2">
        <v>110.48</v>
      </c>
      <c r="AK11" s="2">
        <v>94.08</v>
      </c>
      <c r="AL11" s="2">
        <v>100.41</v>
      </c>
      <c r="AM11" s="2">
        <v>0</v>
      </c>
      <c r="AP11" s="2">
        <v>6.67</v>
      </c>
      <c r="AQ11" s="2">
        <v>9.57</v>
      </c>
      <c r="AR11" s="2">
        <v>8.67</v>
      </c>
      <c r="AS11" s="2">
        <v>9</v>
      </c>
      <c r="AT11" s="2">
        <v>0</v>
      </c>
      <c r="AU11" s="2" t="s">
        <v>110</v>
      </c>
      <c r="AV11" s="2" t="s">
        <v>110</v>
      </c>
      <c r="AW11" s="2">
        <v>0</v>
      </c>
      <c r="AX11" s="2" t="s">
        <v>110</v>
      </c>
      <c r="AY11" s="2" t="s">
        <v>110</v>
      </c>
      <c r="AZ11" s="2">
        <v>0.37066326530612198</v>
      </c>
      <c r="BA11" s="2">
        <v>0.33897538015930501</v>
      </c>
      <c r="BB11" s="2">
        <v>0.44844812925170102</v>
      </c>
      <c r="BC11" s="2">
        <v>0.38631610397370802</v>
      </c>
      <c r="BD11" s="2" t="e">
        <v>#N/A</v>
      </c>
      <c r="BE11" s="2">
        <v>0.52</v>
      </c>
      <c r="BF11" s="2">
        <v>10</v>
      </c>
      <c r="BG11" s="2">
        <v>44318.724560185197</v>
      </c>
    </row>
    <row r="12" spans="1:59" ht="15" hidden="1" customHeight="1" x14ac:dyDescent="0.2">
      <c r="A12" s="2">
        <v>31</v>
      </c>
      <c r="B12" s="2" t="s">
        <v>67</v>
      </c>
      <c r="C12" s="2" t="str">
        <f>VLOOKUP(B12,[1]Sheet1!$A:$B,2,)</f>
        <v>paused</v>
      </c>
      <c r="D12" s="2">
        <v>0.22</v>
      </c>
      <c r="G12" s="2">
        <v>66390</v>
      </c>
      <c r="H12" s="2">
        <v>73224</v>
      </c>
      <c r="I12" s="2">
        <v>82069</v>
      </c>
      <c r="J12" s="2">
        <v>78619</v>
      </c>
      <c r="K12" s="2">
        <v>38290</v>
      </c>
      <c r="N12" s="2">
        <v>404</v>
      </c>
      <c r="O12" s="2">
        <v>445</v>
      </c>
      <c r="P12" s="2">
        <v>488</v>
      </c>
      <c r="Q12" s="2">
        <v>483</v>
      </c>
      <c r="R12" s="2">
        <v>274</v>
      </c>
      <c r="U12" s="2">
        <v>92</v>
      </c>
      <c r="V12" s="2">
        <v>101</v>
      </c>
      <c r="W12" s="2">
        <v>114</v>
      </c>
      <c r="X12" s="2">
        <v>105</v>
      </c>
      <c r="Y12" s="2">
        <v>46</v>
      </c>
      <c r="AB12" s="2">
        <v>419.92</v>
      </c>
      <c r="AC12" s="2">
        <v>462.99</v>
      </c>
      <c r="AD12" s="2">
        <v>519</v>
      </c>
      <c r="AE12" s="2">
        <v>516.99</v>
      </c>
      <c r="AF12" s="2">
        <v>310.72000000000003</v>
      </c>
      <c r="AI12" s="2">
        <v>1662.43</v>
      </c>
      <c r="AJ12" s="2">
        <v>1890.19</v>
      </c>
      <c r="AK12" s="2">
        <v>2149.71</v>
      </c>
      <c r="AL12" s="2">
        <v>2029.59</v>
      </c>
      <c r="AM12" s="2">
        <v>849.82</v>
      </c>
      <c r="AP12" s="2">
        <v>103.6</v>
      </c>
      <c r="AQ12" s="2">
        <v>111.29</v>
      </c>
      <c r="AR12" s="2">
        <v>122</v>
      </c>
      <c r="AS12" s="2">
        <v>111.5</v>
      </c>
      <c r="AT12" s="2">
        <v>49</v>
      </c>
      <c r="AU12" s="2" t="s">
        <v>110</v>
      </c>
      <c r="AV12" s="2" t="s">
        <v>110</v>
      </c>
      <c r="AW12" s="2">
        <v>0</v>
      </c>
      <c r="AX12" s="2" t="s">
        <v>110</v>
      </c>
      <c r="AY12" s="2" t="s">
        <v>110</v>
      </c>
      <c r="AZ12" s="2">
        <v>0.25259409418742401</v>
      </c>
      <c r="BA12" s="2">
        <v>0.244943630005449</v>
      </c>
      <c r="BB12" s="2">
        <v>0.24142791353252299</v>
      </c>
      <c r="BC12" s="2">
        <v>0.25472632403588902</v>
      </c>
      <c r="BD12" s="2">
        <v>0.36563036878397798</v>
      </c>
      <c r="BE12" s="2">
        <v>0.22</v>
      </c>
      <c r="BF12" s="2">
        <v>400</v>
      </c>
      <c r="BG12" s="2">
        <v>44318.724560185197</v>
      </c>
    </row>
    <row r="13" spans="1:59" ht="15" hidden="1" customHeight="1" x14ac:dyDescent="0.2">
      <c r="A13" s="2">
        <v>35</v>
      </c>
      <c r="B13" s="2" t="s">
        <v>68</v>
      </c>
      <c r="C13" s="2"/>
      <c r="D13" s="2">
        <v>0.27</v>
      </c>
      <c r="G13" s="2">
        <v>42395</v>
      </c>
      <c r="H13" s="2">
        <v>39836</v>
      </c>
      <c r="I13" s="2">
        <v>36674</v>
      </c>
      <c r="J13" s="2">
        <v>36270</v>
      </c>
      <c r="K13" s="2">
        <v>10689</v>
      </c>
      <c r="N13" s="2">
        <v>176</v>
      </c>
      <c r="O13" s="2">
        <v>167</v>
      </c>
      <c r="P13" s="2">
        <v>139</v>
      </c>
      <c r="Q13" s="2">
        <v>132</v>
      </c>
      <c r="R13" s="2">
        <v>40</v>
      </c>
      <c r="U13" s="2">
        <v>9</v>
      </c>
      <c r="V13" s="2">
        <v>8</v>
      </c>
      <c r="W13" s="2">
        <v>6</v>
      </c>
      <c r="X13" s="2">
        <v>7</v>
      </c>
      <c r="Y13" s="2">
        <v>1</v>
      </c>
      <c r="AB13" s="2">
        <v>80.66</v>
      </c>
      <c r="AC13" s="2">
        <v>75.13</v>
      </c>
      <c r="AD13" s="2">
        <v>55.52</v>
      </c>
      <c r="AE13" s="2">
        <v>50.77</v>
      </c>
      <c r="AF13" s="2">
        <v>16.45</v>
      </c>
      <c r="AI13" s="2">
        <v>261.98</v>
      </c>
      <c r="AJ13" s="2">
        <v>238.16</v>
      </c>
      <c r="AK13" s="2">
        <v>188.54</v>
      </c>
      <c r="AL13" s="2">
        <v>193.51</v>
      </c>
      <c r="AM13" s="2">
        <v>29.77</v>
      </c>
      <c r="AP13" s="2">
        <v>8.93</v>
      </c>
      <c r="AQ13" s="2">
        <v>8</v>
      </c>
      <c r="AR13" s="2">
        <v>6.33</v>
      </c>
      <c r="AS13" s="2">
        <v>6.5</v>
      </c>
      <c r="AT13" s="2">
        <v>1</v>
      </c>
      <c r="AU13" s="2" t="s">
        <v>110</v>
      </c>
      <c r="AV13" s="2" t="s">
        <v>110</v>
      </c>
      <c r="AW13" s="2">
        <v>0</v>
      </c>
      <c r="AX13" s="2" t="s">
        <v>110</v>
      </c>
      <c r="AY13" s="2" t="s">
        <v>110</v>
      </c>
      <c r="AZ13" s="2">
        <v>0.307886098175433</v>
      </c>
      <c r="BA13" s="2">
        <v>0.31546019482700699</v>
      </c>
      <c r="BB13" s="2">
        <v>0.29447332131112802</v>
      </c>
      <c r="BC13" s="2">
        <v>0.26236370213425703</v>
      </c>
      <c r="BD13" s="2">
        <v>0.55256970104131697</v>
      </c>
      <c r="BE13" s="2">
        <v>0.27</v>
      </c>
      <c r="BF13" s="2">
        <v>100</v>
      </c>
      <c r="BG13" s="2">
        <v>44318.724560185197</v>
      </c>
    </row>
    <row r="14" spans="1:59" ht="15" customHeight="1" x14ac:dyDescent="0.2">
      <c r="A14" s="2">
        <v>41</v>
      </c>
      <c r="B14" s="2" t="s">
        <v>69</v>
      </c>
      <c r="C14" s="2" t="s">
        <v>113</v>
      </c>
      <c r="D14" s="2">
        <v>0.24</v>
      </c>
      <c r="G14" s="2">
        <v>9167</v>
      </c>
      <c r="H14" s="2">
        <v>7109</v>
      </c>
      <c r="I14" s="2">
        <v>5800</v>
      </c>
      <c r="J14" s="2">
        <v>6230</v>
      </c>
      <c r="K14" s="2">
        <v>3145</v>
      </c>
      <c r="N14" s="2">
        <v>47</v>
      </c>
      <c r="O14" s="2">
        <v>45</v>
      </c>
      <c r="P14" s="2">
        <v>37</v>
      </c>
      <c r="Q14" s="2">
        <v>45</v>
      </c>
      <c r="R14" s="2">
        <v>17</v>
      </c>
      <c r="U14" s="2">
        <v>9</v>
      </c>
      <c r="V14" s="2">
        <v>8</v>
      </c>
      <c r="W14" s="2">
        <v>7</v>
      </c>
      <c r="X14" s="2">
        <v>10</v>
      </c>
      <c r="Y14" s="2">
        <v>0</v>
      </c>
      <c r="AB14" s="2">
        <v>25.34</v>
      </c>
      <c r="AC14" s="2">
        <v>25.07</v>
      </c>
      <c r="AD14" s="2">
        <v>22.02</v>
      </c>
      <c r="AE14" s="2">
        <v>27.01</v>
      </c>
      <c r="AF14" s="2">
        <v>9.3699999999999992</v>
      </c>
      <c r="AI14" s="2">
        <v>92.2</v>
      </c>
      <c r="AJ14" s="2">
        <v>88.13</v>
      </c>
      <c r="AK14" s="2">
        <v>76.28</v>
      </c>
      <c r="AL14" s="2">
        <v>104.48</v>
      </c>
      <c r="AM14" s="2">
        <v>0</v>
      </c>
      <c r="AP14" s="2">
        <v>9.27</v>
      </c>
      <c r="AQ14" s="2">
        <v>8.86</v>
      </c>
      <c r="AR14" s="2">
        <v>7.67</v>
      </c>
      <c r="AS14" s="2">
        <v>10.5</v>
      </c>
      <c r="AT14" s="2">
        <v>0</v>
      </c>
      <c r="AU14" s="2" t="s">
        <v>110</v>
      </c>
      <c r="AV14" s="2" t="s">
        <v>110</v>
      </c>
      <c r="AW14" s="2">
        <v>0</v>
      </c>
      <c r="AX14" s="2" t="s">
        <v>110</v>
      </c>
      <c r="AY14" s="2" t="s">
        <v>110</v>
      </c>
      <c r="AZ14" s="2">
        <v>0.274837310195228</v>
      </c>
      <c r="BA14" s="2">
        <v>0.28446612958130002</v>
      </c>
      <c r="BB14" s="2">
        <v>0.28867330886208697</v>
      </c>
      <c r="BC14" s="2">
        <v>0.25851837672281802</v>
      </c>
      <c r="BD14" s="2" t="e">
        <v>#N/A</v>
      </c>
      <c r="BE14" s="2">
        <v>0.24</v>
      </c>
      <c r="BF14" s="2">
        <v>100</v>
      </c>
      <c r="BG14" s="2">
        <v>44318.724560185197</v>
      </c>
    </row>
    <row r="15" spans="1:59" ht="15" customHeight="1" x14ac:dyDescent="0.2">
      <c r="A15" s="2">
        <v>46</v>
      </c>
      <c r="B15" s="2" t="s">
        <v>70</v>
      </c>
      <c r="C15" s="2" t="s">
        <v>114</v>
      </c>
      <c r="D15" s="2">
        <v>0.35</v>
      </c>
      <c r="G15" s="2">
        <v>17085</v>
      </c>
      <c r="H15" s="2">
        <v>18830</v>
      </c>
      <c r="I15" s="2">
        <v>21390</v>
      </c>
      <c r="J15" s="2">
        <v>22355</v>
      </c>
      <c r="K15" s="2">
        <v>12415</v>
      </c>
      <c r="N15" s="2">
        <v>105</v>
      </c>
      <c r="O15" s="2">
        <v>118</v>
      </c>
      <c r="P15" s="2">
        <v>143</v>
      </c>
      <c r="Q15" s="2">
        <v>148</v>
      </c>
      <c r="R15" s="2">
        <v>79</v>
      </c>
      <c r="U15" s="2">
        <v>17</v>
      </c>
      <c r="V15" s="2">
        <v>19</v>
      </c>
      <c r="W15" s="2">
        <v>24</v>
      </c>
      <c r="X15" s="2">
        <v>27</v>
      </c>
      <c r="Y15" s="2">
        <v>12</v>
      </c>
      <c r="AB15" s="2">
        <v>52.71</v>
      </c>
      <c r="AC15" s="2">
        <v>58.44</v>
      </c>
      <c r="AD15" s="2">
        <v>75.63</v>
      </c>
      <c r="AE15" s="2">
        <v>77.7</v>
      </c>
      <c r="AF15" s="2">
        <v>38.630000000000003</v>
      </c>
      <c r="AI15" s="2">
        <v>112.11</v>
      </c>
      <c r="AJ15" s="2">
        <v>129.15</v>
      </c>
      <c r="AK15" s="2">
        <v>167.14</v>
      </c>
      <c r="AL15" s="2">
        <v>189.9</v>
      </c>
      <c r="AM15" s="2">
        <v>65.819999999999993</v>
      </c>
      <c r="AP15" s="2">
        <v>16.8</v>
      </c>
      <c r="AQ15" s="2">
        <v>19.57</v>
      </c>
      <c r="AR15" s="2">
        <v>24.33</v>
      </c>
      <c r="AS15" s="2">
        <v>27</v>
      </c>
      <c r="AT15" s="2">
        <v>12</v>
      </c>
      <c r="AU15" s="2" t="s">
        <v>110</v>
      </c>
      <c r="AV15" s="2" t="s">
        <v>110</v>
      </c>
      <c r="AW15" s="2">
        <v>0</v>
      </c>
      <c r="AX15" s="2" t="s">
        <v>110</v>
      </c>
      <c r="AY15" s="2" t="s">
        <v>110</v>
      </c>
      <c r="AZ15" s="2">
        <v>0.47016323253947001</v>
      </c>
      <c r="BA15" s="2">
        <v>0.452497096399535</v>
      </c>
      <c r="BB15" s="2">
        <v>0.45249491444298201</v>
      </c>
      <c r="BC15" s="2">
        <v>0.40916271721958902</v>
      </c>
      <c r="BD15" s="2">
        <v>0.586903676694014</v>
      </c>
      <c r="BE15" s="2">
        <v>0.35</v>
      </c>
      <c r="BF15" s="2">
        <v>130</v>
      </c>
      <c r="BG15" s="2">
        <v>44318.724560185197</v>
      </c>
    </row>
    <row r="16" spans="1:59" ht="15" hidden="1" customHeight="1" x14ac:dyDescent="0.2">
      <c r="A16" s="2">
        <v>50</v>
      </c>
      <c r="B16" s="2" t="s">
        <v>71</v>
      </c>
      <c r="C16" s="2" t="str">
        <f>VLOOKUP(B16,[1]Sheet1!$A:$B,2,)</f>
        <v>paused</v>
      </c>
      <c r="D16" s="2">
        <v>0.5</v>
      </c>
      <c r="G16" s="2">
        <v>241</v>
      </c>
      <c r="H16" s="2">
        <v>228</v>
      </c>
      <c r="I16" s="2">
        <v>192</v>
      </c>
      <c r="J16" s="2">
        <v>167</v>
      </c>
      <c r="K16" s="2">
        <v>7</v>
      </c>
      <c r="N16" s="2">
        <v>2</v>
      </c>
      <c r="O16" s="2">
        <v>2</v>
      </c>
      <c r="P16" s="2">
        <v>1</v>
      </c>
      <c r="Q16" s="2">
        <v>1</v>
      </c>
      <c r="R16" s="2">
        <v>0</v>
      </c>
      <c r="U16" s="2">
        <v>1</v>
      </c>
      <c r="V16" s="2">
        <v>1</v>
      </c>
      <c r="W16" s="2">
        <v>0</v>
      </c>
      <c r="X16" s="2">
        <v>0</v>
      </c>
      <c r="Y16" s="2">
        <v>0</v>
      </c>
      <c r="AB16" s="2">
        <v>1.28</v>
      </c>
      <c r="AC16" s="2">
        <v>0.96</v>
      </c>
      <c r="AD16" s="2">
        <v>0.51</v>
      </c>
      <c r="AE16" s="2">
        <v>0.77</v>
      </c>
      <c r="AF16" s="2">
        <v>0</v>
      </c>
      <c r="AI16" s="2">
        <v>2.86</v>
      </c>
      <c r="AJ16" s="2">
        <v>3.06</v>
      </c>
      <c r="AK16" s="2">
        <v>0</v>
      </c>
      <c r="AL16" s="2">
        <v>0</v>
      </c>
      <c r="AM16" s="2">
        <v>0</v>
      </c>
      <c r="AP16" s="2">
        <v>0.67</v>
      </c>
      <c r="AQ16" s="2">
        <v>0.71</v>
      </c>
      <c r="AR16" s="2">
        <v>0</v>
      </c>
      <c r="AS16" s="2">
        <v>0</v>
      </c>
      <c r="AT16" s="2">
        <v>0</v>
      </c>
      <c r="AU16" s="2" t="s">
        <v>110</v>
      </c>
      <c r="AV16" s="2" t="s">
        <v>110</v>
      </c>
      <c r="AW16" s="2">
        <v>0</v>
      </c>
      <c r="AX16" s="2" t="s">
        <v>110</v>
      </c>
      <c r="AY16" s="2" t="s">
        <v>110</v>
      </c>
      <c r="AZ16" s="2">
        <v>0.447552447552448</v>
      </c>
      <c r="BA16" s="2">
        <v>0.31372549019607798</v>
      </c>
      <c r="BB16" s="2" t="e">
        <v>#N/A</v>
      </c>
      <c r="BC16" s="2" t="e">
        <v>#N/A</v>
      </c>
      <c r="BD16" s="2">
        <v>100</v>
      </c>
      <c r="BE16" s="2">
        <v>0.5</v>
      </c>
      <c r="BF16" s="2">
        <v>10</v>
      </c>
      <c r="BG16" s="2">
        <v>44318.724560185197</v>
      </c>
    </row>
    <row r="17" spans="1:59" ht="15" customHeight="1" x14ac:dyDescent="0.2">
      <c r="A17" s="2">
        <v>56</v>
      </c>
      <c r="B17" s="2" t="s">
        <v>72</v>
      </c>
      <c r="C17" s="2" t="s">
        <v>120</v>
      </c>
      <c r="D17" s="2">
        <v>0.33</v>
      </c>
      <c r="G17" s="2">
        <v>51981</v>
      </c>
      <c r="H17" s="2">
        <v>51296</v>
      </c>
      <c r="I17" s="2">
        <v>53520</v>
      </c>
      <c r="J17" s="2">
        <v>52881</v>
      </c>
      <c r="K17" s="2">
        <v>12280</v>
      </c>
      <c r="N17" s="2">
        <v>73</v>
      </c>
      <c r="O17" s="2">
        <v>70</v>
      </c>
      <c r="P17" s="2">
        <v>84</v>
      </c>
      <c r="Q17" s="2">
        <v>99</v>
      </c>
      <c r="R17" s="2">
        <v>22</v>
      </c>
      <c r="U17" s="2">
        <v>28</v>
      </c>
      <c r="V17" s="2">
        <v>25</v>
      </c>
      <c r="W17" s="2">
        <v>31</v>
      </c>
      <c r="X17" s="2">
        <v>39</v>
      </c>
      <c r="Y17" s="2">
        <v>8</v>
      </c>
      <c r="AB17" s="2">
        <v>62.44</v>
      </c>
      <c r="AC17" s="2">
        <v>64.150000000000006</v>
      </c>
      <c r="AD17" s="2">
        <v>87.38</v>
      </c>
      <c r="AE17" s="2">
        <v>108.29</v>
      </c>
      <c r="AF17" s="2">
        <v>18.399999999999999</v>
      </c>
      <c r="AI17" s="2">
        <v>125.55</v>
      </c>
      <c r="AJ17" s="2">
        <v>110.8</v>
      </c>
      <c r="AK17" s="2">
        <v>135.55000000000001</v>
      </c>
      <c r="AL17" s="2">
        <v>164.76</v>
      </c>
      <c r="AM17" s="2">
        <v>33.28</v>
      </c>
      <c r="AP17" s="2">
        <v>27.87</v>
      </c>
      <c r="AQ17" s="2">
        <v>25</v>
      </c>
      <c r="AR17" s="2">
        <v>31.33</v>
      </c>
      <c r="AS17" s="2">
        <v>38.5</v>
      </c>
      <c r="AT17" s="2">
        <v>8</v>
      </c>
      <c r="AU17" s="2" t="s">
        <v>110</v>
      </c>
      <c r="AV17" s="2" t="s">
        <v>110</v>
      </c>
      <c r="AW17" s="2">
        <v>0</v>
      </c>
      <c r="AX17" s="2" t="s">
        <v>110</v>
      </c>
      <c r="AY17" s="2" t="s">
        <v>110</v>
      </c>
      <c r="AZ17" s="2">
        <v>0.497331740342493</v>
      </c>
      <c r="BA17" s="2">
        <v>0.57897111913357402</v>
      </c>
      <c r="BB17" s="2">
        <v>0.64463297676134301</v>
      </c>
      <c r="BC17" s="2">
        <v>0.65725904345715003</v>
      </c>
      <c r="BD17" s="2">
        <v>0.55288461538461497</v>
      </c>
      <c r="BE17" s="2">
        <v>0.33</v>
      </c>
      <c r="BF17" s="2">
        <v>103.33</v>
      </c>
      <c r="BG17" s="2">
        <v>44318.724560185197</v>
      </c>
    </row>
    <row r="18" spans="1:59" ht="15" customHeight="1" x14ac:dyDescent="0.2">
      <c r="A18" s="2">
        <v>59</v>
      </c>
      <c r="B18" s="2" t="s">
        <v>73</v>
      </c>
      <c r="C18" s="2" t="s">
        <v>115</v>
      </c>
      <c r="D18" s="2">
        <v>0.3</v>
      </c>
      <c r="G18" s="2">
        <v>9890</v>
      </c>
      <c r="H18" s="2">
        <v>9566</v>
      </c>
      <c r="I18" s="2">
        <v>5967</v>
      </c>
      <c r="J18" s="2">
        <v>5364</v>
      </c>
      <c r="K18" s="2">
        <v>1568</v>
      </c>
      <c r="N18" s="2">
        <v>79</v>
      </c>
      <c r="O18" s="2">
        <v>95</v>
      </c>
      <c r="P18" s="2">
        <v>76</v>
      </c>
      <c r="Q18" s="2">
        <v>68</v>
      </c>
      <c r="R18" s="2">
        <v>24</v>
      </c>
      <c r="U18" s="2">
        <v>26</v>
      </c>
      <c r="V18" s="2">
        <v>30</v>
      </c>
      <c r="W18" s="2">
        <v>22</v>
      </c>
      <c r="X18" s="2">
        <v>20</v>
      </c>
      <c r="Y18" s="2">
        <v>5</v>
      </c>
      <c r="AB18" s="2">
        <v>73.62</v>
      </c>
      <c r="AC18" s="2">
        <v>97.13</v>
      </c>
      <c r="AD18" s="2">
        <v>85.42</v>
      </c>
      <c r="AE18" s="2">
        <v>82.03</v>
      </c>
      <c r="AF18" s="2">
        <v>33.299999999999997</v>
      </c>
      <c r="AI18" s="2">
        <v>144.94</v>
      </c>
      <c r="AJ18" s="2">
        <v>171.76</v>
      </c>
      <c r="AK18" s="2">
        <v>118.95</v>
      </c>
      <c r="AL18" s="2">
        <v>109.8</v>
      </c>
      <c r="AM18" s="2">
        <v>32.94</v>
      </c>
      <c r="AP18" s="2">
        <v>26.4</v>
      </c>
      <c r="AQ18" s="2">
        <v>31.29</v>
      </c>
      <c r="AR18" s="2">
        <v>21.67</v>
      </c>
      <c r="AS18" s="2">
        <v>20</v>
      </c>
      <c r="AT18" s="2">
        <v>6</v>
      </c>
      <c r="AU18" s="2" t="s">
        <v>110</v>
      </c>
      <c r="AV18" s="2" t="s">
        <v>110</v>
      </c>
      <c r="AW18" s="2">
        <v>0</v>
      </c>
      <c r="AX18" s="2" t="s">
        <v>110</v>
      </c>
      <c r="AY18" s="2" t="s">
        <v>110</v>
      </c>
      <c r="AZ18" s="2">
        <v>0.50793431764868202</v>
      </c>
      <c r="BA18" s="2">
        <v>0.565498369818351</v>
      </c>
      <c r="BB18" s="2">
        <v>0.71811685582177398</v>
      </c>
      <c r="BC18" s="2">
        <v>0.74708561020036401</v>
      </c>
      <c r="BD18" s="2">
        <v>1.0109289617486299</v>
      </c>
      <c r="BE18" s="2">
        <v>0.3</v>
      </c>
      <c r="BF18" s="2">
        <v>45</v>
      </c>
      <c r="BG18" s="2">
        <v>44318.724560185197</v>
      </c>
    </row>
    <row r="19" spans="1:59" ht="15" hidden="1" customHeight="1" x14ac:dyDescent="0.2">
      <c r="A19" s="2">
        <v>75</v>
      </c>
      <c r="B19" s="2" t="s">
        <v>74</v>
      </c>
      <c r="C19" s="2"/>
      <c r="D19" s="2">
        <v>0.33</v>
      </c>
      <c r="G19" s="2">
        <v>17814</v>
      </c>
      <c r="H19" s="2">
        <v>18621</v>
      </c>
      <c r="I19" s="2">
        <v>17329</v>
      </c>
      <c r="J19" s="2">
        <v>16881</v>
      </c>
      <c r="K19" s="2">
        <v>8925</v>
      </c>
      <c r="N19" s="2">
        <v>145</v>
      </c>
      <c r="O19" s="2">
        <v>153</v>
      </c>
      <c r="P19" s="2">
        <v>133</v>
      </c>
      <c r="Q19" s="2">
        <v>129</v>
      </c>
      <c r="R19" s="2">
        <v>66</v>
      </c>
      <c r="U19" s="2">
        <v>61</v>
      </c>
      <c r="V19" s="2">
        <v>64</v>
      </c>
      <c r="W19" s="2">
        <v>52</v>
      </c>
      <c r="X19" s="2">
        <v>52</v>
      </c>
      <c r="Y19" s="2">
        <v>20</v>
      </c>
      <c r="AB19" s="2">
        <v>115.22</v>
      </c>
      <c r="AC19" s="2">
        <v>129.56</v>
      </c>
      <c r="AD19" s="2">
        <v>114.57</v>
      </c>
      <c r="AE19" s="2">
        <v>107.67</v>
      </c>
      <c r="AF19" s="2">
        <v>48.37</v>
      </c>
      <c r="AI19" s="2">
        <v>312.27</v>
      </c>
      <c r="AJ19" s="2">
        <v>327.32</v>
      </c>
      <c r="AK19" s="2">
        <v>266.32</v>
      </c>
      <c r="AL19" s="2">
        <v>266.83</v>
      </c>
      <c r="AM19" s="2">
        <v>97</v>
      </c>
      <c r="AP19" s="2">
        <v>62.4</v>
      </c>
      <c r="AQ19" s="2">
        <v>66.709999999999994</v>
      </c>
      <c r="AR19" s="2">
        <v>53.67</v>
      </c>
      <c r="AS19" s="2">
        <v>53.5</v>
      </c>
      <c r="AT19" s="2">
        <v>20</v>
      </c>
      <c r="AU19" s="2" t="s">
        <v>110</v>
      </c>
      <c r="AV19" s="2" t="s">
        <v>110</v>
      </c>
      <c r="AW19" s="2">
        <v>0</v>
      </c>
      <c r="AX19" s="2" t="s">
        <v>110</v>
      </c>
      <c r="AY19" s="2" t="s">
        <v>110</v>
      </c>
      <c r="AZ19" s="2">
        <v>0.36897556601658799</v>
      </c>
      <c r="BA19" s="2">
        <v>0.39582060369057798</v>
      </c>
      <c r="BB19" s="2">
        <v>0.43019675578251698</v>
      </c>
      <c r="BC19" s="2">
        <v>0.40351534685005402</v>
      </c>
      <c r="BD19" s="2">
        <v>0.49865979381443298</v>
      </c>
      <c r="BE19" s="2">
        <v>0.33</v>
      </c>
      <c r="BF19" s="2">
        <v>222</v>
      </c>
      <c r="BG19" s="2">
        <v>44318.724560185197</v>
      </c>
    </row>
    <row r="20" spans="1:59" ht="15" hidden="1" customHeight="1" x14ac:dyDescent="0.2">
      <c r="A20" s="2">
        <v>89</v>
      </c>
      <c r="B20" s="2" t="s">
        <v>75</v>
      </c>
      <c r="C20" s="2"/>
      <c r="D20" s="2">
        <v>0.22</v>
      </c>
      <c r="G20" s="2">
        <v>40003</v>
      </c>
      <c r="H20" s="2">
        <v>49969</v>
      </c>
      <c r="I20" s="2">
        <v>46958</v>
      </c>
      <c r="J20" s="2">
        <v>39454</v>
      </c>
      <c r="K20" s="2">
        <v>11778</v>
      </c>
      <c r="N20" s="2">
        <v>174</v>
      </c>
      <c r="O20" s="2">
        <v>211</v>
      </c>
      <c r="P20" s="2">
        <v>196</v>
      </c>
      <c r="Q20" s="2">
        <v>180</v>
      </c>
      <c r="R20" s="2">
        <v>62</v>
      </c>
      <c r="U20" s="2">
        <v>44</v>
      </c>
      <c r="V20" s="2">
        <v>50</v>
      </c>
      <c r="W20" s="2">
        <v>49</v>
      </c>
      <c r="X20" s="2">
        <v>44</v>
      </c>
      <c r="Y20" s="2">
        <v>6</v>
      </c>
      <c r="AB20" s="2">
        <v>124.29</v>
      </c>
      <c r="AC20" s="2">
        <v>145.27000000000001</v>
      </c>
      <c r="AD20" s="2">
        <v>133.36000000000001</v>
      </c>
      <c r="AE20" s="2">
        <v>119.35</v>
      </c>
      <c r="AF20" s="2">
        <v>44.72</v>
      </c>
      <c r="AI20" s="2">
        <v>478.82</v>
      </c>
      <c r="AJ20" s="2">
        <v>559.94000000000005</v>
      </c>
      <c r="AK20" s="2">
        <v>532.47</v>
      </c>
      <c r="AL20" s="2">
        <v>492.52</v>
      </c>
      <c r="AM20" s="2">
        <v>62.94</v>
      </c>
      <c r="AP20" s="2">
        <v>48.07</v>
      </c>
      <c r="AQ20" s="2">
        <v>56.29</v>
      </c>
      <c r="AR20" s="2">
        <v>53</v>
      </c>
      <c r="AS20" s="2">
        <v>48</v>
      </c>
      <c r="AT20" s="2">
        <v>6</v>
      </c>
      <c r="AU20" s="2" t="s">
        <v>110</v>
      </c>
      <c r="AV20" s="2" t="s">
        <v>110</v>
      </c>
      <c r="AW20" s="2">
        <v>0</v>
      </c>
      <c r="AX20" s="2" t="s">
        <v>110</v>
      </c>
      <c r="AY20" s="2" t="s">
        <v>110</v>
      </c>
      <c r="AZ20" s="2">
        <v>0.25957562340754398</v>
      </c>
      <c r="BA20" s="2">
        <v>0.25943851126906498</v>
      </c>
      <c r="BB20" s="2">
        <v>0.25045542471876397</v>
      </c>
      <c r="BC20" s="2">
        <v>0.242325184764071</v>
      </c>
      <c r="BD20" s="2">
        <v>0.71051795360660996</v>
      </c>
      <c r="BE20" s="2">
        <v>0.22</v>
      </c>
      <c r="BF20" s="2">
        <v>250</v>
      </c>
      <c r="BG20" s="2">
        <v>44318.724560185197</v>
      </c>
    </row>
    <row r="21" spans="1:59" ht="15" hidden="1" customHeight="1" x14ac:dyDescent="0.2">
      <c r="A21" s="2">
        <v>91</v>
      </c>
      <c r="B21" s="2" t="s">
        <v>76</v>
      </c>
      <c r="C21" s="2" t="str">
        <f>VLOOKUP(B21,[1]Sheet1!$A:$B,2,)</f>
        <v>paused</v>
      </c>
      <c r="D21" s="2">
        <v>0.33</v>
      </c>
      <c r="G21" s="2">
        <v>8352</v>
      </c>
      <c r="H21" s="2">
        <v>6103</v>
      </c>
      <c r="I21" s="2">
        <v>4640</v>
      </c>
      <c r="J21" s="2">
        <v>4487</v>
      </c>
      <c r="K21" s="2">
        <v>1095</v>
      </c>
      <c r="N21" s="2">
        <v>130</v>
      </c>
      <c r="O21" s="2">
        <v>139</v>
      </c>
      <c r="P21" s="2">
        <v>128</v>
      </c>
      <c r="Q21" s="2">
        <v>129</v>
      </c>
      <c r="R21" s="2">
        <v>29</v>
      </c>
      <c r="U21" s="2">
        <v>37</v>
      </c>
      <c r="V21" s="2">
        <v>40</v>
      </c>
      <c r="W21" s="2">
        <v>34</v>
      </c>
      <c r="X21" s="2">
        <v>32</v>
      </c>
      <c r="Y21" s="2">
        <v>6</v>
      </c>
      <c r="AB21" s="2">
        <v>154.91</v>
      </c>
      <c r="AC21" s="2">
        <v>180.42</v>
      </c>
      <c r="AD21" s="2">
        <v>164.79</v>
      </c>
      <c r="AE21" s="2">
        <v>167.58</v>
      </c>
      <c r="AF21" s="2">
        <v>35.909999999999997</v>
      </c>
      <c r="AI21" s="2">
        <v>404.83</v>
      </c>
      <c r="AJ21" s="2">
        <v>439.6</v>
      </c>
      <c r="AK21" s="2">
        <v>380.99</v>
      </c>
      <c r="AL21" s="2">
        <v>351.68</v>
      </c>
      <c r="AM21" s="2">
        <v>65.94</v>
      </c>
      <c r="AP21" s="2">
        <v>37.270000000000003</v>
      </c>
      <c r="AQ21" s="2">
        <v>40.14</v>
      </c>
      <c r="AR21" s="2">
        <v>34.67</v>
      </c>
      <c r="AS21" s="2">
        <v>32</v>
      </c>
      <c r="AT21" s="2">
        <v>6</v>
      </c>
      <c r="AU21" s="2" t="s">
        <v>110</v>
      </c>
      <c r="AV21" s="2" t="s">
        <v>110</v>
      </c>
      <c r="AW21" s="2">
        <v>0</v>
      </c>
      <c r="AX21" s="2" t="s">
        <v>110</v>
      </c>
      <c r="AY21" s="2" t="s">
        <v>110</v>
      </c>
      <c r="AZ21" s="2">
        <v>0.38265444754588301</v>
      </c>
      <c r="BA21" s="2">
        <v>0.41041856232939</v>
      </c>
      <c r="BB21" s="2">
        <v>0.43253103756004102</v>
      </c>
      <c r="BC21" s="2">
        <v>0.47651273885350298</v>
      </c>
      <c r="BD21" s="2">
        <v>0.54458598726114604</v>
      </c>
      <c r="BE21" s="2">
        <v>0.33</v>
      </c>
      <c r="BF21" s="2">
        <v>5</v>
      </c>
      <c r="BG21" s="2">
        <v>44318.724560185197</v>
      </c>
    </row>
    <row r="22" spans="1:59" ht="15" hidden="1" customHeight="1" x14ac:dyDescent="0.2">
      <c r="A22" s="2">
        <v>97</v>
      </c>
      <c r="B22" s="2" t="s">
        <v>77</v>
      </c>
      <c r="C22" s="2" t="str">
        <f>VLOOKUP(B22,[1]Sheet1!$A:$B,2,)</f>
        <v>paused</v>
      </c>
      <c r="D22" s="2">
        <v>0.5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110</v>
      </c>
      <c r="AV22" s="2" t="s">
        <v>110</v>
      </c>
      <c r="AW22" s="2">
        <v>0</v>
      </c>
      <c r="AX22" s="2" t="s">
        <v>110</v>
      </c>
      <c r="AY22" s="2" t="s">
        <v>110</v>
      </c>
      <c r="AZ22" s="2">
        <v>100</v>
      </c>
      <c r="BA22" s="2">
        <v>100</v>
      </c>
      <c r="BB22" s="2">
        <v>100</v>
      </c>
      <c r="BC22" s="2">
        <v>100</v>
      </c>
      <c r="BD22" s="2">
        <v>100</v>
      </c>
      <c r="BE22" s="2">
        <v>0.5</v>
      </c>
      <c r="BF22" s="2">
        <v>5</v>
      </c>
      <c r="BG22" s="2">
        <v>44318.724560185197</v>
      </c>
    </row>
    <row r="23" spans="1:59" ht="15" hidden="1" customHeight="1" x14ac:dyDescent="0.2">
      <c r="A23" s="2">
        <v>102</v>
      </c>
      <c r="B23" s="2" t="s">
        <v>78</v>
      </c>
      <c r="C23" s="2" t="str">
        <f>VLOOKUP(B23,[1]Sheet1!$A:$B,2,)</f>
        <v>paused</v>
      </c>
      <c r="D23" s="2">
        <v>0.4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 t="s">
        <v>110</v>
      </c>
      <c r="AV23" s="2" t="s">
        <v>110</v>
      </c>
      <c r="AW23" s="2">
        <v>0</v>
      </c>
      <c r="AX23" s="2" t="s">
        <v>110</v>
      </c>
      <c r="AY23" s="2" t="s">
        <v>110</v>
      </c>
      <c r="AZ23" s="2">
        <v>100</v>
      </c>
      <c r="BA23" s="2">
        <v>100</v>
      </c>
      <c r="BB23" s="2">
        <v>100</v>
      </c>
      <c r="BC23" s="2">
        <v>100</v>
      </c>
      <c r="BD23" s="2">
        <v>100</v>
      </c>
      <c r="BE23" s="2">
        <v>0.4</v>
      </c>
      <c r="BF23" s="2">
        <v>100</v>
      </c>
      <c r="BG23" s="2">
        <v>44318.724560185197</v>
      </c>
    </row>
    <row r="24" spans="1:59" ht="15" customHeight="1" x14ac:dyDescent="0.2">
      <c r="A24" s="2">
        <v>106</v>
      </c>
      <c r="B24" s="2" t="s">
        <v>79</v>
      </c>
      <c r="C24" s="2" t="s">
        <v>116</v>
      </c>
      <c r="D24" s="2">
        <v>0.3</v>
      </c>
      <c r="G24" s="2">
        <v>5635</v>
      </c>
      <c r="H24" s="2">
        <v>3724</v>
      </c>
      <c r="I24" s="2">
        <v>3016</v>
      </c>
      <c r="J24" s="2">
        <v>2487</v>
      </c>
      <c r="K24" s="2">
        <v>2043</v>
      </c>
      <c r="N24" s="2">
        <v>24</v>
      </c>
      <c r="O24" s="2">
        <v>17</v>
      </c>
      <c r="P24" s="2">
        <v>12</v>
      </c>
      <c r="Q24" s="2">
        <v>12</v>
      </c>
      <c r="R24" s="2">
        <v>10</v>
      </c>
      <c r="U24" s="2">
        <v>10</v>
      </c>
      <c r="V24" s="2">
        <v>7</v>
      </c>
      <c r="W24" s="2">
        <v>5</v>
      </c>
      <c r="X24" s="2">
        <v>5</v>
      </c>
      <c r="Y24" s="2">
        <v>5</v>
      </c>
      <c r="AB24" s="2">
        <v>27.76</v>
      </c>
      <c r="AC24" s="2">
        <v>18.899999999999999</v>
      </c>
      <c r="AD24" s="2">
        <v>13.12</v>
      </c>
      <c r="AE24" s="2">
        <v>13.02</v>
      </c>
      <c r="AF24" s="2">
        <v>12.95</v>
      </c>
      <c r="AI24" s="2">
        <v>60.01</v>
      </c>
      <c r="AJ24" s="2">
        <v>43.23</v>
      </c>
      <c r="AK24" s="2">
        <v>29.1</v>
      </c>
      <c r="AL24" s="2">
        <v>26.19</v>
      </c>
      <c r="AM24" s="2">
        <v>29.1</v>
      </c>
      <c r="AP24" s="2">
        <v>10.07</v>
      </c>
      <c r="AQ24" s="2">
        <v>7.43</v>
      </c>
      <c r="AR24" s="2">
        <v>5</v>
      </c>
      <c r="AS24" s="2">
        <v>4.5</v>
      </c>
      <c r="AT24" s="2">
        <v>5</v>
      </c>
      <c r="AU24" s="2" t="s">
        <v>110</v>
      </c>
      <c r="AV24" s="2" t="s">
        <v>110</v>
      </c>
      <c r="AW24" s="2">
        <v>0</v>
      </c>
      <c r="AX24" s="2" t="s">
        <v>110</v>
      </c>
      <c r="AY24" s="2" t="s">
        <v>110</v>
      </c>
      <c r="AZ24" s="2">
        <v>0.46258956840526599</v>
      </c>
      <c r="BA24" s="2">
        <v>0.43719639139486499</v>
      </c>
      <c r="BB24" s="2">
        <v>0.45085910652921002</v>
      </c>
      <c r="BC24" s="2">
        <v>0.49713631156930099</v>
      </c>
      <c r="BD24" s="2">
        <v>0.445017182130584</v>
      </c>
      <c r="BE24" s="2">
        <v>0.3</v>
      </c>
      <c r="BF24" s="2">
        <v>100</v>
      </c>
      <c r="BG24" s="2">
        <v>44318.724560185197</v>
      </c>
    </row>
    <row r="25" spans="1:59" ht="15" hidden="1" customHeight="1" x14ac:dyDescent="0.2">
      <c r="A25" s="2">
        <v>109</v>
      </c>
      <c r="B25" s="2" t="s">
        <v>80</v>
      </c>
      <c r="C25" s="2" t="str">
        <f>VLOOKUP(B25,[1]Sheet1!$A:$B,2,)</f>
        <v>paused</v>
      </c>
      <c r="D25" s="2">
        <v>0.45</v>
      </c>
      <c r="G25" s="2">
        <v>5296</v>
      </c>
      <c r="H25" s="2">
        <v>4316</v>
      </c>
      <c r="I25" s="2">
        <v>1627</v>
      </c>
      <c r="J25" s="2">
        <v>1359</v>
      </c>
      <c r="K25" s="2">
        <v>263</v>
      </c>
      <c r="N25" s="2">
        <v>16</v>
      </c>
      <c r="O25" s="2">
        <v>12</v>
      </c>
      <c r="P25" s="2">
        <v>5</v>
      </c>
      <c r="Q25" s="2">
        <v>3</v>
      </c>
      <c r="R25" s="2">
        <v>0</v>
      </c>
      <c r="U25" s="2">
        <v>1</v>
      </c>
      <c r="V25" s="2">
        <v>1</v>
      </c>
      <c r="W25" s="2">
        <v>1</v>
      </c>
      <c r="X25" s="2">
        <v>1</v>
      </c>
      <c r="Y25" s="2">
        <v>0</v>
      </c>
      <c r="AB25" s="2">
        <v>9.89</v>
      </c>
      <c r="AC25" s="2">
        <v>7.45</v>
      </c>
      <c r="AD25" s="2">
        <v>2.86</v>
      </c>
      <c r="AE25" s="2">
        <v>1.87</v>
      </c>
      <c r="AF25" s="2">
        <v>0</v>
      </c>
      <c r="AI25" s="2">
        <v>13.15</v>
      </c>
      <c r="AJ25" s="2">
        <v>10.14</v>
      </c>
      <c r="AK25" s="2">
        <v>9.66</v>
      </c>
      <c r="AL25" s="2">
        <v>8</v>
      </c>
      <c r="AM25" s="2">
        <v>0</v>
      </c>
      <c r="AP25" s="2">
        <v>1.1299999999999999</v>
      </c>
      <c r="AQ25" s="2">
        <v>0.71</v>
      </c>
      <c r="AR25" s="2">
        <v>0.67</v>
      </c>
      <c r="AS25" s="2">
        <v>0.5</v>
      </c>
      <c r="AT25" s="2">
        <v>0</v>
      </c>
      <c r="AU25" s="2" t="s">
        <v>110</v>
      </c>
      <c r="AV25" s="2" t="s">
        <v>110</v>
      </c>
      <c r="AW25" s="2">
        <v>0</v>
      </c>
      <c r="AX25" s="2" t="s">
        <v>110</v>
      </c>
      <c r="AY25" s="2" t="s">
        <v>110</v>
      </c>
      <c r="AZ25" s="2">
        <v>0.75209125475285199</v>
      </c>
      <c r="BA25" s="2">
        <v>0.73471400394477304</v>
      </c>
      <c r="BB25" s="2">
        <v>0.29606625258799202</v>
      </c>
      <c r="BC25" s="2">
        <v>0.23375000000000001</v>
      </c>
      <c r="BD25" s="2">
        <v>100</v>
      </c>
      <c r="BE25" s="2">
        <v>0.45</v>
      </c>
      <c r="BF25" s="2">
        <v>22</v>
      </c>
      <c r="BG25" s="2">
        <v>44318.724560185197</v>
      </c>
    </row>
    <row r="26" spans="1:59" ht="15" hidden="1" customHeight="1" x14ac:dyDescent="0.2">
      <c r="A26" s="2">
        <v>115</v>
      </c>
      <c r="B26" s="2" t="s">
        <v>81</v>
      </c>
      <c r="C26" s="2" t="str">
        <f>VLOOKUP(B26,[1]Sheet1!$A:$B,2,)</f>
        <v>paused</v>
      </c>
      <c r="D26" s="2">
        <v>0.4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110</v>
      </c>
      <c r="AV26" s="2" t="s">
        <v>110</v>
      </c>
      <c r="AW26" s="2">
        <v>0</v>
      </c>
      <c r="AX26" s="2" t="s">
        <v>110</v>
      </c>
      <c r="AY26" s="2" t="s">
        <v>110</v>
      </c>
      <c r="AZ26" s="2">
        <v>100</v>
      </c>
      <c r="BA26" s="2">
        <v>100</v>
      </c>
      <c r="BB26" s="2">
        <v>100</v>
      </c>
      <c r="BC26" s="2">
        <v>100</v>
      </c>
      <c r="BD26" s="2">
        <v>100</v>
      </c>
      <c r="BE26" s="2">
        <v>0.4</v>
      </c>
      <c r="BF26" s="2">
        <v>150</v>
      </c>
      <c r="BG26" s="2">
        <v>44318.724560185197</v>
      </c>
    </row>
    <row r="27" spans="1:59" ht="15" hidden="1" customHeight="1" x14ac:dyDescent="0.2">
      <c r="A27" s="2">
        <v>132</v>
      </c>
      <c r="B27" s="2" t="s">
        <v>82</v>
      </c>
      <c r="C27" s="2"/>
      <c r="D27" s="2">
        <v>0.28000000000000003</v>
      </c>
      <c r="G27" s="2">
        <v>6761</v>
      </c>
      <c r="H27" s="2">
        <v>6625</v>
      </c>
      <c r="I27" s="2">
        <v>6130</v>
      </c>
      <c r="J27" s="2">
        <v>5827</v>
      </c>
      <c r="K27" s="2">
        <v>1127</v>
      </c>
      <c r="N27" s="2">
        <v>109</v>
      </c>
      <c r="O27" s="2">
        <v>96</v>
      </c>
      <c r="P27" s="2">
        <v>77</v>
      </c>
      <c r="Q27" s="2">
        <v>65</v>
      </c>
      <c r="R27" s="2">
        <v>15</v>
      </c>
      <c r="U27" s="2">
        <v>41</v>
      </c>
      <c r="V27" s="2">
        <v>35</v>
      </c>
      <c r="W27" s="2">
        <v>26</v>
      </c>
      <c r="X27" s="2">
        <v>20</v>
      </c>
      <c r="Y27" s="2">
        <v>6</v>
      </c>
      <c r="AB27" s="2">
        <v>72.95</v>
      </c>
      <c r="AC27" s="2">
        <v>60.42</v>
      </c>
      <c r="AD27" s="2">
        <v>49.32</v>
      </c>
      <c r="AE27" s="2">
        <v>42.11</v>
      </c>
      <c r="AF27" s="2">
        <v>9.8800000000000008</v>
      </c>
      <c r="AI27" s="2">
        <v>267.67</v>
      </c>
      <c r="AJ27" s="2">
        <v>225.58</v>
      </c>
      <c r="AK27" s="2">
        <v>174.14</v>
      </c>
      <c r="AL27" s="2">
        <v>123.27</v>
      </c>
      <c r="AM27" s="2">
        <v>35.22</v>
      </c>
      <c r="AP27" s="2">
        <v>45.6</v>
      </c>
      <c r="AQ27" s="2">
        <v>38.43</v>
      </c>
      <c r="AR27" s="2">
        <v>29.67</v>
      </c>
      <c r="AS27" s="2">
        <v>21</v>
      </c>
      <c r="AT27" s="2">
        <v>6</v>
      </c>
      <c r="AU27" s="2" t="s">
        <v>110</v>
      </c>
      <c r="AV27" s="2" t="s">
        <v>110</v>
      </c>
      <c r="AW27" s="2">
        <v>0</v>
      </c>
      <c r="AX27" s="2" t="s">
        <v>110</v>
      </c>
      <c r="AY27" s="2" t="s">
        <v>110</v>
      </c>
      <c r="AZ27" s="2">
        <v>0.27253707923936199</v>
      </c>
      <c r="BA27" s="2">
        <v>0.26784289387357002</v>
      </c>
      <c r="BB27" s="2">
        <v>0.28322039738141702</v>
      </c>
      <c r="BC27" s="2">
        <v>0.34160785268110599</v>
      </c>
      <c r="BD27" s="2">
        <v>0.280522430437252</v>
      </c>
      <c r="BE27" s="2">
        <v>0.28000000000000003</v>
      </c>
      <c r="BF27" s="2">
        <v>92</v>
      </c>
      <c r="BG27" s="2">
        <v>44318.724560185197</v>
      </c>
    </row>
    <row r="28" spans="1:59" ht="15" hidden="1" customHeight="1" x14ac:dyDescent="0.2">
      <c r="A28" s="2">
        <v>133</v>
      </c>
      <c r="B28" s="2" t="s">
        <v>83</v>
      </c>
      <c r="C28" s="2" t="str">
        <f>VLOOKUP(B28,[1]Sheet1!$A:$B,2,)</f>
        <v>paused</v>
      </c>
      <c r="D28" s="2">
        <v>0.4</v>
      </c>
      <c r="G28" s="2">
        <v>3072</v>
      </c>
      <c r="H28" s="2">
        <v>0</v>
      </c>
      <c r="I28" s="2">
        <v>0</v>
      </c>
      <c r="J28" s="2">
        <v>0</v>
      </c>
      <c r="K28" s="2">
        <v>0</v>
      </c>
      <c r="N28" s="2">
        <v>4</v>
      </c>
      <c r="O28" s="2">
        <v>0</v>
      </c>
      <c r="P28" s="2">
        <v>0</v>
      </c>
      <c r="Q28" s="2">
        <v>0</v>
      </c>
      <c r="R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AB28" s="2">
        <v>6.8</v>
      </c>
      <c r="AC28" s="2">
        <v>0</v>
      </c>
      <c r="AD28" s="2">
        <v>0</v>
      </c>
      <c r="AE28" s="2">
        <v>0</v>
      </c>
      <c r="AF28" s="2">
        <v>0</v>
      </c>
      <c r="AI28" s="2">
        <v>1.78</v>
      </c>
      <c r="AJ28" s="2">
        <v>0</v>
      </c>
      <c r="AK28" s="2">
        <v>0</v>
      </c>
      <c r="AL28" s="2">
        <v>0</v>
      </c>
      <c r="AM28" s="2">
        <v>0</v>
      </c>
      <c r="AP28" s="2">
        <v>0.27</v>
      </c>
      <c r="AQ28" s="2">
        <v>0</v>
      </c>
      <c r="AR28" s="2">
        <v>0</v>
      </c>
      <c r="AS28" s="2">
        <v>0</v>
      </c>
      <c r="AT28" s="2">
        <v>0</v>
      </c>
      <c r="AU28" s="2" t="s">
        <v>110</v>
      </c>
      <c r="AV28" s="2" t="s">
        <v>110</v>
      </c>
      <c r="AW28" s="2">
        <v>0</v>
      </c>
      <c r="AX28" s="2" t="s">
        <v>110</v>
      </c>
      <c r="AY28" s="2" t="s">
        <v>110</v>
      </c>
      <c r="AZ28" s="2">
        <v>3.82022471910112</v>
      </c>
      <c r="BA28" s="2">
        <v>100</v>
      </c>
      <c r="BB28" s="2">
        <v>100</v>
      </c>
      <c r="BC28" s="2">
        <v>100</v>
      </c>
      <c r="BD28" s="2">
        <v>100</v>
      </c>
      <c r="BE28" s="2">
        <v>0.4</v>
      </c>
      <c r="BF28" s="2">
        <v>30</v>
      </c>
      <c r="BG28" s="2">
        <v>44318.724560185197</v>
      </c>
    </row>
    <row r="29" spans="1:59" ht="15" hidden="1" customHeight="1" x14ac:dyDescent="0.2">
      <c r="A29" s="2">
        <v>135</v>
      </c>
      <c r="B29" s="2" t="s">
        <v>84</v>
      </c>
      <c r="C29" s="2" t="str">
        <f>VLOOKUP(B29,[1]Sheet1!$A:$B,2,)</f>
        <v>paused</v>
      </c>
      <c r="D29" s="2">
        <v>0.33</v>
      </c>
      <c r="G29" s="2">
        <v>21014</v>
      </c>
      <c r="H29" s="2">
        <v>22232</v>
      </c>
      <c r="I29" s="2">
        <v>22090</v>
      </c>
      <c r="J29" s="2">
        <v>21043</v>
      </c>
      <c r="K29" s="2">
        <v>13067</v>
      </c>
      <c r="N29" s="2">
        <v>140</v>
      </c>
      <c r="O29" s="2">
        <v>163</v>
      </c>
      <c r="P29" s="2">
        <v>187</v>
      </c>
      <c r="Q29" s="2">
        <v>196</v>
      </c>
      <c r="R29" s="2">
        <v>106</v>
      </c>
      <c r="U29" s="2">
        <v>19</v>
      </c>
      <c r="V29" s="2">
        <v>21</v>
      </c>
      <c r="W29" s="2">
        <v>29</v>
      </c>
      <c r="X29" s="2">
        <v>35</v>
      </c>
      <c r="Y29" s="2">
        <v>26</v>
      </c>
      <c r="AB29" s="2">
        <v>41.09</v>
      </c>
      <c r="AC29" s="2">
        <v>44.92</v>
      </c>
      <c r="AD29" s="2">
        <v>47.99</v>
      </c>
      <c r="AE29" s="2">
        <v>51.33</v>
      </c>
      <c r="AF29" s="2">
        <v>32.869999999999997</v>
      </c>
      <c r="AI29" s="2">
        <v>152.61000000000001</v>
      </c>
      <c r="AJ29" s="2">
        <v>168.5</v>
      </c>
      <c r="AK29" s="2">
        <v>225.04</v>
      </c>
      <c r="AL29" s="2">
        <v>271.60000000000002</v>
      </c>
      <c r="AM29" s="2">
        <v>201.76</v>
      </c>
      <c r="AP29" s="2">
        <v>19.670000000000002</v>
      </c>
      <c r="AQ29" s="2">
        <v>21.71</v>
      </c>
      <c r="AR29" s="2">
        <v>29</v>
      </c>
      <c r="AS29" s="2">
        <v>35</v>
      </c>
      <c r="AT29" s="2">
        <v>26</v>
      </c>
      <c r="AU29" s="2" t="s">
        <v>110</v>
      </c>
      <c r="AV29" s="2" t="s">
        <v>110</v>
      </c>
      <c r="AW29" s="2">
        <v>0</v>
      </c>
      <c r="AX29" s="2" t="s">
        <v>110</v>
      </c>
      <c r="AY29" s="2" t="s">
        <v>110</v>
      </c>
      <c r="AZ29" s="2">
        <v>0.269248410982242</v>
      </c>
      <c r="BA29" s="2">
        <v>0.26658753709198801</v>
      </c>
      <c r="BB29" s="2">
        <v>0.21325097760398201</v>
      </c>
      <c r="BC29" s="2">
        <v>0.1889911634757</v>
      </c>
      <c r="BD29" s="2">
        <v>0.16291633624107901</v>
      </c>
      <c r="BE29" s="2">
        <v>0.33</v>
      </c>
      <c r="BF29" s="2">
        <v>100</v>
      </c>
      <c r="BG29" s="2">
        <v>44318.724560185197</v>
      </c>
    </row>
    <row r="30" spans="1:59" ht="15" hidden="1" customHeight="1" x14ac:dyDescent="0.2">
      <c r="A30" s="2">
        <v>139</v>
      </c>
      <c r="B30" s="2" t="s">
        <v>85</v>
      </c>
      <c r="C30" s="2" t="str">
        <f>VLOOKUP(B30,[1]Sheet1!$A:$B,2,)</f>
        <v>paused</v>
      </c>
      <c r="D30" s="2">
        <v>0.33</v>
      </c>
      <c r="G30" s="2">
        <v>92236</v>
      </c>
      <c r="H30" s="2">
        <v>89576</v>
      </c>
      <c r="I30" s="2">
        <v>78259</v>
      </c>
      <c r="J30" s="2">
        <v>60208</v>
      </c>
      <c r="K30" s="2">
        <v>49830</v>
      </c>
      <c r="N30" s="2">
        <v>302</v>
      </c>
      <c r="O30" s="2">
        <v>321</v>
      </c>
      <c r="P30" s="2">
        <v>319</v>
      </c>
      <c r="Q30" s="2">
        <v>291</v>
      </c>
      <c r="R30" s="2">
        <v>192</v>
      </c>
      <c r="U30" s="2">
        <v>12</v>
      </c>
      <c r="V30" s="2">
        <v>11</v>
      </c>
      <c r="W30" s="2">
        <v>10</v>
      </c>
      <c r="X30" s="2">
        <v>9</v>
      </c>
      <c r="Y30" s="2">
        <v>13</v>
      </c>
      <c r="AB30" s="2">
        <v>121.09</v>
      </c>
      <c r="AC30" s="2">
        <v>122.23</v>
      </c>
      <c r="AD30" s="2">
        <v>121.82</v>
      </c>
      <c r="AE30" s="2">
        <v>113.96</v>
      </c>
      <c r="AF30" s="2">
        <v>83.49</v>
      </c>
      <c r="AI30" s="2">
        <v>287.16000000000003</v>
      </c>
      <c r="AJ30" s="2">
        <v>270</v>
      </c>
      <c r="AK30" s="2">
        <v>260.19</v>
      </c>
      <c r="AL30" s="2">
        <v>213.26</v>
      </c>
      <c r="AM30" s="2">
        <v>311.54000000000002</v>
      </c>
      <c r="AP30" s="2">
        <v>11.8</v>
      </c>
      <c r="AQ30" s="2">
        <v>11.14</v>
      </c>
      <c r="AR30" s="2">
        <v>10.67</v>
      </c>
      <c r="AS30" s="2">
        <v>8.5</v>
      </c>
      <c r="AT30" s="2">
        <v>13</v>
      </c>
      <c r="AU30" s="2" t="s">
        <v>110</v>
      </c>
      <c r="AV30" s="2" t="s">
        <v>110</v>
      </c>
      <c r="AW30" s="2">
        <v>0</v>
      </c>
      <c r="AX30" s="2" t="s">
        <v>110</v>
      </c>
      <c r="AY30" s="2" t="s">
        <v>110</v>
      </c>
      <c r="AZ30" s="2">
        <v>0.421681292659145</v>
      </c>
      <c r="BA30" s="2">
        <v>0.452703703703704</v>
      </c>
      <c r="BB30" s="2">
        <v>0.46819631807525303</v>
      </c>
      <c r="BC30" s="2">
        <v>0.53437119009659595</v>
      </c>
      <c r="BD30" s="2">
        <v>0.26799126917891802</v>
      </c>
      <c r="BE30" s="2">
        <v>0.33</v>
      </c>
      <c r="BF30" s="2">
        <v>400</v>
      </c>
      <c r="BG30" s="2">
        <v>44318.724560185197</v>
      </c>
    </row>
    <row r="31" spans="1:59" ht="15" hidden="1" customHeight="1" x14ac:dyDescent="0.2">
      <c r="A31" s="2">
        <v>141</v>
      </c>
      <c r="B31" s="2" t="s">
        <v>86</v>
      </c>
      <c r="C31" s="2" t="str">
        <f>VLOOKUP(B31,[1]Sheet1!$A:$B,2,)</f>
        <v>paused</v>
      </c>
      <c r="D31" s="2">
        <v>0.5</v>
      </c>
      <c r="G31" s="2">
        <v>271</v>
      </c>
      <c r="H31" s="2">
        <v>328</v>
      </c>
      <c r="I31" s="2">
        <v>57</v>
      </c>
      <c r="J31" s="2">
        <v>31</v>
      </c>
      <c r="K31" s="2">
        <v>0</v>
      </c>
      <c r="N31" s="2">
        <v>0</v>
      </c>
      <c r="O31" s="2">
        <v>1</v>
      </c>
      <c r="P31" s="2">
        <v>0</v>
      </c>
      <c r="Q31" s="2">
        <v>0</v>
      </c>
      <c r="R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AB31" s="2">
        <v>0.45</v>
      </c>
      <c r="AC31" s="2">
        <v>0.64</v>
      </c>
      <c r="AD31" s="2">
        <v>0.27</v>
      </c>
      <c r="AE31" s="2">
        <v>0.41</v>
      </c>
      <c r="AF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 t="s">
        <v>110</v>
      </c>
      <c r="AV31" s="2" t="s">
        <v>110</v>
      </c>
      <c r="AW31" s="2">
        <v>0</v>
      </c>
      <c r="AX31" s="2" t="s">
        <v>110</v>
      </c>
      <c r="AY31" s="2" t="s">
        <v>110</v>
      </c>
      <c r="AZ31" s="2" t="e">
        <v>#N/A</v>
      </c>
      <c r="BA31" s="2" t="e">
        <v>#N/A</v>
      </c>
      <c r="BB31" s="2" t="e">
        <v>#N/A</v>
      </c>
      <c r="BC31" s="2" t="e">
        <v>#N/A</v>
      </c>
      <c r="BD31" s="2">
        <v>100</v>
      </c>
      <c r="BE31" s="2">
        <v>0.5</v>
      </c>
      <c r="BF31" s="2">
        <v>200</v>
      </c>
      <c r="BG31" s="2">
        <v>44318.724560185197</v>
      </c>
    </row>
    <row r="32" spans="1:59" ht="15" hidden="1" customHeight="1" x14ac:dyDescent="0.2">
      <c r="A32" s="2">
        <v>142</v>
      </c>
      <c r="B32" s="2" t="s">
        <v>87</v>
      </c>
      <c r="C32" s="2" t="str">
        <f>VLOOKUP(B32,[1]Sheet1!$A:$B,2,)</f>
        <v>paused</v>
      </c>
      <c r="D32" s="2">
        <v>0.38</v>
      </c>
      <c r="G32" s="2">
        <v>21232</v>
      </c>
      <c r="H32" s="2">
        <v>20789</v>
      </c>
      <c r="I32" s="2">
        <v>19340</v>
      </c>
      <c r="J32" s="2">
        <v>17673</v>
      </c>
      <c r="K32" s="2">
        <v>4117</v>
      </c>
      <c r="N32" s="2">
        <v>242</v>
      </c>
      <c r="O32" s="2">
        <v>227</v>
      </c>
      <c r="P32" s="2">
        <v>201</v>
      </c>
      <c r="Q32" s="2">
        <v>186</v>
      </c>
      <c r="R32" s="2">
        <v>41</v>
      </c>
      <c r="U32" s="2">
        <v>102</v>
      </c>
      <c r="V32" s="2">
        <v>95</v>
      </c>
      <c r="W32" s="2">
        <v>80</v>
      </c>
      <c r="X32" s="2">
        <v>69</v>
      </c>
      <c r="Y32" s="2">
        <v>18</v>
      </c>
      <c r="AB32" s="2">
        <v>195.18</v>
      </c>
      <c r="AC32" s="2">
        <v>179.97</v>
      </c>
      <c r="AD32" s="2">
        <v>157.02000000000001</v>
      </c>
      <c r="AE32" s="2">
        <v>147.69999999999999</v>
      </c>
      <c r="AF32" s="2">
        <v>29.93</v>
      </c>
      <c r="AI32" s="2">
        <v>495.06</v>
      </c>
      <c r="AJ32" s="2">
        <v>468.17</v>
      </c>
      <c r="AK32" s="2">
        <v>396.68</v>
      </c>
      <c r="AL32" s="2">
        <v>344.17</v>
      </c>
      <c r="AM32" s="2">
        <v>89.82</v>
      </c>
      <c r="AP32" s="2">
        <v>103.07</v>
      </c>
      <c r="AQ32" s="2">
        <v>96.57</v>
      </c>
      <c r="AR32" s="2">
        <v>80.33</v>
      </c>
      <c r="AS32" s="2">
        <v>69.5</v>
      </c>
      <c r="AT32" s="2">
        <v>18</v>
      </c>
      <c r="AU32" s="2" t="s">
        <v>110</v>
      </c>
      <c r="AV32" s="2" t="s">
        <v>110</v>
      </c>
      <c r="AW32" s="2">
        <v>0</v>
      </c>
      <c r="AX32" s="2" t="s">
        <v>110</v>
      </c>
      <c r="AY32" s="2" t="s">
        <v>110</v>
      </c>
      <c r="AZ32" s="2">
        <v>0.394255241788874</v>
      </c>
      <c r="BA32" s="2">
        <v>0.38441164534250399</v>
      </c>
      <c r="BB32" s="2">
        <v>0.39583543410305499</v>
      </c>
      <c r="BC32" s="2">
        <v>0.42914838597204902</v>
      </c>
      <c r="BD32" s="2">
        <v>0.33322199955466503</v>
      </c>
      <c r="BE32" s="2">
        <v>0.38</v>
      </c>
      <c r="BF32" s="2">
        <v>500</v>
      </c>
      <c r="BG32" s="2">
        <v>44318.724560185197</v>
      </c>
    </row>
    <row r="33" spans="1:59" ht="15" hidden="1" customHeight="1" x14ac:dyDescent="0.2">
      <c r="A33" s="2">
        <v>144</v>
      </c>
      <c r="B33" s="2" t="s">
        <v>88</v>
      </c>
      <c r="C33" s="2" t="str">
        <f>VLOOKUP(B33,[1]Sheet1!$A:$B,2,)</f>
        <v>paused</v>
      </c>
      <c r="D33" s="2">
        <v>0.18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 t="s">
        <v>110</v>
      </c>
      <c r="AV33" s="2" t="s">
        <v>110</v>
      </c>
      <c r="AW33" s="2">
        <v>0</v>
      </c>
      <c r="AX33" s="2" t="s">
        <v>110</v>
      </c>
      <c r="AY33" s="2" t="s">
        <v>110</v>
      </c>
      <c r="AZ33" s="2">
        <v>100</v>
      </c>
      <c r="BA33" s="2">
        <v>100</v>
      </c>
      <c r="BB33" s="2">
        <v>100</v>
      </c>
      <c r="BC33" s="2">
        <v>100</v>
      </c>
      <c r="BD33" s="2">
        <v>100</v>
      </c>
      <c r="BE33" s="2">
        <v>0.18</v>
      </c>
      <c r="BF33" s="2">
        <v>300</v>
      </c>
      <c r="BG33" s="2">
        <v>44318.724560185197</v>
      </c>
    </row>
    <row r="34" spans="1:59" ht="15" hidden="1" customHeight="1" x14ac:dyDescent="0.2">
      <c r="A34" s="2">
        <v>146</v>
      </c>
      <c r="B34" s="2" t="s">
        <v>89</v>
      </c>
      <c r="C34" s="2" t="str">
        <f>VLOOKUP(B34,[1]Sheet1!$A:$B,2,)</f>
        <v>paused</v>
      </c>
      <c r="D34" s="2">
        <v>0.39</v>
      </c>
      <c r="G34" s="2">
        <v>7695</v>
      </c>
      <c r="H34" s="2">
        <v>6349</v>
      </c>
      <c r="I34" s="2">
        <v>7462</v>
      </c>
      <c r="J34" s="2">
        <v>7658</v>
      </c>
      <c r="K34" s="2">
        <v>1817</v>
      </c>
      <c r="N34" s="2">
        <v>23</v>
      </c>
      <c r="O34" s="2">
        <v>23</v>
      </c>
      <c r="P34" s="2">
        <v>28</v>
      </c>
      <c r="Q34" s="2">
        <v>25</v>
      </c>
      <c r="R34" s="2">
        <v>7</v>
      </c>
      <c r="U34" s="2">
        <v>4</v>
      </c>
      <c r="V34" s="2">
        <v>4</v>
      </c>
      <c r="W34" s="2">
        <v>4</v>
      </c>
      <c r="X34" s="2">
        <v>3</v>
      </c>
      <c r="Y34" s="2">
        <v>0</v>
      </c>
      <c r="AB34" s="2">
        <v>34.81</v>
      </c>
      <c r="AC34" s="2">
        <v>31.89</v>
      </c>
      <c r="AD34" s="2">
        <v>38.049999999999997</v>
      </c>
      <c r="AE34" s="2">
        <v>34.85</v>
      </c>
      <c r="AF34" s="2">
        <v>6.59</v>
      </c>
      <c r="AI34" s="2">
        <v>39.96</v>
      </c>
      <c r="AJ34" s="2">
        <v>35.68</v>
      </c>
      <c r="AK34" s="2">
        <v>39.96</v>
      </c>
      <c r="AL34" s="2">
        <v>24.98</v>
      </c>
      <c r="AM34" s="2">
        <v>0</v>
      </c>
      <c r="AP34" s="2">
        <v>4</v>
      </c>
      <c r="AQ34" s="2">
        <v>3.57</v>
      </c>
      <c r="AR34" s="2">
        <v>4</v>
      </c>
      <c r="AS34" s="2">
        <v>2.5</v>
      </c>
      <c r="AT34" s="2">
        <v>0</v>
      </c>
      <c r="AU34" s="2" t="s">
        <v>110</v>
      </c>
      <c r="AV34" s="2" t="s">
        <v>110</v>
      </c>
      <c r="AW34" s="2">
        <v>0</v>
      </c>
      <c r="AX34" s="2" t="s">
        <v>110</v>
      </c>
      <c r="AY34" s="2" t="s">
        <v>110</v>
      </c>
      <c r="AZ34" s="2">
        <v>0.87112112112112094</v>
      </c>
      <c r="BA34" s="2">
        <v>0.89377802690582997</v>
      </c>
      <c r="BB34" s="2">
        <v>0.95220220220220197</v>
      </c>
      <c r="BC34" s="2">
        <v>1.3951160928743001</v>
      </c>
      <c r="BD34" s="2" t="e">
        <v>#N/A</v>
      </c>
      <c r="BE34" s="2">
        <v>0.39</v>
      </c>
      <c r="BF34" s="2">
        <v>100</v>
      </c>
      <c r="BG34" s="2">
        <v>44318.724560185197</v>
      </c>
    </row>
    <row r="35" spans="1:59" ht="15" hidden="1" customHeight="1" x14ac:dyDescent="0.2">
      <c r="A35" s="2">
        <v>147</v>
      </c>
      <c r="B35" s="2" t="s">
        <v>90</v>
      </c>
      <c r="C35" s="2"/>
      <c r="D35" s="2">
        <v>0.25</v>
      </c>
      <c r="G35" s="2">
        <v>20160</v>
      </c>
      <c r="H35" s="2">
        <v>16287</v>
      </c>
      <c r="I35" s="2">
        <v>14766</v>
      </c>
      <c r="J35" s="2">
        <v>13692</v>
      </c>
      <c r="K35" s="2">
        <v>14464</v>
      </c>
      <c r="N35" s="2">
        <v>93</v>
      </c>
      <c r="O35" s="2">
        <v>79</v>
      </c>
      <c r="P35" s="2">
        <v>82</v>
      </c>
      <c r="Q35" s="2">
        <v>74</v>
      </c>
      <c r="R35" s="2">
        <v>51</v>
      </c>
      <c r="U35" s="2">
        <v>13</v>
      </c>
      <c r="V35" s="2">
        <v>10</v>
      </c>
      <c r="W35" s="2">
        <v>11</v>
      </c>
      <c r="X35" s="2">
        <v>11</v>
      </c>
      <c r="Y35" s="2">
        <v>4</v>
      </c>
      <c r="AB35" s="2">
        <v>56.06</v>
      </c>
      <c r="AC35" s="2">
        <v>42.72</v>
      </c>
      <c r="AD35" s="2">
        <v>44.93</v>
      </c>
      <c r="AE35" s="2">
        <v>47.11</v>
      </c>
      <c r="AF35" s="2">
        <v>44.91</v>
      </c>
      <c r="AI35" s="2">
        <v>209.36</v>
      </c>
      <c r="AJ35" s="2">
        <v>176.43</v>
      </c>
      <c r="AK35" s="2">
        <v>138.80000000000001</v>
      </c>
      <c r="AL35" s="2">
        <v>138.65</v>
      </c>
      <c r="AM35" s="2">
        <v>36.64</v>
      </c>
      <c r="AP35" s="2">
        <v>18.329999999999998</v>
      </c>
      <c r="AQ35" s="2">
        <v>16.71</v>
      </c>
      <c r="AR35" s="2">
        <v>12.33</v>
      </c>
      <c r="AS35" s="2">
        <v>13</v>
      </c>
      <c r="AT35" s="2">
        <v>4</v>
      </c>
      <c r="AU35" s="2" t="s">
        <v>110</v>
      </c>
      <c r="AV35" s="2" t="s">
        <v>110</v>
      </c>
      <c r="AW35" s="2">
        <v>0</v>
      </c>
      <c r="AX35" s="2" t="s">
        <v>110</v>
      </c>
      <c r="AY35" s="2" t="s">
        <v>110</v>
      </c>
      <c r="AZ35" s="2">
        <v>0.26776843714176501</v>
      </c>
      <c r="BA35" s="2">
        <v>0.24213569120897799</v>
      </c>
      <c r="BB35" s="2">
        <v>0.32370317002881799</v>
      </c>
      <c r="BC35" s="2">
        <v>0.33977641543454701</v>
      </c>
      <c r="BD35" s="2">
        <v>1.2257096069869</v>
      </c>
      <c r="BE35" s="2">
        <v>0.25</v>
      </c>
      <c r="BF35" s="2">
        <v>400</v>
      </c>
      <c r="BG35" s="2">
        <v>44318.724560185197</v>
      </c>
    </row>
    <row r="36" spans="1:59" ht="15" hidden="1" customHeight="1" x14ac:dyDescent="0.2">
      <c r="A36" s="2">
        <v>148</v>
      </c>
      <c r="B36" s="2" t="s">
        <v>91</v>
      </c>
      <c r="C36" s="2" t="str">
        <f>VLOOKUP(B36,[1]Sheet1!$A:$B,2,)</f>
        <v>paused</v>
      </c>
      <c r="D36" s="2">
        <v>0.5</v>
      </c>
      <c r="G36" s="2">
        <v>2760</v>
      </c>
      <c r="H36" s="2">
        <v>2853</v>
      </c>
      <c r="I36" s="2">
        <v>2619</v>
      </c>
      <c r="J36" s="2">
        <v>2741</v>
      </c>
      <c r="K36" s="2">
        <v>664</v>
      </c>
      <c r="N36" s="2">
        <v>25</v>
      </c>
      <c r="O36" s="2">
        <v>27</v>
      </c>
      <c r="P36" s="2">
        <v>22</v>
      </c>
      <c r="Q36" s="2">
        <v>22</v>
      </c>
      <c r="R36" s="2">
        <v>3</v>
      </c>
      <c r="U36" s="2">
        <v>7</v>
      </c>
      <c r="V36" s="2">
        <v>7</v>
      </c>
      <c r="W36" s="2">
        <v>6</v>
      </c>
      <c r="X36" s="2">
        <v>6</v>
      </c>
      <c r="Y36" s="2">
        <v>1</v>
      </c>
      <c r="AB36" s="2">
        <v>30.24</v>
      </c>
      <c r="AC36" s="2">
        <v>29.44</v>
      </c>
      <c r="AD36" s="2">
        <v>24.04</v>
      </c>
      <c r="AE36" s="2">
        <v>23.03</v>
      </c>
      <c r="AF36" s="2">
        <v>3.38</v>
      </c>
      <c r="AI36" s="2">
        <v>45.74</v>
      </c>
      <c r="AJ36" s="2">
        <v>45.36</v>
      </c>
      <c r="AK36" s="2">
        <v>39.69</v>
      </c>
      <c r="AL36" s="2">
        <v>42.53</v>
      </c>
      <c r="AM36" s="2">
        <v>5.67</v>
      </c>
      <c r="AP36" s="2">
        <v>8.07</v>
      </c>
      <c r="AQ36" s="2">
        <v>8</v>
      </c>
      <c r="AR36" s="2">
        <v>7</v>
      </c>
      <c r="AS36" s="2">
        <v>7.5</v>
      </c>
      <c r="AT36" s="2">
        <v>1</v>
      </c>
      <c r="AU36" s="2" t="s">
        <v>110</v>
      </c>
      <c r="AV36" s="2" t="s">
        <v>110</v>
      </c>
      <c r="AW36" s="2">
        <v>0</v>
      </c>
      <c r="AX36" s="2" t="s">
        <v>110</v>
      </c>
      <c r="AY36" s="2" t="s">
        <v>110</v>
      </c>
      <c r="AZ36" s="2">
        <v>0.661128115435068</v>
      </c>
      <c r="BA36" s="2">
        <v>0.64902998236331599</v>
      </c>
      <c r="BB36" s="2">
        <v>0.60569412950365298</v>
      </c>
      <c r="BC36" s="2">
        <v>0.54150011756407201</v>
      </c>
      <c r="BD36" s="2">
        <v>0.59611992945326298</v>
      </c>
      <c r="BE36" s="2">
        <v>0.5</v>
      </c>
      <c r="BF36" s="2">
        <v>100</v>
      </c>
      <c r="BG36" s="2">
        <v>44318.724560185197</v>
      </c>
    </row>
    <row r="37" spans="1:59" ht="15" customHeight="1" x14ac:dyDescent="0.2">
      <c r="A37" s="2">
        <v>149</v>
      </c>
      <c r="B37" s="2" t="s">
        <v>92</v>
      </c>
      <c r="C37" s="2" t="s">
        <v>112</v>
      </c>
      <c r="D37" s="2">
        <v>0.3</v>
      </c>
      <c r="G37" s="2">
        <v>16850</v>
      </c>
      <c r="H37" s="2">
        <v>8793</v>
      </c>
      <c r="I37" s="2">
        <v>8389</v>
      </c>
      <c r="J37" s="2">
        <v>7364</v>
      </c>
      <c r="K37" s="2">
        <v>5152</v>
      </c>
      <c r="N37" s="2">
        <v>17</v>
      </c>
      <c r="O37" s="2">
        <v>7</v>
      </c>
      <c r="P37" s="2">
        <v>7</v>
      </c>
      <c r="Q37" s="2">
        <v>7</v>
      </c>
      <c r="R37" s="2">
        <v>5</v>
      </c>
      <c r="U37" s="2">
        <v>3</v>
      </c>
      <c r="V37" s="2">
        <v>2</v>
      </c>
      <c r="W37" s="2">
        <v>1</v>
      </c>
      <c r="X37" s="2">
        <v>2</v>
      </c>
      <c r="Y37" s="2">
        <v>0</v>
      </c>
      <c r="AB37" s="2">
        <v>48.5</v>
      </c>
      <c r="AC37" s="2">
        <v>20.53</v>
      </c>
      <c r="AD37" s="2">
        <v>19.510000000000002</v>
      </c>
      <c r="AE37" s="2">
        <v>19.86</v>
      </c>
      <c r="AF37" s="2">
        <v>17.21</v>
      </c>
      <c r="AI37" s="2">
        <v>143.22</v>
      </c>
      <c r="AJ37" s="2">
        <v>89.54</v>
      </c>
      <c r="AK37" s="2">
        <v>56.98</v>
      </c>
      <c r="AL37" s="2">
        <v>85.47</v>
      </c>
      <c r="AM37" s="2">
        <v>0</v>
      </c>
      <c r="AP37" s="2">
        <v>2.5299999999999998</v>
      </c>
      <c r="AQ37" s="2">
        <v>1.57</v>
      </c>
      <c r="AR37" s="2">
        <v>1</v>
      </c>
      <c r="AS37" s="2">
        <v>1.5</v>
      </c>
      <c r="AT37" s="2">
        <v>0</v>
      </c>
      <c r="AU37" s="2" t="s">
        <v>110</v>
      </c>
      <c r="AV37" s="2" t="s">
        <v>110</v>
      </c>
      <c r="AW37" s="2">
        <v>0</v>
      </c>
      <c r="AX37" s="2" t="s">
        <v>110</v>
      </c>
      <c r="AY37" s="2" t="s">
        <v>110</v>
      </c>
      <c r="AZ37" s="2">
        <v>0.33863985476888703</v>
      </c>
      <c r="BA37" s="2">
        <v>0.22928300201027499</v>
      </c>
      <c r="BB37" s="2">
        <v>0.34240084240084201</v>
      </c>
      <c r="BC37" s="2">
        <v>0.232362232362232</v>
      </c>
      <c r="BD37" s="2" t="e">
        <v>#N/A</v>
      </c>
      <c r="BE37" s="2">
        <v>0.3</v>
      </c>
      <c r="BF37" s="2">
        <v>20</v>
      </c>
      <c r="BG37" s="2">
        <v>44318.724560185197</v>
      </c>
    </row>
    <row r="38" spans="1:59" ht="15" hidden="1" customHeight="1" x14ac:dyDescent="0.2">
      <c r="A38" s="2">
        <v>152</v>
      </c>
      <c r="B38" s="2" t="s">
        <v>93</v>
      </c>
      <c r="C38" s="2"/>
      <c r="D38" s="2">
        <v>0.4</v>
      </c>
      <c r="G38" s="2">
        <v>27008</v>
      </c>
      <c r="H38" s="2">
        <v>33756</v>
      </c>
      <c r="I38" s="2">
        <v>39642</v>
      </c>
      <c r="J38" s="2">
        <v>33825</v>
      </c>
      <c r="K38" s="2">
        <v>6385</v>
      </c>
      <c r="N38" s="2">
        <v>198</v>
      </c>
      <c r="O38" s="2">
        <v>245</v>
      </c>
      <c r="P38" s="2">
        <v>241</v>
      </c>
      <c r="Q38" s="2">
        <v>225</v>
      </c>
      <c r="R38" s="2">
        <v>53</v>
      </c>
      <c r="U38" s="2">
        <v>23</v>
      </c>
      <c r="V38" s="2">
        <v>28</v>
      </c>
      <c r="W38" s="2">
        <v>23</v>
      </c>
      <c r="X38" s="2">
        <v>19</v>
      </c>
      <c r="Y38" s="2">
        <v>6</v>
      </c>
      <c r="AB38" s="2">
        <v>91.78</v>
      </c>
      <c r="AC38" s="2">
        <v>107.38</v>
      </c>
      <c r="AD38" s="2">
        <v>105.47</v>
      </c>
      <c r="AE38" s="2">
        <v>93.69</v>
      </c>
      <c r="AF38" s="2">
        <v>25.28</v>
      </c>
      <c r="AI38" s="2">
        <v>472.86</v>
      </c>
      <c r="AJ38" s="2">
        <v>570.86</v>
      </c>
      <c r="AK38" s="2">
        <v>466.2</v>
      </c>
      <c r="AL38" s="2">
        <v>379.62</v>
      </c>
      <c r="AM38" s="2">
        <v>119.88</v>
      </c>
      <c r="AP38" s="2">
        <v>23.67</v>
      </c>
      <c r="AQ38" s="2">
        <v>28.57</v>
      </c>
      <c r="AR38" s="2">
        <v>23.33</v>
      </c>
      <c r="AS38" s="2">
        <v>19</v>
      </c>
      <c r="AT38" s="2">
        <v>6</v>
      </c>
      <c r="AU38" s="2" t="s">
        <v>110</v>
      </c>
      <c r="AV38" s="2" t="s">
        <v>110</v>
      </c>
      <c r="AW38" s="2">
        <v>0</v>
      </c>
      <c r="AX38" s="2" t="s">
        <v>110</v>
      </c>
      <c r="AY38" s="2" t="s">
        <v>110</v>
      </c>
      <c r="AZ38" s="2">
        <v>0.19409550395465899</v>
      </c>
      <c r="BA38" s="2">
        <v>0.18810216165084301</v>
      </c>
      <c r="BB38" s="2">
        <v>0.226233376233376</v>
      </c>
      <c r="BC38" s="2">
        <v>0.24679943100995699</v>
      </c>
      <c r="BD38" s="2">
        <v>0.21087754421087801</v>
      </c>
      <c r="BE38" s="2">
        <v>0.4</v>
      </c>
      <c r="BF38" s="2">
        <v>200</v>
      </c>
      <c r="BG38" s="2">
        <v>44318.724560185197</v>
      </c>
    </row>
    <row r="39" spans="1:59" ht="15" customHeight="1" x14ac:dyDescent="0.2">
      <c r="A39" s="2">
        <v>153</v>
      </c>
      <c r="B39" s="2" t="s">
        <v>94</v>
      </c>
      <c r="C39" s="2" t="s">
        <v>117</v>
      </c>
      <c r="D39" s="2">
        <v>0.5</v>
      </c>
      <c r="G39" s="2">
        <v>3711</v>
      </c>
      <c r="H39" s="2">
        <v>2930</v>
      </c>
      <c r="I39" s="2">
        <v>965</v>
      </c>
      <c r="J39" s="2">
        <v>469</v>
      </c>
      <c r="K39" s="2">
        <v>88</v>
      </c>
      <c r="N39" s="2">
        <v>17</v>
      </c>
      <c r="O39" s="2">
        <v>13</v>
      </c>
      <c r="P39" s="2">
        <v>3</v>
      </c>
      <c r="Q39" s="2">
        <v>2</v>
      </c>
      <c r="R39" s="2">
        <v>0</v>
      </c>
      <c r="U39" s="2">
        <v>5</v>
      </c>
      <c r="V39" s="2">
        <v>3</v>
      </c>
      <c r="W39" s="2">
        <v>1</v>
      </c>
      <c r="X39" s="2">
        <v>1</v>
      </c>
      <c r="Y39" s="2">
        <v>0</v>
      </c>
      <c r="AB39" s="2">
        <v>18.91</v>
      </c>
      <c r="AC39" s="2">
        <v>14.6</v>
      </c>
      <c r="AD39" s="2">
        <v>2.42</v>
      </c>
      <c r="AE39" s="2">
        <v>0.85</v>
      </c>
      <c r="AF39" s="2">
        <v>0</v>
      </c>
      <c r="AI39" s="2">
        <v>52.22</v>
      </c>
      <c r="AJ39" s="2">
        <v>32.65</v>
      </c>
      <c r="AK39" s="2">
        <v>9.25</v>
      </c>
      <c r="AL39" s="2">
        <v>8.9</v>
      </c>
      <c r="AM39" s="2">
        <v>0</v>
      </c>
      <c r="AP39" s="2">
        <v>4.7300000000000004</v>
      </c>
      <c r="AQ39" s="2">
        <v>2.71</v>
      </c>
      <c r="AR39" s="2">
        <v>0.67</v>
      </c>
      <c r="AS39" s="2">
        <v>0.5</v>
      </c>
      <c r="AT39" s="2">
        <v>0</v>
      </c>
      <c r="AU39" s="2" t="s">
        <v>110</v>
      </c>
      <c r="AV39" s="2" t="s">
        <v>110</v>
      </c>
      <c r="AW39" s="2">
        <v>0</v>
      </c>
      <c r="AX39" s="2" t="s">
        <v>110</v>
      </c>
      <c r="AY39" s="2" t="s">
        <v>110</v>
      </c>
      <c r="AZ39" s="2">
        <v>0.36212179241669901</v>
      </c>
      <c r="BA39" s="2">
        <v>0.44716692189892798</v>
      </c>
      <c r="BB39" s="2">
        <v>0.261621621621622</v>
      </c>
      <c r="BC39" s="2">
        <v>9.5505617977528101E-2</v>
      </c>
      <c r="BD39" s="2">
        <v>100</v>
      </c>
      <c r="BE39" s="2">
        <v>0.5</v>
      </c>
      <c r="BF39" s="2">
        <v>150</v>
      </c>
      <c r="BG39" s="2">
        <v>44318.724560185197</v>
      </c>
    </row>
    <row r="40" spans="1:59" ht="15" hidden="1" customHeight="1" x14ac:dyDescent="0.2">
      <c r="A40" s="2">
        <v>154</v>
      </c>
      <c r="B40" s="2" t="s">
        <v>95</v>
      </c>
      <c r="C40" s="2" t="str">
        <f>VLOOKUP(B40,[1]Sheet1!$A:$B,2,)</f>
        <v>paused</v>
      </c>
      <c r="D40" s="2">
        <v>0.5</v>
      </c>
      <c r="G40" s="2">
        <v>6973</v>
      </c>
      <c r="H40" s="2">
        <v>6955</v>
      </c>
      <c r="I40" s="2">
        <v>8001</v>
      </c>
      <c r="J40" s="2">
        <v>7861</v>
      </c>
      <c r="K40" s="2">
        <v>2177</v>
      </c>
      <c r="N40" s="2">
        <v>122</v>
      </c>
      <c r="O40" s="2">
        <v>107</v>
      </c>
      <c r="P40" s="2">
        <v>99</v>
      </c>
      <c r="Q40" s="2">
        <v>98</v>
      </c>
      <c r="R40" s="2">
        <v>49</v>
      </c>
      <c r="U40" s="2">
        <v>24</v>
      </c>
      <c r="V40" s="2">
        <v>21</v>
      </c>
      <c r="W40" s="2">
        <v>18</v>
      </c>
      <c r="X40" s="2">
        <v>17</v>
      </c>
      <c r="Y40" s="2">
        <v>5</v>
      </c>
      <c r="AB40" s="2">
        <v>165.28</v>
      </c>
      <c r="AC40" s="2">
        <v>144.62</v>
      </c>
      <c r="AD40" s="2">
        <v>134.62</v>
      </c>
      <c r="AE40" s="2">
        <v>134.22</v>
      </c>
      <c r="AF40" s="2">
        <v>74.31</v>
      </c>
      <c r="AI40" s="2">
        <v>298.98</v>
      </c>
      <c r="AJ40" s="2">
        <v>252.34</v>
      </c>
      <c r="AK40" s="2">
        <v>210.28</v>
      </c>
      <c r="AL40" s="2">
        <v>194.99</v>
      </c>
      <c r="AM40" s="2">
        <v>57.35</v>
      </c>
      <c r="AP40" s="2">
        <v>26.07</v>
      </c>
      <c r="AQ40" s="2">
        <v>22</v>
      </c>
      <c r="AR40" s="2">
        <v>18.329999999999998</v>
      </c>
      <c r="AS40" s="2">
        <v>17</v>
      </c>
      <c r="AT40" s="2">
        <v>5</v>
      </c>
      <c r="AU40" s="2" t="s">
        <v>110</v>
      </c>
      <c r="AV40" s="2" t="s">
        <v>110</v>
      </c>
      <c r="AW40" s="2">
        <v>0</v>
      </c>
      <c r="AX40" s="2" t="s">
        <v>110</v>
      </c>
      <c r="AY40" s="2" t="s">
        <v>110</v>
      </c>
      <c r="AZ40" s="2">
        <v>0.55281289718375803</v>
      </c>
      <c r="BA40" s="2">
        <v>0.57311563763176698</v>
      </c>
      <c r="BB40" s="2">
        <v>0.64019402701160399</v>
      </c>
      <c r="BC40" s="2">
        <v>0.68834299194830495</v>
      </c>
      <c r="BD40" s="2">
        <v>1.2957279860505699</v>
      </c>
      <c r="BE40" s="2">
        <v>0.5</v>
      </c>
      <c r="BF40" s="2">
        <v>10</v>
      </c>
      <c r="BG40" s="2">
        <v>44318.724560185197</v>
      </c>
    </row>
    <row r="41" spans="1:59" ht="15" hidden="1" customHeight="1" x14ac:dyDescent="0.2">
      <c r="A41" s="2">
        <v>155</v>
      </c>
      <c r="B41" s="2" t="s">
        <v>96</v>
      </c>
      <c r="C41" s="2" t="str">
        <f>VLOOKUP(B41,[1]Sheet1!$A:$B,2,)</f>
        <v>paused</v>
      </c>
      <c r="D41" s="2">
        <v>0.42</v>
      </c>
      <c r="G41" s="2">
        <v>61226</v>
      </c>
      <c r="H41" s="2">
        <v>74123</v>
      </c>
      <c r="I41" s="2">
        <v>109233</v>
      </c>
      <c r="J41" s="2">
        <v>114443</v>
      </c>
      <c r="K41" s="2">
        <v>16802</v>
      </c>
      <c r="N41" s="2">
        <v>235</v>
      </c>
      <c r="O41" s="2">
        <v>283</v>
      </c>
      <c r="P41" s="2">
        <v>396</v>
      </c>
      <c r="Q41" s="2">
        <v>381</v>
      </c>
      <c r="R41" s="2">
        <v>74</v>
      </c>
      <c r="U41" s="2">
        <v>5</v>
      </c>
      <c r="V41" s="2">
        <v>6</v>
      </c>
      <c r="W41" s="2">
        <v>9</v>
      </c>
      <c r="X41" s="2">
        <v>9</v>
      </c>
      <c r="Y41" s="2">
        <v>2</v>
      </c>
      <c r="AB41" s="2">
        <v>122.23</v>
      </c>
      <c r="AC41" s="2">
        <v>159.97</v>
      </c>
      <c r="AD41" s="2">
        <v>235.62</v>
      </c>
      <c r="AE41" s="2">
        <v>227.19</v>
      </c>
      <c r="AF41" s="2">
        <v>44.6</v>
      </c>
      <c r="AI41" s="2">
        <v>214.92</v>
      </c>
      <c r="AJ41" s="2">
        <v>235.33</v>
      </c>
      <c r="AK41" s="2">
        <v>377.79</v>
      </c>
      <c r="AL41" s="2">
        <v>317.73</v>
      </c>
      <c r="AM41" s="2">
        <v>54.94</v>
      </c>
      <c r="AP41" s="2">
        <v>4.93</v>
      </c>
      <c r="AQ41" s="2">
        <v>6.14</v>
      </c>
      <c r="AR41" s="2">
        <v>9.33</v>
      </c>
      <c r="AS41" s="2">
        <v>8.5</v>
      </c>
      <c r="AT41" s="2">
        <v>2</v>
      </c>
      <c r="AU41" s="2" t="s">
        <v>110</v>
      </c>
      <c r="AV41" s="2" t="s">
        <v>110</v>
      </c>
      <c r="AW41" s="2">
        <v>0</v>
      </c>
      <c r="AX41" s="2" t="s">
        <v>110</v>
      </c>
      <c r="AY41" s="2" t="s">
        <v>110</v>
      </c>
      <c r="AZ41" s="2">
        <v>0.56872324585892398</v>
      </c>
      <c r="BA41" s="2">
        <v>0.67976883525262399</v>
      </c>
      <c r="BB41" s="2">
        <v>0.62367982212340201</v>
      </c>
      <c r="BC41" s="2">
        <v>0.71504107260881899</v>
      </c>
      <c r="BD41" s="2">
        <v>0.81179468511103003</v>
      </c>
      <c r="BE41" s="2">
        <v>0.42</v>
      </c>
      <c r="BF41" s="2">
        <v>10</v>
      </c>
      <c r="BG41" s="2">
        <v>44318.724560185197</v>
      </c>
    </row>
    <row r="42" spans="1:59" ht="15" customHeight="1" x14ac:dyDescent="0.2">
      <c r="A42" s="2">
        <v>156</v>
      </c>
      <c r="B42" s="2" t="s">
        <v>97</v>
      </c>
      <c r="C42" s="2" t="s">
        <v>118</v>
      </c>
      <c r="D42" s="2">
        <v>0.55000000000000004</v>
      </c>
      <c r="G42" s="2">
        <v>16135</v>
      </c>
      <c r="H42" s="2">
        <v>16921</v>
      </c>
      <c r="I42" s="2">
        <v>14237</v>
      </c>
      <c r="J42" s="2">
        <v>14067</v>
      </c>
      <c r="K42" s="2">
        <v>10655</v>
      </c>
      <c r="N42" s="2">
        <v>33</v>
      </c>
      <c r="O42" s="2">
        <v>32</v>
      </c>
      <c r="P42" s="2">
        <v>23</v>
      </c>
      <c r="Q42" s="2">
        <v>21</v>
      </c>
      <c r="R42" s="2">
        <v>11</v>
      </c>
      <c r="U42" s="2">
        <v>3</v>
      </c>
      <c r="V42" s="2">
        <v>3</v>
      </c>
      <c r="W42" s="2">
        <v>1</v>
      </c>
      <c r="X42" s="2">
        <v>1</v>
      </c>
      <c r="Y42" s="2">
        <v>0</v>
      </c>
      <c r="AB42" s="2">
        <v>24.19</v>
      </c>
      <c r="AC42" s="2">
        <v>22.6</v>
      </c>
      <c r="AD42" s="2">
        <v>15.75</v>
      </c>
      <c r="AE42" s="2">
        <v>14.15</v>
      </c>
      <c r="AF42" s="2">
        <v>7.55</v>
      </c>
      <c r="AI42" s="2">
        <v>25.52</v>
      </c>
      <c r="AJ42" s="2">
        <v>22.23</v>
      </c>
      <c r="AK42" s="2">
        <v>9.16</v>
      </c>
      <c r="AL42" s="2">
        <v>9.58</v>
      </c>
      <c r="AM42" s="2">
        <v>0</v>
      </c>
      <c r="AP42" s="2">
        <v>3.2</v>
      </c>
      <c r="AQ42" s="2">
        <v>2.57</v>
      </c>
      <c r="AR42" s="2">
        <v>1</v>
      </c>
      <c r="AS42" s="2">
        <v>1</v>
      </c>
      <c r="AT42" s="2">
        <v>0</v>
      </c>
      <c r="AU42" s="2" t="s">
        <v>110</v>
      </c>
      <c r="AV42" s="2" t="s">
        <v>110</v>
      </c>
      <c r="AW42" s="2">
        <v>0</v>
      </c>
      <c r="AX42" s="2" t="s">
        <v>110</v>
      </c>
      <c r="AY42" s="2" t="s">
        <v>110</v>
      </c>
      <c r="AZ42" s="2">
        <v>0.94788401253918497</v>
      </c>
      <c r="BA42" s="2">
        <v>1.0166441745389101</v>
      </c>
      <c r="BB42" s="2">
        <v>1.7194323144104799</v>
      </c>
      <c r="BC42" s="2">
        <v>1.4770354906054299</v>
      </c>
      <c r="BD42" s="2" t="e">
        <v>#N/A</v>
      </c>
      <c r="BE42" s="2">
        <v>0.55000000000000004</v>
      </c>
      <c r="BF42" s="2">
        <v>35</v>
      </c>
      <c r="BG42" s="2">
        <v>44318.724560185197</v>
      </c>
    </row>
    <row r="43" spans="1:59" ht="15" hidden="1" customHeight="1" x14ac:dyDescent="0.2">
      <c r="A43" s="2">
        <v>157</v>
      </c>
      <c r="B43" s="2" t="s">
        <v>98</v>
      </c>
      <c r="C43" s="2"/>
      <c r="D43" s="2">
        <v>0.75</v>
      </c>
      <c r="G43" s="2">
        <v>11359</v>
      </c>
      <c r="H43" s="2">
        <v>15410</v>
      </c>
      <c r="I43" s="2">
        <v>11768</v>
      </c>
      <c r="J43" s="2">
        <v>11858</v>
      </c>
      <c r="K43" s="2">
        <v>3746</v>
      </c>
      <c r="N43" s="2">
        <v>46</v>
      </c>
      <c r="O43" s="2">
        <v>56</v>
      </c>
      <c r="P43" s="2">
        <v>48</v>
      </c>
      <c r="Q43" s="2">
        <v>47</v>
      </c>
      <c r="R43" s="2">
        <v>14</v>
      </c>
      <c r="U43" s="2">
        <v>5</v>
      </c>
      <c r="V43" s="2">
        <v>6</v>
      </c>
      <c r="W43" s="2">
        <v>4</v>
      </c>
      <c r="X43" s="2">
        <v>2</v>
      </c>
      <c r="Y43" s="2">
        <v>1</v>
      </c>
      <c r="AB43" s="2">
        <v>240.11</v>
      </c>
      <c r="AC43" s="2">
        <v>292.69</v>
      </c>
      <c r="AD43" s="2">
        <v>228.95</v>
      </c>
      <c r="AE43" s="2">
        <v>230.89</v>
      </c>
      <c r="AF43" s="2">
        <v>88.82</v>
      </c>
      <c r="AI43" s="2">
        <v>150.62</v>
      </c>
      <c r="AJ43" s="2">
        <v>180.23</v>
      </c>
      <c r="AK43" s="2">
        <v>115.96</v>
      </c>
      <c r="AL43" s="2">
        <v>59.98</v>
      </c>
      <c r="AM43" s="2">
        <v>29.99</v>
      </c>
      <c r="AP43" s="2">
        <v>4.93</v>
      </c>
      <c r="AQ43" s="2">
        <v>5.57</v>
      </c>
      <c r="AR43" s="2">
        <v>3.67</v>
      </c>
      <c r="AS43" s="2">
        <v>2</v>
      </c>
      <c r="AT43" s="2">
        <v>1</v>
      </c>
      <c r="AU43" s="2" t="s">
        <v>110</v>
      </c>
      <c r="AV43" s="2" t="s">
        <v>110</v>
      </c>
      <c r="AW43" s="2">
        <v>0</v>
      </c>
      <c r="AX43" s="2" t="s">
        <v>110</v>
      </c>
      <c r="AY43" s="2" t="s">
        <v>110</v>
      </c>
      <c r="AZ43" s="2">
        <v>1.59414420395698</v>
      </c>
      <c r="BA43" s="2">
        <v>1.62398046940021</v>
      </c>
      <c r="BB43" s="2">
        <v>1.9743877199034201</v>
      </c>
      <c r="BC43" s="2">
        <v>3.84944981660554</v>
      </c>
      <c r="BD43" s="2">
        <v>2.9616538846282099</v>
      </c>
      <c r="BE43" s="2">
        <v>0.75</v>
      </c>
      <c r="BF43" s="2">
        <v>300</v>
      </c>
      <c r="BG43" s="2">
        <v>44318.724560185197</v>
      </c>
    </row>
    <row r="44" spans="1:59" ht="15" hidden="1" customHeight="1" x14ac:dyDescent="0.2">
      <c r="A44" s="2">
        <v>158</v>
      </c>
      <c r="B44" s="2" t="s">
        <v>99</v>
      </c>
      <c r="C44" s="2"/>
      <c r="D44" s="2">
        <v>0.4</v>
      </c>
      <c r="G44" s="2">
        <v>95978</v>
      </c>
      <c r="H44" s="2">
        <v>110047</v>
      </c>
      <c r="I44" s="2">
        <v>112433</v>
      </c>
      <c r="J44" s="2">
        <v>101860</v>
      </c>
      <c r="K44" s="2">
        <v>17952</v>
      </c>
      <c r="N44" s="2">
        <v>298</v>
      </c>
      <c r="O44" s="2">
        <v>289</v>
      </c>
      <c r="P44" s="2">
        <v>260</v>
      </c>
      <c r="Q44" s="2">
        <v>246</v>
      </c>
      <c r="R44" s="2">
        <v>42</v>
      </c>
      <c r="U44" s="2">
        <v>10</v>
      </c>
      <c r="V44" s="2">
        <v>11</v>
      </c>
      <c r="W44" s="2">
        <v>10</v>
      </c>
      <c r="X44" s="2">
        <v>8</v>
      </c>
      <c r="Y44" s="2">
        <v>0</v>
      </c>
      <c r="AB44" s="2">
        <v>174.86</v>
      </c>
      <c r="AC44" s="2">
        <v>168.89</v>
      </c>
      <c r="AD44" s="2">
        <v>151.31</v>
      </c>
      <c r="AE44" s="2">
        <v>140.37</v>
      </c>
      <c r="AF44" s="2">
        <v>26.11</v>
      </c>
      <c r="AI44" s="2">
        <v>214.68</v>
      </c>
      <c r="AJ44" s="2">
        <v>244.43</v>
      </c>
      <c r="AK44" s="2">
        <v>226.51</v>
      </c>
      <c r="AL44" s="2">
        <v>191.98</v>
      </c>
      <c r="AM44" s="2">
        <v>0</v>
      </c>
      <c r="AP44" s="2">
        <v>10.130000000000001</v>
      </c>
      <c r="AQ44" s="2">
        <v>11.14</v>
      </c>
      <c r="AR44" s="2">
        <v>9.67</v>
      </c>
      <c r="AS44" s="2">
        <v>8</v>
      </c>
      <c r="AT44" s="2">
        <v>0</v>
      </c>
      <c r="AU44" s="2" t="s">
        <v>110</v>
      </c>
      <c r="AV44" s="2" t="s">
        <v>110</v>
      </c>
      <c r="AW44" s="2">
        <v>0</v>
      </c>
      <c r="AX44" s="2" t="s">
        <v>110</v>
      </c>
      <c r="AY44" s="2" t="s">
        <v>110</v>
      </c>
      <c r="AZ44" s="2">
        <v>0.81451462642071903</v>
      </c>
      <c r="BA44" s="2">
        <v>0.69095446549114303</v>
      </c>
      <c r="BB44" s="2">
        <v>0.66800582755728199</v>
      </c>
      <c r="BC44" s="2">
        <v>0.73116991353266003</v>
      </c>
      <c r="BD44" s="2" t="e">
        <v>#N/A</v>
      </c>
      <c r="BE44" s="2">
        <v>0.4</v>
      </c>
      <c r="BF44" s="2">
        <v>5</v>
      </c>
      <c r="BG44" s="2">
        <v>44318.724560185197</v>
      </c>
    </row>
    <row r="45" spans="1:59" ht="15" hidden="1" customHeight="1" x14ac:dyDescent="0.2">
      <c r="A45" s="2">
        <v>159</v>
      </c>
      <c r="B45" s="2" t="s">
        <v>100</v>
      </c>
      <c r="C45" s="2"/>
      <c r="D45" s="2">
        <v>0.8</v>
      </c>
      <c r="G45" s="2">
        <v>116464</v>
      </c>
      <c r="H45" s="2">
        <v>104476</v>
      </c>
      <c r="I45" s="2">
        <v>63771</v>
      </c>
      <c r="J45" s="2">
        <v>66188</v>
      </c>
      <c r="K45" s="2">
        <v>12753</v>
      </c>
      <c r="N45" s="2">
        <v>234</v>
      </c>
      <c r="O45" s="2">
        <v>173</v>
      </c>
      <c r="P45" s="2">
        <v>143</v>
      </c>
      <c r="Q45" s="2">
        <v>139</v>
      </c>
      <c r="R45" s="2">
        <v>21</v>
      </c>
      <c r="U45" s="2">
        <v>13</v>
      </c>
      <c r="V45" s="2">
        <v>8</v>
      </c>
      <c r="W45" s="2">
        <v>6</v>
      </c>
      <c r="X45" s="2">
        <v>4</v>
      </c>
      <c r="Y45" s="2">
        <v>2</v>
      </c>
      <c r="AB45" s="2">
        <v>123.72</v>
      </c>
      <c r="AC45" s="2">
        <v>89.89</v>
      </c>
      <c r="AD45" s="2">
        <v>59.09</v>
      </c>
      <c r="AE45" s="2">
        <v>59.31</v>
      </c>
      <c r="AF45" s="2">
        <v>9.9700000000000006</v>
      </c>
      <c r="AI45" s="2">
        <v>217.52</v>
      </c>
      <c r="AJ45" s="2">
        <v>130.12</v>
      </c>
      <c r="AK45" s="2">
        <v>95.88</v>
      </c>
      <c r="AL45" s="2">
        <v>55.93</v>
      </c>
      <c r="AM45" s="2">
        <v>31.96</v>
      </c>
      <c r="AP45" s="2">
        <v>14.07</v>
      </c>
      <c r="AQ45" s="2">
        <v>8.14</v>
      </c>
      <c r="AR45" s="2">
        <v>6</v>
      </c>
      <c r="AS45" s="2">
        <v>3.5</v>
      </c>
      <c r="AT45" s="2">
        <v>2</v>
      </c>
      <c r="AU45" s="2" t="s">
        <v>110</v>
      </c>
      <c r="AV45" s="2" t="s">
        <v>110</v>
      </c>
      <c r="AW45" s="2">
        <v>0</v>
      </c>
      <c r="AX45" s="2" t="s">
        <v>110</v>
      </c>
      <c r="AY45" s="2" t="s">
        <v>110</v>
      </c>
      <c r="AZ45" s="2">
        <v>0.56877528503126196</v>
      </c>
      <c r="BA45" s="2">
        <v>0.690823854903166</v>
      </c>
      <c r="BB45" s="2">
        <v>0.61629119732999604</v>
      </c>
      <c r="BC45" s="2">
        <v>1.0604326837117799</v>
      </c>
      <c r="BD45" s="2">
        <v>0.31195244055068799</v>
      </c>
      <c r="BE45" s="2">
        <v>0.8</v>
      </c>
      <c r="BF45" s="2">
        <v>150</v>
      </c>
      <c r="BG45" s="2">
        <v>44318.724560185197</v>
      </c>
    </row>
    <row r="46" spans="1:59" ht="15" hidden="1" customHeight="1" x14ac:dyDescent="0.2">
      <c r="A46" s="2">
        <v>162</v>
      </c>
      <c r="B46" s="2" t="s">
        <v>101</v>
      </c>
      <c r="C46" s="2"/>
      <c r="D46" s="2">
        <v>0.4</v>
      </c>
      <c r="G46" s="2">
        <v>25232</v>
      </c>
      <c r="H46" s="2">
        <v>19660</v>
      </c>
      <c r="I46" s="2">
        <v>7945</v>
      </c>
      <c r="J46" s="2">
        <v>5388</v>
      </c>
      <c r="K46" s="2">
        <v>934</v>
      </c>
      <c r="N46" s="2">
        <v>34</v>
      </c>
      <c r="O46" s="2">
        <v>22</v>
      </c>
      <c r="P46" s="2">
        <v>13</v>
      </c>
      <c r="Q46" s="2">
        <v>11</v>
      </c>
      <c r="R46" s="2">
        <v>3</v>
      </c>
      <c r="U46" s="2">
        <v>3</v>
      </c>
      <c r="V46" s="2">
        <v>2</v>
      </c>
      <c r="W46" s="2">
        <v>1</v>
      </c>
      <c r="X46" s="2">
        <v>2</v>
      </c>
      <c r="Y46" s="2">
        <v>0</v>
      </c>
      <c r="AB46" s="2">
        <v>38.049999999999997</v>
      </c>
      <c r="AC46" s="2">
        <v>25.55</v>
      </c>
      <c r="AD46" s="2">
        <v>13.76</v>
      </c>
      <c r="AE46" s="2">
        <v>10.62</v>
      </c>
      <c r="AF46" s="2">
        <v>2.93</v>
      </c>
      <c r="AI46" s="2">
        <v>36.14</v>
      </c>
      <c r="AJ46" s="2">
        <v>29.44</v>
      </c>
      <c r="AK46" s="2">
        <v>12.19</v>
      </c>
      <c r="AL46" s="2">
        <v>18.29</v>
      </c>
      <c r="AM46" s="2">
        <v>0</v>
      </c>
      <c r="AP46" s="2">
        <v>3</v>
      </c>
      <c r="AQ46" s="2">
        <v>2.4300000000000002</v>
      </c>
      <c r="AR46" s="2">
        <v>1</v>
      </c>
      <c r="AS46" s="2">
        <v>1.5</v>
      </c>
      <c r="AT46" s="2">
        <v>0</v>
      </c>
      <c r="AU46" s="2" t="s">
        <v>110</v>
      </c>
      <c r="AV46" s="2" t="s">
        <v>110</v>
      </c>
      <c r="AW46" s="2">
        <v>0</v>
      </c>
      <c r="AX46" s="2" t="s">
        <v>110</v>
      </c>
      <c r="AY46" s="2" t="s">
        <v>110</v>
      </c>
      <c r="AZ46" s="2">
        <v>1.05285002767017</v>
      </c>
      <c r="BA46" s="2">
        <v>0.86786684782608703</v>
      </c>
      <c r="BB46" s="2">
        <v>1.12879409351928</v>
      </c>
      <c r="BC46" s="2">
        <v>0.58064516129032295</v>
      </c>
      <c r="BD46" s="2" t="e">
        <v>#N/A</v>
      </c>
      <c r="BE46" s="2">
        <v>0.4</v>
      </c>
      <c r="BF46" s="2">
        <v>40</v>
      </c>
      <c r="BG46" s="2">
        <v>44318.724560185197</v>
      </c>
    </row>
  </sheetData>
  <autoFilter ref="A1:BG46">
    <filterColumn colId="2">
      <filters>
        <filter val="#N/A"/>
        <filter val="High ACOS BSR not ok"/>
        <filter val="High ACOS with drop sales BSR not ok"/>
        <filter val="High ACOS with drop sales BSR ok"/>
        <filter val="High Price 0 sales on 1st May"/>
        <filter val="Irregular ACOS BSR from 5 to 10"/>
        <filter val="Irregular ACOS with drop sales BSR #4"/>
        <filter val="Irregular ACOS with drop sales BSR 12 to 14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AO46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AN46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AH46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AG46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AA46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Z46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T46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S46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M46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L46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F46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E46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AO45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AN45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AH45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AG45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AA45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Z45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T45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S45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M45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L45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F45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E45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AO44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AN44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AH44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AG44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AA44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Z44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T44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S44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M44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L44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F44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E44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AO43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AN43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AH43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AG43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AA43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Z43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T43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S43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M43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L43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F43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E43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AO42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AN42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AH42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AG42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AA42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Z42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T42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S42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M42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L42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F42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E42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AO41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AN41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AH41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AG41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AA41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Z41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T41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S41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M41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L41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F41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E41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AO40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AN40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AH40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AG40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AA40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Z40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T40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S40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M40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L40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F40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E40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AO39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AN39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AH39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AG39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AA39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Z39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T39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S39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M39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L39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F39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E39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"/>
    </sheetView>
  </sheetViews>
  <sheetFormatPr defaultRowHeight="12.75" x14ac:dyDescent="0.2"/>
  <cols>
    <col min="1" max="1" width="21.42578125" bestFit="1" customWidth="1"/>
    <col min="2" max="2" width="38.5703125" bestFit="1" customWidth="1"/>
    <col min="3" max="3" width="24.28515625" bestFit="1" customWidth="1"/>
  </cols>
  <sheetData>
    <row r="1" spans="1:3" x14ac:dyDescent="0.2">
      <c r="A1" s="2" t="s">
        <v>63</v>
      </c>
      <c r="B1" s="2" t="s">
        <v>112</v>
      </c>
    </row>
    <row r="2" spans="1:3" x14ac:dyDescent="0.2">
      <c r="A2" s="2" t="s">
        <v>69</v>
      </c>
      <c r="B2" s="2" t="s">
        <v>113</v>
      </c>
    </row>
    <row r="3" spans="1:3" x14ac:dyDescent="0.2">
      <c r="A3" s="2" t="s">
        <v>70</v>
      </c>
      <c r="B3" s="2" t="s">
        <v>114</v>
      </c>
    </row>
    <row r="4" spans="1:3" x14ac:dyDescent="0.2">
      <c r="A4" s="2" t="s">
        <v>73</v>
      </c>
      <c r="B4" s="2" t="s">
        <v>115</v>
      </c>
      <c r="C4" t="s">
        <v>119</v>
      </c>
    </row>
    <row r="5" spans="1:3" x14ac:dyDescent="0.2">
      <c r="A5" s="2" t="s">
        <v>79</v>
      </c>
      <c r="B5" s="2" t="s">
        <v>116</v>
      </c>
    </row>
    <row r="6" spans="1:3" x14ac:dyDescent="0.2">
      <c r="A6" s="2" t="s">
        <v>92</v>
      </c>
      <c r="B6" s="2" t="s">
        <v>112</v>
      </c>
    </row>
    <row r="7" spans="1:3" x14ac:dyDescent="0.2">
      <c r="A7" s="2" t="s">
        <v>94</v>
      </c>
      <c r="B7" s="2" t="s">
        <v>117</v>
      </c>
    </row>
    <row r="8" spans="1:3" x14ac:dyDescent="0.2">
      <c r="A8" s="2" t="s">
        <v>97</v>
      </c>
      <c r="B8" s="2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102</v>
      </c>
    </row>
    <row r="2" spans="2:2" x14ac:dyDescent="0.2">
      <c r="B2" s="3" t="s">
        <v>103</v>
      </c>
    </row>
    <row r="4" spans="2:2" x14ac:dyDescent="0.2">
      <c r="B4" t="s">
        <v>104</v>
      </c>
    </row>
    <row r="5" spans="2:2" x14ac:dyDescent="0.2">
      <c r="B5" s="4" t="s">
        <v>105</v>
      </c>
    </row>
    <row r="7" spans="2:2" x14ac:dyDescent="0.2">
      <c r="B7" t="s">
        <v>106</v>
      </c>
    </row>
    <row r="8" spans="2:2" x14ac:dyDescent="0.2">
      <c r="B8" s="4" t="s">
        <v>107</v>
      </c>
    </row>
    <row r="10" spans="2:2" x14ac:dyDescent="0.2">
      <c r="B10" t="s">
        <v>108</v>
      </c>
    </row>
    <row r="11" spans="2:2" x14ac:dyDescent="0.2">
      <c r="B11" s="4" t="s">
        <v>109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2021-05-03T22:51:51Z</dcterms:modified>
  <cp:category/>
  <cp:contentStatus/>
</cp:coreProperties>
</file>