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imbleAds\Files\"/>
    </mc:Choice>
  </mc:AlternateContent>
  <bookViews>
    <workbookView xWindow="0" yWindow="0" windowWidth="20490" windowHeight="7755" activeTab="4"/>
  </bookViews>
  <sheets>
    <sheet name="Sheet1" sheetId="1" r:id="rId1"/>
    <sheet name="Sheet2" sheetId="2" r:id="rId2"/>
    <sheet name="Sheet3" sheetId="3" r:id="rId3"/>
    <sheet name="Combined" sheetId="4" r:id="rId4"/>
    <sheet name="Sheet4" sheetId="6" r:id="rId5"/>
    <sheet name="Evaluation Warning" sheetId="5" r:id="rId6"/>
  </sheets>
  <externalReferences>
    <externalReference r:id="rId7"/>
  </externalReferences>
  <definedNames>
    <definedName name="_xlnm._FilterDatabase" localSheetId="3" hidden="1">Combined!$A$1:$BG$39</definedName>
  </definedNames>
  <calcPr calcId="152511"/>
</workbook>
</file>

<file path=xl/calcChain.xml><?xml version="1.0" encoding="utf-8"?>
<calcChain xmlns="http://schemas.openxmlformats.org/spreadsheetml/2006/main">
  <c r="C37" i="4" l="1"/>
  <c r="C34" i="4"/>
  <c r="C33" i="4"/>
  <c r="C29" i="4"/>
  <c r="C27" i="4"/>
  <c r="C26" i="4"/>
  <c r="C25" i="4"/>
  <c r="C24" i="4"/>
  <c r="C23" i="4"/>
  <c r="C22" i="4"/>
  <c r="C21" i="4"/>
  <c r="C19" i="4"/>
  <c r="C18" i="4"/>
  <c r="C16" i="4"/>
  <c r="C15" i="4"/>
  <c r="C14" i="4"/>
  <c r="C10" i="4"/>
  <c r="C6" i="4"/>
  <c r="C5" i="4"/>
</calcChain>
</file>

<file path=xl/sharedStrings.xml><?xml version="1.0" encoding="utf-8"?>
<sst xmlns="http://schemas.openxmlformats.org/spreadsheetml/2006/main" count="281" uniqueCount="111">
  <si>
    <t>Customer Id</t>
  </si>
  <si>
    <t>Customer Name</t>
  </si>
  <si>
    <t>Impression chart 1</t>
  </si>
  <si>
    <t>Impression chart 2</t>
  </si>
  <si>
    <t>Impressions15day</t>
  </si>
  <si>
    <t>Impressions7day</t>
  </si>
  <si>
    <t>Impressions3day</t>
  </si>
  <si>
    <t>Impressions2day</t>
  </si>
  <si>
    <t>Impressions</t>
  </si>
  <si>
    <t>Clicks chart 1</t>
  </si>
  <si>
    <t>Clicks chart 2</t>
  </si>
  <si>
    <t>Clicks15day</t>
  </si>
  <si>
    <t>Clicks7day</t>
  </si>
  <si>
    <t>Clicks3day</t>
  </si>
  <si>
    <t>Clicks2day</t>
  </si>
  <si>
    <t>Clicks</t>
  </si>
  <si>
    <t>Conversion chart 1</t>
  </si>
  <si>
    <t>Conversion chart 2</t>
  </si>
  <si>
    <t>Conversions15day</t>
  </si>
  <si>
    <t>Conversions7day</t>
  </si>
  <si>
    <t>Conversions3day</t>
  </si>
  <si>
    <t>Conversions2day</t>
  </si>
  <si>
    <t>Conversions</t>
  </si>
  <si>
    <t>Cost chart 1</t>
  </si>
  <si>
    <t>Cost chart 2</t>
  </si>
  <si>
    <t>Cost15day</t>
  </si>
  <si>
    <t>Cost7day</t>
  </si>
  <si>
    <t>Cost3day</t>
  </si>
  <si>
    <t>Cost2day</t>
  </si>
  <si>
    <t>Cost</t>
  </si>
  <si>
    <t>Sales chart 1</t>
  </si>
  <si>
    <t>Sales chart 2</t>
  </si>
  <si>
    <t>Sales15day</t>
  </si>
  <si>
    <t>Sales7day</t>
  </si>
  <si>
    <t>Sales3day</t>
  </si>
  <si>
    <t>Sales2day</t>
  </si>
  <si>
    <t>Sales</t>
  </si>
  <si>
    <t>Units Sold chart 1</t>
  </si>
  <si>
    <t>Units sold chart 2</t>
  </si>
  <si>
    <t>UnitsSold15day</t>
  </si>
  <si>
    <t>UnitsSold7day</t>
  </si>
  <si>
    <t>UnitsSold3day</t>
  </si>
  <si>
    <t>UnitsSold2day</t>
  </si>
  <si>
    <t>UnitsSold</t>
  </si>
  <si>
    <t>asins</t>
  </si>
  <si>
    <t>negativeKeywordsInManualCampaigns</t>
  </si>
  <si>
    <t>profile_id</t>
  </si>
  <si>
    <t>skus</t>
  </si>
  <si>
    <t>OOBCampaigns</t>
  </si>
  <si>
    <t>ACOS 15day</t>
  </si>
  <si>
    <t>ACOS 7day</t>
  </si>
  <si>
    <t>ACOS 3day</t>
  </si>
  <si>
    <t>ACOS 2day</t>
  </si>
  <si>
    <t>ACOS</t>
  </si>
  <si>
    <t>ACOSGoal</t>
  </si>
  <si>
    <t>Budget</t>
  </si>
  <si>
    <t>ReportDate</t>
  </si>
  <si>
    <t>Bimbo Bakeries USA</t>
  </si>
  <si>
    <t>Infiniko</t>
  </si>
  <si>
    <t>PAINTIGONADIA</t>
  </si>
  <si>
    <t>EEC  injctrmoghs</t>
  </si>
  <si>
    <t>asf tashi seller</t>
  </si>
  <si>
    <t>EEC Tortiladanish</t>
  </si>
  <si>
    <t>EEC DoorsStepAsia</t>
  </si>
  <si>
    <t>EEC Scrunchieswasif</t>
  </si>
  <si>
    <t>eeccbottlefaisal</t>
  </si>
  <si>
    <t>EEC dropperfahad</t>
  </si>
  <si>
    <t>ahmeduk</t>
  </si>
  <si>
    <t>DEYLonlineseller</t>
  </si>
  <si>
    <t>eecpicturehangingkit</t>
  </si>
  <si>
    <t>enablerszemb</t>
  </si>
  <si>
    <t>eecgunmatfarooq</t>
  </si>
  <si>
    <t>eectongyousaf</t>
  </si>
  <si>
    <t>IKONNIT</t>
  </si>
  <si>
    <t>eecknifesethuzaif</t>
  </si>
  <si>
    <t>eecwaxsticksafeer</t>
  </si>
  <si>
    <t>IKONNITUS</t>
  </si>
  <si>
    <t>eecwaterbeadsjaveria</t>
  </si>
  <si>
    <t>eecpintuckkhubaib</t>
  </si>
  <si>
    <t>eecgrillbrushibad</t>
  </si>
  <si>
    <t>eecpushpinsali</t>
  </si>
  <si>
    <t>Bimbo Bakeries DOT COM</t>
  </si>
  <si>
    <t>eecbreadlamenabeel</t>
  </si>
  <si>
    <t>K&amp;ALancashireLimited</t>
  </si>
  <si>
    <t>eecfurniturestrapahsan</t>
  </si>
  <si>
    <t>otnsportsjalil</t>
  </si>
  <si>
    <t>elaineprobttlus</t>
  </si>
  <si>
    <t>eechoseconnectorhaidar</t>
  </si>
  <si>
    <t>eecprintablevinylhamza</t>
  </si>
  <si>
    <t>AOSHDARTwajahat</t>
  </si>
  <si>
    <t>MarketHubLTDBerryBerri</t>
  </si>
  <si>
    <t>ZenfuelUSA</t>
  </si>
  <si>
    <t>MESESEARTWAJAHATVA</t>
  </si>
  <si>
    <t>VeegoalElaineJalilVA</t>
  </si>
  <si>
    <t>BandanaDogsJalilVA</t>
  </si>
  <si>
    <t>Spire.XLS for Java</t>
  </si>
  <si>
    <t>e-iceblue Inc. 2002-2021 All rights reserverd</t>
  </si>
  <si>
    <t>Home page</t>
  </si>
  <si>
    <t>https://www.e-iceblue.com</t>
  </si>
  <si>
    <t>Contact US</t>
  </si>
  <si>
    <t>mailto:support@e-iceblue.com</t>
  </si>
  <si>
    <t>Buy Now!</t>
  </si>
  <si>
    <t>https://www.e-iceblue.com/Buy/Spire.XLS.html</t>
  </si>
  <si>
    <t/>
  </si>
  <si>
    <t>Remarks</t>
  </si>
  <si>
    <t>ACOS too high with drop sales BSR not ok high price</t>
  </si>
  <si>
    <t>Drop sales BSR not ok</t>
  </si>
  <si>
    <t>High ACOS with sales BSR ok</t>
  </si>
  <si>
    <t>ACOS too high with drop sales BSR rank #4</t>
  </si>
  <si>
    <t>Drop sales BSR ok</t>
  </si>
  <si>
    <t>Campaign paused from 8th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</si>
</sst>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Tahoma"/>
      <family val="2"/>
    </font>
    <font>
      <b/>
      <sz val="12"/>
      <color rgb="FF000000"/>
      <name val="Tahoma"/>
      <family val="2"/>
    </font>
    <font>
      <sz val="10"/>
      <color rgb="FF000000"/>
      <name val="Tahoma"/>
      <family val="2"/>
    </font>
    <font>
      <b/>
      <sz val="10"/>
      <name val="Tahoma"/>
      <family val="2"/>
    </font>
    <font>
      <u/>
      <sz val="10"/>
      <color rgb="FF0000FF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" fillId="0" borderId="0">
      <alignment horizontal="center" vertical="center"/>
    </xf>
    <xf numFmtId="0" fontId="2" fillId="0" borderId="0"/>
    <xf numFmtId="0" fontId="4" fillId="0" borderId="0">
      <alignment vertical="center"/>
    </xf>
  </cellStyleXfs>
  <cellXfs count="5">
    <xf numFmtId="0" fontId="0" fillId="0" borderId="0" xfId="0"/>
    <xf numFmtId="0" fontId="1" fillId="0" borderId="0" xfId="6">
      <alignment horizontal="center" vertical="center"/>
    </xf>
    <xf numFmtId="0" fontId="2" fillId="0" borderId="0" xfId="7"/>
    <xf numFmtId="0" fontId="3" fillId="0" borderId="0" xfId="0" applyFont="1"/>
    <xf numFmtId="0" fontId="4" fillId="0" borderId="0" xfId="8">
      <alignment vertical="center"/>
    </xf>
  </cellXfs>
  <cellStyles count="9">
    <cellStyle name="Comma" xfId="4"/>
    <cellStyle name="Comma [0]" xfId="5"/>
    <cellStyle name="Currency" xfId="2"/>
    <cellStyle name="Currency [0]" xfId="3"/>
    <cellStyle name="Data Style" xfId="7"/>
    <cellStyle name="Header Style" xfId="6"/>
    <cellStyle name="Hyperlink" xfId="8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ab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Name</v>
          </cell>
          <cell r="B1" t="str">
            <v>Status</v>
          </cell>
        </row>
        <row r="2">
          <cell r="A2" t="str">
            <v>EEC  injctrmoghs</v>
          </cell>
          <cell r="B2" t="str">
            <v>paused</v>
          </cell>
        </row>
        <row r="3">
          <cell r="A3" t="str">
            <v>EEC Tacotmqsood</v>
          </cell>
          <cell r="B3" t="str">
            <v>paused</v>
          </cell>
        </row>
        <row r="4">
          <cell r="A4" t="str">
            <v>EEC Pencilnoman</v>
          </cell>
          <cell r="B4" t="str">
            <v>paused</v>
          </cell>
        </row>
        <row r="5">
          <cell r="A5" t="str">
            <v>asf tashi seller</v>
          </cell>
          <cell r="B5" t="str">
            <v>paused</v>
          </cell>
        </row>
        <row r="6">
          <cell r="A6" t="str">
            <v>eeccbottlefaisal</v>
          </cell>
          <cell r="B6" t="str">
            <v>paused</v>
          </cell>
        </row>
        <row r="7">
          <cell r="A7" t="str">
            <v>eecpicturehangingkit</v>
          </cell>
          <cell r="B7" t="str">
            <v>paused</v>
          </cell>
        </row>
        <row r="8">
          <cell r="A8" t="str">
            <v>enablerszemb</v>
          </cell>
          <cell r="B8" t="str">
            <v>paused</v>
          </cell>
        </row>
        <row r="9">
          <cell r="A9" t="str">
            <v>eecgunmatfarooq</v>
          </cell>
          <cell r="B9" t="str">
            <v>paused</v>
          </cell>
        </row>
        <row r="10">
          <cell r="A10" t="str">
            <v>IKONNIT</v>
          </cell>
          <cell r="B10" t="str">
            <v>paused</v>
          </cell>
        </row>
        <row r="11">
          <cell r="A11" t="str">
            <v>eecknifesethuzaif</v>
          </cell>
          <cell r="B11" t="str">
            <v>paused</v>
          </cell>
        </row>
        <row r="12">
          <cell r="A12" t="str">
            <v>IKONNITUS</v>
          </cell>
          <cell r="B12" t="str">
            <v>paused</v>
          </cell>
        </row>
        <row r="13">
          <cell r="A13" t="str">
            <v>eecwaterbeadsjaveria</v>
          </cell>
          <cell r="B13" t="str">
            <v>paused</v>
          </cell>
        </row>
        <row r="14">
          <cell r="A14" t="str">
            <v>eecpintuckkhubaib</v>
          </cell>
          <cell r="B14" t="str">
            <v>paused</v>
          </cell>
        </row>
        <row r="15">
          <cell r="A15" t="str">
            <v>eecgrillbrushibad</v>
          </cell>
          <cell r="B15" t="str">
            <v>paused</v>
          </cell>
        </row>
        <row r="16">
          <cell r="A16" t="str">
            <v>eecpushpinsali</v>
          </cell>
          <cell r="B16" t="str">
            <v>paused</v>
          </cell>
        </row>
        <row r="17">
          <cell r="A17" t="str">
            <v>Bimbo Bakeries DOT COM</v>
          </cell>
          <cell r="B17" t="str">
            <v>paused</v>
          </cell>
        </row>
        <row r="18">
          <cell r="A18" t="str">
            <v>eecbreadlamenabeel</v>
          </cell>
          <cell r="B18" t="str">
            <v>paused</v>
          </cell>
        </row>
        <row r="19">
          <cell r="A19" t="str">
            <v>eecfurniturestrapahsan</v>
          </cell>
          <cell r="B19" t="str">
            <v>paused</v>
          </cell>
        </row>
        <row r="20">
          <cell r="A20" t="str">
            <v>eecprintablevinylhamza</v>
          </cell>
          <cell r="B20" t="str">
            <v>paused</v>
          </cell>
        </row>
        <row r="21">
          <cell r="A21" t="str">
            <v>Bed Ore</v>
          </cell>
          <cell r="B21" t="str">
            <v>paused</v>
          </cell>
        </row>
        <row r="22">
          <cell r="A22" t="str">
            <v>Green Man</v>
          </cell>
          <cell r="B22" t="str">
            <v>paused</v>
          </cell>
        </row>
        <row r="23">
          <cell r="A23" t="str">
            <v>EEC Galactera</v>
          </cell>
          <cell r="B23" t="str">
            <v>paused</v>
          </cell>
        </row>
        <row r="24">
          <cell r="A24" t="str">
            <v>EEC Aaryan Linen</v>
          </cell>
          <cell r="B24" t="str">
            <v>paused</v>
          </cell>
        </row>
        <row r="25">
          <cell r="A25" t="str">
            <v>AOSHDARTwajahat</v>
          </cell>
          <cell r="B25" t="str">
            <v>paused</v>
          </cell>
        </row>
        <row r="26">
          <cell r="A26" t="str">
            <v>MESESEARTWAJAHATVA</v>
          </cell>
          <cell r="B26" t="str">
            <v>paused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-iceblue.com/Buy/Spire.XLS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s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G39"/>
  <sheetViews>
    <sheetView workbookViewId="0">
      <pane ySplit="1" topLeftCell="A2" activePane="bottomLeft" state="frozen"/>
      <selection pane="bottomLeft" activeCell="B7" sqref="B7:C32"/>
    </sheetView>
  </sheetViews>
  <sheetFormatPr defaultColWidth="9" defaultRowHeight="12.75" x14ac:dyDescent="0.2"/>
  <cols>
    <col min="1" max="1" width="15.5703125" customWidth="1"/>
    <col min="2" max="2" width="24.7109375" bestFit="1" customWidth="1"/>
    <col min="3" max="3" width="45" bestFit="1" customWidth="1"/>
    <col min="4" max="59" width="15.5703125" customWidth="1"/>
  </cols>
  <sheetData>
    <row r="1" spans="1:59" ht="15" customHeight="1" x14ac:dyDescent="0.2">
      <c r="A1" s="1" t="s">
        <v>0</v>
      </c>
      <c r="B1" s="1" t="s">
        <v>1</v>
      </c>
      <c r="C1" s="1" t="s">
        <v>104</v>
      </c>
      <c r="D1" s="1" t="s">
        <v>54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</row>
    <row r="2" spans="1:59" ht="15" hidden="1" customHeight="1" x14ac:dyDescent="0.2">
      <c r="A2" s="2">
        <v>2</v>
      </c>
      <c r="B2" s="2" t="s">
        <v>57</v>
      </c>
      <c r="C2" s="2"/>
      <c r="D2" s="2">
        <v>0.26</v>
      </c>
      <c r="G2" s="2">
        <v>648597</v>
      </c>
      <c r="H2" s="2">
        <v>685322</v>
      </c>
      <c r="I2" s="2">
        <v>637433</v>
      </c>
      <c r="J2" s="2">
        <v>627346</v>
      </c>
      <c r="K2" s="2">
        <v>53222</v>
      </c>
      <c r="N2" s="2">
        <v>5880</v>
      </c>
      <c r="O2" s="2">
        <v>6227</v>
      </c>
      <c r="P2" s="2">
        <v>5904</v>
      </c>
      <c r="Q2" s="2">
        <v>5859</v>
      </c>
      <c r="R2" s="2">
        <v>686</v>
      </c>
      <c r="U2" s="2">
        <v>3902</v>
      </c>
      <c r="V2" s="2">
        <v>3892</v>
      </c>
      <c r="W2" s="2">
        <v>3483</v>
      </c>
      <c r="X2" s="2">
        <v>3352</v>
      </c>
      <c r="Y2" s="2">
        <v>277</v>
      </c>
      <c r="AB2" s="2">
        <v>2733.8</v>
      </c>
      <c r="AC2" s="2">
        <v>2786.04</v>
      </c>
      <c r="AD2" s="2">
        <v>2640.56</v>
      </c>
      <c r="AE2" s="2">
        <v>2605.85</v>
      </c>
      <c r="AF2" s="2">
        <v>325.44</v>
      </c>
      <c r="AI2" s="2">
        <v>14361.06</v>
      </c>
      <c r="AJ2" s="2">
        <v>14398.02</v>
      </c>
      <c r="AK2" s="2">
        <v>12862.14</v>
      </c>
      <c r="AL2" s="2">
        <v>12421.24</v>
      </c>
      <c r="AM2" s="2">
        <v>1011.37</v>
      </c>
      <c r="AP2" s="2">
        <v>4433.6000000000004</v>
      </c>
      <c r="AQ2" s="2">
        <v>4433</v>
      </c>
      <c r="AR2" s="2">
        <v>3946.67</v>
      </c>
      <c r="AS2" s="2">
        <v>3795.5</v>
      </c>
      <c r="AT2" s="2">
        <v>314</v>
      </c>
      <c r="AU2" s="2" t="s">
        <v>103</v>
      </c>
      <c r="AV2" s="2" t="s">
        <v>103</v>
      </c>
      <c r="AW2" s="2">
        <v>0</v>
      </c>
      <c r="AX2" s="2" t="s">
        <v>103</v>
      </c>
      <c r="AY2" s="2" t="s">
        <v>103</v>
      </c>
      <c r="AZ2" s="2">
        <v>0.190361992777692</v>
      </c>
      <c r="BA2" s="2">
        <v>0.19350160647088999</v>
      </c>
      <c r="BB2" s="2">
        <v>0.205297096750619</v>
      </c>
      <c r="BC2" s="2">
        <v>0.209789843848118</v>
      </c>
      <c r="BD2" s="2">
        <v>0.321781346094901</v>
      </c>
      <c r="BE2" s="2">
        <v>0.26</v>
      </c>
      <c r="BF2" s="2">
        <v>3000</v>
      </c>
      <c r="BG2" s="2">
        <v>44325.598749999997</v>
      </c>
    </row>
    <row r="3" spans="1:59" ht="15" hidden="1" customHeight="1" x14ac:dyDescent="0.2">
      <c r="A3" s="2">
        <v>3</v>
      </c>
      <c r="B3" s="2" t="s">
        <v>58</v>
      </c>
      <c r="C3" s="2"/>
      <c r="D3" s="2">
        <v>0.25</v>
      </c>
      <c r="G3" s="2">
        <v>24084</v>
      </c>
      <c r="H3" s="2">
        <v>40498</v>
      </c>
      <c r="I3" s="2">
        <v>43154</v>
      </c>
      <c r="J3" s="2">
        <v>41770</v>
      </c>
      <c r="K3" s="2">
        <v>4200</v>
      </c>
      <c r="N3" s="2">
        <v>56</v>
      </c>
      <c r="O3" s="2">
        <v>89</v>
      </c>
      <c r="P3" s="2">
        <v>83</v>
      </c>
      <c r="Q3" s="2">
        <v>75</v>
      </c>
      <c r="R3" s="2">
        <v>7</v>
      </c>
      <c r="U3" s="2">
        <v>15</v>
      </c>
      <c r="V3" s="2">
        <v>24</v>
      </c>
      <c r="W3" s="2">
        <v>21</v>
      </c>
      <c r="X3" s="2">
        <v>20</v>
      </c>
      <c r="Y3" s="2">
        <v>0</v>
      </c>
      <c r="AB3" s="2">
        <v>80.540000000000006</v>
      </c>
      <c r="AC3" s="2">
        <v>126.33</v>
      </c>
      <c r="AD3" s="2">
        <v>119.12</v>
      </c>
      <c r="AE3" s="2">
        <v>110.09</v>
      </c>
      <c r="AF3" s="2">
        <v>11.77</v>
      </c>
      <c r="AI3" s="2">
        <v>182.34</v>
      </c>
      <c r="AJ3" s="2">
        <v>270.44</v>
      </c>
      <c r="AK3" s="2">
        <v>275.18</v>
      </c>
      <c r="AL3" s="2">
        <v>305.91000000000003</v>
      </c>
      <c r="AM3" s="2">
        <v>0</v>
      </c>
      <c r="AP3" s="2">
        <v>17.93</v>
      </c>
      <c r="AQ3" s="2">
        <v>29</v>
      </c>
      <c r="AR3" s="2">
        <v>25.67</v>
      </c>
      <c r="AS3" s="2">
        <v>25.5</v>
      </c>
      <c r="AT3" s="2">
        <v>0</v>
      </c>
      <c r="AU3" s="2" t="s">
        <v>103</v>
      </c>
      <c r="AV3" s="2" t="s">
        <v>103</v>
      </c>
      <c r="AW3" s="2">
        <v>0</v>
      </c>
      <c r="AX3" s="2" t="s">
        <v>103</v>
      </c>
      <c r="AY3" s="2" t="s">
        <v>103</v>
      </c>
      <c r="AZ3" s="2">
        <v>0.441702314357793</v>
      </c>
      <c r="BA3" s="2">
        <v>0.46712764383966898</v>
      </c>
      <c r="BB3" s="2">
        <v>0.432880296533178</v>
      </c>
      <c r="BC3" s="2">
        <v>0.35987708803242802</v>
      </c>
      <c r="BD3" s="2" t="e">
        <v>#N/A</v>
      </c>
      <c r="BE3" s="2">
        <v>0.25</v>
      </c>
      <c r="BF3" s="2">
        <v>200</v>
      </c>
      <c r="BG3" s="2">
        <v>44325.598749999997</v>
      </c>
    </row>
    <row r="4" spans="1:59" ht="15" hidden="1" customHeight="1" x14ac:dyDescent="0.2">
      <c r="A4" s="2">
        <v>15</v>
      </c>
      <c r="B4" s="2" t="s">
        <v>59</v>
      </c>
      <c r="C4" s="2"/>
      <c r="D4" s="2">
        <v>0.55000000000000004</v>
      </c>
      <c r="G4" s="2">
        <v>12417</v>
      </c>
      <c r="H4" s="2">
        <v>13969</v>
      </c>
      <c r="I4" s="2">
        <v>12165</v>
      </c>
      <c r="J4" s="2">
        <v>12873</v>
      </c>
      <c r="K4" s="2">
        <v>2293</v>
      </c>
      <c r="N4" s="2">
        <v>30</v>
      </c>
      <c r="O4" s="2">
        <v>27</v>
      </c>
      <c r="P4" s="2">
        <v>25</v>
      </c>
      <c r="Q4" s="2">
        <v>24</v>
      </c>
      <c r="R4" s="2">
        <v>4</v>
      </c>
      <c r="U4" s="2">
        <v>2</v>
      </c>
      <c r="V4" s="2">
        <v>1</v>
      </c>
      <c r="W4" s="2">
        <v>1</v>
      </c>
      <c r="X4" s="2">
        <v>1</v>
      </c>
      <c r="Y4" s="2">
        <v>1</v>
      </c>
      <c r="AB4" s="2">
        <v>32.200000000000003</v>
      </c>
      <c r="AC4" s="2">
        <v>30.09</v>
      </c>
      <c r="AD4" s="2">
        <v>26.8</v>
      </c>
      <c r="AE4" s="2">
        <v>27.32</v>
      </c>
      <c r="AF4" s="2">
        <v>3.36</v>
      </c>
      <c r="AI4" s="2">
        <v>26.29</v>
      </c>
      <c r="AJ4" s="2">
        <v>12.14</v>
      </c>
      <c r="AK4" s="2">
        <v>16.989999999999998</v>
      </c>
      <c r="AL4" s="2">
        <v>16.989999999999998</v>
      </c>
      <c r="AM4" s="2">
        <v>16.989999999999998</v>
      </c>
      <c r="AP4" s="2">
        <v>1.8</v>
      </c>
      <c r="AQ4" s="2">
        <v>0.71</v>
      </c>
      <c r="AR4" s="2">
        <v>1</v>
      </c>
      <c r="AS4" s="2">
        <v>1</v>
      </c>
      <c r="AT4" s="2">
        <v>1</v>
      </c>
      <c r="AU4" s="2" t="s">
        <v>103</v>
      </c>
      <c r="AV4" s="2" t="s">
        <v>103</v>
      </c>
      <c r="AW4" s="2">
        <v>0</v>
      </c>
      <c r="AX4" s="2" t="s">
        <v>103</v>
      </c>
      <c r="AY4" s="2" t="s">
        <v>103</v>
      </c>
      <c r="AZ4" s="2">
        <v>1.2248003042982101</v>
      </c>
      <c r="BA4" s="2">
        <v>2.47858319604613</v>
      </c>
      <c r="BB4" s="2">
        <v>1.5773984696880501</v>
      </c>
      <c r="BC4" s="2">
        <v>1.6080047086521501</v>
      </c>
      <c r="BD4" s="2">
        <v>0.197763390229547</v>
      </c>
      <c r="BE4" s="2">
        <v>0.55000000000000004</v>
      </c>
      <c r="BF4" s="2">
        <v>100</v>
      </c>
      <c r="BG4" s="2">
        <v>44325.598749999997</v>
      </c>
    </row>
    <row r="5" spans="1:59" ht="15" hidden="1" customHeight="1" x14ac:dyDescent="0.2">
      <c r="A5" s="2">
        <v>21</v>
      </c>
      <c r="B5" s="2" t="s">
        <v>60</v>
      </c>
      <c r="C5" s="2" t="str">
        <f>VLOOKUP(B5,[1]Sheet1!$A:$B,2,)</f>
        <v>paused</v>
      </c>
      <c r="D5" s="2">
        <v>0.25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 t="s">
        <v>103</v>
      </c>
      <c r="AV5" s="2" t="s">
        <v>103</v>
      </c>
      <c r="AW5" s="2">
        <v>0</v>
      </c>
      <c r="AX5" s="2" t="s">
        <v>103</v>
      </c>
      <c r="AY5" s="2" t="s">
        <v>103</v>
      </c>
      <c r="AZ5" s="2">
        <v>100</v>
      </c>
      <c r="BA5" s="2">
        <v>100</v>
      </c>
      <c r="BB5" s="2">
        <v>100</v>
      </c>
      <c r="BC5" s="2">
        <v>100</v>
      </c>
      <c r="BD5" s="2">
        <v>100</v>
      </c>
      <c r="BE5" s="2">
        <v>0.25</v>
      </c>
      <c r="BF5" s="2">
        <v>550</v>
      </c>
      <c r="BG5" s="2">
        <v>44325.598749999997</v>
      </c>
    </row>
    <row r="6" spans="1:59" ht="15" hidden="1" customHeight="1" x14ac:dyDescent="0.2">
      <c r="A6" s="2">
        <v>31</v>
      </c>
      <c r="B6" s="2" t="s">
        <v>61</v>
      </c>
      <c r="C6" s="2" t="str">
        <f>VLOOKUP(B6,[1]Sheet1!$A:$B,2,)</f>
        <v>paused</v>
      </c>
      <c r="D6" s="2">
        <v>0.22</v>
      </c>
      <c r="G6" s="2">
        <v>74141</v>
      </c>
      <c r="H6" s="2">
        <v>80354</v>
      </c>
      <c r="I6" s="2">
        <v>78185</v>
      </c>
      <c r="J6" s="2">
        <v>80539</v>
      </c>
      <c r="K6" s="2">
        <v>12718</v>
      </c>
      <c r="N6" s="2">
        <v>420</v>
      </c>
      <c r="O6" s="2">
        <v>414</v>
      </c>
      <c r="P6" s="2">
        <v>429</v>
      </c>
      <c r="Q6" s="2">
        <v>447</v>
      </c>
      <c r="R6" s="2">
        <v>113</v>
      </c>
      <c r="U6" s="2">
        <v>92</v>
      </c>
      <c r="V6" s="2">
        <v>81</v>
      </c>
      <c r="W6" s="2">
        <v>77</v>
      </c>
      <c r="X6" s="2">
        <v>80</v>
      </c>
      <c r="Y6" s="2">
        <v>15</v>
      </c>
      <c r="AB6" s="2">
        <v>450.06</v>
      </c>
      <c r="AC6" s="2">
        <v>456.08</v>
      </c>
      <c r="AD6" s="2">
        <v>464.87</v>
      </c>
      <c r="AE6" s="2">
        <v>479.61</v>
      </c>
      <c r="AF6" s="2">
        <v>126.42</v>
      </c>
      <c r="AI6" s="2">
        <v>1742.36</v>
      </c>
      <c r="AJ6" s="2">
        <v>1538.46</v>
      </c>
      <c r="AK6" s="2">
        <v>1436.85</v>
      </c>
      <c r="AL6" s="2">
        <v>1445.09</v>
      </c>
      <c r="AM6" s="2">
        <v>314.20999999999998</v>
      </c>
      <c r="AP6" s="2">
        <v>103.13</v>
      </c>
      <c r="AQ6" s="2">
        <v>91.71</v>
      </c>
      <c r="AR6" s="2">
        <v>86.67</v>
      </c>
      <c r="AS6" s="2">
        <v>88.5</v>
      </c>
      <c r="AT6" s="2">
        <v>25</v>
      </c>
      <c r="AU6" s="2" t="s">
        <v>103</v>
      </c>
      <c r="AV6" s="2" t="s">
        <v>103</v>
      </c>
      <c r="AW6" s="2">
        <v>0</v>
      </c>
      <c r="AX6" s="2" t="s">
        <v>103</v>
      </c>
      <c r="AY6" s="2" t="s">
        <v>103</v>
      </c>
      <c r="AZ6" s="2">
        <v>0.25830482793452603</v>
      </c>
      <c r="BA6" s="2">
        <v>0.29645229645229598</v>
      </c>
      <c r="BB6" s="2">
        <v>0.32353411977589902</v>
      </c>
      <c r="BC6" s="2">
        <v>0.33188936329225199</v>
      </c>
      <c r="BD6" s="2">
        <v>0.40234238248305298</v>
      </c>
      <c r="BE6" s="2">
        <v>0.22</v>
      </c>
      <c r="BF6" s="2">
        <v>400</v>
      </c>
      <c r="BG6" s="2">
        <v>44325.598749999997</v>
      </c>
    </row>
    <row r="7" spans="1:59" ht="15" customHeight="1" x14ac:dyDescent="0.2">
      <c r="A7" s="2">
        <v>35</v>
      </c>
      <c r="B7" s="2" t="s">
        <v>62</v>
      </c>
      <c r="C7" s="2" t="s">
        <v>105</v>
      </c>
      <c r="D7" s="2">
        <v>0.27</v>
      </c>
      <c r="G7" s="2">
        <v>39778</v>
      </c>
      <c r="H7" s="2">
        <v>38930</v>
      </c>
      <c r="I7" s="2">
        <v>29470</v>
      </c>
      <c r="J7" s="2">
        <v>29341</v>
      </c>
      <c r="K7" s="2">
        <v>2768</v>
      </c>
      <c r="N7" s="2">
        <v>170</v>
      </c>
      <c r="O7" s="2">
        <v>165</v>
      </c>
      <c r="P7" s="2">
        <v>130</v>
      </c>
      <c r="Q7" s="2">
        <v>118</v>
      </c>
      <c r="R7" s="2">
        <v>8</v>
      </c>
      <c r="U7" s="2">
        <v>9</v>
      </c>
      <c r="V7" s="2">
        <v>10</v>
      </c>
      <c r="W7" s="2">
        <v>7</v>
      </c>
      <c r="X7" s="2">
        <v>6</v>
      </c>
      <c r="Y7" s="2">
        <v>0</v>
      </c>
      <c r="AB7" s="2">
        <v>79.040000000000006</v>
      </c>
      <c r="AC7" s="2">
        <v>75.34</v>
      </c>
      <c r="AD7" s="2">
        <v>62.1</v>
      </c>
      <c r="AE7" s="2">
        <v>51.2</v>
      </c>
      <c r="AF7" s="2">
        <v>3.6</v>
      </c>
      <c r="AI7" s="2">
        <v>269.91000000000003</v>
      </c>
      <c r="AJ7" s="2">
        <v>280.69</v>
      </c>
      <c r="AK7" s="2">
        <v>208.39</v>
      </c>
      <c r="AL7" s="2">
        <v>178.62</v>
      </c>
      <c r="AM7" s="2">
        <v>0</v>
      </c>
      <c r="AP7" s="2">
        <v>9.1999999999999993</v>
      </c>
      <c r="AQ7" s="2">
        <v>9.57</v>
      </c>
      <c r="AR7" s="2">
        <v>7</v>
      </c>
      <c r="AS7" s="2">
        <v>6</v>
      </c>
      <c r="AT7" s="2">
        <v>0</v>
      </c>
      <c r="AU7" s="2" t="s">
        <v>103</v>
      </c>
      <c r="AV7" s="2" t="s">
        <v>103</v>
      </c>
      <c r="AW7" s="2">
        <v>0</v>
      </c>
      <c r="AX7" s="2" t="s">
        <v>103</v>
      </c>
      <c r="AY7" s="2" t="s">
        <v>103</v>
      </c>
      <c r="AZ7" s="2">
        <v>0.29283835352524901</v>
      </c>
      <c r="BA7" s="2">
        <v>0.26840998966831697</v>
      </c>
      <c r="BB7" s="2">
        <v>0.29799894428715401</v>
      </c>
      <c r="BC7" s="2">
        <v>0.28664203336692401</v>
      </c>
      <c r="BD7" s="2" t="e">
        <v>#N/A</v>
      </c>
      <c r="BE7" s="2">
        <v>0.27</v>
      </c>
      <c r="BF7" s="2">
        <v>55</v>
      </c>
      <c r="BG7" s="2">
        <v>44325.598749999997</v>
      </c>
    </row>
    <row r="8" spans="1:59" ht="15" customHeight="1" x14ac:dyDescent="0.2">
      <c r="A8" s="2">
        <v>41</v>
      </c>
      <c r="B8" s="2" t="s">
        <v>63</v>
      </c>
      <c r="C8" s="2" t="s">
        <v>106</v>
      </c>
      <c r="D8" s="2">
        <v>0.24</v>
      </c>
      <c r="G8" s="2">
        <v>6557</v>
      </c>
      <c r="H8" s="2">
        <v>5833</v>
      </c>
      <c r="I8" s="2">
        <v>5697</v>
      </c>
      <c r="J8" s="2">
        <v>5526</v>
      </c>
      <c r="K8" s="2">
        <v>2012</v>
      </c>
      <c r="N8" s="2">
        <v>44</v>
      </c>
      <c r="O8" s="2">
        <v>43</v>
      </c>
      <c r="P8" s="2">
        <v>49</v>
      </c>
      <c r="Q8" s="2">
        <v>53</v>
      </c>
      <c r="R8" s="2">
        <v>14</v>
      </c>
      <c r="U8" s="2">
        <v>8</v>
      </c>
      <c r="V8" s="2">
        <v>8</v>
      </c>
      <c r="W8" s="2">
        <v>10</v>
      </c>
      <c r="X8" s="2">
        <v>12</v>
      </c>
      <c r="Y8" s="2">
        <v>1</v>
      </c>
      <c r="AB8" s="2">
        <v>25.03</v>
      </c>
      <c r="AC8" s="2">
        <v>26</v>
      </c>
      <c r="AD8" s="2">
        <v>31.62</v>
      </c>
      <c r="AE8" s="2">
        <v>34.28</v>
      </c>
      <c r="AF8" s="2">
        <v>7.6</v>
      </c>
      <c r="AI8" s="2">
        <v>93.53</v>
      </c>
      <c r="AJ8" s="2">
        <v>96.66</v>
      </c>
      <c r="AK8" s="2">
        <v>122.72</v>
      </c>
      <c r="AL8" s="2">
        <v>154.22999999999999</v>
      </c>
      <c r="AM8" s="2">
        <v>9.9499999999999993</v>
      </c>
      <c r="AP8" s="2">
        <v>9.4</v>
      </c>
      <c r="AQ8" s="2">
        <v>9.7100000000000009</v>
      </c>
      <c r="AR8" s="2">
        <v>12.33</v>
      </c>
      <c r="AS8" s="2">
        <v>15.5</v>
      </c>
      <c r="AT8" s="2">
        <v>1</v>
      </c>
      <c r="AU8" s="2" t="s">
        <v>103</v>
      </c>
      <c r="AV8" s="2" t="s">
        <v>103</v>
      </c>
      <c r="AW8" s="2">
        <v>0</v>
      </c>
      <c r="AX8" s="2" t="s">
        <v>103</v>
      </c>
      <c r="AY8" s="2" t="s">
        <v>103</v>
      </c>
      <c r="AZ8" s="2">
        <v>0.26761466909013198</v>
      </c>
      <c r="BA8" s="2">
        <v>0.268984067866749</v>
      </c>
      <c r="BB8" s="2">
        <v>0.25765971316818798</v>
      </c>
      <c r="BC8" s="2">
        <v>0.22226544770796899</v>
      </c>
      <c r="BD8" s="2">
        <v>0.76381909547738702</v>
      </c>
      <c r="BE8" s="2">
        <v>0.24</v>
      </c>
      <c r="BF8" s="2">
        <v>100</v>
      </c>
      <c r="BG8" s="2">
        <v>44325.598749999997</v>
      </c>
    </row>
    <row r="9" spans="1:59" ht="15" customHeight="1" x14ac:dyDescent="0.2">
      <c r="A9" s="2">
        <v>46</v>
      </c>
      <c r="B9" s="2" t="s">
        <v>64</v>
      </c>
      <c r="C9" s="2" t="s">
        <v>107</v>
      </c>
      <c r="D9" s="2">
        <v>0.32</v>
      </c>
      <c r="G9" s="2">
        <v>18914</v>
      </c>
      <c r="H9" s="2">
        <v>18927</v>
      </c>
      <c r="I9" s="2">
        <v>14827</v>
      </c>
      <c r="J9" s="2">
        <v>14198</v>
      </c>
      <c r="K9" s="2">
        <v>3605</v>
      </c>
      <c r="N9" s="2">
        <v>109</v>
      </c>
      <c r="O9" s="2">
        <v>100</v>
      </c>
      <c r="P9" s="2">
        <v>80</v>
      </c>
      <c r="Q9" s="2">
        <v>83</v>
      </c>
      <c r="R9" s="2">
        <v>23</v>
      </c>
      <c r="U9" s="2">
        <v>18</v>
      </c>
      <c r="V9" s="2">
        <v>16</v>
      </c>
      <c r="W9" s="2">
        <v>12</v>
      </c>
      <c r="X9" s="2">
        <v>12</v>
      </c>
      <c r="Y9" s="2">
        <v>2</v>
      </c>
      <c r="AB9" s="2">
        <v>51.28</v>
      </c>
      <c r="AC9" s="2">
        <v>43.84</v>
      </c>
      <c r="AD9" s="2">
        <v>33.090000000000003</v>
      </c>
      <c r="AE9" s="2">
        <v>33.03</v>
      </c>
      <c r="AF9" s="2">
        <v>10.97</v>
      </c>
      <c r="AI9" s="2">
        <v>118.91</v>
      </c>
      <c r="AJ9" s="2">
        <v>106.37</v>
      </c>
      <c r="AK9" s="2">
        <v>70.78</v>
      </c>
      <c r="AL9" s="2">
        <v>68.3</v>
      </c>
      <c r="AM9" s="2">
        <v>9.98</v>
      </c>
      <c r="AP9" s="2">
        <v>18.27</v>
      </c>
      <c r="AQ9" s="2">
        <v>16.43</v>
      </c>
      <c r="AR9" s="2">
        <v>12</v>
      </c>
      <c r="AS9" s="2">
        <v>12</v>
      </c>
      <c r="AT9" s="2">
        <v>2</v>
      </c>
      <c r="AU9" s="2" t="s">
        <v>103</v>
      </c>
      <c r="AV9" s="2" t="s">
        <v>103</v>
      </c>
      <c r="AW9" s="2">
        <v>0</v>
      </c>
      <c r="AX9" s="2" t="s">
        <v>103</v>
      </c>
      <c r="AY9" s="2" t="s">
        <v>103</v>
      </c>
      <c r="AZ9" s="2">
        <v>0.43125052560760202</v>
      </c>
      <c r="BA9" s="2">
        <v>0.41214628184638502</v>
      </c>
      <c r="BB9" s="2">
        <v>0.46750494489968902</v>
      </c>
      <c r="BC9" s="2">
        <v>0.48360175695461199</v>
      </c>
      <c r="BD9" s="2">
        <v>1.0991983967935901</v>
      </c>
      <c r="BE9" s="2">
        <v>0.32</v>
      </c>
      <c r="BF9" s="2">
        <v>200</v>
      </c>
      <c r="BG9" s="2">
        <v>44325.598749999997</v>
      </c>
    </row>
    <row r="10" spans="1:59" ht="15" hidden="1" customHeight="1" x14ac:dyDescent="0.2">
      <c r="A10" s="2">
        <v>50</v>
      </c>
      <c r="B10" s="2" t="s">
        <v>65</v>
      </c>
      <c r="C10" s="2" t="str">
        <f>VLOOKUP(B10,[1]Sheet1!$A:$B,2,)</f>
        <v>paused</v>
      </c>
      <c r="D10" s="2">
        <v>0.5</v>
      </c>
      <c r="G10" s="2">
        <v>1350</v>
      </c>
      <c r="H10" s="2">
        <v>2654</v>
      </c>
      <c r="I10" s="2">
        <v>5768</v>
      </c>
      <c r="J10" s="2">
        <v>8281</v>
      </c>
      <c r="K10" s="2">
        <v>541</v>
      </c>
      <c r="N10" s="2">
        <v>6</v>
      </c>
      <c r="O10" s="2">
        <v>12</v>
      </c>
      <c r="P10" s="2">
        <v>26</v>
      </c>
      <c r="Q10" s="2">
        <v>39</v>
      </c>
      <c r="R10" s="2">
        <v>8</v>
      </c>
      <c r="U10" s="2">
        <v>1</v>
      </c>
      <c r="V10" s="2">
        <v>0</v>
      </c>
      <c r="W10" s="2">
        <v>1</v>
      </c>
      <c r="X10" s="2">
        <v>1</v>
      </c>
      <c r="Y10" s="2">
        <v>2</v>
      </c>
      <c r="AB10" s="2">
        <v>5.74</v>
      </c>
      <c r="AC10" s="2">
        <v>11.33</v>
      </c>
      <c r="AD10" s="2">
        <v>24.65</v>
      </c>
      <c r="AE10" s="2">
        <v>36.700000000000003</v>
      </c>
      <c r="AF10" s="2">
        <v>9.0399999999999991</v>
      </c>
      <c r="AI10" s="2">
        <v>2.29</v>
      </c>
      <c r="AJ10" s="2">
        <v>1.84</v>
      </c>
      <c r="AK10" s="2">
        <v>4.29</v>
      </c>
      <c r="AL10" s="2">
        <v>4.29</v>
      </c>
      <c r="AM10" s="2">
        <v>8.58</v>
      </c>
      <c r="AP10" s="2">
        <v>0.53</v>
      </c>
      <c r="AQ10" s="2">
        <v>0.43</v>
      </c>
      <c r="AR10" s="2">
        <v>1</v>
      </c>
      <c r="AS10" s="2">
        <v>1</v>
      </c>
      <c r="AT10" s="2">
        <v>2</v>
      </c>
      <c r="AU10" s="2" t="s">
        <v>103</v>
      </c>
      <c r="AV10" s="2" t="s">
        <v>103</v>
      </c>
      <c r="AW10" s="2">
        <v>0</v>
      </c>
      <c r="AX10" s="2" t="s">
        <v>103</v>
      </c>
      <c r="AY10" s="2" t="s">
        <v>103</v>
      </c>
      <c r="AZ10" s="2">
        <v>2.5065502183406099</v>
      </c>
      <c r="BA10" s="2">
        <v>6.1576086956521703</v>
      </c>
      <c r="BB10" s="2">
        <v>5.74592074592075</v>
      </c>
      <c r="BC10" s="2">
        <v>8.5547785547785598</v>
      </c>
      <c r="BD10" s="2">
        <v>1.0536130536130499</v>
      </c>
      <c r="BE10" s="2">
        <v>0.5</v>
      </c>
      <c r="BF10" s="2">
        <v>10</v>
      </c>
      <c r="BG10" s="2">
        <v>44325.598749999997</v>
      </c>
    </row>
    <row r="11" spans="1:59" ht="15" customHeight="1" x14ac:dyDescent="0.2">
      <c r="A11" s="2">
        <v>59</v>
      </c>
      <c r="B11" s="2" t="s">
        <v>66</v>
      </c>
      <c r="C11" s="2" t="s">
        <v>108</v>
      </c>
      <c r="D11" s="2">
        <v>0.3</v>
      </c>
      <c r="G11" s="2">
        <v>7897</v>
      </c>
      <c r="H11" s="2">
        <v>4369</v>
      </c>
      <c r="I11" s="2">
        <v>3356</v>
      </c>
      <c r="J11" s="2">
        <v>3279</v>
      </c>
      <c r="K11" s="2">
        <v>720</v>
      </c>
      <c r="N11" s="2">
        <v>82</v>
      </c>
      <c r="O11" s="2">
        <v>68</v>
      </c>
      <c r="P11" s="2">
        <v>58</v>
      </c>
      <c r="Q11" s="2">
        <v>64</v>
      </c>
      <c r="R11" s="2">
        <v>13</v>
      </c>
      <c r="U11" s="2">
        <v>26</v>
      </c>
      <c r="V11" s="2">
        <v>18</v>
      </c>
      <c r="W11" s="2">
        <v>16</v>
      </c>
      <c r="X11" s="2">
        <v>15</v>
      </c>
      <c r="Y11" s="2">
        <v>5</v>
      </c>
      <c r="AB11" s="2">
        <v>88.62</v>
      </c>
      <c r="AC11" s="2">
        <v>79.05</v>
      </c>
      <c r="AD11" s="2">
        <v>69.819999999999993</v>
      </c>
      <c r="AE11" s="2">
        <v>74.849999999999994</v>
      </c>
      <c r="AF11" s="2">
        <v>23.07</v>
      </c>
      <c r="AI11" s="2">
        <v>144.27000000000001</v>
      </c>
      <c r="AJ11" s="2">
        <v>98.95</v>
      </c>
      <c r="AK11" s="2">
        <v>83.15</v>
      </c>
      <c r="AL11" s="2">
        <v>75.69</v>
      </c>
      <c r="AM11" s="2">
        <v>23.75</v>
      </c>
      <c r="AP11" s="2">
        <v>26.47</v>
      </c>
      <c r="AQ11" s="2">
        <v>18.43</v>
      </c>
      <c r="AR11" s="2">
        <v>16</v>
      </c>
      <c r="AS11" s="2">
        <v>15</v>
      </c>
      <c r="AT11" s="2">
        <v>5</v>
      </c>
      <c r="AU11" s="2" t="s">
        <v>103</v>
      </c>
      <c r="AV11" s="2" t="s">
        <v>103</v>
      </c>
      <c r="AW11" s="2">
        <v>0</v>
      </c>
      <c r="AX11" s="2" t="s">
        <v>103</v>
      </c>
      <c r="AY11" s="2" t="s">
        <v>103</v>
      </c>
      <c r="AZ11" s="2">
        <v>0.61426491994177601</v>
      </c>
      <c r="BA11" s="2">
        <v>0.79888832743810001</v>
      </c>
      <c r="BB11" s="2">
        <v>0.83968731208658998</v>
      </c>
      <c r="BC11" s="2">
        <v>0.98890210067380102</v>
      </c>
      <c r="BD11" s="2">
        <v>0.97136842105263199</v>
      </c>
      <c r="BE11" s="2">
        <v>0.3</v>
      </c>
      <c r="BF11" s="2">
        <v>45</v>
      </c>
      <c r="BG11" s="2">
        <v>44325.598749999997</v>
      </c>
    </row>
    <row r="12" spans="1:59" ht="15" hidden="1" customHeight="1" x14ac:dyDescent="0.2">
      <c r="A12" s="2">
        <v>75</v>
      </c>
      <c r="B12" s="2" t="s">
        <v>67</v>
      </c>
      <c r="C12" s="2"/>
      <c r="D12" s="2">
        <v>0.33</v>
      </c>
      <c r="G12" s="2">
        <v>28867</v>
      </c>
      <c r="H12" s="2">
        <v>41349</v>
      </c>
      <c r="I12" s="2">
        <v>14871</v>
      </c>
      <c r="J12" s="2">
        <v>14690</v>
      </c>
      <c r="K12" s="2">
        <v>5794</v>
      </c>
      <c r="N12" s="2">
        <v>137</v>
      </c>
      <c r="O12" s="2">
        <v>125</v>
      </c>
      <c r="P12" s="2">
        <v>102</v>
      </c>
      <c r="Q12" s="2">
        <v>96</v>
      </c>
      <c r="R12" s="2">
        <v>51</v>
      </c>
      <c r="U12" s="2">
        <v>56</v>
      </c>
      <c r="V12" s="2">
        <v>46</v>
      </c>
      <c r="W12" s="2">
        <v>43</v>
      </c>
      <c r="X12" s="2">
        <v>39</v>
      </c>
      <c r="Y12" s="2">
        <v>17</v>
      </c>
      <c r="AB12" s="2">
        <v>110.78</v>
      </c>
      <c r="AC12" s="2">
        <v>96.28</v>
      </c>
      <c r="AD12" s="2">
        <v>77.989999999999995</v>
      </c>
      <c r="AE12" s="2">
        <v>65.290000000000006</v>
      </c>
      <c r="AF12" s="2">
        <v>32.130000000000003</v>
      </c>
      <c r="AI12" s="2">
        <v>281.93</v>
      </c>
      <c r="AJ12" s="2">
        <v>230.71</v>
      </c>
      <c r="AK12" s="2">
        <v>219.3</v>
      </c>
      <c r="AL12" s="2">
        <v>195.3</v>
      </c>
      <c r="AM12" s="2">
        <v>82.15</v>
      </c>
      <c r="AP12" s="2">
        <v>57.33</v>
      </c>
      <c r="AQ12" s="2">
        <v>46.57</v>
      </c>
      <c r="AR12" s="2">
        <v>44</v>
      </c>
      <c r="AS12" s="2">
        <v>39</v>
      </c>
      <c r="AT12" s="2">
        <v>17</v>
      </c>
      <c r="AU12" s="2" t="s">
        <v>103</v>
      </c>
      <c r="AV12" s="2" t="s">
        <v>103</v>
      </c>
      <c r="AW12" s="2">
        <v>0</v>
      </c>
      <c r="AX12" s="2" t="s">
        <v>103</v>
      </c>
      <c r="AY12" s="2" t="s">
        <v>103</v>
      </c>
      <c r="AZ12" s="2">
        <v>0.39293441634448301</v>
      </c>
      <c r="BA12" s="2">
        <v>0.41732044558103198</v>
      </c>
      <c r="BB12" s="2">
        <v>0.35563155494755999</v>
      </c>
      <c r="BC12" s="2">
        <v>0.33430619559651797</v>
      </c>
      <c r="BD12" s="2">
        <v>0.39111381618989699</v>
      </c>
      <c r="BE12" s="2">
        <v>0.33</v>
      </c>
      <c r="BF12" s="2">
        <v>182</v>
      </c>
      <c r="BG12" s="2">
        <v>44325.598749999997</v>
      </c>
    </row>
    <row r="13" spans="1:59" ht="15" customHeight="1" x14ac:dyDescent="0.2">
      <c r="A13" s="2">
        <v>89</v>
      </c>
      <c r="B13" s="2" t="s">
        <v>68</v>
      </c>
      <c r="C13" s="2" t="s">
        <v>106</v>
      </c>
      <c r="D13" s="2">
        <v>0.22</v>
      </c>
      <c r="G13" s="2">
        <v>40548</v>
      </c>
      <c r="H13" s="2">
        <v>34338</v>
      </c>
      <c r="I13" s="2">
        <v>23398</v>
      </c>
      <c r="J13" s="2">
        <v>21606</v>
      </c>
      <c r="K13" s="2">
        <v>2920</v>
      </c>
      <c r="N13" s="2">
        <v>180</v>
      </c>
      <c r="O13" s="2">
        <v>156</v>
      </c>
      <c r="P13" s="2">
        <v>108</v>
      </c>
      <c r="Q13" s="2">
        <v>107</v>
      </c>
      <c r="R13" s="2">
        <v>11</v>
      </c>
      <c r="U13" s="2">
        <v>44</v>
      </c>
      <c r="V13" s="2">
        <v>36</v>
      </c>
      <c r="W13" s="2">
        <v>23</v>
      </c>
      <c r="X13" s="2">
        <v>21</v>
      </c>
      <c r="Y13" s="2">
        <v>2</v>
      </c>
      <c r="AB13" s="2">
        <v>123.78</v>
      </c>
      <c r="AC13" s="2">
        <v>106.74</v>
      </c>
      <c r="AD13" s="2">
        <v>72.069999999999993</v>
      </c>
      <c r="AE13" s="2">
        <v>70.12</v>
      </c>
      <c r="AF13" s="2">
        <v>7.87</v>
      </c>
      <c r="AI13" s="2">
        <v>496.08</v>
      </c>
      <c r="AJ13" s="2">
        <v>426.24</v>
      </c>
      <c r="AK13" s="2">
        <v>279.24</v>
      </c>
      <c r="AL13" s="2">
        <v>245.52</v>
      </c>
      <c r="AM13" s="2">
        <v>19.98</v>
      </c>
      <c r="AP13" s="2">
        <v>48.93</v>
      </c>
      <c r="AQ13" s="2">
        <v>40.86</v>
      </c>
      <c r="AR13" s="2">
        <v>26</v>
      </c>
      <c r="AS13" s="2">
        <v>23</v>
      </c>
      <c r="AT13" s="2">
        <v>2</v>
      </c>
      <c r="AU13" s="2" t="s">
        <v>103</v>
      </c>
      <c r="AV13" s="2" t="s">
        <v>103</v>
      </c>
      <c r="AW13" s="2">
        <v>0</v>
      </c>
      <c r="AX13" s="2" t="s">
        <v>103</v>
      </c>
      <c r="AY13" s="2" t="s">
        <v>103</v>
      </c>
      <c r="AZ13" s="2">
        <v>0.24951620706337699</v>
      </c>
      <c r="BA13" s="2">
        <v>0.25042229729729698</v>
      </c>
      <c r="BB13" s="2">
        <v>0.25809339636155298</v>
      </c>
      <c r="BC13" s="2">
        <v>0.28559791463017298</v>
      </c>
      <c r="BD13" s="2">
        <v>0.39389389389389401</v>
      </c>
      <c r="BE13" s="2">
        <v>0.22</v>
      </c>
      <c r="BF13" s="2">
        <v>250</v>
      </c>
      <c r="BG13" s="2">
        <v>44325.598749999997</v>
      </c>
    </row>
    <row r="14" spans="1:59" ht="15" hidden="1" customHeight="1" x14ac:dyDescent="0.2">
      <c r="A14" s="2">
        <v>91</v>
      </c>
      <c r="B14" s="2" t="s">
        <v>69</v>
      </c>
      <c r="C14" s="2" t="str">
        <f>VLOOKUP(B14,[1]Sheet1!$A:$B,2,)</f>
        <v>paused</v>
      </c>
      <c r="D14" s="2">
        <v>0.33</v>
      </c>
      <c r="G14" s="2">
        <v>6086</v>
      </c>
      <c r="H14" s="2">
        <v>6000</v>
      </c>
      <c r="I14" s="2">
        <v>6138</v>
      </c>
      <c r="J14" s="2">
        <v>6243</v>
      </c>
      <c r="K14" s="2">
        <v>480</v>
      </c>
      <c r="N14" s="2">
        <v>140</v>
      </c>
      <c r="O14" s="2">
        <v>141</v>
      </c>
      <c r="P14" s="2">
        <v>138</v>
      </c>
      <c r="Q14" s="2">
        <v>138</v>
      </c>
      <c r="R14" s="2">
        <v>13</v>
      </c>
      <c r="U14" s="2">
        <v>40</v>
      </c>
      <c r="V14" s="2">
        <v>38</v>
      </c>
      <c r="W14" s="2">
        <v>31</v>
      </c>
      <c r="X14" s="2">
        <v>34</v>
      </c>
      <c r="Y14" s="2">
        <v>3</v>
      </c>
      <c r="AB14" s="2">
        <v>176.1</v>
      </c>
      <c r="AC14" s="2">
        <v>169.43</v>
      </c>
      <c r="AD14" s="2">
        <v>167.53</v>
      </c>
      <c r="AE14" s="2">
        <v>163.54</v>
      </c>
      <c r="AF14" s="2">
        <v>13.9</v>
      </c>
      <c r="AI14" s="2">
        <v>442.53</v>
      </c>
      <c r="AJ14" s="2">
        <v>425.47</v>
      </c>
      <c r="AK14" s="2">
        <v>344.35</v>
      </c>
      <c r="AL14" s="2">
        <v>373.66</v>
      </c>
      <c r="AM14" s="2">
        <v>32.97</v>
      </c>
      <c r="AP14" s="2">
        <v>40.33</v>
      </c>
      <c r="AQ14" s="2">
        <v>38.71</v>
      </c>
      <c r="AR14" s="2">
        <v>31.33</v>
      </c>
      <c r="AS14" s="2">
        <v>34</v>
      </c>
      <c r="AT14" s="2">
        <v>3</v>
      </c>
      <c r="AU14" s="2" t="s">
        <v>103</v>
      </c>
      <c r="AV14" s="2" t="s">
        <v>103</v>
      </c>
      <c r="AW14" s="2">
        <v>0</v>
      </c>
      <c r="AX14" s="2" t="s">
        <v>103</v>
      </c>
      <c r="AY14" s="2" t="s">
        <v>103</v>
      </c>
      <c r="AZ14" s="2">
        <v>0.39793912277133803</v>
      </c>
      <c r="BA14" s="2">
        <v>0.39821844078313401</v>
      </c>
      <c r="BB14" s="2">
        <v>0.48651081748221298</v>
      </c>
      <c r="BC14" s="2">
        <v>0.43767060964513199</v>
      </c>
      <c r="BD14" s="2">
        <v>0.421595389748256</v>
      </c>
      <c r="BE14" s="2">
        <v>0.33</v>
      </c>
      <c r="BF14" s="2">
        <v>5</v>
      </c>
      <c r="BG14" s="2">
        <v>44325.598749999997</v>
      </c>
    </row>
    <row r="15" spans="1:59" ht="15" hidden="1" customHeight="1" x14ac:dyDescent="0.2">
      <c r="A15" s="2">
        <v>97</v>
      </c>
      <c r="B15" s="2" t="s">
        <v>70</v>
      </c>
      <c r="C15" s="2" t="str">
        <f>VLOOKUP(B15,[1]Sheet1!$A:$B,2,)</f>
        <v>paused</v>
      </c>
      <c r="D15" s="2">
        <v>0.5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 t="s">
        <v>103</v>
      </c>
      <c r="AV15" s="2" t="s">
        <v>103</v>
      </c>
      <c r="AW15" s="2">
        <v>0</v>
      </c>
      <c r="AX15" s="2" t="s">
        <v>103</v>
      </c>
      <c r="AY15" s="2" t="s">
        <v>103</v>
      </c>
      <c r="AZ15" s="2">
        <v>100</v>
      </c>
      <c r="BA15" s="2">
        <v>100</v>
      </c>
      <c r="BB15" s="2">
        <v>100</v>
      </c>
      <c r="BC15" s="2">
        <v>100</v>
      </c>
      <c r="BD15" s="2">
        <v>100</v>
      </c>
      <c r="BE15" s="2">
        <v>0.5</v>
      </c>
      <c r="BF15" s="2">
        <v>5</v>
      </c>
      <c r="BG15" s="2">
        <v>44325.598749999997</v>
      </c>
    </row>
    <row r="16" spans="1:59" ht="15" hidden="1" customHeight="1" x14ac:dyDescent="0.2">
      <c r="A16" s="2">
        <v>102</v>
      </c>
      <c r="B16" s="2" t="s">
        <v>71</v>
      </c>
      <c r="C16" s="2" t="str">
        <f>VLOOKUP(B16,[1]Sheet1!$A:$B,2,)</f>
        <v>paused</v>
      </c>
      <c r="D16" s="2">
        <v>0.4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 t="s">
        <v>103</v>
      </c>
      <c r="AV16" s="2" t="s">
        <v>103</v>
      </c>
      <c r="AW16" s="2">
        <v>0</v>
      </c>
      <c r="AX16" s="2" t="s">
        <v>103</v>
      </c>
      <c r="AY16" s="2" t="s">
        <v>103</v>
      </c>
      <c r="AZ16" s="2">
        <v>100</v>
      </c>
      <c r="BA16" s="2">
        <v>100</v>
      </c>
      <c r="BB16" s="2">
        <v>100</v>
      </c>
      <c r="BC16" s="2">
        <v>100</v>
      </c>
      <c r="BD16" s="2">
        <v>100</v>
      </c>
      <c r="BE16" s="2">
        <v>0.4</v>
      </c>
      <c r="BF16" s="2">
        <v>100</v>
      </c>
      <c r="BG16" s="2">
        <v>44325.598749999997</v>
      </c>
    </row>
    <row r="17" spans="1:59" ht="15" customHeight="1" x14ac:dyDescent="0.2">
      <c r="A17" s="2">
        <v>106</v>
      </c>
      <c r="B17" s="2" t="s">
        <v>72</v>
      </c>
      <c r="C17" s="2" t="s">
        <v>107</v>
      </c>
      <c r="D17" s="2">
        <v>0.3</v>
      </c>
      <c r="G17" s="2">
        <v>3713</v>
      </c>
      <c r="H17" s="2">
        <v>3841</v>
      </c>
      <c r="I17" s="2">
        <v>3705</v>
      </c>
      <c r="J17" s="2">
        <v>3929</v>
      </c>
      <c r="K17" s="2">
        <v>1755</v>
      </c>
      <c r="N17" s="2">
        <v>21</v>
      </c>
      <c r="O17" s="2">
        <v>24</v>
      </c>
      <c r="P17" s="2">
        <v>32</v>
      </c>
      <c r="Q17" s="2">
        <v>38</v>
      </c>
      <c r="R17" s="2">
        <v>14</v>
      </c>
      <c r="U17" s="2">
        <v>9</v>
      </c>
      <c r="V17" s="2">
        <v>10</v>
      </c>
      <c r="W17" s="2">
        <v>14</v>
      </c>
      <c r="X17" s="2">
        <v>16</v>
      </c>
      <c r="Y17" s="2">
        <v>5</v>
      </c>
      <c r="AB17" s="2">
        <v>25.24</v>
      </c>
      <c r="AC17" s="2">
        <v>30.83</v>
      </c>
      <c r="AD17" s="2">
        <v>41.13</v>
      </c>
      <c r="AE17" s="2">
        <v>49.6</v>
      </c>
      <c r="AF17" s="2">
        <v>17.63</v>
      </c>
      <c r="AI17" s="2">
        <v>58.2</v>
      </c>
      <c r="AJ17" s="2">
        <v>69.010000000000005</v>
      </c>
      <c r="AK17" s="2">
        <v>98.94</v>
      </c>
      <c r="AL17" s="2">
        <v>96.03</v>
      </c>
      <c r="AM17" s="2">
        <v>29.1</v>
      </c>
      <c r="AP17" s="2">
        <v>10</v>
      </c>
      <c r="AQ17" s="2">
        <v>11.86</v>
      </c>
      <c r="AR17" s="2">
        <v>17</v>
      </c>
      <c r="AS17" s="2">
        <v>16.5</v>
      </c>
      <c r="AT17" s="2">
        <v>5</v>
      </c>
      <c r="AU17" s="2" t="s">
        <v>103</v>
      </c>
      <c r="AV17" s="2" t="s">
        <v>103</v>
      </c>
      <c r="AW17" s="2">
        <v>0</v>
      </c>
      <c r="AX17" s="2" t="s">
        <v>103</v>
      </c>
      <c r="AY17" s="2" t="s">
        <v>103</v>
      </c>
      <c r="AZ17" s="2">
        <v>0.43367697594501697</v>
      </c>
      <c r="BA17" s="2">
        <v>0.44674684828285699</v>
      </c>
      <c r="BB17" s="2">
        <v>0.41570648878107902</v>
      </c>
      <c r="BC17" s="2">
        <v>0.5165052587733</v>
      </c>
      <c r="BD17" s="2">
        <v>0.60584192439862505</v>
      </c>
      <c r="BE17" s="2">
        <v>0.3</v>
      </c>
      <c r="BF17" s="2">
        <v>100</v>
      </c>
      <c r="BG17" s="2">
        <v>44325.598749999997</v>
      </c>
    </row>
    <row r="18" spans="1:59" ht="15" hidden="1" customHeight="1" x14ac:dyDescent="0.2">
      <c r="A18" s="2">
        <v>109</v>
      </c>
      <c r="B18" s="2" t="s">
        <v>73</v>
      </c>
      <c r="C18" s="2" t="str">
        <f>VLOOKUP(B18,[1]Sheet1!$A:$B,2,)</f>
        <v>paused</v>
      </c>
      <c r="D18" s="2">
        <v>0.45</v>
      </c>
      <c r="G18" s="2">
        <v>3655</v>
      </c>
      <c r="H18" s="2">
        <v>2721</v>
      </c>
      <c r="I18" s="2">
        <v>2230</v>
      </c>
      <c r="J18" s="2">
        <v>1450</v>
      </c>
      <c r="K18" s="2">
        <v>74</v>
      </c>
      <c r="N18" s="2">
        <v>9</v>
      </c>
      <c r="O18" s="2">
        <v>5</v>
      </c>
      <c r="P18" s="2">
        <v>5</v>
      </c>
      <c r="Q18" s="2">
        <v>4</v>
      </c>
      <c r="R18" s="2">
        <v>0</v>
      </c>
      <c r="U18" s="2">
        <v>1</v>
      </c>
      <c r="V18" s="2">
        <v>1</v>
      </c>
      <c r="W18" s="2">
        <v>0</v>
      </c>
      <c r="X18" s="2">
        <v>1</v>
      </c>
      <c r="Y18" s="2">
        <v>0</v>
      </c>
      <c r="AB18" s="2">
        <v>5.18</v>
      </c>
      <c r="AC18" s="2">
        <v>2.72</v>
      </c>
      <c r="AD18" s="2">
        <v>2.79</v>
      </c>
      <c r="AE18" s="2">
        <v>1.8</v>
      </c>
      <c r="AF18" s="2">
        <v>0</v>
      </c>
      <c r="AI18" s="2">
        <v>7.09</v>
      </c>
      <c r="AJ18" s="2">
        <v>7.35</v>
      </c>
      <c r="AK18" s="2">
        <v>4.16</v>
      </c>
      <c r="AL18" s="2">
        <v>6.24</v>
      </c>
      <c r="AM18" s="2">
        <v>0</v>
      </c>
      <c r="AP18" s="2">
        <v>0.53</v>
      </c>
      <c r="AQ18" s="2">
        <v>0.56999999999999995</v>
      </c>
      <c r="AR18" s="2">
        <v>0.33</v>
      </c>
      <c r="AS18" s="2">
        <v>0.5</v>
      </c>
      <c r="AT18" s="2">
        <v>0</v>
      </c>
      <c r="AU18" s="2" t="s">
        <v>103</v>
      </c>
      <c r="AV18" s="2" t="s">
        <v>103</v>
      </c>
      <c r="AW18" s="2">
        <v>0</v>
      </c>
      <c r="AX18" s="2" t="s">
        <v>103</v>
      </c>
      <c r="AY18" s="2" t="s">
        <v>103</v>
      </c>
      <c r="AZ18" s="2">
        <v>0.73060648801128303</v>
      </c>
      <c r="BA18" s="2">
        <v>0.370068027210884</v>
      </c>
      <c r="BB18" s="2">
        <v>0.67067307692307698</v>
      </c>
      <c r="BC18" s="2">
        <v>0.28846153846153799</v>
      </c>
      <c r="BD18" s="2">
        <v>100</v>
      </c>
      <c r="BE18" s="2">
        <v>0.45</v>
      </c>
      <c r="BF18" s="2">
        <v>22</v>
      </c>
      <c r="BG18" s="2">
        <v>44325.598749999997</v>
      </c>
    </row>
    <row r="19" spans="1:59" ht="15" hidden="1" customHeight="1" x14ac:dyDescent="0.2">
      <c r="A19" s="2">
        <v>115</v>
      </c>
      <c r="B19" s="2" t="s">
        <v>74</v>
      </c>
      <c r="C19" s="2" t="str">
        <f>VLOOKUP(B19,[1]Sheet1!$A:$B,2,)</f>
        <v>paused</v>
      </c>
      <c r="D19" s="2">
        <v>0.4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 t="s">
        <v>103</v>
      </c>
      <c r="AV19" s="2" t="s">
        <v>103</v>
      </c>
      <c r="AW19" s="2">
        <v>0</v>
      </c>
      <c r="AX19" s="2" t="s">
        <v>103</v>
      </c>
      <c r="AY19" s="2" t="s">
        <v>103</v>
      </c>
      <c r="AZ19" s="2">
        <v>100</v>
      </c>
      <c r="BA19" s="2">
        <v>100</v>
      </c>
      <c r="BB19" s="2">
        <v>100</v>
      </c>
      <c r="BC19" s="2">
        <v>100</v>
      </c>
      <c r="BD19" s="2">
        <v>100</v>
      </c>
      <c r="BE19" s="2">
        <v>0.4</v>
      </c>
      <c r="BF19" s="2">
        <v>150</v>
      </c>
      <c r="BG19" s="2">
        <v>44325.598749999997</v>
      </c>
    </row>
    <row r="20" spans="1:59" ht="15" hidden="1" customHeight="1" x14ac:dyDescent="0.2">
      <c r="A20" s="2">
        <v>132</v>
      </c>
      <c r="B20" s="2" t="s">
        <v>75</v>
      </c>
      <c r="C20" s="2"/>
      <c r="D20" s="2">
        <v>0.28000000000000003</v>
      </c>
      <c r="G20" s="2">
        <v>7170</v>
      </c>
      <c r="H20" s="2">
        <v>8129</v>
      </c>
      <c r="I20" s="2">
        <v>8150</v>
      </c>
      <c r="J20" s="2">
        <v>7798</v>
      </c>
      <c r="K20" s="2">
        <v>846</v>
      </c>
      <c r="N20" s="2">
        <v>94</v>
      </c>
      <c r="O20" s="2">
        <v>93</v>
      </c>
      <c r="P20" s="2">
        <v>83</v>
      </c>
      <c r="Q20" s="2">
        <v>74</v>
      </c>
      <c r="R20" s="2">
        <v>5</v>
      </c>
      <c r="U20" s="2">
        <v>34</v>
      </c>
      <c r="V20" s="2">
        <v>30</v>
      </c>
      <c r="W20" s="2">
        <v>21</v>
      </c>
      <c r="X20" s="2">
        <v>17</v>
      </c>
      <c r="Y20" s="2">
        <v>1</v>
      </c>
      <c r="AB20" s="2">
        <v>60.49</v>
      </c>
      <c r="AC20" s="2">
        <v>60.23</v>
      </c>
      <c r="AD20" s="2">
        <v>56.96</v>
      </c>
      <c r="AE20" s="2">
        <v>49.86</v>
      </c>
      <c r="AF20" s="2">
        <v>2.93</v>
      </c>
      <c r="AI20" s="2">
        <v>216.6</v>
      </c>
      <c r="AJ20" s="2">
        <v>194.31</v>
      </c>
      <c r="AK20" s="2">
        <v>142.33000000000001</v>
      </c>
      <c r="AL20" s="2">
        <v>132.71</v>
      </c>
      <c r="AM20" s="2">
        <v>5.77</v>
      </c>
      <c r="AP20" s="2">
        <v>37.270000000000003</v>
      </c>
      <c r="AQ20" s="2">
        <v>33.71</v>
      </c>
      <c r="AR20" s="2">
        <v>24.67</v>
      </c>
      <c r="AS20" s="2">
        <v>23</v>
      </c>
      <c r="AT20" s="2">
        <v>1</v>
      </c>
      <c r="AU20" s="2" t="s">
        <v>103</v>
      </c>
      <c r="AV20" s="2" t="s">
        <v>103</v>
      </c>
      <c r="AW20" s="2">
        <v>0</v>
      </c>
      <c r="AX20" s="2" t="s">
        <v>103</v>
      </c>
      <c r="AY20" s="2" t="s">
        <v>103</v>
      </c>
      <c r="AZ20" s="2">
        <v>0.27927054478301</v>
      </c>
      <c r="BA20" s="2">
        <v>0.30996860686531802</v>
      </c>
      <c r="BB20" s="2">
        <v>0.40019672591863997</v>
      </c>
      <c r="BC20" s="2">
        <v>0.37570642754879102</v>
      </c>
      <c r="BD20" s="2">
        <v>0.507798960138648</v>
      </c>
      <c r="BE20" s="2">
        <v>0.28000000000000003</v>
      </c>
      <c r="BF20" s="2">
        <v>92</v>
      </c>
      <c r="BG20" s="2">
        <v>44325.598749999997</v>
      </c>
    </row>
    <row r="21" spans="1:59" ht="15" hidden="1" customHeight="1" x14ac:dyDescent="0.2">
      <c r="A21" s="2">
        <v>133</v>
      </c>
      <c r="B21" s="2" t="s">
        <v>76</v>
      </c>
      <c r="C21" s="2" t="str">
        <f>VLOOKUP(B21,[1]Sheet1!$A:$B,2,)</f>
        <v>paused</v>
      </c>
      <c r="D21" s="2">
        <v>0.4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 t="s">
        <v>103</v>
      </c>
      <c r="AV21" s="2" t="s">
        <v>103</v>
      </c>
      <c r="AW21" s="2">
        <v>0</v>
      </c>
      <c r="AX21" s="2" t="s">
        <v>103</v>
      </c>
      <c r="AY21" s="2" t="s">
        <v>103</v>
      </c>
      <c r="AZ21" s="2">
        <v>100</v>
      </c>
      <c r="BA21" s="2">
        <v>100</v>
      </c>
      <c r="BB21" s="2">
        <v>100</v>
      </c>
      <c r="BC21" s="2">
        <v>100</v>
      </c>
      <c r="BD21" s="2">
        <v>100</v>
      </c>
      <c r="BE21" s="2">
        <v>0.4</v>
      </c>
      <c r="BF21" s="2">
        <v>30</v>
      </c>
      <c r="BG21" s="2">
        <v>44325.598749999997</v>
      </c>
    </row>
    <row r="22" spans="1:59" ht="15" hidden="1" customHeight="1" x14ac:dyDescent="0.2">
      <c r="A22" s="2">
        <v>135</v>
      </c>
      <c r="B22" s="2" t="s">
        <v>77</v>
      </c>
      <c r="C22" s="2" t="str">
        <f>VLOOKUP(B22,[1]Sheet1!$A:$B,2,)</f>
        <v>paused</v>
      </c>
      <c r="D22" s="2">
        <v>0.33</v>
      </c>
      <c r="G22" s="2">
        <v>21203</v>
      </c>
      <c r="H22" s="2">
        <v>20611</v>
      </c>
      <c r="I22" s="2">
        <v>20629</v>
      </c>
      <c r="J22" s="2">
        <v>22784</v>
      </c>
      <c r="K22" s="2">
        <v>9394</v>
      </c>
      <c r="N22" s="2">
        <v>166</v>
      </c>
      <c r="O22" s="2">
        <v>177</v>
      </c>
      <c r="P22" s="2">
        <v>176</v>
      </c>
      <c r="Q22" s="2">
        <v>195</v>
      </c>
      <c r="R22" s="2">
        <v>58</v>
      </c>
      <c r="U22" s="2">
        <v>29</v>
      </c>
      <c r="V22" s="2">
        <v>36</v>
      </c>
      <c r="W22" s="2">
        <v>34</v>
      </c>
      <c r="X22" s="2">
        <v>36</v>
      </c>
      <c r="Y22" s="2">
        <v>3</v>
      </c>
      <c r="AB22" s="2">
        <v>47.69</v>
      </c>
      <c r="AC22" s="2">
        <v>52.53</v>
      </c>
      <c r="AD22" s="2">
        <v>50.27</v>
      </c>
      <c r="AE22" s="2">
        <v>50.58</v>
      </c>
      <c r="AF22" s="2">
        <v>19.91</v>
      </c>
      <c r="AI22" s="2">
        <v>235.85</v>
      </c>
      <c r="AJ22" s="2">
        <v>297.83</v>
      </c>
      <c r="AK22" s="2">
        <v>283.23</v>
      </c>
      <c r="AL22" s="2">
        <v>298.20999999999998</v>
      </c>
      <c r="AM22" s="2">
        <v>24.51</v>
      </c>
      <c r="AP22" s="2">
        <v>29.73</v>
      </c>
      <c r="AQ22" s="2">
        <v>37</v>
      </c>
      <c r="AR22" s="2">
        <v>34.67</v>
      </c>
      <c r="AS22" s="2">
        <v>36.5</v>
      </c>
      <c r="AT22" s="2">
        <v>3</v>
      </c>
      <c r="AU22" s="2" t="s">
        <v>103</v>
      </c>
      <c r="AV22" s="2" t="s">
        <v>103</v>
      </c>
      <c r="AW22" s="2">
        <v>0</v>
      </c>
      <c r="AX22" s="2" t="s">
        <v>103</v>
      </c>
      <c r="AY22" s="2" t="s">
        <v>103</v>
      </c>
      <c r="AZ22" s="2">
        <v>0.20220479118083501</v>
      </c>
      <c r="BA22" s="2">
        <v>0.176375784843703</v>
      </c>
      <c r="BB22" s="2">
        <v>0.17748826042439</v>
      </c>
      <c r="BC22" s="2">
        <v>0.16961201837631201</v>
      </c>
      <c r="BD22" s="2">
        <v>0.81232150142798898</v>
      </c>
      <c r="BE22" s="2">
        <v>0.33</v>
      </c>
      <c r="BF22" s="2">
        <v>100</v>
      </c>
      <c r="BG22" s="2">
        <v>44325.598749999997</v>
      </c>
    </row>
    <row r="23" spans="1:59" ht="15" hidden="1" customHeight="1" x14ac:dyDescent="0.2">
      <c r="A23" s="2">
        <v>139</v>
      </c>
      <c r="B23" s="2" t="s">
        <v>78</v>
      </c>
      <c r="C23" s="2" t="str">
        <f>VLOOKUP(B23,[1]Sheet1!$A:$B,2,)</f>
        <v>paused</v>
      </c>
      <c r="D23" s="2">
        <v>0.33</v>
      </c>
      <c r="G23" s="2">
        <v>82634</v>
      </c>
      <c r="H23" s="2">
        <v>76594</v>
      </c>
      <c r="I23" s="2">
        <v>54791</v>
      </c>
      <c r="J23" s="2">
        <v>43243</v>
      </c>
      <c r="K23" s="2">
        <v>24322</v>
      </c>
      <c r="N23" s="2">
        <v>294</v>
      </c>
      <c r="O23" s="2">
        <v>268</v>
      </c>
      <c r="P23" s="2">
        <v>225</v>
      </c>
      <c r="Q23" s="2">
        <v>225</v>
      </c>
      <c r="R23" s="2">
        <v>75</v>
      </c>
      <c r="U23" s="2">
        <v>12</v>
      </c>
      <c r="V23" s="2">
        <v>12</v>
      </c>
      <c r="W23" s="2">
        <v>15</v>
      </c>
      <c r="X23" s="2">
        <v>16</v>
      </c>
      <c r="Y23" s="2">
        <v>4</v>
      </c>
      <c r="AB23" s="2">
        <v>109.94</v>
      </c>
      <c r="AC23" s="2">
        <v>95.89</v>
      </c>
      <c r="AD23" s="2">
        <v>83.03</v>
      </c>
      <c r="AE23" s="2">
        <v>81.73</v>
      </c>
      <c r="AF23" s="2">
        <v>29.07</v>
      </c>
      <c r="AI23" s="2">
        <v>297.43</v>
      </c>
      <c r="AJ23" s="2">
        <v>286.95999999999998</v>
      </c>
      <c r="AK23" s="2">
        <v>365.5</v>
      </c>
      <c r="AL23" s="2">
        <v>412.39</v>
      </c>
      <c r="AM23" s="2">
        <v>96.94</v>
      </c>
      <c r="AP23" s="2">
        <v>12.53</v>
      </c>
      <c r="AQ23" s="2">
        <v>12.29</v>
      </c>
      <c r="AR23" s="2">
        <v>16.329999999999998</v>
      </c>
      <c r="AS23" s="2">
        <v>18.5</v>
      </c>
      <c r="AT23" s="2">
        <v>4</v>
      </c>
      <c r="AU23" s="2" t="s">
        <v>103</v>
      </c>
      <c r="AV23" s="2" t="s">
        <v>103</v>
      </c>
      <c r="AW23" s="2">
        <v>0</v>
      </c>
      <c r="AX23" s="2" t="s">
        <v>103</v>
      </c>
      <c r="AY23" s="2" t="s">
        <v>103</v>
      </c>
      <c r="AZ23" s="2">
        <v>0.36963319100292502</v>
      </c>
      <c r="BA23" s="2">
        <v>0.33415807081126297</v>
      </c>
      <c r="BB23" s="2">
        <v>0.227168262653899</v>
      </c>
      <c r="BC23" s="2">
        <v>0.19818618298212901</v>
      </c>
      <c r="BD23" s="2">
        <v>0.29987621208995302</v>
      </c>
      <c r="BE23" s="2">
        <v>0.33</v>
      </c>
      <c r="BF23" s="2">
        <v>400</v>
      </c>
      <c r="BG23" s="2">
        <v>44325.598749999997</v>
      </c>
    </row>
    <row r="24" spans="1:59" ht="15" hidden="1" customHeight="1" x14ac:dyDescent="0.2">
      <c r="A24" s="2">
        <v>141</v>
      </c>
      <c r="B24" s="2" t="s">
        <v>79</v>
      </c>
      <c r="C24" s="2" t="str">
        <f>VLOOKUP(B24,[1]Sheet1!$A:$B,2,)</f>
        <v>paused</v>
      </c>
      <c r="D24" s="2">
        <v>0.5</v>
      </c>
      <c r="G24" s="2">
        <v>193</v>
      </c>
      <c r="H24" s="2">
        <v>34</v>
      </c>
      <c r="I24" s="2">
        <v>81</v>
      </c>
      <c r="J24" s="2">
        <v>106</v>
      </c>
      <c r="K24" s="2">
        <v>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AB24" s="2">
        <v>0.36</v>
      </c>
      <c r="AC24" s="2">
        <v>0</v>
      </c>
      <c r="AD24" s="2">
        <v>0</v>
      </c>
      <c r="AE24" s="2">
        <v>0</v>
      </c>
      <c r="AF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 t="s">
        <v>103</v>
      </c>
      <c r="AV24" s="2" t="s">
        <v>103</v>
      </c>
      <c r="AW24" s="2">
        <v>0</v>
      </c>
      <c r="AX24" s="2" t="s">
        <v>103</v>
      </c>
      <c r="AY24" s="2" t="s">
        <v>103</v>
      </c>
      <c r="AZ24" s="2" t="e">
        <v>#N/A</v>
      </c>
      <c r="BA24" s="2">
        <v>100</v>
      </c>
      <c r="BB24" s="2">
        <v>100</v>
      </c>
      <c r="BC24" s="2">
        <v>100</v>
      </c>
      <c r="BD24" s="2">
        <v>100</v>
      </c>
      <c r="BE24" s="2">
        <v>0.5</v>
      </c>
      <c r="BF24" s="2">
        <v>200</v>
      </c>
      <c r="BG24" s="2">
        <v>44325.598749999997</v>
      </c>
    </row>
    <row r="25" spans="1:59" ht="15" hidden="1" customHeight="1" x14ac:dyDescent="0.2">
      <c r="A25" s="2">
        <v>142</v>
      </c>
      <c r="B25" s="2" t="s">
        <v>80</v>
      </c>
      <c r="C25" s="2" t="str">
        <f>VLOOKUP(B25,[1]Sheet1!$A:$B,2,)</f>
        <v>paused</v>
      </c>
      <c r="D25" s="2">
        <v>0.38</v>
      </c>
      <c r="G25" s="2">
        <v>18178</v>
      </c>
      <c r="H25" s="2">
        <v>15661</v>
      </c>
      <c r="I25" s="2">
        <v>12693</v>
      </c>
      <c r="J25" s="2">
        <v>11526</v>
      </c>
      <c r="K25" s="2">
        <v>1323</v>
      </c>
      <c r="N25" s="2">
        <v>211</v>
      </c>
      <c r="O25" s="2">
        <v>197</v>
      </c>
      <c r="P25" s="2">
        <v>169</v>
      </c>
      <c r="Q25" s="2">
        <v>148</v>
      </c>
      <c r="R25" s="2">
        <v>8</v>
      </c>
      <c r="U25" s="2">
        <v>92</v>
      </c>
      <c r="V25" s="2">
        <v>85</v>
      </c>
      <c r="W25" s="2">
        <v>64</v>
      </c>
      <c r="X25" s="2">
        <v>57</v>
      </c>
      <c r="Y25" s="2">
        <v>4</v>
      </c>
      <c r="AB25" s="2">
        <v>167.54</v>
      </c>
      <c r="AC25" s="2">
        <v>155.57</v>
      </c>
      <c r="AD25" s="2">
        <v>128.6</v>
      </c>
      <c r="AE25" s="2">
        <v>114.41</v>
      </c>
      <c r="AF25" s="2">
        <v>6.69</v>
      </c>
      <c r="AI25" s="2">
        <v>456.47</v>
      </c>
      <c r="AJ25" s="2">
        <v>426.43</v>
      </c>
      <c r="AK25" s="2">
        <v>325.88</v>
      </c>
      <c r="AL25" s="2">
        <v>287.63</v>
      </c>
      <c r="AM25" s="2">
        <v>19.96</v>
      </c>
      <c r="AP25" s="2">
        <v>93.87</v>
      </c>
      <c r="AQ25" s="2">
        <v>87.14</v>
      </c>
      <c r="AR25" s="2">
        <v>66.33</v>
      </c>
      <c r="AS25" s="2">
        <v>58.5</v>
      </c>
      <c r="AT25" s="2">
        <v>4</v>
      </c>
      <c r="AU25" s="2" t="s">
        <v>103</v>
      </c>
      <c r="AV25" s="2" t="s">
        <v>103</v>
      </c>
      <c r="AW25" s="2">
        <v>0</v>
      </c>
      <c r="AX25" s="2" t="s">
        <v>103</v>
      </c>
      <c r="AY25" s="2" t="s">
        <v>103</v>
      </c>
      <c r="AZ25" s="2">
        <v>0.36703397813657002</v>
      </c>
      <c r="BA25" s="2">
        <v>0.364819548343222</v>
      </c>
      <c r="BB25" s="2">
        <v>0.394623787897386</v>
      </c>
      <c r="BC25" s="2">
        <v>0.39776796578938201</v>
      </c>
      <c r="BD25" s="2">
        <v>0.33517034068136298</v>
      </c>
      <c r="BE25" s="2">
        <v>0.38</v>
      </c>
      <c r="BF25" s="2">
        <v>500</v>
      </c>
      <c r="BG25" s="2">
        <v>44325.598749999997</v>
      </c>
    </row>
    <row r="26" spans="1:59" ht="15" hidden="1" customHeight="1" x14ac:dyDescent="0.2">
      <c r="A26" s="2">
        <v>144</v>
      </c>
      <c r="B26" s="2" t="s">
        <v>81</v>
      </c>
      <c r="C26" s="2" t="str">
        <f>VLOOKUP(B26,[1]Sheet1!$A:$B,2,)</f>
        <v>paused</v>
      </c>
      <c r="D26" s="2">
        <v>0.18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 t="s">
        <v>103</v>
      </c>
      <c r="AV26" s="2" t="s">
        <v>103</v>
      </c>
      <c r="AW26" s="2">
        <v>0</v>
      </c>
      <c r="AX26" s="2" t="s">
        <v>103</v>
      </c>
      <c r="AY26" s="2" t="s">
        <v>103</v>
      </c>
      <c r="AZ26" s="2">
        <v>100</v>
      </c>
      <c r="BA26" s="2">
        <v>100</v>
      </c>
      <c r="BB26" s="2">
        <v>100</v>
      </c>
      <c r="BC26" s="2">
        <v>100</v>
      </c>
      <c r="BD26" s="2">
        <v>100</v>
      </c>
      <c r="BE26" s="2">
        <v>0.18</v>
      </c>
      <c r="BF26" s="2">
        <v>300</v>
      </c>
      <c r="BG26" s="2">
        <v>44325.598749999997</v>
      </c>
    </row>
    <row r="27" spans="1:59" ht="15" hidden="1" customHeight="1" x14ac:dyDescent="0.2">
      <c r="A27" s="2">
        <v>146</v>
      </c>
      <c r="B27" s="2" t="s">
        <v>82</v>
      </c>
      <c r="C27" s="2" t="str">
        <f>VLOOKUP(B27,[1]Sheet1!$A:$B,2,)</f>
        <v>paused</v>
      </c>
      <c r="D27" s="2">
        <v>0.39</v>
      </c>
      <c r="G27" s="2">
        <v>5875</v>
      </c>
      <c r="H27" s="2">
        <v>5821</v>
      </c>
      <c r="I27" s="2">
        <v>4204</v>
      </c>
      <c r="J27" s="2">
        <v>4377</v>
      </c>
      <c r="K27" s="2">
        <v>574</v>
      </c>
      <c r="N27" s="2">
        <v>18</v>
      </c>
      <c r="O27" s="2">
        <v>14</v>
      </c>
      <c r="P27" s="2">
        <v>9</v>
      </c>
      <c r="Q27" s="2">
        <v>8</v>
      </c>
      <c r="R27" s="2">
        <v>1</v>
      </c>
      <c r="U27" s="2">
        <v>3</v>
      </c>
      <c r="V27" s="2">
        <v>3</v>
      </c>
      <c r="W27" s="2">
        <v>2</v>
      </c>
      <c r="X27" s="2">
        <v>2</v>
      </c>
      <c r="Y27" s="2">
        <v>0</v>
      </c>
      <c r="AB27" s="2">
        <v>25.24</v>
      </c>
      <c r="AC27" s="2">
        <v>20.49</v>
      </c>
      <c r="AD27" s="2">
        <v>15.22</v>
      </c>
      <c r="AE27" s="2">
        <v>13.82</v>
      </c>
      <c r="AF27" s="2">
        <v>2.06</v>
      </c>
      <c r="AI27" s="2">
        <v>34.44</v>
      </c>
      <c r="AJ27" s="2">
        <v>29.56</v>
      </c>
      <c r="AK27" s="2">
        <v>29.01</v>
      </c>
      <c r="AL27" s="2">
        <v>21.76</v>
      </c>
      <c r="AM27" s="2">
        <v>0</v>
      </c>
      <c r="AP27" s="2">
        <v>3.4</v>
      </c>
      <c r="AQ27" s="2">
        <v>2.86</v>
      </c>
      <c r="AR27" s="2">
        <v>2.67</v>
      </c>
      <c r="AS27" s="2">
        <v>2</v>
      </c>
      <c r="AT27" s="2">
        <v>0</v>
      </c>
      <c r="AU27" s="2" t="s">
        <v>103</v>
      </c>
      <c r="AV27" s="2" t="s">
        <v>103</v>
      </c>
      <c r="AW27" s="2">
        <v>0</v>
      </c>
      <c r="AX27" s="2" t="s">
        <v>103</v>
      </c>
      <c r="AY27" s="2" t="s">
        <v>103</v>
      </c>
      <c r="AZ27" s="2">
        <v>0.73286875725900102</v>
      </c>
      <c r="BA27" s="2">
        <v>0.69316644113667103</v>
      </c>
      <c r="BB27" s="2">
        <v>0.52464667356084105</v>
      </c>
      <c r="BC27" s="2">
        <v>0.63511029411764697</v>
      </c>
      <c r="BD27" s="2" t="e">
        <v>#N/A</v>
      </c>
      <c r="BE27" s="2">
        <v>0.39</v>
      </c>
      <c r="BF27" s="2">
        <v>100</v>
      </c>
      <c r="BG27" s="2">
        <v>44325.598749999997</v>
      </c>
    </row>
    <row r="28" spans="1:59" ht="15" hidden="1" customHeight="1" x14ac:dyDescent="0.2">
      <c r="A28" s="2">
        <v>147</v>
      </c>
      <c r="B28" s="2" t="s">
        <v>83</v>
      </c>
      <c r="C28" s="2"/>
      <c r="D28" s="2">
        <v>0.25</v>
      </c>
      <c r="G28" s="2">
        <v>19067</v>
      </c>
      <c r="H28" s="2">
        <v>22707</v>
      </c>
      <c r="I28" s="2">
        <v>17858</v>
      </c>
      <c r="J28" s="2">
        <v>16433</v>
      </c>
      <c r="K28" s="2">
        <v>15939</v>
      </c>
      <c r="N28" s="2">
        <v>91</v>
      </c>
      <c r="O28" s="2">
        <v>106</v>
      </c>
      <c r="P28" s="2">
        <v>85</v>
      </c>
      <c r="Q28" s="2">
        <v>79</v>
      </c>
      <c r="R28" s="2">
        <v>43</v>
      </c>
      <c r="U28" s="2">
        <v>11</v>
      </c>
      <c r="V28" s="2">
        <v>13</v>
      </c>
      <c r="W28" s="2">
        <v>11</v>
      </c>
      <c r="X28" s="2">
        <v>8</v>
      </c>
      <c r="Y28" s="2">
        <v>7</v>
      </c>
      <c r="AB28" s="2">
        <v>51.63</v>
      </c>
      <c r="AC28" s="2">
        <v>61.9</v>
      </c>
      <c r="AD28" s="2">
        <v>55.18</v>
      </c>
      <c r="AE28" s="2">
        <v>53.69</v>
      </c>
      <c r="AF28" s="2">
        <v>41.6</v>
      </c>
      <c r="AI28" s="2">
        <v>169.55</v>
      </c>
      <c r="AJ28" s="2">
        <v>172.97</v>
      </c>
      <c r="AK28" s="2">
        <v>133.22</v>
      </c>
      <c r="AL28" s="2">
        <v>91.6</v>
      </c>
      <c r="AM28" s="2">
        <v>79.12</v>
      </c>
      <c r="AP28" s="2">
        <v>15.8</v>
      </c>
      <c r="AQ28" s="2">
        <v>16</v>
      </c>
      <c r="AR28" s="2">
        <v>14</v>
      </c>
      <c r="AS28" s="2">
        <v>9</v>
      </c>
      <c r="AT28" s="2">
        <v>7</v>
      </c>
      <c r="AU28" s="2" t="s">
        <v>103</v>
      </c>
      <c r="AV28" s="2" t="s">
        <v>103</v>
      </c>
      <c r="AW28" s="2">
        <v>0</v>
      </c>
      <c r="AX28" s="2" t="s">
        <v>103</v>
      </c>
      <c r="AY28" s="2" t="s">
        <v>103</v>
      </c>
      <c r="AZ28" s="2">
        <v>0.30451194337953402</v>
      </c>
      <c r="BA28" s="2">
        <v>0.35786552581372499</v>
      </c>
      <c r="BB28" s="2">
        <v>0.41420207176099699</v>
      </c>
      <c r="BC28" s="2">
        <v>0.58613537117903902</v>
      </c>
      <c r="BD28" s="2">
        <v>0.52578361981799804</v>
      </c>
      <c r="BE28" s="2">
        <v>0.25</v>
      </c>
      <c r="BF28" s="2">
        <v>400</v>
      </c>
      <c r="BG28" s="2">
        <v>44325.598749999997</v>
      </c>
    </row>
    <row r="29" spans="1:59" ht="15" hidden="1" customHeight="1" x14ac:dyDescent="0.2">
      <c r="A29" s="2">
        <v>148</v>
      </c>
      <c r="B29" s="2" t="s">
        <v>84</v>
      </c>
      <c r="C29" s="2" t="str">
        <f>VLOOKUP(B29,[1]Sheet1!$A:$B,2,)</f>
        <v>paused</v>
      </c>
      <c r="D29" s="2">
        <v>0.5</v>
      </c>
      <c r="G29" s="2">
        <v>2649</v>
      </c>
      <c r="H29" s="2">
        <v>2526</v>
      </c>
      <c r="I29" s="2">
        <v>1840</v>
      </c>
      <c r="J29" s="2">
        <v>1793</v>
      </c>
      <c r="K29" s="2">
        <v>173</v>
      </c>
      <c r="N29" s="2">
        <v>22</v>
      </c>
      <c r="O29" s="2">
        <v>18</v>
      </c>
      <c r="P29" s="2">
        <v>13</v>
      </c>
      <c r="Q29" s="2">
        <v>12</v>
      </c>
      <c r="R29" s="2">
        <v>0</v>
      </c>
      <c r="U29" s="2">
        <v>7</v>
      </c>
      <c r="V29" s="2">
        <v>6</v>
      </c>
      <c r="W29" s="2">
        <v>4</v>
      </c>
      <c r="X29" s="2">
        <v>5</v>
      </c>
      <c r="Y29" s="2">
        <v>0</v>
      </c>
      <c r="AB29" s="2">
        <v>24.37</v>
      </c>
      <c r="AC29" s="2">
        <v>18.809999999999999</v>
      </c>
      <c r="AD29" s="2">
        <v>14.24</v>
      </c>
      <c r="AE29" s="2">
        <v>13.92</v>
      </c>
      <c r="AF29" s="2">
        <v>0</v>
      </c>
      <c r="AI29" s="2">
        <v>44.23</v>
      </c>
      <c r="AJ29" s="2">
        <v>37.26</v>
      </c>
      <c r="AK29" s="2">
        <v>26.46</v>
      </c>
      <c r="AL29" s="2">
        <v>34.020000000000003</v>
      </c>
      <c r="AM29" s="2">
        <v>0</v>
      </c>
      <c r="AP29" s="2">
        <v>7.8</v>
      </c>
      <c r="AQ29" s="2">
        <v>6.57</v>
      </c>
      <c r="AR29" s="2">
        <v>4.67</v>
      </c>
      <c r="AS29" s="2">
        <v>6</v>
      </c>
      <c r="AT29" s="2">
        <v>0</v>
      </c>
      <c r="AU29" s="2" t="s">
        <v>103</v>
      </c>
      <c r="AV29" s="2" t="s">
        <v>103</v>
      </c>
      <c r="AW29" s="2">
        <v>0</v>
      </c>
      <c r="AX29" s="2" t="s">
        <v>103</v>
      </c>
      <c r="AY29" s="2" t="s">
        <v>103</v>
      </c>
      <c r="AZ29" s="2">
        <v>0.55098349536513702</v>
      </c>
      <c r="BA29" s="2">
        <v>0.50483091787439605</v>
      </c>
      <c r="BB29" s="2">
        <v>0.53817082388510995</v>
      </c>
      <c r="BC29" s="2">
        <v>0.40917107583774198</v>
      </c>
      <c r="BD29" s="2">
        <v>100</v>
      </c>
      <c r="BE29" s="2">
        <v>0.5</v>
      </c>
      <c r="BF29" s="2">
        <v>100</v>
      </c>
      <c r="BG29" s="2">
        <v>44325.598749999997</v>
      </c>
    </row>
    <row r="30" spans="1:59" ht="15" customHeight="1" x14ac:dyDescent="0.2">
      <c r="A30" s="2">
        <v>149</v>
      </c>
      <c r="B30" s="2" t="s">
        <v>85</v>
      </c>
      <c r="C30" s="2" t="s">
        <v>109</v>
      </c>
      <c r="D30" s="2">
        <v>0.3</v>
      </c>
      <c r="G30" s="2">
        <v>15773</v>
      </c>
      <c r="H30" s="2">
        <v>22083</v>
      </c>
      <c r="I30" s="2">
        <v>24950</v>
      </c>
      <c r="J30" s="2">
        <v>23165</v>
      </c>
      <c r="K30" s="2">
        <v>2361</v>
      </c>
      <c r="N30" s="2">
        <v>16</v>
      </c>
      <c r="O30" s="2">
        <v>23</v>
      </c>
      <c r="P30" s="2">
        <v>28</v>
      </c>
      <c r="Q30" s="2">
        <v>29</v>
      </c>
      <c r="R30" s="2">
        <v>4</v>
      </c>
      <c r="U30" s="2">
        <v>3</v>
      </c>
      <c r="V30" s="2">
        <v>4</v>
      </c>
      <c r="W30" s="2">
        <v>5</v>
      </c>
      <c r="X30" s="2">
        <v>4</v>
      </c>
      <c r="Y30" s="2">
        <v>0</v>
      </c>
      <c r="AB30" s="2">
        <v>47.48</v>
      </c>
      <c r="AC30" s="2">
        <v>71.739999999999995</v>
      </c>
      <c r="AD30" s="2">
        <v>90.09</v>
      </c>
      <c r="AE30" s="2">
        <v>89.97</v>
      </c>
      <c r="AF30" s="2">
        <v>21.72</v>
      </c>
      <c r="AI30" s="2">
        <v>158.41</v>
      </c>
      <c r="AJ30" s="2">
        <v>233.63</v>
      </c>
      <c r="AK30" s="2">
        <v>279.24</v>
      </c>
      <c r="AL30" s="2">
        <v>227.92</v>
      </c>
      <c r="AM30" s="2">
        <v>0</v>
      </c>
      <c r="AP30" s="2">
        <v>2.8</v>
      </c>
      <c r="AQ30" s="2">
        <v>4.1399999999999997</v>
      </c>
      <c r="AR30" s="2">
        <v>5</v>
      </c>
      <c r="AS30" s="2">
        <v>4</v>
      </c>
      <c r="AT30" s="2">
        <v>0</v>
      </c>
      <c r="AU30" s="2" t="s">
        <v>103</v>
      </c>
      <c r="AV30" s="2" t="s">
        <v>103</v>
      </c>
      <c r="AW30" s="2">
        <v>0</v>
      </c>
      <c r="AX30" s="2" t="s">
        <v>103</v>
      </c>
      <c r="AY30" s="2" t="s">
        <v>103</v>
      </c>
      <c r="AZ30" s="2">
        <v>0.299728552490373</v>
      </c>
      <c r="BA30" s="2">
        <v>0.30706672944399299</v>
      </c>
      <c r="BB30" s="2">
        <v>0.32262569832402199</v>
      </c>
      <c r="BC30" s="2">
        <v>0.39474376974377001</v>
      </c>
      <c r="BD30" s="2" t="e">
        <v>#N/A</v>
      </c>
      <c r="BE30" s="2">
        <v>0.3</v>
      </c>
      <c r="BF30" s="2">
        <v>80</v>
      </c>
      <c r="BG30" s="2">
        <v>44325.598749999997</v>
      </c>
    </row>
    <row r="31" spans="1:59" ht="15" hidden="1" customHeight="1" x14ac:dyDescent="0.2">
      <c r="A31" s="2">
        <v>152</v>
      </c>
      <c r="B31" s="2" t="s">
        <v>86</v>
      </c>
      <c r="C31" s="2"/>
      <c r="D31" s="2">
        <v>0.4</v>
      </c>
      <c r="G31" s="2">
        <v>36212</v>
      </c>
      <c r="H31" s="2">
        <v>41404</v>
      </c>
      <c r="I31" s="2">
        <v>32368</v>
      </c>
      <c r="J31" s="2">
        <v>29642</v>
      </c>
      <c r="K31" s="2">
        <v>1625</v>
      </c>
      <c r="N31" s="2">
        <v>240</v>
      </c>
      <c r="O31" s="2">
        <v>242</v>
      </c>
      <c r="P31" s="2">
        <v>221</v>
      </c>
      <c r="Q31" s="2">
        <v>200</v>
      </c>
      <c r="R31" s="2">
        <v>24</v>
      </c>
      <c r="U31" s="2">
        <v>32</v>
      </c>
      <c r="V31" s="2">
        <v>33</v>
      </c>
      <c r="W31" s="2">
        <v>23</v>
      </c>
      <c r="X31" s="2">
        <v>19</v>
      </c>
      <c r="Y31" s="2">
        <v>2</v>
      </c>
      <c r="AB31" s="2">
        <v>106.59</v>
      </c>
      <c r="AC31" s="2">
        <v>109.71</v>
      </c>
      <c r="AD31" s="2">
        <v>103.8</v>
      </c>
      <c r="AE31" s="2">
        <v>92.87</v>
      </c>
      <c r="AF31" s="2">
        <v>10.5</v>
      </c>
      <c r="AI31" s="2">
        <v>642.02</v>
      </c>
      <c r="AJ31" s="2">
        <v>653.63</v>
      </c>
      <c r="AK31" s="2">
        <v>466.2</v>
      </c>
      <c r="AL31" s="2">
        <v>379.62</v>
      </c>
      <c r="AM31" s="2">
        <v>39.96</v>
      </c>
      <c r="AP31" s="2">
        <v>32.200000000000003</v>
      </c>
      <c r="AQ31" s="2">
        <v>32.86</v>
      </c>
      <c r="AR31" s="2">
        <v>23.33</v>
      </c>
      <c r="AS31" s="2">
        <v>19</v>
      </c>
      <c r="AT31" s="2">
        <v>2</v>
      </c>
      <c r="AU31" s="2" t="s">
        <v>103</v>
      </c>
      <c r="AV31" s="2" t="s">
        <v>103</v>
      </c>
      <c r="AW31" s="2">
        <v>0</v>
      </c>
      <c r="AX31" s="2" t="s">
        <v>103</v>
      </c>
      <c r="AY31" s="2" t="s">
        <v>103</v>
      </c>
      <c r="AZ31" s="2">
        <v>0.16602286533129801</v>
      </c>
      <c r="BA31" s="2">
        <v>0.167847253033062</v>
      </c>
      <c r="BB31" s="2">
        <v>0.222651222651223</v>
      </c>
      <c r="BC31" s="2">
        <v>0.24463937621832399</v>
      </c>
      <c r="BD31" s="2">
        <v>0.262762762762763</v>
      </c>
      <c r="BE31" s="2">
        <v>0.4</v>
      </c>
      <c r="BF31" s="2">
        <v>200</v>
      </c>
      <c r="BG31" s="2">
        <v>44325.598749999997</v>
      </c>
    </row>
    <row r="32" spans="1:59" ht="15" customHeight="1" x14ac:dyDescent="0.2">
      <c r="A32" s="2">
        <v>153</v>
      </c>
      <c r="B32" s="2" t="s">
        <v>87</v>
      </c>
      <c r="C32" s="2" t="s">
        <v>110</v>
      </c>
      <c r="D32" s="2">
        <v>0.5</v>
      </c>
      <c r="G32" s="2">
        <v>1916</v>
      </c>
      <c r="H32" s="2">
        <v>709</v>
      </c>
      <c r="I32" s="2">
        <v>361</v>
      </c>
      <c r="J32" s="2">
        <v>394</v>
      </c>
      <c r="K32" s="2">
        <v>34</v>
      </c>
      <c r="N32" s="2">
        <v>9</v>
      </c>
      <c r="O32" s="2">
        <v>3</v>
      </c>
      <c r="P32" s="2">
        <v>3</v>
      </c>
      <c r="Q32" s="2">
        <v>3</v>
      </c>
      <c r="R32" s="2">
        <v>0</v>
      </c>
      <c r="U32" s="2">
        <v>2</v>
      </c>
      <c r="V32" s="2">
        <v>1</v>
      </c>
      <c r="W32" s="2">
        <v>1</v>
      </c>
      <c r="X32" s="2">
        <v>1</v>
      </c>
      <c r="Y32" s="2">
        <v>0</v>
      </c>
      <c r="AB32" s="2">
        <v>9.02</v>
      </c>
      <c r="AC32" s="2">
        <v>1.62</v>
      </c>
      <c r="AD32" s="2">
        <v>1.26</v>
      </c>
      <c r="AE32" s="2">
        <v>1.54</v>
      </c>
      <c r="AF32" s="2">
        <v>0</v>
      </c>
      <c r="AI32" s="2">
        <v>27.11</v>
      </c>
      <c r="AJ32" s="2">
        <v>11.51</v>
      </c>
      <c r="AK32" s="2">
        <v>11.86</v>
      </c>
      <c r="AL32" s="2">
        <v>8.9</v>
      </c>
      <c r="AM32" s="2">
        <v>0</v>
      </c>
      <c r="AP32" s="2">
        <v>2</v>
      </c>
      <c r="AQ32" s="2">
        <v>0.56999999999999995</v>
      </c>
      <c r="AR32" s="2">
        <v>0.67</v>
      </c>
      <c r="AS32" s="2">
        <v>0.5</v>
      </c>
      <c r="AT32" s="2">
        <v>0</v>
      </c>
      <c r="AU32" s="2" t="s">
        <v>103</v>
      </c>
      <c r="AV32" s="2" t="s">
        <v>103</v>
      </c>
      <c r="AW32" s="2">
        <v>0</v>
      </c>
      <c r="AX32" s="2" t="s">
        <v>103</v>
      </c>
      <c r="AY32" s="2" t="s">
        <v>103</v>
      </c>
      <c r="AZ32" s="2">
        <v>0.3327185540391</v>
      </c>
      <c r="BA32" s="2">
        <v>0.140747176368375</v>
      </c>
      <c r="BB32" s="2">
        <v>0.10623946037099501</v>
      </c>
      <c r="BC32" s="2">
        <v>0.173033707865169</v>
      </c>
      <c r="BD32" s="2">
        <v>100</v>
      </c>
      <c r="BE32" s="2">
        <v>0.5</v>
      </c>
      <c r="BF32" s="2">
        <v>150</v>
      </c>
      <c r="BG32" s="2">
        <v>44325.598749999997</v>
      </c>
    </row>
    <row r="33" spans="1:59" ht="15" hidden="1" customHeight="1" x14ac:dyDescent="0.2">
      <c r="A33" s="2">
        <v>154</v>
      </c>
      <c r="B33" s="2" t="s">
        <v>88</v>
      </c>
      <c r="C33" s="2" t="str">
        <f>VLOOKUP(B33,[1]Sheet1!$A:$B,2,)</f>
        <v>paused</v>
      </c>
      <c r="D33" s="2">
        <v>0.5</v>
      </c>
      <c r="G33" s="2">
        <v>6282</v>
      </c>
      <c r="H33" s="2">
        <v>5682</v>
      </c>
      <c r="I33" s="2">
        <v>3681</v>
      </c>
      <c r="J33" s="2">
        <v>3457</v>
      </c>
      <c r="K33" s="2">
        <v>462</v>
      </c>
      <c r="N33" s="2">
        <v>98</v>
      </c>
      <c r="O33" s="2">
        <v>85</v>
      </c>
      <c r="P33" s="2">
        <v>64</v>
      </c>
      <c r="Q33" s="2">
        <v>61</v>
      </c>
      <c r="R33" s="2">
        <v>14</v>
      </c>
      <c r="U33" s="2">
        <v>19</v>
      </c>
      <c r="V33" s="2">
        <v>15</v>
      </c>
      <c r="W33" s="2">
        <v>12</v>
      </c>
      <c r="X33" s="2">
        <v>10</v>
      </c>
      <c r="Y33" s="2">
        <v>1</v>
      </c>
      <c r="AB33" s="2">
        <v>134.38999999999999</v>
      </c>
      <c r="AC33" s="2">
        <v>119.35</v>
      </c>
      <c r="AD33" s="2">
        <v>93.03</v>
      </c>
      <c r="AE33" s="2">
        <v>92.54</v>
      </c>
      <c r="AF33" s="2">
        <v>24.64</v>
      </c>
      <c r="AI33" s="2">
        <v>226.34</v>
      </c>
      <c r="AJ33" s="2">
        <v>168.77</v>
      </c>
      <c r="AK33" s="2">
        <v>133.82</v>
      </c>
      <c r="AL33" s="2">
        <v>114.7</v>
      </c>
      <c r="AM33" s="2">
        <v>22.94</v>
      </c>
      <c r="AP33" s="2">
        <v>19.73</v>
      </c>
      <c r="AQ33" s="2">
        <v>14.71</v>
      </c>
      <c r="AR33" s="2">
        <v>11.67</v>
      </c>
      <c r="AS33" s="2">
        <v>10</v>
      </c>
      <c r="AT33" s="2">
        <v>2</v>
      </c>
      <c r="AU33" s="2" t="s">
        <v>103</v>
      </c>
      <c r="AV33" s="2" t="s">
        <v>103</v>
      </c>
      <c r="AW33" s="2">
        <v>0</v>
      </c>
      <c r="AX33" s="2" t="s">
        <v>103</v>
      </c>
      <c r="AY33" s="2" t="s">
        <v>103</v>
      </c>
      <c r="AZ33" s="2">
        <v>0.59375276133250898</v>
      </c>
      <c r="BA33" s="2">
        <v>0.70717544587308201</v>
      </c>
      <c r="BB33" s="2">
        <v>0.69518756538633997</v>
      </c>
      <c r="BC33" s="2">
        <v>0.80680034873583295</v>
      </c>
      <c r="BD33" s="2">
        <v>1.0741063644289499</v>
      </c>
      <c r="BE33" s="2">
        <v>0.5</v>
      </c>
      <c r="BF33" s="2">
        <v>10</v>
      </c>
      <c r="BG33" s="2">
        <v>44325.598749999997</v>
      </c>
    </row>
    <row r="34" spans="1:59" ht="15" hidden="1" customHeight="1" x14ac:dyDescent="0.2">
      <c r="A34" s="2">
        <v>155</v>
      </c>
      <c r="B34" s="2" t="s">
        <v>89</v>
      </c>
      <c r="C34" s="2" t="str">
        <f>VLOOKUP(B34,[1]Sheet1!$A:$B,2,)</f>
        <v>paused</v>
      </c>
      <c r="D34" s="2">
        <v>0.42</v>
      </c>
      <c r="G34" s="2">
        <v>84390</v>
      </c>
      <c r="H34" s="2">
        <v>103425</v>
      </c>
      <c r="I34" s="2">
        <v>97620</v>
      </c>
      <c r="J34" s="2">
        <v>91249</v>
      </c>
      <c r="K34" s="2">
        <v>4658</v>
      </c>
      <c r="N34" s="2">
        <v>339</v>
      </c>
      <c r="O34" s="2">
        <v>419</v>
      </c>
      <c r="P34" s="2">
        <v>395</v>
      </c>
      <c r="Q34" s="2">
        <v>386</v>
      </c>
      <c r="R34" s="2">
        <v>24</v>
      </c>
      <c r="U34" s="2">
        <v>7</v>
      </c>
      <c r="V34" s="2">
        <v>9</v>
      </c>
      <c r="W34" s="2">
        <v>7</v>
      </c>
      <c r="X34" s="2">
        <v>8</v>
      </c>
      <c r="Y34" s="2">
        <v>1</v>
      </c>
      <c r="AB34" s="2">
        <v>197.29</v>
      </c>
      <c r="AC34" s="2">
        <v>251.14</v>
      </c>
      <c r="AD34" s="2">
        <v>243.98</v>
      </c>
      <c r="AE34" s="2">
        <v>239.13</v>
      </c>
      <c r="AF34" s="2">
        <v>16.260000000000002</v>
      </c>
      <c r="AI34" s="2">
        <v>286.75</v>
      </c>
      <c r="AJ34" s="2">
        <v>312.73</v>
      </c>
      <c r="AK34" s="2">
        <v>276.47000000000003</v>
      </c>
      <c r="AL34" s="2">
        <v>299.60000000000002</v>
      </c>
      <c r="AM34" s="2">
        <v>28.85</v>
      </c>
      <c r="AP34" s="2">
        <v>7.4</v>
      </c>
      <c r="AQ34" s="2">
        <v>8.57</v>
      </c>
      <c r="AR34" s="2">
        <v>7.33</v>
      </c>
      <c r="AS34" s="2">
        <v>7.5</v>
      </c>
      <c r="AT34" s="2">
        <v>1</v>
      </c>
      <c r="AU34" s="2" t="s">
        <v>103</v>
      </c>
      <c r="AV34" s="2" t="s">
        <v>103</v>
      </c>
      <c r="AW34" s="2">
        <v>0</v>
      </c>
      <c r="AX34" s="2" t="s">
        <v>103</v>
      </c>
      <c r="AY34" s="2" t="s">
        <v>103</v>
      </c>
      <c r="AZ34" s="2">
        <v>0.68802092414995597</v>
      </c>
      <c r="BA34" s="2">
        <v>0.80305695008473799</v>
      </c>
      <c r="BB34" s="2">
        <v>0.882482728686657</v>
      </c>
      <c r="BC34" s="2">
        <v>0.798164218958611</v>
      </c>
      <c r="BD34" s="2">
        <v>0.563604852686309</v>
      </c>
      <c r="BE34" s="2">
        <v>0.42</v>
      </c>
      <c r="BF34" s="2">
        <v>10</v>
      </c>
      <c r="BG34" s="2">
        <v>44325.598749999997</v>
      </c>
    </row>
    <row r="35" spans="1:59" ht="15" hidden="1" customHeight="1" x14ac:dyDescent="0.2">
      <c r="A35" s="2">
        <v>156</v>
      </c>
      <c r="B35" s="2" t="s">
        <v>90</v>
      </c>
      <c r="C35" s="2"/>
      <c r="D35" s="2">
        <v>0.65</v>
      </c>
      <c r="G35" s="2">
        <v>17987</v>
      </c>
      <c r="H35" s="2">
        <v>19295</v>
      </c>
      <c r="I35" s="2">
        <v>18981</v>
      </c>
      <c r="J35" s="2">
        <v>19100</v>
      </c>
      <c r="K35" s="2">
        <v>8921</v>
      </c>
      <c r="N35" s="2">
        <v>31</v>
      </c>
      <c r="O35" s="2">
        <v>30</v>
      </c>
      <c r="P35" s="2">
        <v>33</v>
      </c>
      <c r="Q35" s="2">
        <v>35</v>
      </c>
      <c r="R35" s="2">
        <v>20</v>
      </c>
      <c r="U35" s="2">
        <v>3</v>
      </c>
      <c r="V35" s="2">
        <v>3</v>
      </c>
      <c r="W35" s="2">
        <v>3</v>
      </c>
      <c r="X35" s="2">
        <v>3</v>
      </c>
      <c r="Y35" s="2">
        <v>2</v>
      </c>
      <c r="AB35" s="2">
        <v>22.73</v>
      </c>
      <c r="AC35" s="2">
        <v>22.03</v>
      </c>
      <c r="AD35" s="2">
        <v>24.25</v>
      </c>
      <c r="AE35" s="2">
        <v>25.8</v>
      </c>
      <c r="AF35" s="2">
        <v>15.52</v>
      </c>
      <c r="AI35" s="2">
        <v>23.3</v>
      </c>
      <c r="AJ35" s="2">
        <v>25.92</v>
      </c>
      <c r="AK35" s="2">
        <v>24.14</v>
      </c>
      <c r="AL35" s="2">
        <v>27.06</v>
      </c>
      <c r="AM35" s="2">
        <v>18.309999999999999</v>
      </c>
      <c r="AP35" s="2">
        <v>2.67</v>
      </c>
      <c r="AQ35" s="2">
        <v>2.86</v>
      </c>
      <c r="AR35" s="2">
        <v>2.67</v>
      </c>
      <c r="AS35" s="2">
        <v>3</v>
      </c>
      <c r="AT35" s="2">
        <v>2</v>
      </c>
      <c r="AU35" s="2" t="s">
        <v>103</v>
      </c>
      <c r="AV35" s="2" t="s">
        <v>103</v>
      </c>
      <c r="AW35" s="2">
        <v>0</v>
      </c>
      <c r="AX35" s="2" t="s">
        <v>103</v>
      </c>
      <c r="AY35" s="2" t="s">
        <v>103</v>
      </c>
      <c r="AZ35" s="2">
        <v>0.97553648068669496</v>
      </c>
      <c r="BA35" s="2">
        <v>0.84992283950617298</v>
      </c>
      <c r="BB35" s="2">
        <v>1.00455675227838</v>
      </c>
      <c r="BC35" s="2">
        <v>0.95343680709534395</v>
      </c>
      <c r="BD35" s="2">
        <v>0.84762424904423805</v>
      </c>
      <c r="BE35" s="2">
        <v>0.65</v>
      </c>
      <c r="BF35" s="2">
        <v>35</v>
      </c>
      <c r="BG35" s="2">
        <v>44325.598749999997</v>
      </c>
    </row>
    <row r="36" spans="1:59" ht="15" hidden="1" customHeight="1" x14ac:dyDescent="0.2">
      <c r="A36" s="2">
        <v>157</v>
      </c>
      <c r="B36" s="2" t="s">
        <v>91</v>
      </c>
      <c r="C36" s="2"/>
      <c r="D36" s="2">
        <v>0.75</v>
      </c>
      <c r="G36" s="2">
        <v>11576</v>
      </c>
      <c r="H36" s="2">
        <v>8288</v>
      </c>
      <c r="I36" s="2">
        <v>3597</v>
      </c>
      <c r="J36" s="2">
        <v>2255</v>
      </c>
      <c r="K36" s="2">
        <v>296</v>
      </c>
      <c r="N36" s="2">
        <v>45</v>
      </c>
      <c r="O36" s="2">
        <v>31</v>
      </c>
      <c r="P36" s="2">
        <v>15</v>
      </c>
      <c r="Q36" s="2">
        <v>7</v>
      </c>
      <c r="R36" s="2">
        <v>2</v>
      </c>
      <c r="U36" s="2">
        <v>4</v>
      </c>
      <c r="V36" s="2">
        <v>2</v>
      </c>
      <c r="W36" s="2">
        <v>0</v>
      </c>
      <c r="X36" s="2">
        <v>0</v>
      </c>
      <c r="Y36" s="2">
        <v>0</v>
      </c>
      <c r="AB36" s="2">
        <v>233.26</v>
      </c>
      <c r="AC36" s="2">
        <v>143.82</v>
      </c>
      <c r="AD36" s="2">
        <v>62.41</v>
      </c>
      <c r="AE36" s="2">
        <v>29.91</v>
      </c>
      <c r="AF36" s="2">
        <v>10.47</v>
      </c>
      <c r="AI36" s="2">
        <v>125.96</v>
      </c>
      <c r="AJ36" s="2">
        <v>51.41</v>
      </c>
      <c r="AK36" s="2">
        <v>10</v>
      </c>
      <c r="AL36" s="2">
        <v>0</v>
      </c>
      <c r="AM36" s="2">
        <v>0</v>
      </c>
      <c r="AP36" s="2">
        <v>4.13</v>
      </c>
      <c r="AQ36" s="2">
        <v>1.71</v>
      </c>
      <c r="AR36" s="2">
        <v>0.33</v>
      </c>
      <c r="AS36" s="2">
        <v>0</v>
      </c>
      <c r="AT36" s="2">
        <v>0</v>
      </c>
      <c r="AU36" s="2" t="s">
        <v>103</v>
      </c>
      <c r="AV36" s="2" t="s">
        <v>103</v>
      </c>
      <c r="AW36" s="2">
        <v>0</v>
      </c>
      <c r="AX36" s="2" t="s">
        <v>103</v>
      </c>
      <c r="AY36" s="2" t="s">
        <v>103</v>
      </c>
      <c r="AZ36" s="2">
        <v>1.8518577326135299</v>
      </c>
      <c r="BA36" s="2">
        <v>2.79751021202101</v>
      </c>
      <c r="BB36" s="2">
        <v>6.2409999999999997</v>
      </c>
      <c r="BC36" s="2" t="e">
        <v>#N/A</v>
      </c>
      <c r="BD36" s="2" t="e">
        <v>#N/A</v>
      </c>
      <c r="BE36" s="2">
        <v>0.75</v>
      </c>
      <c r="BF36" s="2">
        <v>30</v>
      </c>
      <c r="BG36" s="2">
        <v>44325.598749999997</v>
      </c>
    </row>
    <row r="37" spans="1:59" ht="15" hidden="1" customHeight="1" x14ac:dyDescent="0.2">
      <c r="A37" s="2">
        <v>158</v>
      </c>
      <c r="B37" s="2" t="s">
        <v>92</v>
      </c>
      <c r="C37" s="2" t="str">
        <f>VLOOKUP(B37,[1]Sheet1!$A:$B,2,)</f>
        <v>paused</v>
      </c>
      <c r="D37" s="2">
        <v>0.4</v>
      </c>
      <c r="G37" s="2">
        <v>93812</v>
      </c>
      <c r="H37" s="2">
        <v>75877</v>
      </c>
      <c r="I37" s="2">
        <v>70359</v>
      </c>
      <c r="J37" s="2">
        <v>65416</v>
      </c>
      <c r="K37" s="2">
        <v>3826</v>
      </c>
      <c r="N37" s="2">
        <v>258</v>
      </c>
      <c r="O37" s="2">
        <v>217</v>
      </c>
      <c r="P37" s="2">
        <v>199</v>
      </c>
      <c r="Q37" s="2">
        <v>183</v>
      </c>
      <c r="R37" s="2">
        <v>12</v>
      </c>
      <c r="U37" s="2">
        <v>10</v>
      </c>
      <c r="V37" s="2">
        <v>8</v>
      </c>
      <c r="W37" s="2">
        <v>7</v>
      </c>
      <c r="X37" s="2">
        <v>8</v>
      </c>
      <c r="Y37" s="2">
        <v>1</v>
      </c>
      <c r="AB37" s="2">
        <v>153.43</v>
      </c>
      <c r="AC37" s="2">
        <v>130.05000000000001</v>
      </c>
      <c r="AD37" s="2">
        <v>118.55</v>
      </c>
      <c r="AE37" s="2">
        <v>110.72</v>
      </c>
      <c r="AF37" s="2">
        <v>7.61</v>
      </c>
      <c r="AI37" s="2">
        <v>228.51</v>
      </c>
      <c r="AJ37" s="2">
        <v>200.35</v>
      </c>
      <c r="AK37" s="2">
        <v>164.09</v>
      </c>
      <c r="AL37" s="2">
        <v>170.26</v>
      </c>
      <c r="AM37" s="2">
        <v>26.98</v>
      </c>
      <c r="AP37" s="2">
        <v>10.199999999999999</v>
      </c>
      <c r="AQ37" s="2">
        <v>8.57</v>
      </c>
      <c r="AR37" s="2">
        <v>7.33</v>
      </c>
      <c r="AS37" s="2">
        <v>7.5</v>
      </c>
      <c r="AT37" s="2">
        <v>1</v>
      </c>
      <c r="AU37" s="2" t="s">
        <v>103</v>
      </c>
      <c r="AV37" s="2" t="s">
        <v>103</v>
      </c>
      <c r="AW37" s="2">
        <v>0</v>
      </c>
      <c r="AX37" s="2" t="s">
        <v>103</v>
      </c>
      <c r="AY37" s="2" t="s">
        <v>103</v>
      </c>
      <c r="AZ37" s="2">
        <v>0.67143669861275201</v>
      </c>
      <c r="BA37" s="2">
        <v>0.64911405041178005</v>
      </c>
      <c r="BB37" s="2">
        <v>0.72246937656164301</v>
      </c>
      <c r="BC37" s="2">
        <v>0.65029954187712902</v>
      </c>
      <c r="BD37" s="2">
        <v>0.28206078576723498</v>
      </c>
      <c r="BE37" s="2">
        <v>0.4</v>
      </c>
      <c r="BF37" s="2">
        <v>5</v>
      </c>
      <c r="BG37" s="2">
        <v>44325.598749999997</v>
      </c>
    </row>
    <row r="38" spans="1:59" ht="15" hidden="1" customHeight="1" x14ac:dyDescent="0.2">
      <c r="A38" s="2">
        <v>159</v>
      </c>
      <c r="B38" s="2" t="s">
        <v>93</v>
      </c>
      <c r="C38" s="2"/>
      <c r="D38" s="2">
        <v>0.75</v>
      </c>
      <c r="G38" s="2">
        <v>78131</v>
      </c>
      <c r="H38" s="2">
        <v>47333</v>
      </c>
      <c r="I38" s="2">
        <v>10946</v>
      </c>
      <c r="J38" s="2">
        <v>13557</v>
      </c>
      <c r="K38" s="2">
        <v>2672</v>
      </c>
      <c r="N38" s="2">
        <v>158</v>
      </c>
      <c r="O38" s="2">
        <v>130</v>
      </c>
      <c r="P38" s="2">
        <v>69</v>
      </c>
      <c r="Q38" s="2">
        <v>84</v>
      </c>
      <c r="R38" s="2">
        <v>18</v>
      </c>
      <c r="U38" s="2">
        <v>9</v>
      </c>
      <c r="V38" s="2">
        <v>8</v>
      </c>
      <c r="W38" s="2">
        <v>4</v>
      </c>
      <c r="X38" s="2">
        <v>4</v>
      </c>
      <c r="Y38" s="2">
        <v>0</v>
      </c>
      <c r="AB38" s="2">
        <v>84.15</v>
      </c>
      <c r="AC38" s="2">
        <v>69.790000000000006</v>
      </c>
      <c r="AD38" s="2">
        <v>37.799999999999997</v>
      </c>
      <c r="AE38" s="2">
        <v>50.8</v>
      </c>
      <c r="AF38" s="2">
        <v>13.39</v>
      </c>
      <c r="AI38" s="2">
        <v>149.08000000000001</v>
      </c>
      <c r="AJ38" s="2">
        <v>141.54</v>
      </c>
      <c r="AK38" s="2">
        <v>74.569999999999993</v>
      </c>
      <c r="AL38" s="2">
        <v>71.91</v>
      </c>
      <c r="AM38" s="2">
        <v>0</v>
      </c>
      <c r="AP38" s="2">
        <v>9.4</v>
      </c>
      <c r="AQ38" s="2">
        <v>8.86</v>
      </c>
      <c r="AR38" s="2">
        <v>4.67</v>
      </c>
      <c r="AS38" s="2">
        <v>4.5</v>
      </c>
      <c r="AT38" s="2">
        <v>0</v>
      </c>
      <c r="AU38" s="2" t="s">
        <v>103</v>
      </c>
      <c r="AV38" s="2" t="s">
        <v>103</v>
      </c>
      <c r="AW38" s="2">
        <v>0</v>
      </c>
      <c r="AX38" s="2" t="s">
        <v>103</v>
      </c>
      <c r="AY38" s="2" t="s">
        <v>103</v>
      </c>
      <c r="AZ38" s="2">
        <v>0.56446203380735205</v>
      </c>
      <c r="BA38" s="2">
        <v>0.493076162215628</v>
      </c>
      <c r="BB38" s="2">
        <v>0.50690626257208005</v>
      </c>
      <c r="BC38" s="2">
        <v>0.70643860381031798</v>
      </c>
      <c r="BD38" s="2" t="e">
        <v>#N/A</v>
      </c>
      <c r="BE38" s="2">
        <v>0.75</v>
      </c>
      <c r="BF38" s="2">
        <v>150</v>
      </c>
      <c r="BG38" s="2">
        <v>44325.598749999997</v>
      </c>
    </row>
    <row r="39" spans="1:59" ht="15" hidden="1" customHeight="1" x14ac:dyDescent="0.2">
      <c r="A39" s="2">
        <v>162</v>
      </c>
      <c r="B39" s="2" t="s">
        <v>94</v>
      </c>
      <c r="C39" s="2"/>
      <c r="D39" s="2">
        <v>0.4</v>
      </c>
      <c r="G39" s="2">
        <v>15842</v>
      </c>
      <c r="H39" s="2">
        <v>11861</v>
      </c>
      <c r="I39" s="2">
        <v>12955</v>
      </c>
      <c r="J39" s="2">
        <v>12874</v>
      </c>
      <c r="K39" s="2">
        <v>905</v>
      </c>
      <c r="N39" s="2">
        <v>22</v>
      </c>
      <c r="O39" s="2">
        <v>21</v>
      </c>
      <c r="P39" s="2">
        <v>20</v>
      </c>
      <c r="Q39" s="2">
        <v>21</v>
      </c>
      <c r="R39" s="2">
        <v>1</v>
      </c>
      <c r="U39" s="2">
        <v>2</v>
      </c>
      <c r="V39" s="2">
        <v>1</v>
      </c>
      <c r="W39" s="2">
        <v>1</v>
      </c>
      <c r="X39" s="2">
        <v>2</v>
      </c>
      <c r="Y39" s="2">
        <v>0</v>
      </c>
      <c r="AB39" s="2">
        <v>26.36</v>
      </c>
      <c r="AC39" s="2">
        <v>25.28</v>
      </c>
      <c r="AD39" s="2">
        <v>26.93</v>
      </c>
      <c r="AE39" s="2">
        <v>28.81</v>
      </c>
      <c r="AF39" s="2">
        <v>1.29</v>
      </c>
      <c r="AI39" s="2">
        <v>22.85</v>
      </c>
      <c r="AJ39" s="2">
        <v>11.25</v>
      </c>
      <c r="AK39" s="2">
        <v>11.3</v>
      </c>
      <c r="AL39" s="2">
        <v>16.95</v>
      </c>
      <c r="AM39" s="2">
        <v>0</v>
      </c>
      <c r="AP39" s="2">
        <v>1.93</v>
      </c>
      <c r="AQ39" s="2">
        <v>1</v>
      </c>
      <c r="AR39" s="2">
        <v>1</v>
      </c>
      <c r="AS39" s="2">
        <v>1.5</v>
      </c>
      <c r="AT39" s="2">
        <v>0</v>
      </c>
      <c r="AU39" s="2" t="s">
        <v>103</v>
      </c>
      <c r="AV39" s="2" t="s">
        <v>103</v>
      </c>
      <c r="AW39" s="2">
        <v>0</v>
      </c>
      <c r="AX39" s="2" t="s">
        <v>103</v>
      </c>
      <c r="AY39" s="2" t="s">
        <v>103</v>
      </c>
      <c r="AZ39" s="2">
        <v>1.1536105032822801</v>
      </c>
      <c r="BA39" s="2">
        <v>2.2471111111111099</v>
      </c>
      <c r="BB39" s="2">
        <v>2.3831858407079598</v>
      </c>
      <c r="BC39" s="2">
        <v>1.6997050147492601</v>
      </c>
      <c r="BD39" s="2" t="e">
        <v>#N/A</v>
      </c>
      <c r="BE39" s="2">
        <v>0.4</v>
      </c>
      <c r="BF39" s="2">
        <v>40</v>
      </c>
      <c r="BG39" s="2">
        <v>44325.598749999997</v>
      </c>
    </row>
  </sheetData>
  <autoFilter ref="A1:BG39">
    <filterColumn colId="2">
      <filters>
        <filter val="ACOS too high with drop sales BSR not ok high price"/>
        <filter val="ACOS too high with drop sales BSR rank #4"/>
        <filter val="Campaign paused from 8th"/>
        <filter val="Drop sales BSR not ok"/>
        <filter val="Drop sales BSR ok"/>
        <filter val="High ACOS with sales BSR ok"/>
      </filters>
    </filterColumn>
  </autoFilter>
  <pageMargins left="0.75" right="0.75" top="1" bottom="1" header="0.5" footer="0.5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Combined!AP39:AT39</xm:f>
              <xm:sqref>AO39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Combined!AP39:AT39</xm:f>
              <xm:sqref>AN39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Combined!AI39:AM39</xm:f>
              <xm:sqref>AH39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Combined!AI39:AM39</xm:f>
              <xm:sqref>AG39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Combined!AB39:AF39</xm:f>
              <xm:sqref>AA39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Combined!AB39:AF39</xm:f>
              <xm:sqref>Z39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Combined!U39:Y39</xm:f>
              <xm:sqref>T39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Combined!U39:Y39</xm:f>
              <xm:sqref>S39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Combined!N39:R39</xm:f>
              <xm:sqref>M39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Combined!N39:R39</xm:f>
              <xm:sqref>L39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Combined!G39:K39</xm:f>
              <xm:sqref>F39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Combined!G39:K39</xm:f>
              <xm:sqref>E39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AO38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AN38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AH38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AG38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AA38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Z38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T38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S38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M38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L38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F38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E38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AO37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AN37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AH37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AG37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AA37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Z37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T37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S37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M37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L37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F37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E37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AO36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AN36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AH36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AG36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AA36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Z36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T36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S36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M36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L36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F36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E36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AO35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AN35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AH35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AG35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AA35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Z35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T35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S35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M35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L35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F35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E35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AO34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AN34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AH34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AG34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AA34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Z34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T34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S34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M34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L34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F34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E34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AO33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AN33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AH33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AG33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AA33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Z33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T33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S33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M33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L33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F33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E33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AO32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AN32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AH32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AG32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AA32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Z32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T32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S32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M32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L32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F32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E32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AO31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AN31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AH31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AG31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AA31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Z31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T31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S31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M31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L31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F31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E31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AO30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AN30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AH30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AG30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AA30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Z30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T30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S30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M30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L30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F30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E30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AO29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AN29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AH29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AG29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AA29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Z29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T29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S29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M29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L29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F29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E29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AO28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AN28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AH28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AG28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AA28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Z28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T28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S28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M28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L28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F28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E28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AO27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AN27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AH27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AG27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AA27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Z27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T27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S27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M27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L27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F27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E27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AO26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AN26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AH26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AG26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AA26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Z26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T26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S26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M26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L26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F26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E26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AO25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AN25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AH25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AG25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AA25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Z25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T25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S25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M25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L25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F25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E25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AO24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AN24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AH24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AG24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AA24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Z24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T24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S24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M24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L24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F24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E24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AO23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AN23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AH23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AG23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AA23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Z23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T23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S23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M23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L23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F23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E23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AO22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AN22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AH22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AG22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AA22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Z22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T22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S22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M22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L22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F22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E22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AO21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AN21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AH21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AG21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AA21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Z21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T21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S21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M21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L21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F21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E21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AO20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AN20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AH20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AG20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AA20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Z20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T20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S20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M20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L20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F20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E20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AO19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AN19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AH19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AG19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AA19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Z19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T19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S19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M19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L19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F19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E19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AO18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AN18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AH18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AG18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AA18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Z18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T18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S18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M18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L18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F18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E18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AO17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AN17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AH17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AG17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AA17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Z17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T17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S17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M17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L17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F17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E17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AO16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AN16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AH16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AG16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AA16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Z16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T16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S16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M16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L16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F16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E16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AO15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AN15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AH15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AG15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AA15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Z15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T15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S15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M15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L15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F15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E15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AO14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AN14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AH14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AG14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AA14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Z14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T14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S14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M14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L14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F14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E14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AO13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AN13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AH13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AG13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AA13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Z13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T13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S13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M13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L13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F13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E13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AO12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AN12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AH12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AG12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AA12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Z12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T12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S12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M12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L12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F12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E12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AO11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AN11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AH11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AG11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AA11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Z11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T11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S11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M11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L11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F11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E11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AO10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AN10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AH10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AG10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AA10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Z10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T10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S10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M10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L10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F10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E10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AO9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AN9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AH9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AG9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AA9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Z9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T9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S9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M9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L9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F9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E9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AO8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AN8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AH8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AG8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AA8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Z8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T8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S8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M8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L8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F8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E8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AO7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AN7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AH7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AG7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AA7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Z7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T7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S7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M7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L7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F7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E7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AO6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AN6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AH6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AG6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AA6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Z6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T6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S6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M6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L6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F6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E6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AO5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AN5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AH5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AG5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AA5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Z5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T5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S5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M5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L5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F5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E5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AO4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AN4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AH4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AG4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AA4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Z4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T4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S4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M4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L4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F4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E4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AO3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AN3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AH3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AG3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AA3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Z3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T3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S3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M3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L3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F3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E3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AO2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AN2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AH2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AG2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AA2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Z2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T2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S2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M2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L2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F2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E2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D4" sqref="D4"/>
    </sheetView>
  </sheetViews>
  <sheetFormatPr defaultRowHeight="12.75" x14ac:dyDescent="0.2"/>
  <cols>
    <col min="1" max="1" width="21.140625" bestFit="1" customWidth="1"/>
    <col min="2" max="2" width="45" bestFit="1" customWidth="1"/>
  </cols>
  <sheetData>
    <row r="1" spans="1:2" x14ac:dyDescent="0.2">
      <c r="A1" s="2" t="s">
        <v>62</v>
      </c>
      <c r="B1" s="2" t="s">
        <v>105</v>
      </c>
    </row>
    <row r="2" spans="1:2" x14ac:dyDescent="0.2">
      <c r="A2" s="2" t="s">
        <v>63</v>
      </c>
      <c r="B2" s="2" t="s">
        <v>106</v>
      </c>
    </row>
    <row r="3" spans="1:2" x14ac:dyDescent="0.2">
      <c r="A3" s="2" t="s">
        <v>64</v>
      </c>
      <c r="B3" s="2" t="s">
        <v>107</v>
      </c>
    </row>
    <row r="4" spans="1:2" x14ac:dyDescent="0.2">
      <c r="A4" s="2" t="s">
        <v>66</v>
      </c>
      <c r="B4" s="2" t="s">
        <v>108</v>
      </c>
    </row>
    <row r="5" spans="1:2" x14ac:dyDescent="0.2">
      <c r="A5" s="2" t="s">
        <v>68</v>
      </c>
      <c r="B5" s="2" t="s">
        <v>106</v>
      </c>
    </row>
    <row r="6" spans="1:2" x14ac:dyDescent="0.2">
      <c r="A6" s="2" t="s">
        <v>72</v>
      </c>
      <c r="B6" s="2" t="s">
        <v>107</v>
      </c>
    </row>
    <row r="7" spans="1:2" x14ac:dyDescent="0.2">
      <c r="A7" s="2" t="s">
        <v>85</v>
      </c>
      <c r="B7" s="2" t="s">
        <v>109</v>
      </c>
    </row>
    <row r="8" spans="1:2" x14ac:dyDescent="0.2">
      <c r="A8" s="2" t="s">
        <v>87</v>
      </c>
      <c r="B8" s="2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/>
  </sheetViews>
  <sheetFormatPr defaultColWidth="9" defaultRowHeight="12.75" x14ac:dyDescent="0.2"/>
  <sheetData>
    <row r="1" spans="2:2" x14ac:dyDescent="0.2">
      <c r="B1" s="3" t="s">
        <v>95</v>
      </c>
    </row>
    <row r="2" spans="2:2" x14ac:dyDescent="0.2">
      <c r="B2" s="3" t="s">
        <v>96</v>
      </c>
    </row>
    <row r="4" spans="2:2" x14ac:dyDescent="0.2">
      <c r="B4" t="s">
        <v>97</v>
      </c>
    </row>
    <row r="5" spans="2:2" x14ac:dyDescent="0.2">
      <c r="B5" s="4" t="s">
        <v>98</v>
      </c>
    </row>
    <row r="7" spans="2:2" x14ac:dyDescent="0.2">
      <c r="B7" t="s">
        <v>99</v>
      </c>
    </row>
    <row r="8" spans="2:2" x14ac:dyDescent="0.2">
      <c r="B8" s="4" t="s">
        <v>100</v>
      </c>
    </row>
    <row r="10" spans="2:2" x14ac:dyDescent="0.2">
      <c r="B10" t="s">
        <v>101</v>
      </c>
    </row>
    <row r="11" spans="2:2" x14ac:dyDescent="0.2">
      <c r="B11" s="4" t="s">
        <v>102</v>
      </c>
    </row>
  </sheetData>
  <hyperlinks>
    <hyperlink ref="B5" r:id="rId1"/>
    <hyperlink ref="B8" r:id="rId2"/>
    <hyperlink ref="B11" r:id="rId3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Combined</vt:lpstr>
      <vt:lpstr>Sheet4</vt:lpstr>
      <vt:lpstr>Evaluation Warning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infodesiclothingonline@gmail.com</cp:lastModifiedBy>
  <dcterms:modified xsi:type="dcterms:W3CDTF">2021-05-10T21:49:06Z</dcterms:modified>
  <cp:category/>
  <cp:contentStatus/>
</cp:coreProperties>
</file>