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Combined!$A$1:$BG$39</definedName>
  </definedNames>
  <calcPr calcId="152511"/>
</workbook>
</file>

<file path=xl/calcChain.xml><?xml version="1.0" encoding="utf-8"?>
<calcChain xmlns="http://schemas.openxmlformats.org/spreadsheetml/2006/main">
  <c r="C37" i="4" l="1"/>
  <c r="C34" i="4"/>
  <c r="C33" i="4"/>
  <c r="C29" i="4"/>
  <c r="C27" i="4"/>
  <c r="C26" i="4"/>
  <c r="C25" i="4"/>
  <c r="C24" i="4"/>
  <c r="C23" i="4"/>
  <c r="C22" i="4"/>
  <c r="C21" i="4"/>
  <c r="C19" i="4"/>
  <c r="C18" i="4"/>
  <c r="C16" i="4"/>
  <c r="C15" i="4"/>
  <c r="C14" i="4"/>
  <c r="C10" i="4"/>
  <c r="C6" i="4"/>
  <c r="C5" i="4"/>
</calcChain>
</file>

<file path=xl/sharedStrings.xml><?xml version="1.0" encoding="utf-8"?>
<sst xmlns="http://schemas.openxmlformats.org/spreadsheetml/2006/main" count="278" uniqueCount="110">
  <si>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</si>
  <si>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</si>
  <si>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</si>
  <si>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</si>
  <si>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</si>
  <si>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</si>
  <si>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</si>
  <si>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</si>
  <si>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</si>
  <si>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</si>
  <si>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</si>
  <si>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</si>
  <si>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</si>
  <si>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</si>
  <si>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</si>
  <si>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</si>
  <si>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</si>
  <si>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</si>
  <si>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</si>
  <si>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</si>
  <si>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</si>
  <si>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</si>
  <si>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</si>
  <si>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</si>
  <si>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</si>
  <si>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</si>
  <si>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</si>
  <si>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</si>
  <si>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</si>
  <si>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</si>
  <si>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</si>
  <si>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</si>
  <si>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</si>
  <si>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</si>
  <si>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</si>
  <si>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</si>
  <si>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</si>
  <si>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</si>
  <si>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</si>
  <si>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</si>
  <si>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</si>
  <si>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</si>
  <si>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</si>
  <si>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</si>
  <si>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</si>
  <si>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</si>
  <si>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</si>
  <si>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</si>
  <si>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</si>
  <si>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</si>
  <si>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</si>
  <si>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</si>
  <si>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</si>
  <si>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</si>
  <si>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</si>
  <si>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</si>
  <si>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</si>
  <si>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</si>
  <si>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</si>
  <si>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</si>
  <si>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</si>
  <si>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</si>
  <si>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</si>
  <si>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</si>
  <si>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</si>
  <si>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</si>
  <si>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</si>
  <si>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</si>
  <si>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</si>
  <si>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</si>
  <si>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</si>
  <si>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</si>
  <si>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</si>
  <si>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IKONNIT</t>
  </si>
  <si>
    <t>eecknifesethuzaif</t>
  </si>
  <si>
    <t>eecwaxsticksafeer</t>
  </si>
  <si>
    <t>IKONNITUS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</si>
  <si>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</si>
  <si>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</si>
  <si>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</si>
  <si>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</si>
  <si>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</si>
  <si>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</si>
  <si>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</si>
  <si>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</si>
  <si>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</si>
  <si>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</si>
  <si>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</si>
  <si>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</si>
  <si>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</si>
  <si>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</si>
  <si>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</si>
  <si>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</si>
  <si>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</si>
  <si>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</si>
  <si>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</si>
  <si>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</si>
  <si>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</si>
  <si>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</si>
  <si>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</si>
  <si>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</si>
  <si>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</si>
  <si>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</si>
  <si>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</si>
  <si>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</si>
  <si>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drop sales BSR ok</t>
  </si>
  <si>
    <t>High ACOS with drop sales BSR not ok</t>
  </si>
  <si>
    <t>High ACOS with sales BSR rank #5</t>
  </si>
  <si>
    <t>Campaign paused from 8th</t>
  </si>
  <si>
    <t>ACOS too high with sales BSR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</si>
</sst>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9"/>
  <sheetViews>
    <sheetView workbookViewId="0">
      <pane ySplit="1" topLeftCell="A2" activePane="bottomLeft" state="frozen"/>
      <selection pane="bottomLeft" activeCell="B4" sqref="B4:C35"/>
    </sheetView>
  </sheetViews>
  <sheetFormatPr defaultColWidth="9" defaultRowHeight="12.75" x14ac:dyDescent="0.2"/>
  <cols>
    <col min="1" max="1" width="15.5703125" customWidth="1"/>
    <col min="2" max="2" width="24.7109375" bestFit="1" customWidth="1"/>
    <col min="3" max="3" width="33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104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649553</v>
      </c>
      <c r="H2" s="2">
        <v>665177</v>
      </c>
      <c r="I2" s="2">
        <v>623840</v>
      </c>
      <c r="J2" s="2">
        <v>632954</v>
      </c>
      <c r="K2" s="2">
        <v>108573</v>
      </c>
      <c r="N2" s="2">
        <v>5953</v>
      </c>
      <c r="O2" s="2">
        <v>6066</v>
      </c>
      <c r="P2" s="2">
        <v>5840</v>
      </c>
      <c r="Q2" s="2">
        <v>5898</v>
      </c>
      <c r="R2" s="2">
        <v>1536</v>
      </c>
      <c r="U2" s="2">
        <v>3967</v>
      </c>
      <c r="V2" s="2">
        <v>3758</v>
      </c>
      <c r="W2" s="2">
        <v>3378</v>
      </c>
      <c r="X2" s="2">
        <v>3389</v>
      </c>
      <c r="Y2" s="2">
        <v>713</v>
      </c>
      <c r="AB2" s="2">
        <v>2736.31</v>
      </c>
      <c r="AC2" s="2">
        <v>2724.23</v>
      </c>
      <c r="AD2" s="2">
        <v>2609.4899999999998</v>
      </c>
      <c r="AE2" s="2">
        <v>2644.83</v>
      </c>
      <c r="AF2" s="2">
        <v>741.87</v>
      </c>
      <c r="AI2" s="2">
        <v>14600</v>
      </c>
      <c r="AJ2" s="2">
        <v>13903.13</v>
      </c>
      <c r="AK2" s="2">
        <v>12444.83</v>
      </c>
      <c r="AL2" s="2">
        <v>12439.03</v>
      </c>
      <c r="AM2" s="2">
        <v>2619.91</v>
      </c>
      <c r="AP2" s="2">
        <v>4504</v>
      </c>
      <c r="AQ2" s="2">
        <v>4276.43</v>
      </c>
      <c r="AR2" s="2">
        <v>3808.67</v>
      </c>
      <c r="AS2" s="2">
        <v>3788.5</v>
      </c>
      <c r="AT2" s="2">
        <v>829</v>
      </c>
      <c r="AU2" s="2" t="s">
        <v>103</v>
      </c>
      <c r="AV2" s="2" t="s">
        <v>103</v>
      </c>
      <c r="AW2" s="2">
        <v>0</v>
      </c>
      <c r="AX2" s="2" t="s">
        <v>103</v>
      </c>
      <c r="AY2" s="2" t="s">
        <v>103</v>
      </c>
      <c r="AZ2" s="2">
        <v>0.18741849315068501</v>
      </c>
      <c r="BA2" s="2">
        <v>0.19594364722188501</v>
      </c>
      <c r="BB2" s="2">
        <v>0.20968466423406301</v>
      </c>
      <c r="BC2" s="2">
        <v>0.21262349234626801</v>
      </c>
      <c r="BD2" s="2">
        <v>0.28316621563336097</v>
      </c>
      <c r="BE2" s="2">
        <v>0.26</v>
      </c>
      <c r="BF2" s="2">
        <v>3000</v>
      </c>
      <c r="BG2" s="2">
        <v>44326.6301157407</v>
      </c>
    </row>
    <row r="3" spans="1:59" ht="15" hidden="1" customHeight="1" x14ac:dyDescent="0.2">
      <c r="A3" s="2">
        <v>3</v>
      </c>
      <c r="B3" s="2" t="s">
        <v>58</v>
      </c>
      <c r="C3" s="2"/>
      <c r="D3" s="2">
        <v>0.25</v>
      </c>
      <c r="G3" s="2">
        <v>25269</v>
      </c>
      <c r="H3" s="2">
        <v>43853</v>
      </c>
      <c r="I3" s="2">
        <v>42198</v>
      </c>
      <c r="J3" s="2">
        <v>43935</v>
      </c>
      <c r="K3" s="2">
        <v>14171</v>
      </c>
      <c r="N3" s="2">
        <v>53</v>
      </c>
      <c r="O3" s="2">
        <v>87</v>
      </c>
      <c r="P3" s="2">
        <v>66</v>
      </c>
      <c r="Q3" s="2">
        <v>49</v>
      </c>
      <c r="R3" s="2">
        <v>28</v>
      </c>
      <c r="U3" s="2">
        <v>15</v>
      </c>
      <c r="V3" s="2">
        <v>24</v>
      </c>
      <c r="W3" s="2">
        <v>15</v>
      </c>
      <c r="X3" s="2">
        <v>6</v>
      </c>
      <c r="Y3" s="2">
        <v>11</v>
      </c>
      <c r="AB3" s="2">
        <v>76.94</v>
      </c>
      <c r="AC3" s="2">
        <v>125.6</v>
      </c>
      <c r="AD3" s="2">
        <v>96.4</v>
      </c>
      <c r="AE3" s="2">
        <v>71.37</v>
      </c>
      <c r="AF3" s="2">
        <v>45.62</v>
      </c>
      <c r="AI3" s="2">
        <v>166.17</v>
      </c>
      <c r="AJ3" s="2">
        <v>270.67</v>
      </c>
      <c r="AK3" s="2">
        <v>226.22</v>
      </c>
      <c r="AL3" s="2">
        <v>63.85</v>
      </c>
      <c r="AM3" s="2">
        <v>158.22999999999999</v>
      </c>
      <c r="AP3" s="2">
        <v>16.87</v>
      </c>
      <c r="AQ3" s="2">
        <v>28.43</v>
      </c>
      <c r="AR3" s="2">
        <v>19</v>
      </c>
      <c r="AS3" s="2">
        <v>5.5</v>
      </c>
      <c r="AT3" s="2">
        <v>11</v>
      </c>
      <c r="AU3" s="2" t="s">
        <v>103</v>
      </c>
      <c r="AV3" s="2" t="s">
        <v>103</v>
      </c>
      <c r="AW3" s="2">
        <v>0</v>
      </c>
      <c r="AX3" s="2" t="s">
        <v>103</v>
      </c>
      <c r="AY3" s="2" t="s">
        <v>103</v>
      </c>
      <c r="AZ3" s="2">
        <v>0.46301979900102302</v>
      </c>
      <c r="BA3" s="2">
        <v>0.464033694166328</v>
      </c>
      <c r="BB3" s="2">
        <v>0.426133852002476</v>
      </c>
      <c r="BC3" s="2">
        <v>1.1177760375881001</v>
      </c>
      <c r="BD3" s="2">
        <v>0.28831447892308698</v>
      </c>
      <c r="BE3" s="2">
        <v>0.25</v>
      </c>
      <c r="BF3" s="2">
        <v>200</v>
      </c>
      <c r="BG3" s="2">
        <v>44326.6301157407</v>
      </c>
    </row>
    <row r="4" spans="1:59" ht="15" customHeight="1" x14ac:dyDescent="0.2">
      <c r="A4" s="2">
        <v>15</v>
      </c>
      <c r="B4" s="2" t="s">
        <v>59</v>
      </c>
      <c r="C4" s="2" t="s">
        <v>105</v>
      </c>
      <c r="D4" s="2">
        <v>0.55000000000000004</v>
      </c>
      <c r="G4" s="2">
        <v>12122</v>
      </c>
      <c r="H4" s="2">
        <v>12786</v>
      </c>
      <c r="I4" s="2">
        <v>12188</v>
      </c>
      <c r="J4" s="2">
        <v>13331</v>
      </c>
      <c r="K4" s="2">
        <v>6768</v>
      </c>
      <c r="N4" s="2">
        <v>29</v>
      </c>
      <c r="O4" s="2">
        <v>26</v>
      </c>
      <c r="P4" s="2">
        <v>25</v>
      </c>
      <c r="Q4" s="2">
        <v>26</v>
      </c>
      <c r="R4" s="2">
        <v>8</v>
      </c>
      <c r="U4" s="2">
        <v>2</v>
      </c>
      <c r="V4" s="2">
        <v>1</v>
      </c>
      <c r="W4" s="2">
        <v>2</v>
      </c>
      <c r="X4" s="2">
        <v>3</v>
      </c>
      <c r="Y4" s="2">
        <v>0</v>
      </c>
      <c r="AB4" s="2">
        <v>31.17</v>
      </c>
      <c r="AC4" s="2">
        <v>28.86</v>
      </c>
      <c r="AD4" s="2">
        <v>26.91</v>
      </c>
      <c r="AE4" s="2">
        <v>27.31</v>
      </c>
      <c r="AF4" s="2">
        <v>7.32</v>
      </c>
      <c r="AI4" s="2">
        <v>30.82</v>
      </c>
      <c r="AJ4" s="2">
        <v>19.420000000000002</v>
      </c>
      <c r="AK4" s="2">
        <v>33.979999999999997</v>
      </c>
      <c r="AL4" s="2">
        <v>42.47</v>
      </c>
      <c r="AM4" s="2">
        <v>0</v>
      </c>
      <c r="AP4" s="2">
        <v>2.0699999999999998</v>
      </c>
      <c r="AQ4" s="2">
        <v>1.1399999999999999</v>
      </c>
      <c r="AR4" s="2">
        <v>2</v>
      </c>
      <c r="AS4" s="2">
        <v>2.5</v>
      </c>
      <c r="AT4" s="2">
        <v>0</v>
      </c>
      <c r="AU4" s="2" t="s">
        <v>103</v>
      </c>
      <c r="AV4" s="2" t="s">
        <v>103</v>
      </c>
      <c r="AW4" s="2">
        <v>0</v>
      </c>
      <c r="AX4" s="2" t="s">
        <v>103</v>
      </c>
      <c r="AY4" s="2" t="s">
        <v>103</v>
      </c>
      <c r="AZ4" s="2">
        <v>1.0113562621674199</v>
      </c>
      <c r="BA4" s="2">
        <v>1.48609680741504</v>
      </c>
      <c r="BB4" s="2">
        <v>0.79193643319599805</v>
      </c>
      <c r="BC4" s="2">
        <v>0.64304214739816301</v>
      </c>
      <c r="BD4" s="2" t="e">
        <v>#N/A</v>
      </c>
      <c r="BE4" s="2">
        <v>0.55000000000000004</v>
      </c>
      <c r="BF4" s="2">
        <v>100</v>
      </c>
      <c r="BG4" s="2">
        <v>44326.6301157407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103</v>
      </c>
      <c r="AV5" s="2" t="s">
        <v>103</v>
      </c>
      <c r="AW5" s="2">
        <v>0</v>
      </c>
      <c r="AX5" s="2" t="s">
        <v>103</v>
      </c>
      <c r="AY5" s="2" t="s">
        <v>103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44326.6301157407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75576</v>
      </c>
      <c r="H6" s="2">
        <v>78101</v>
      </c>
      <c r="I6" s="2">
        <v>76860</v>
      </c>
      <c r="J6" s="2">
        <v>72641</v>
      </c>
      <c r="K6" s="2">
        <v>27659</v>
      </c>
      <c r="N6" s="2">
        <v>430</v>
      </c>
      <c r="O6" s="2">
        <v>411</v>
      </c>
      <c r="P6" s="2">
        <v>446</v>
      </c>
      <c r="Q6" s="2">
        <v>442</v>
      </c>
      <c r="R6" s="2">
        <v>183</v>
      </c>
      <c r="U6" s="2">
        <v>92</v>
      </c>
      <c r="V6" s="2">
        <v>76</v>
      </c>
      <c r="W6" s="2">
        <v>78</v>
      </c>
      <c r="X6" s="2">
        <v>78</v>
      </c>
      <c r="Y6" s="2">
        <v>25</v>
      </c>
      <c r="AB6" s="2">
        <v>460.5</v>
      </c>
      <c r="AC6" s="2">
        <v>448.17</v>
      </c>
      <c r="AD6" s="2">
        <v>478.7</v>
      </c>
      <c r="AE6" s="2">
        <v>476.85</v>
      </c>
      <c r="AF6" s="2">
        <v>187.57</v>
      </c>
      <c r="AI6" s="2">
        <v>1793.33</v>
      </c>
      <c r="AJ6" s="2">
        <v>1524.76</v>
      </c>
      <c r="AK6" s="2">
        <v>1557.45</v>
      </c>
      <c r="AL6" s="2">
        <v>1565.23</v>
      </c>
      <c r="AM6" s="2">
        <v>368.71</v>
      </c>
      <c r="AP6" s="2">
        <v>105.33</v>
      </c>
      <c r="AQ6" s="2">
        <v>90.43</v>
      </c>
      <c r="AR6" s="2">
        <v>93.33</v>
      </c>
      <c r="AS6" s="2">
        <v>94</v>
      </c>
      <c r="AT6" s="2">
        <v>26</v>
      </c>
      <c r="AU6" s="2" t="s">
        <v>103</v>
      </c>
      <c r="AV6" s="2" t="s">
        <v>103</v>
      </c>
      <c r="AW6" s="2">
        <v>0</v>
      </c>
      <c r="AX6" s="2" t="s">
        <v>103</v>
      </c>
      <c r="AY6" s="2" t="s">
        <v>103</v>
      </c>
      <c r="AZ6" s="2">
        <v>0.25678486391238597</v>
      </c>
      <c r="BA6" s="2">
        <v>0.29392822476980002</v>
      </c>
      <c r="BB6" s="2">
        <v>0.30736139201900498</v>
      </c>
      <c r="BC6" s="2">
        <v>0.30465171252787099</v>
      </c>
      <c r="BD6" s="2">
        <v>0.50871958992161903</v>
      </c>
      <c r="BE6" s="2">
        <v>0.22</v>
      </c>
      <c r="BF6" s="2">
        <v>400</v>
      </c>
      <c r="BG6" s="2">
        <v>44326.6301157407</v>
      </c>
    </row>
    <row r="7" spans="1:59" ht="15" customHeight="1" x14ac:dyDescent="0.2">
      <c r="A7" s="2">
        <v>35</v>
      </c>
      <c r="B7" s="2" t="s">
        <v>62</v>
      </c>
      <c r="C7" s="2" t="s">
        <v>106</v>
      </c>
      <c r="D7" s="2">
        <v>0.27</v>
      </c>
      <c r="G7" s="2">
        <v>39043</v>
      </c>
      <c r="H7" s="2">
        <v>36714</v>
      </c>
      <c r="I7" s="2">
        <v>31977</v>
      </c>
      <c r="J7" s="2">
        <v>32693</v>
      </c>
      <c r="K7" s="2">
        <v>4500</v>
      </c>
      <c r="N7" s="2">
        <v>163</v>
      </c>
      <c r="O7" s="2">
        <v>148</v>
      </c>
      <c r="P7" s="2">
        <v>117</v>
      </c>
      <c r="Q7" s="2">
        <v>121</v>
      </c>
      <c r="R7" s="2">
        <v>11</v>
      </c>
      <c r="U7" s="2">
        <v>9</v>
      </c>
      <c r="V7" s="2">
        <v>8</v>
      </c>
      <c r="W7" s="2">
        <v>4</v>
      </c>
      <c r="X7" s="2">
        <v>4</v>
      </c>
      <c r="Y7" s="2">
        <v>0</v>
      </c>
      <c r="AB7" s="2">
        <v>73.36</v>
      </c>
      <c r="AC7" s="2">
        <v>67.63</v>
      </c>
      <c r="AD7" s="2">
        <v>49.81</v>
      </c>
      <c r="AE7" s="2">
        <v>50.45</v>
      </c>
      <c r="AF7" s="2">
        <v>5.29</v>
      </c>
      <c r="AI7" s="2">
        <v>252.05</v>
      </c>
      <c r="AJ7" s="2">
        <v>233.91</v>
      </c>
      <c r="AK7" s="2">
        <v>129</v>
      </c>
      <c r="AL7" s="2">
        <v>104.2</v>
      </c>
      <c r="AM7" s="2">
        <v>0</v>
      </c>
      <c r="AP7" s="2">
        <v>8.6</v>
      </c>
      <c r="AQ7" s="2">
        <v>7.86</v>
      </c>
      <c r="AR7" s="2">
        <v>4.33</v>
      </c>
      <c r="AS7" s="2">
        <v>3.5</v>
      </c>
      <c r="AT7" s="2">
        <v>0</v>
      </c>
      <c r="AU7" s="2" t="s">
        <v>103</v>
      </c>
      <c r="AV7" s="2" t="s">
        <v>103</v>
      </c>
      <c r="AW7" s="2">
        <v>0</v>
      </c>
      <c r="AX7" s="2" t="s">
        <v>103</v>
      </c>
      <c r="AY7" s="2" t="s">
        <v>103</v>
      </c>
      <c r="AZ7" s="2">
        <v>0.29105336242808999</v>
      </c>
      <c r="BA7" s="2">
        <v>0.289128297208328</v>
      </c>
      <c r="BB7" s="2">
        <v>0.386124031007752</v>
      </c>
      <c r="BC7" s="2">
        <v>0.48416506717850299</v>
      </c>
      <c r="BD7" s="2" t="e">
        <v>#N/A</v>
      </c>
      <c r="BE7" s="2">
        <v>0.27</v>
      </c>
      <c r="BF7" s="2">
        <v>55</v>
      </c>
      <c r="BG7" s="2">
        <v>44326.6301157407</v>
      </c>
    </row>
    <row r="8" spans="1:59" ht="15" hidden="1" customHeight="1" x14ac:dyDescent="0.2">
      <c r="A8" s="2">
        <v>41</v>
      </c>
      <c r="B8" s="2" t="s">
        <v>63</v>
      </c>
      <c r="C8" s="2"/>
      <c r="D8" s="2">
        <v>0.24</v>
      </c>
      <c r="G8" s="2">
        <v>6437</v>
      </c>
      <c r="H8" s="2">
        <v>5832</v>
      </c>
      <c r="I8" s="2">
        <v>5725</v>
      </c>
      <c r="J8" s="2">
        <v>6182</v>
      </c>
      <c r="K8" s="2">
        <v>2184</v>
      </c>
      <c r="N8" s="2">
        <v>43</v>
      </c>
      <c r="O8" s="2">
        <v>42</v>
      </c>
      <c r="P8" s="2">
        <v>44</v>
      </c>
      <c r="Q8" s="2">
        <v>43</v>
      </c>
      <c r="R8" s="2">
        <v>17</v>
      </c>
      <c r="U8" s="2">
        <v>8</v>
      </c>
      <c r="V8" s="2">
        <v>9</v>
      </c>
      <c r="W8" s="2">
        <v>10</v>
      </c>
      <c r="X8" s="2">
        <v>10</v>
      </c>
      <c r="Y8" s="2">
        <v>5</v>
      </c>
      <c r="AB8" s="2">
        <v>24.85</v>
      </c>
      <c r="AC8" s="2">
        <v>25.66</v>
      </c>
      <c r="AD8" s="2">
        <v>27.92</v>
      </c>
      <c r="AE8" s="2">
        <v>26.41</v>
      </c>
      <c r="AF8" s="2">
        <v>13.59</v>
      </c>
      <c r="AI8" s="2">
        <v>91.54</v>
      </c>
      <c r="AJ8" s="2">
        <v>100.92</v>
      </c>
      <c r="AK8" s="2">
        <v>119.4</v>
      </c>
      <c r="AL8" s="2">
        <v>129.35</v>
      </c>
      <c r="AM8" s="2">
        <v>49.75</v>
      </c>
      <c r="AP8" s="2">
        <v>9.1999999999999993</v>
      </c>
      <c r="AQ8" s="2">
        <v>10.14</v>
      </c>
      <c r="AR8" s="2">
        <v>12</v>
      </c>
      <c r="AS8" s="2">
        <v>13</v>
      </c>
      <c r="AT8" s="2">
        <v>5</v>
      </c>
      <c r="AU8" s="2" t="s">
        <v>103</v>
      </c>
      <c r="AV8" s="2" t="s">
        <v>103</v>
      </c>
      <c r="AW8" s="2">
        <v>0</v>
      </c>
      <c r="AX8" s="2" t="s">
        <v>103</v>
      </c>
      <c r="AY8" s="2" t="s">
        <v>103</v>
      </c>
      <c r="AZ8" s="2">
        <v>0.27146602578107898</v>
      </c>
      <c r="BA8" s="2">
        <v>0.25426080063416601</v>
      </c>
      <c r="BB8" s="2">
        <v>0.233835845896147</v>
      </c>
      <c r="BC8" s="2">
        <v>0.20417471975260901</v>
      </c>
      <c r="BD8" s="2">
        <v>0.27316582914572901</v>
      </c>
      <c r="BE8" s="2">
        <v>0.24</v>
      </c>
      <c r="BF8" s="2">
        <v>100</v>
      </c>
      <c r="BG8" s="2">
        <v>44326.6301157407</v>
      </c>
    </row>
    <row r="9" spans="1:59" ht="15" hidden="1" customHeight="1" x14ac:dyDescent="0.2">
      <c r="A9" s="2">
        <v>46</v>
      </c>
      <c r="B9" s="2" t="s">
        <v>64</v>
      </c>
      <c r="C9" s="2"/>
      <c r="D9" s="2">
        <v>0.32</v>
      </c>
      <c r="G9" s="2">
        <v>18488</v>
      </c>
      <c r="H9" s="2">
        <v>16992</v>
      </c>
      <c r="I9" s="2">
        <v>14037</v>
      </c>
      <c r="J9" s="2">
        <v>14912</v>
      </c>
      <c r="K9" s="2">
        <v>3539</v>
      </c>
      <c r="N9" s="2">
        <v>107</v>
      </c>
      <c r="O9" s="2">
        <v>88</v>
      </c>
      <c r="P9" s="2">
        <v>82</v>
      </c>
      <c r="Q9" s="2">
        <v>87</v>
      </c>
      <c r="R9" s="2">
        <v>20</v>
      </c>
      <c r="U9" s="2">
        <v>18</v>
      </c>
      <c r="V9" s="2">
        <v>14</v>
      </c>
      <c r="W9" s="2">
        <v>14</v>
      </c>
      <c r="X9" s="2">
        <v>14</v>
      </c>
      <c r="Y9" s="2">
        <v>6</v>
      </c>
      <c r="AB9" s="2">
        <v>49.92</v>
      </c>
      <c r="AC9" s="2">
        <v>36.96</v>
      </c>
      <c r="AD9" s="2">
        <v>32.950000000000003</v>
      </c>
      <c r="AE9" s="2">
        <v>33.729999999999997</v>
      </c>
      <c r="AF9" s="2">
        <v>10.79</v>
      </c>
      <c r="AI9" s="2">
        <v>120.14</v>
      </c>
      <c r="AJ9" s="2">
        <v>92.84</v>
      </c>
      <c r="AK9" s="2">
        <v>75.77</v>
      </c>
      <c r="AL9" s="2">
        <v>77.27</v>
      </c>
      <c r="AM9" s="2">
        <v>29.94</v>
      </c>
      <c r="AP9" s="2">
        <v>18.53</v>
      </c>
      <c r="AQ9" s="2">
        <v>14.57</v>
      </c>
      <c r="AR9" s="2">
        <v>13.67</v>
      </c>
      <c r="AS9" s="2">
        <v>14</v>
      </c>
      <c r="AT9" s="2">
        <v>6</v>
      </c>
      <c r="AU9" s="2" t="s">
        <v>103</v>
      </c>
      <c r="AV9" s="2" t="s">
        <v>103</v>
      </c>
      <c r="AW9" s="2">
        <v>0</v>
      </c>
      <c r="AX9" s="2" t="s">
        <v>103</v>
      </c>
      <c r="AY9" s="2" t="s">
        <v>103</v>
      </c>
      <c r="AZ9" s="2">
        <v>0.415515232229066</v>
      </c>
      <c r="BA9" s="2">
        <v>0.39810426540284399</v>
      </c>
      <c r="BB9" s="2">
        <v>0.43486868153622799</v>
      </c>
      <c r="BC9" s="2">
        <v>0.43652128898666998</v>
      </c>
      <c r="BD9" s="2">
        <v>0.36038744154976599</v>
      </c>
      <c r="BE9" s="2">
        <v>0.32</v>
      </c>
      <c r="BF9" s="2">
        <v>200</v>
      </c>
      <c r="BG9" s="2">
        <v>44326.6301157407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1927</v>
      </c>
      <c r="H10" s="2">
        <v>3874</v>
      </c>
      <c r="I10" s="2">
        <v>8461</v>
      </c>
      <c r="J10" s="2">
        <v>8241</v>
      </c>
      <c r="K10" s="2">
        <v>948</v>
      </c>
      <c r="N10" s="2">
        <v>12</v>
      </c>
      <c r="O10" s="2">
        <v>24</v>
      </c>
      <c r="P10" s="2">
        <v>53</v>
      </c>
      <c r="Q10" s="2">
        <v>59</v>
      </c>
      <c r="R10" s="2">
        <v>9</v>
      </c>
      <c r="U10" s="2">
        <v>2</v>
      </c>
      <c r="V10" s="2">
        <v>3</v>
      </c>
      <c r="W10" s="2">
        <v>7</v>
      </c>
      <c r="X10" s="2">
        <v>11</v>
      </c>
      <c r="Y10" s="2">
        <v>0</v>
      </c>
      <c r="AB10" s="2">
        <v>11.86</v>
      </c>
      <c r="AC10" s="2">
        <v>24.22</v>
      </c>
      <c r="AD10" s="2">
        <v>55.09</v>
      </c>
      <c r="AE10" s="2">
        <v>62.71</v>
      </c>
      <c r="AF10" s="2">
        <v>8.4</v>
      </c>
      <c r="AI10" s="2">
        <v>8.01</v>
      </c>
      <c r="AJ10" s="2">
        <v>14.1</v>
      </c>
      <c r="AK10" s="2">
        <v>31.46</v>
      </c>
      <c r="AL10" s="2">
        <v>45.05</v>
      </c>
      <c r="AM10" s="2">
        <v>0</v>
      </c>
      <c r="AP10" s="2">
        <v>1.87</v>
      </c>
      <c r="AQ10" s="2">
        <v>3.29</v>
      </c>
      <c r="AR10" s="2">
        <v>7.33</v>
      </c>
      <c r="AS10" s="2">
        <v>10.5</v>
      </c>
      <c r="AT10" s="2">
        <v>0</v>
      </c>
      <c r="AU10" s="2" t="s">
        <v>103</v>
      </c>
      <c r="AV10" s="2" t="s">
        <v>103</v>
      </c>
      <c r="AW10" s="2">
        <v>0</v>
      </c>
      <c r="AX10" s="2" t="s">
        <v>103</v>
      </c>
      <c r="AY10" s="2" t="s">
        <v>103</v>
      </c>
      <c r="AZ10" s="2">
        <v>1.48064918851436</v>
      </c>
      <c r="BA10" s="2">
        <v>1.7177304964539</v>
      </c>
      <c r="BB10" s="2">
        <v>1.7511125238398</v>
      </c>
      <c r="BC10" s="2">
        <v>1.3920088790233101</v>
      </c>
      <c r="BD10" s="2" t="e">
        <v>#N/A</v>
      </c>
      <c r="BE10" s="2">
        <v>0.5</v>
      </c>
      <c r="BF10" s="2">
        <v>10</v>
      </c>
      <c r="BG10" s="2">
        <v>44326.6301157407</v>
      </c>
    </row>
    <row r="11" spans="1:59" ht="15" customHeight="1" x14ac:dyDescent="0.2">
      <c r="A11" s="2">
        <v>59</v>
      </c>
      <c r="B11" s="2" t="s">
        <v>66</v>
      </c>
      <c r="C11" s="2" t="s">
        <v>107</v>
      </c>
      <c r="D11" s="2">
        <v>0.3</v>
      </c>
      <c r="G11" s="2">
        <v>6698</v>
      </c>
      <c r="H11" s="2">
        <v>4067</v>
      </c>
      <c r="I11" s="2">
        <v>3349</v>
      </c>
      <c r="J11" s="2">
        <v>3607</v>
      </c>
      <c r="K11" s="2">
        <v>1271</v>
      </c>
      <c r="N11" s="2">
        <v>80</v>
      </c>
      <c r="O11" s="2">
        <v>66</v>
      </c>
      <c r="P11" s="2">
        <v>63</v>
      </c>
      <c r="Q11" s="2">
        <v>65</v>
      </c>
      <c r="R11" s="2">
        <v>28</v>
      </c>
      <c r="U11" s="2">
        <v>25</v>
      </c>
      <c r="V11" s="2">
        <v>18</v>
      </c>
      <c r="W11" s="2">
        <v>16</v>
      </c>
      <c r="X11" s="2">
        <v>18</v>
      </c>
      <c r="Y11" s="2">
        <v>7</v>
      </c>
      <c r="AB11" s="2">
        <v>87.22</v>
      </c>
      <c r="AC11" s="2">
        <v>77.39</v>
      </c>
      <c r="AD11" s="2">
        <v>74.930000000000007</v>
      </c>
      <c r="AE11" s="2">
        <v>76.92</v>
      </c>
      <c r="AF11" s="2">
        <v>42.29</v>
      </c>
      <c r="AI11" s="2">
        <v>139.94</v>
      </c>
      <c r="AJ11" s="2">
        <v>94.59</v>
      </c>
      <c r="AK11" s="2">
        <v>80.540000000000006</v>
      </c>
      <c r="AL11" s="2">
        <v>83.5</v>
      </c>
      <c r="AM11" s="2">
        <v>33.25</v>
      </c>
      <c r="AP11" s="2">
        <v>25.87</v>
      </c>
      <c r="AQ11" s="2">
        <v>18</v>
      </c>
      <c r="AR11" s="2">
        <v>16.329999999999998</v>
      </c>
      <c r="AS11" s="2">
        <v>17.5</v>
      </c>
      <c r="AT11" s="2">
        <v>7</v>
      </c>
      <c r="AU11" s="2" t="s">
        <v>103</v>
      </c>
      <c r="AV11" s="2" t="s">
        <v>103</v>
      </c>
      <c r="AW11" s="2">
        <v>0</v>
      </c>
      <c r="AX11" s="2" t="s">
        <v>103</v>
      </c>
      <c r="AY11" s="2" t="s">
        <v>103</v>
      </c>
      <c r="AZ11" s="2">
        <v>0.62326711447763306</v>
      </c>
      <c r="BA11" s="2">
        <v>0.81816259646897105</v>
      </c>
      <c r="BB11" s="2">
        <v>0.93034517010181295</v>
      </c>
      <c r="BC11" s="2">
        <v>0.92119760479041901</v>
      </c>
      <c r="BD11" s="2">
        <v>1.2718796992481201</v>
      </c>
      <c r="BE11" s="2">
        <v>0.3</v>
      </c>
      <c r="BF11" s="2">
        <v>45</v>
      </c>
      <c r="BG11" s="2">
        <v>44326.6301157407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28907</v>
      </c>
      <c r="H12" s="2">
        <v>41207</v>
      </c>
      <c r="I12" s="2">
        <v>15589</v>
      </c>
      <c r="J12" s="2">
        <v>17088</v>
      </c>
      <c r="K12" s="2">
        <v>9516</v>
      </c>
      <c r="N12" s="2">
        <v>139</v>
      </c>
      <c r="O12" s="2">
        <v>124</v>
      </c>
      <c r="P12" s="2">
        <v>109</v>
      </c>
      <c r="Q12" s="2">
        <v>122</v>
      </c>
      <c r="R12" s="2">
        <v>86</v>
      </c>
      <c r="U12" s="2">
        <v>55</v>
      </c>
      <c r="V12" s="2">
        <v>47</v>
      </c>
      <c r="W12" s="2">
        <v>39</v>
      </c>
      <c r="X12" s="2">
        <v>41</v>
      </c>
      <c r="Y12" s="2">
        <v>26</v>
      </c>
      <c r="AB12" s="2">
        <v>110.61</v>
      </c>
      <c r="AC12" s="2">
        <v>93.26</v>
      </c>
      <c r="AD12" s="2">
        <v>69.63</v>
      </c>
      <c r="AE12" s="2">
        <v>75.75</v>
      </c>
      <c r="AF12" s="2">
        <v>70.709999999999994</v>
      </c>
      <c r="AI12" s="2">
        <v>279.06</v>
      </c>
      <c r="AJ12" s="2">
        <v>235.64</v>
      </c>
      <c r="AK12" s="2">
        <v>196.47</v>
      </c>
      <c r="AL12" s="2">
        <v>202.13</v>
      </c>
      <c r="AM12" s="2">
        <v>136.55000000000001</v>
      </c>
      <c r="AP12" s="2">
        <v>56.73</v>
      </c>
      <c r="AQ12" s="2">
        <v>47.43</v>
      </c>
      <c r="AR12" s="2">
        <v>39.33</v>
      </c>
      <c r="AS12" s="2">
        <v>40.5</v>
      </c>
      <c r="AT12" s="2">
        <v>29</v>
      </c>
      <c r="AU12" s="2" t="s">
        <v>103</v>
      </c>
      <c r="AV12" s="2" t="s">
        <v>103</v>
      </c>
      <c r="AW12" s="2">
        <v>0</v>
      </c>
      <c r="AX12" s="2" t="s">
        <v>103</v>
      </c>
      <c r="AY12" s="2" t="s">
        <v>103</v>
      </c>
      <c r="AZ12" s="2">
        <v>0.39636637282304898</v>
      </c>
      <c r="BA12" s="2">
        <v>0.39577321337633697</v>
      </c>
      <c r="BB12" s="2">
        <v>0.35440525271033702</v>
      </c>
      <c r="BC12" s="2">
        <v>0.37475881858210103</v>
      </c>
      <c r="BD12" s="2">
        <v>0.51783229586232105</v>
      </c>
      <c r="BE12" s="2">
        <v>0.33</v>
      </c>
      <c r="BF12" s="2">
        <v>182</v>
      </c>
      <c r="BG12" s="2">
        <v>44326.6301157407</v>
      </c>
    </row>
    <row r="13" spans="1:59" ht="15" hidden="1" customHeight="1" x14ac:dyDescent="0.2">
      <c r="A13" s="2">
        <v>89</v>
      </c>
      <c r="B13" s="2" t="s">
        <v>68</v>
      </c>
      <c r="C13" s="2"/>
      <c r="D13" s="2">
        <v>0.22</v>
      </c>
      <c r="G13" s="2">
        <v>40439</v>
      </c>
      <c r="H13" s="2">
        <v>32756</v>
      </c>
      <c r="I13" s="2">
        <v>22150</v>
      </c>
      <c r="J13" s="2">
        <v>23144</v>
      </c>
      <c r="K13" s="2">
        <v>5251</v>
      </c>
      <c r="N13" s="2">
        <v>178</v>
      </c>
      <c r="O13" s="2">
        <v>147</v>
      </c>
      <c r="P13" s="2">
        <v>103</v>
      </c>
      <c r="Q13" s="2">
        <v>102</v>
      </c>
      <c r="R13" s="2">
        <v>28</v>
      </c>
      <c r="U13" s="2">
        <v>42</v>
      </c>
      <c r="V13" s="2">
        <v>34</v>
      </c>
      <c r="W13" s="2">
        <v>20</v>
      </c>
      <c r="X13" s="2">
        <v>17</v>
      </c>
      <c r="Y13" s="2">
        <v>9</v>
      </c>
      <c r="AB13" s="2">
        <v>121.63</v>
      </c>
      <c r="AC13" s="2">
        <v>99.5</v>
      </c>
      <c r="AD13" s="2">
        <v>66.88</v>
      </c>
      <c r="AE13" s="2">
        <v>64.08</v>
      </c>
      <c r="AF13" s="2">
        <v>25.84</v>
      </c>
      <c r="AI13" s="2">
        <v>484.96</v>
      </c>
      <c r="AJ13" s="2">
        <v>406.76</v>
      </c>
      <c r="AK13" s="2">
        <v>224.29</v>
      </c>
      <c r="AL13" s="2">
        <v>177.09</v>
      </c>
      <c r="AM13" s="2">
        <v>99.91</v>
      </c>
      <c r="AP13" s="2">
        <v>47.73</v>
      </c>
      <c r="AQ13" s="2">
        <v>38.86</v>
      </c>
      <c r="AR13" s="2">
        <v>21</v>
      </c>
      <c r="AS13" s="2">
        <v>16.5</v>
      </c>
      <c r="AT13" s="2">
        <v>9</v>
      </c>
      <c r="AU13" s="2" t="s">
        <v>103</v>
      </c>
      <c r="AV13" s="2" t="s">
        <v>103</v>
      </c>
      <c r="AW13" s="2">
        <v>0</v>
      </c>
      <c r="AX13" s="2" t="s">
        <v>103</v>
      </c>
      <c r="AY13" s="2" t="s">
        <v>103</v>
      </c>
      <c r="AZ13" s="2">
        <v>0.25080419003629201</v>
      </c>
      <c r="BA13" s="2">
        <v>0.24461598977283899</v>
      </c>
      <c r="BB13" s="2">
        <v>0.29818538499264302</v>
      </c>
      <c r="BC13" s="2">
        <v>0.36184990682703699</v>
      </c>
      <c r="BD13" s="2">
        <v>0.25863276949254299</v>
      </c>
      <c r="BE13" s="2">
        <v>0.22</v>
      </c>
      <c r="BF13" s="2">
        <v>250</v>
      </c>
      <c r="BG13" s="2">
        <v>44326.6301157407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6025</v>
      </c>
      <c r="H14" s="2">
        <v>6443</v>
      </c>
      <c r="I14" s="2">
        <v>6223</v>
      </c>
      <c r="J14" s="2">
        <v>6276</v>
      </c>
      <c r="K14" s="2">
        <v>1024</v>
      </c>
      <c r="N14" s="2">
        <v>141</v>
      </c>
      <c r="O14" s="2">
        <v>151</v>
      </c>
      <c r="P14" s="2">
        <v>142</v>
      </c>
      <c r="Q14" s="2">
        <v>148</v>
      </c>
      <c r="R14" s="2">
        <v>23</v>
      </c>
      <c r="U14" s="2">
        <v>41</v>
      </c>
      <c r="V14" s="2">
        <v>42</v>
      </c>
      <c r="W14" s="2">
        <v>40</v>
      </c>
      <c r="X14" s="2">
        <v>40</v>
      </c>
      <c r="Y14" s="2">
        <v>2</v>
      </c>
      <c r="AB14" s="2">
        <v>174.75</v>
      </c>
      <c r="AC14" s="2">
        <v>178.92</v>
      </c>
      <c r="AD14" s="2">
        <v>166.48</v>
      </c>
      <c r="AE14" s="2">
        <v>171.58</v>
      </c>
      <c r="AF14" s="2">
        <v>28.37</v>
      </c>
      <c r="AI14" s="2">
        <v>451.32</v>
      </c>
      <c r="AJ14" s="2">
        <v>472.57</v>
      </c>
      <c r="AK14" s="2">
        <v>443.26</v>
      </c>
      <c r="AL14" s="2">
        <v>445.1</v>
      </c>
      <c r="AM14" s="2">
        <v>21.98</v>
      </c>
      <c r="AP14" s="2">
        <v>41.13</v>
      </c>
      <c r="AQ14" s="2">
        <v>43</v>
      </c>
      <c r="AR14" s="2">
        <v>40.33</v>
      </c>
      <c r="AS14" s="2">
        <v>40.5</v>
      </c>
      <c r="AT14" s="2">
        <v>2</v>
      </c>
      <c r="AU14" s="2" t="s">
        <v>103</v>
      </c>
      <c r="AV14" s="2" t="s">
        <v>103</v>
      </c>
      <c r="AW14" s="2">
        <v>0</v>
      </c>
      <c r="AX14" s="2" t="s">
        <v>103</v>
      </c>
      <c r="AY14" s="2" t="s">
        <v>103</v>
      </c>
      <c r="AZ14" s="2">
        <v>0.387197553842063</v>
      </c>
      <c r="BA14" s="2">
        <v>0.37861057621093203</v>
      </c>
      <c r="BB14" s="2">
        <v>0.37558092316022201</v>
      </c>
      <c r="BC14" s="2">
        <v>0.38548640754886498</v>
      </c>
      <c r="BD14" s="2">
        <v>1.29071883530482</v>
      </c>
      <c r="BE14" s="2">
        <v>0.33</v>
      </c>
      <c r="BF14" s="2">
        <v>5</v>
      </c>
      <c r="BG14" s="2">
        <v>44326.6301157407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103</v>
      </c>
      <c r="AV15" s="2" t="s">
        <v>103</v>
      </c>
      <c r="AW15" s="2">
        <v>0</v>
      </c>
      <c r="AX15" s="2" t="s">
        <v>103</v>
      </c>
      <c r="AY15" s="2" t="s">
        <v>103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44326.6301157407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103</v>
      </c>
      <c r="AV16" s="2" t="s">
        <v>103</v>
      </c>
      <c r="AW16" s="2">
        <v>0</v>
      </c>
      <c r="AX16" s="2" t="s">
        <v>103</v>
      </c>
      <c r="AY16" s="2" t="s">
        <v>103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44326.6301157407</v>
      </c>
    </row>
    <row r="17" spans="1:59" ht="15" customHeight="1" x14ac:dyDescent="0.2">
      <c r="A17" s="2">
        <v>106</v>
      </c>
      <c r="B17" s="2" t="s">
        <v>72</v>
      </c>
      <c r="C17" s="2" t="s">
        <v>106</v>
      </c>
      <c r="D17" s="2">
        <v>0.3</v>
      </c>
      <c r="G17" s="2">
        <v>3801</v>
      </c>
      <c r="H17" s="2">
        <v>3997</v>
      </c>
      <c r="I17" s="2">
        <v>4183</v>
      </c>
      <c r="J17" s="2">
        <v>4829</v>
      </c>
      <c r="K17" s="2">
        <v>1497</v>
      </c>
      <c r="N17" s="2">
        <v>23</v>
      </c>
      <c r="O17" s="2">
        <v>30</v>
      </c>
      <c r="P17" s="2">
        <v>44</v>
      </c>
      <c r="Q17" s="2">
        <v>53</v>
      </c>
      <c r="R17" s="2">
        <v>9</v>
      </c>
      <c r="U17" s="2">
        <v>10</v>
      </c>
      <c r="V17" s="2">
        <v>13</v>
      </c>
      <c r="W17" s="2">
        <v>18</v>
      </c>
      <c r="X17" s="2">
        <v>21</v>
      </c>
      <c r="Y17" s="2">
        <v>5</v>
      </c>
      <c r="AB17" s="2">
        <v>27.74</v>
      </c>
      <c r="AC17" s="2">
        <v>38.200000000000003</v>
      </c>
      <c r="AD17" s="2">
        <v>55.71</v>
      </c>
      <c r="AE17" s="2">
        <v>67.709999999999994</v>
      </c>
      <c r="AF17" s="2">
        <v>9.75</v>
      </c>
      <c r="AI17" s="2">
        <v>63.24</v>
      </c>
      <c r="AJ17" s="2">
        <v>85.64</v>
      </c>
      <c r="AK17" s="2">
        <v>108.64</v>
      </c>
      <c r="AL17" s="2">
        <v>130.94999999999999</v>
      </c>
      <c r="AM17" s="2">
        <v>29.1</v>
      </c>
      <c r="AP17" s="2">
        <v>10.87</v>
      </c>
      <c r="AQ17" s="2">
        <v>14.71</v>
      </c>
      <c r="AR17" s="2">
        <v>18.670000000000002</v>
      </c>
      <c r="AS17" s="2">
        <v>22.5</v>
      </c>
      <c r="AT17" s="2">
        <v>5</v>
      </c>
      <c r="AU17" s="2" t="s">
        <v>103</v>
      </c>
      <c r="AV17" s="2" t="s">
        <v>103</v>
      </c>
      <c r="AW17" s="2">
        <v>0</v>
      </c>
      <c r="AX17" s="2" t="s">
        <v>103</v>
      </c>
      <c r="AY17" s="2" t="s">
        <v>103</v>
      </c>
      <c r="AZ17" s="2">
        <v>0.43864642631245998</v>
      </c>
      <c r="BA17" s="2">
        <v>0.44605324614665998</v>
      </c>
      <c r="BB17" s="2">
        <v>0.51279455081001502</v>
      </c>
      <c r="BC17" s="2">
        <v>0.51706758304696498</v>
      </c>
      <c r="BD17" s="2">
        <v>0.335051546391753</v>
      </c>
      <c r="BE17" s="2">
        <v>0.3</v>
      </c>
      <c r="BF17" s="2">
        <v>100</v>
      </c>
      <c r="BG17" s="2">
        <v>44326.6301157407</v>
      </c>
    </row>
    <row r="18" spans="1:59" ht="15" hidden="1" customHeight="1" x14ac:dyDescent="0.2">
      <c r="A18" s="2">
        <v>109</v>
      </c>
      <c r="B18" s="2" t="s">
        <v>73</v>
      </c>
      <c r="C18" s="2" t="str">
        <f>VLOOKUP(B18,[1]Sheet1!$A:$B,2,)</f>
        <v>paused</v>
      </c>
      <c r="D18" s="2">
        <v>0.45</v>
      </c>
      <c r="G18" s="2">
        <v>3381</v>
      </c>
      <c r="H18" s="2">
        <v>2687</v>
      </c>
      <c r="I18" s="2">
        <v>1640</v>
      </c>
      <c r="J18" s="2">
        <v>1637</v>
      </c>
      <c r="K18" s="2">
        <v>410</v>
      </c>
      <c r="N18" s="2">
        <v>8</v>
      </c>
      <c r="O18" s="2">
        <v>5</v>
      </c>
      <c r="P18" s="2">
        <v>5</v>
      </c>
      <c r="Q18" s="2">
        <v>4</v>
      </c>
      <c r="R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0</v>
      </c>
      <c r="AB18" s="2">
        <v>5.01</v>
      </c>
      <c r="AC18" s="2">
        <v>2.93</v>
      </c>
      <c r="AD18" s="2">
        <v>2.5</v>
      </c>
      <c r="AE18" s="2">
        <v>2.5</v>
      </c>
      <c r="AF18" s="2">
        <v>0.67</v>
      </c>
      <c r="AI18" s="2">
        <v>8.16</v>
      </c>
      <c r="AJ18" s="2">
        <v>9.6300000000000008</v>
      </c>
      <c r="AK18" s="2">
        <v>9.49</v>
      </c>
      <c r="AL18" s="2">
        <v>8</v>
      </c>
      <c r="AM18" s="2">
        <v>0</v>
      </c>
      <c r="AP18" s="2">
        <v>0.6</v>
      </c>
      <c r="AQ18" s="2">
        <v>0.71</v>
      </c>
      <c r="AR18" s="2">
        <v>0.67</v>
      </c>
      <c r="AS18" s="2">
        <v>0.5</v>
      </c>
      <c r="AT18" s="2">
        <v>0</v>
      </c>
      <c r="AU18" s="2" t="s">
        <v>103</v>
      </c>
      <c r="AV18" s="2" t="s">
        <v>103</v>
      </c>
      <c r="AW18" s="2">
        <v>0</v>
      </c>
      <c r="AX18" s="2" t="s">
        <v>103</v>
      </c>
      <c r="AY18" s="2" t="s">
        <v>103</v>
      </c>
      <c r="AZ18" s="2">
        <v>0.61397058823529405</v>
      </c>
      <c r="BA18" s="2">
        <v>0.30425752855659399</v>
      </c>
      <c r="BB18" s="2">
        <v>0.26343519494204398</v>
      </c>
      <c r="BC18" s="2">
        <v>0.3125</v>
      </c>
      <c r="BD18" s="2" t="e">
        <v>#N/A</v>
      </c>
      <c r="BE18" s="2">
        <v>0.45</v>
      </c>
      <c r="BF18" s="2">
        <v>22</v>
      </c>
      <c r="BG18" s="2">
        <v>44326.6301157407</v>
      </c>
    </row>
    <row r="19" spans="1:59" ht="15" hidden="1" customHeight="1" x14ac:dyDescent="0.2">
      <c r="A19" s="2">
        <v>115</v>
      </c>
      <c r="B19" s="2" t="s">
        <v>74</v>
      </c>
      <c r="C19" s="2" t="str">
        <f>VLOOKUP(B19,[1]Sheet1!$A:$B,2,)</f>
        <v>paused</v>
      </c>
      <c r="D19" s="2">
        <v>0.4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 t="s">
        <v>103</v>
      </c>
      <c r="AV19" s="2" t="s">
        <v>103</v>
      </c>
      <c r="AW19" s="2">
        <v>0</v>
      </c>
      <c r="AX19" s="2" t="s">
        <v>103</v>
      </c>
      <c r="AY19" s="2" t="s">
        <v>103</v>
      </c>
      <c r="AZ19" s="2">
        <v>100</v>
      </c>
      <c r="BA19" s="2">
        <v>100</v>
      </c>
      <c r="BB19" s="2">
        <v>100</v>
      </c>
      <c r="BC19" s="2">
        <v>100</v>
      </c>
      <c r="BD19" s="2">
        <v>100</v>
      </c>
      <c r="BE19" s="2">
        <v>0.4</v>
      </c>
      <c r="BF19" s="2">
        <v>150</v>
      </c>
      <c r="BG19" s="2">
        <v>44326.6301157407</v>
      </c>
    </row>
    <row r="20" spans="1:59" ht="15" hidden="1" customHeight="1" x14ac:dyDescent="0.2">
      <c r="A20" s="2">
        <v>132</v>
      </c>
      <c r="B20" s="2" t="s">
        <v>75</v>
      </c>
      <c r="C20" s="2"/>
      <c r="D20" s="2">
        <v>0.28000000000000003</v>
      </c>
      <c r="G20" s="2">
        <v>7382</v>
      </c>
      <c r="H20" s="2">
        <v>8196</v>
      </c>
      <c r="I20" s="2">
        <v>8083</v>
      </c>
      <c r="J20" s="2">
        <v>8678</v>
      </c>
      <c r="K20" s="2">
        <v>1259</v>
      </c>
      <c r="N20" s="2">
        <v>94</v>
      </c>
      <c r="O20" s="2">
        <v>92</v>
      </c>
      <c r="P20" s="2">
        <v>80</v>
      </c>
      <c r="Q20" s="2">
        <v>89</v>
      </c>
      <c r="R20" s="2">
        <v>9</v>
      </c>
      <c r="U20" s="2">
        <v>35</v>
      </c>
      <c r="V20" s="2">
        <v>30</v>
      </c>
      <c r="W20" s="2">
        <v>23</v>
      </c>
      <c r="X20" s="2">
        <v>26</v>
      </c>
      <c r="Y20" s="2">
        <v>4</v>
      </c>
      <c r="AB20" s="2">
        <v>61.54</v>
      </c>
      <c r="AC20" s="2">
        <v>62.18</v>
      </c>
      <c r="AD20" s="2">
        <v>59.4</v>
      </c>
      <c r="AE20" s="2">
        <v>70.56</v>
      </c>
      <c r="AF20" s="2">
        <v>7.36</v>
      </c>
      <c r="AI20" s="2">
        <v>219.92</v>
      </c>
      <c r="AJ20" s="2">
        <v>195.66</v>
      </c>
      <c r="AK20" s="2">
        <v>165.95</v>
      </c>
      <c r="AL20" s="2">
        <v>171.04</v>
      </c>
      <c r="AM20" s="2">
        <v>38.29</v>
      </c>
      <c r="AP20" s="2">
        <v>38</v>
      </c>
      <c r="AQ20" s="2">
        <v>34.29</v>
      </c>
      <c r="AR20" s="2">
        <v>29.33</v>
      </c>
      <c r="AS20" s="2">
        <v>30.5</v>
      </c>
      <c r="AT20" s="2">
        <v>7</v>
      </c>
      <c r="AU20" s="2" t="s">
        <v>103</v>
      </c>
      <c r="AV20" s="2" t="s">
        <v>103</v>
      </c>
      <c r="AW20" s="2">
        <v>0</v>
      </c>
      <c r="AX20" s="2" t="s">
        <v>103</v>
      </c>
      <c r="AY20" s="2" t="s">
        <v>103</v>
      </c>
      <c r="AZ20" s="2">
        <v>0.27982902873772297</v>
      </c>
      <c r="BA20" s="2">
        <v>0.31779617704180702</v>
      </c>
      <c r="BB20" s="2">
        <v>0.357939138294667</v>
      </c>
      <c r="BC20" s="2">
        <v>0.412535079513564</v>
      </c>
      <c r="BD20" s="2">
        <v>0.19221728910942801</v>
      </c>
      <c r="BE20" s="2">
        <v>0.28000000000000003</v>
      </c>
      <c r="BF20" s="2">
        <v>92</v>
      </c>
      <c r="BG20" s="2">
        <v>44326.6301157407</v>
      </c>
    </row>
    <row r="21" spans="1:59" ht="15" hidden="1" customHeight="1" x14ac:dyDescent="0.2">
      <c r="A21" s="2">
        <v>133</v>
      </c>
      <c r="B21" s="2" t="s">
        <v>76</v>
      </c>
      <c r="C21" s="2" t="str">
        <f>VLOOKUP(B21,[1]Sheet1!$A:$B,2,)</f>
        <v>paused</v>
      </c>
      <c r="D21" s="2">
        <v>0.4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 t="s">
        <v>103</v>
      </c>
      <c r="AV21" s="2" t="s">
        <v>103</v>
      </c>
      <c r="AW21" s="2">
        <v>0</v>
      </c>
      <c r="AX21" s="2" t="s">
        <v>103</v>
      </c>
      <c r="AY21" s="2" t="s">
        <v>103</v>
      </c>
      <c r="AZ21" s="2">
        <v>100</v>
      </c>
      <c r="BA21" s="2">
        <v>100</v>
      </c>
      <c r="BB21" s="2">
        <v>100</v>
      </c>
      <c r="BC21" s="2">
        <v>100</v>
      </c>
      <c r="BD21" s="2">
        <v>100</v>
      </c>
      <c r="BE21" s="2">
        <v>0.4</v>
      </c>
      <c r="BF21" s="2">
        <v>30</v>
      </c>
      <c r="BG21" s="2">
        <v>44326.6301157407</v>
      </c>
    </row>
    <row r="22" spans="1:59" ht="15" hidden="1" customHeight="1" x14ac:dyDescent="0.2">
      <c r="A22" s="2">
        <v>135</v>
      </c>
      <c r="B22" s="2" t="s">
        <v>77</v>
      </c>
      <c r="C22" s="2" t="str">
        <f>VLOOKUP(B22,[1]Sheet1!$A:$B,2,)</f>
        <v>paused</v>
      </c>
      <c r="D22" s="2">
        <v>0.33</v>
      </c>
      <c r="G22" s="2">
        <v>21779</v>
      </c>
      <c r="H22" s="2">
        <v>21130</v>
      </c>
      <c r="I22" s="2">
        <v>24327</v>
      </c>
      <c r="J22" s="2">
        <v>27131</v>
      </c>
      <c r="K22" s="2">
        <v>11476</v>
      </c>
      <c r="N22" s="2">
        <v>172</v>
      </c>
      <c r="O22" s="2">
        <v>178</v>
      </c>
      <c r="P22" s="2">
        <v>195</v>
      </c>
      <c r="Q22" s="2">
        <v>204</v>
      </c>
      <c r="R22" s="2">
        <v>81</v>
      </c>
      <c r="U22" s="2">
        <v>30</v>
      </c>
      <c r="V22" s="2">
        <v>33</v>
      </c>
      <c r="W22" s="2">
        <v>32</v>
      </c>
      <c r="X22" s="2">
        <v>30</v>
      </c>
      <c r="Y22" s="2">
        <v>9</v>
      </c>
      <c r="AB22" s="2">
        <v>48.87</v>
      </c>
      <c r="AC22" s="2">
        <v>52.47</v>
      </c>
      <c r="AD22" s="2">
        <v>50.67</v>
      </c>
      <c r="AE22" s="2">
        <v>52.86</v>
      </c>
      <c r="AF22" s="2">
        <v>20.86</v>
      </c>
      <c r="AI22" s="2">
        <v>242.86</v>
      </c>
      <c r="AJ22" s="2">
        <v>280.39</v>
      </c>
      <c r="AK22" s="2">
        <v>275.06</v>
      </c>
      <c r="AL22" s="2">
        <v>253.27</v>
      </c>
      <c r="AM22" s="2">
        <v>81.7</v>
      </c>
      <c r="AP22" s="2">
        <v>30.53</v>
      </c>
      <c r="AQ22" s="2">
        <v>34.57</v>
      </c>
      <c r="AR22" s="2">
        <v>33.67</v>
      </c>
      <c r="AS22" s="2">
        <v>31</v>
      </c>
      <c r="AT22" s="2">
        <v>10</v>
      </c>
      <c r="AU22" s="2" t="s">
        <v>103</v>
      </c>
      <c r="AV22" s="2" t="s">
        <v>103</v>
      </c>
      <c r="AW22" s="2">
        <v>0</v>
      </c>
      <c r="AX22" s="2" t="s">
        <v>103</v>
      </c>
      <c r="AY22" s="2" t="s">
        <v>103</v>
      </c>
      <c r="AZ22" s="2">
        <v>0.20122704438771299</v>
      </c>
      <c r="BA22" s="2">
        <v>0.187132208709298</v>
      </c>
      <c r="BB22" s="2">
        <v>0.18421435323202201</v>
      </c>
      <c r="BC22" s="2">
        <v>0.20871007225490601</v>
      </c>
      <c r="BD22" s="2">
        <v>0.25532435740514098</v>
      </c>
      <c r="BE22" s="2">
        <v>0.33</v>
      </c>
      <c r="BF22" s="2">
        <v>100</v>
      </c>
      <c r="BG22" s="2">
        <v>44326.6301157407</v>
      </c>
    </row>
    <row r="23" spans="1:59" ht="15" hidden="1" customHeight="1" x14ac:dyDescent="0.2">
      <c r="A23" s="2">
        <v>139</v>
      </c>
      <c r="B23" s="2" t="s">
        <v>78</v>
      </c>
      <c r="C23" s="2" t="str">
        <f>VLOOKUP(B23,[1]Sheet1!$A:$B,2,)</f>
        <v>paused</v>
      </c>
      <c r="D23" s="2">
        <v>0.33</v>
      </c>
      <c r="G23" s="2">
        <v>83858</v>
      </c>
      <c r="H23" s="2">
        <v>75217</v>
      </c>
      <c r="I23" s="2">
        <v>60904</v>
      </c>
      <c r="J23" s="2">
        <v>66217</v>
      </c>
      <c r="K23" s="2">
        <v>22181</v>
      </c>
      <c r="N23" s="2">
        <v>292</v>
      </c>
      <c r="O23" s="2">
        <v>257</v>
      </c>
      <c r="P23" s="2">
        <v>236</v>
      </c>
      <c r="Q23" s="2">
        <v>255</v>
      </c>
      <c r="R23" s="2">
        <v>70</v>
      </c>
      <c r="U23" s="2">
        <v>11</v>
      </c>
      <c r="V23" s="2">
        <v>10</v>
      </c>
      <c r="W23" s="2">
        <v>14</v>
      </c>
      <c r="X23" s="2">
        <v>12</v>
      </c>
      <c r="Y23" s="2">
        <v>0</v>
      </c>
      <c r="AB23" s="2">
        <v>106.97</v>
      </c>
      <c r="AC23" s="2">
        <v>89.36</v>
      </c>
      <c r="AD23" s="2">
        <v>80.41</v>
      </c>
      <c r="AE23" s="2">
        <v>79.08</v>
      </c>
      <c r="AF23" s="2">
        <v>27.93</v>
      </c>
      <c r="AI23" s="2">
        <v>282.7</v>
      </c>
      <c r="AJ23" s="2">
        <v>257.76</v>
      </c>
      <c r="AK23" s="2">
        <v>346.56</v>
      </c>
      <c r="AL23" s="2">
        <v>306.12</v>
      </c>
      <c r="AM23" s="2">
        <v>0</v>
      </c>
      <c r="AP23" s="2">
        <v>11.93</v>
      </c>
      <c r="AQ23" s="2">
        <v>11.14</v>
      </c>
      <c r="AR23" s="2">
        <v>15.33</v>
      </c>
      <c r="AS23" s="2">
        <v>13.5</v>
      </c>
      <c r="AT23" s="2">
        <v>0</v>
      </c>
      <c r="AU23" s="2" t="s">
        <v>103</v>
      </c>
      <c r="AV23" s="2" t="s">
        <v>103</v>
      </c>
      <c r="AW23" s="2">
        <v>0</v>
      </c>
      <c r="AX23" s="2" t="s">
        <v>103</v>
      </c>
      <c r="AY23" s="2" t="s">
        <v>103</v>
      </c>
      <c r="AZ23" s="2">
        <v>0.37838698266713799</v>
      </c>
      <c r="BA23" s="2">
        <v>0.34667908131595299</v>
      </c>
      <c r="BB23" s="2">
        <v>0.232023314866113</v>
      </c>
      <c r="BC23" s="2">
        <v>0.25833006664053298</v>
      </c>
      <c r="BD23" s="2" t="e">
        <v>#N/A</v>
      </c>
      <c r="BE23" s="2">
        <v>0.33</v>
      </c>
      <c r="BF23" s="2">
        <v>400</v>
      </c>
      <c r="BG23" s="2">
        <v>44326.6301157407</v>
      </c>
    </row>
    <row r="24" spans="1:59" ht="15" hidden="1" customHeight="1" x14ac:dyDescent="0.2">
      <c r="A24" s="2">
        <v>141</v>
      </c>
      <c r="B24" s="2" t="s">
        <v>79</v>
      </c>
      <c r="C24" s="2" t="str">
        <f>VLOOKUP(B24,[1]Sheet1!$A:$B,2,)</f>
        <v>paused</v>
      </c>
      <c r="D24" s="2">
        <v>0.5</v>
      </c>
      <c r="G24" s="2">
        <v>175</v>
      </c>
      <c r="H24" s="2">
        <v>47</v>
      </c>
      <c r="I24" s="2">
        <v>99</v>
      </c>
      <c r="J24" s="2">
        <v>65</v>
      </c>
      <c r="K24" s="2">
        <v>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0.35</v>
      </c>
      <c r="AC24" s="2">
        <v>0.12</v>
      </c>
      <c r="AD24" s="2">
        <v>0.27</v>
      </c>
      <c r="AE24" s="2">
        <v>0.41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103</v>
      </c>
      <c r="AV24" s="2" t="s">
        <v>103</v>
      </c>
      <c r="AW24" s="2">
        <v>0</v>
      </c>
      <c r="AX24" s="2" t="s">
        <v>103</v>
      </c>
      <c r="AY24" s="2" t="s">
        <v>103</v>
      </c>
      <c r="AZ24" s="2" t="e">
        <v>#N/A</v>
      </c>
      <c r="BA24" s="2" t="e">
        <v>#N/A</v>
      </c>
      <c r="BB24" s="2" t="e">
        <v>#N/A</v>
      </c>
      <c r="BC24" s="2" t="e">
        <v>#N/A</v>
      </c>
      <c r="BD24" s="2">
        <v>100</v>
      </c>
      <c r="BE24" s="2">
        <v>0.5</v>
      </c>
      <c r="BF24" s="2">
        <v>200</v>
      </c>
      <c r="BG24" s="2">
        <v>44326.6301157407</v>
      </c>
    </row>
    <row r="25" spans="1:59" ht="15" hidden="1" customHeight="1" x14ac:dyDescent="0.2">
      <c r="A25" s="2">
        <v>142</v>
      </c>
      <c r="B25" s="2" t="s">
        <v>80</v>
      </c>
      <c r="C25" s="2" t="str">
        <f>VLOOKUP(B25,[1]Sheet1!$A:$B,2,)</f>
        <v>paused</v>
      </c>
      <c r="D25" s="2">
        <v>0.38</v>
      </c>
      <c r="G25" s="2">
        <v>17823</v>
      </c>
      <c r="H25" s="2">
        <v>14652</v>
      </c>
      <c r="I25" s="2">
        <v>12465</v>
      </c>
      <c r="J25" s="2">
        <v>12730</v>
      </c>
      <c r="K25" s="2">
        <v>1557</v>
      </c>
      <c r="N25" s="2">
        <v>207</v>
      </c>
      <c r="O25" s="2">
        <v>189</v>
      </c>
      <c r="P25" s="2">
        <v>145</v>
      </c>
      <c r="Q25" s="2">
        <v>145</v>
      </c>
      <c r="R25" s="2">
        <v>16</v>
      </c>
      <c r="U25" s="2">
        <v>90</v>
      </c>
      <c r="V25" s="2">
        <v>80</v>
      </c>
      <c r="W25" s="2">
        <v>55</v>
      </c>
      <c r="X25" s="2">
        <v>50</v>
      </c>
      <c r="Y25" s="2">
        <v>8</v>
      </c>
      <c r="AB25" s="2">
        <v>163.85</v>
      </c>
      <c r="AC25" s="2">
        <v>149.52000000000001</v>
      </c>
      <c r="AD25" s="2">
        <v>112.91</v>
      </c>
      <c r="AE25" s="2">
        <v>113.75</v>
      </c>
      <c r="AF25" s="2">
        <v>13.11</v>
      </c>
      <c r="AI25" s="2">
        <v>449.54</v>
      </c>
      <c r="AJ25" s="2">
        <v>400.86</v>
      </c>
      <c r="AK25" s="2">
        <v>276.58</v>
      </c>
      <c r="AL25" s="2">
        <v>248.84</v>
      </c>
      <c r="AM25" s="2">
        <v>39.92</v>
      </c>
      <c r="AP25" s="2">
        <v>92.27</v>
      </c>
      <c r="AQ25" s="2">
        <v>82</v>
      </c>
      <c r="AR25" s="2">
        <v>56</v>
      </c>
      <c r="AS25" s="2">
        <v>50</v>
      </c>
      <c r="AT25" s="2">
        <v>8</v>
      </c>
      <c r="AU25" s="2" t="s">
        <v>103</v>
      </c>
      <c r="AV25" s="2" t="s">
        <v>103</v>
      </c>
      <c r="AW25" s="2">
        <v>0</v>
      </c>
      <c r="AX25" s="2" t="s">
        <v>103</v>
      </c>
      <c r="AY25" s="2" t="s">
        <v>103</v>
      </c>
      <c r="AZ25" s="2">
        <v>0.36448369444320899</v>
      </c>
      <c r="BA25" s="2">
        <v>0.37299805418350501</v>
      </c>
      <c r="BB25" s="2">
        <v>0.40823631499023799</v>
      </c>
      <c r="BC25" s="2">
        <v>0.45712104163317802</v>
      </c>
      <c r="BD25" s="2">
        <v>0.32840681362725399</v>
      </c>
      <c r="BE25" s="2">
        <v>0.38</v>
      </c>
      <c r="BF25" s="2">
        <v>500</v>
      </c>
      <c r="BG25" s="2">
        <v>44326.6301157407</v>
      </c>
    </row>
    <row r="26" spans="1:59" ht="15" hidden="1" customHeight="1" x14ac:dyDescent="0.2">
      <c r="A26" s="2">
        <v>144</v>
      </c>
      <c r="B26" s="2" t="s">
        <v>81</v>
      </c>
      <c r="C26" s="2" t="str">
        <f>VLOOKUP(B26,[1]Sheet1!$A:$B,2,)</f>
        <v>paused</v>
      </c>
      <c r="D26" s="2">
        <v>0.18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 t="s">
        <v>103</v>
      </c>
      <c r="AV26" s="2" t="s">
        <v>103</v>
      </c>
      <c r="AW26" s="2">
        <v>0</v>
      </c>
      <c r="AX26" s="2" t="s">
        <v>103</v>
      </c>
      <c r="AY26" s="2" t="s">
        <v>103</v>
      </c>
      <c r="AZ26" s="2">
        <v>100</v>
      </c>
      <c r="BA26" s="2">
        <v>100</v>
      </c>
      <c r="BB26" s="2">
        <v>100</v>
      </c>
      <c r="BC26" s="2">
        <v>100</v>
      </c>
      <c r="BD26" s="2">
        <v>100</v>
      </c>
      <c r="BE26" s="2">
        <v>0.18</v>
      </c>
      <c r="BF26" s="2">
        <v>300</v>
      </c>
      <c r="BG26" s="2">
        <v>44326.6301157407</v>
      </c>
    </row>
    <row r="27" spans="1:59" ht="15" hidden="1" customHeight="1" x14ac:dyDescent="0.2">
      <c r="A27" s="2">
        <v>146</v>
      </c>
      <c r="B27" s="2" t="s">
        <v>82</v>
      </c>
      <c r="C27" s="2" t="str">
        <f>VLOOKUP(B27,[1]Sheet1!$A:$B,2,)</f>
        <v>paused</v>
      </c>
      <c r="D27" s="2">
        <v>0.39</v>
      </c>
      <c r="G27" s="2">
        <v>5710</v>
      </c>
      <c r="H27" s="2">
        <v>4980</v>
      </c>
      <c r="I27" s="2">
        <v>4218</v>
      </c>
      <c r="J27" s="2">
        <v>3821</v>
      </c>
      <c r="K27" s="2">
        <v>730</v>
      </c>
      <c r="N27" s="2">
        <v>18</v>
      </c>
      <c r="O27" s="2">
        <v>12</v>
      </c>
      <c r="P27" s="2">
        <v>9</v>
      </c>
      <c r="Q27" s="2">
        <v>7</v>
      </c>
      <c r="R27" s="2">
        <v>0</v>
      </c>
      <c r="U27" s="2">
        <v>3</v>
      </c>
      <c r="V27" s="2">
        <v>2</v>
      </c>
      <c r="W27" s="2">
        <v>2</v>
      </c>
      <c r="X27" s="2">
        <v>1</v>
      </c>
      <c r="Y27" s="2">
        <v>0</v>
      </c>
      <c r="AB27" s="2">
        <v>25.51</v>
      </c>
      <c r="AC27" s="2">
        <v>18.12</v>
      </c>
      <c r="AD27" s="2">
        <v>15.38</v>
      </c>
      <c r="AE27" s="2">
        <v>12.81</v>
      </c>
      <c r="AF27" s="2">
        <v>0</v>
      </c>
      <c r="AI27" s="2">
        <v>33.89</v>
      </c>
      <c r="AJ27" s="2">
        <v>26.83</v>
      </c>
      <c r="AK27" s="2">
        <v>18.13</v>
      </c>
      <c r="AL27" s="2">
        <v>10.88</v>
      </c>
      <c r="AM27" s="2">
        <v>0</v>
      </c>
      <c r="AP27" s="2">
        <v>3.33</v>
      </c>
      <c r="AQ27" s="2">
        <v>2.57</v>
      </c>
      <c r="AR27" s="2">
        <v>1.67</v>
      </c>
      <c r="AS27" s="2">
        <v>1</v>
      </c>
      <c r="AT27" s="2">
        <v>0</v>
      </c>
      <c r="AU27" s="2" t="s">
        <v>103</v>
      </c>
      <c r="AV27" s="2" t="s">
        <v>103</v>
      </c>
      <c r="AW27" s="2">
        <v>0</v>
      </c>
      <c r="AX27" s="2" t="s">
        <v>103</v>
      </c>
      <c r="AY27" s="2" t="s">
        <v>103</v>
      </c>
      <c r="AZ27" s="2">
        <v>0.75272941870758303</v>
      </c>
      <c r="BA27" s="2">
        <v>0.67536339918002197</v>
      </c>
      <c r="BB27" s="2">
        <v>0.84831770546056295</v>
      </c>
      <c r="BC27" s="2">
        <v>1.1773897058823499</v>
      </c>
      <c r="BD27" s="2">
        <v>100</v>
      </c>
      <c r="BE27" s="2">
        <v>0.39</v>
      </c>
      <c r="BF27" s="2">
        <v>100</v>
      </c>
      <c r="BG27" s="2">
        <v>44326.6301157407</v>
      </c>
    </row>
    <row r="28" spans="1:59" ht="15" hidden="1" customHeight="1" x14ac:dyDescent="0.2">
      <c r="A28" s="2">
        <v>147</v>
      </c>
      <c r="B28" s="2" t="s">
        <v>83</v>
      </c>
      <c r="C28" s="2"/>
      <c r="D28" s="2">
        <v>0.25</v>
      </c>
      <c r="G28" s="2">
        <v>20368</v>
      </c>
      <c r="H28" s="2">
        <v>23691</v>
      </c>
      <c r="I28" s="2">
        <v>22349</v>
      </c>
      <c r="J28" s="2">
        <v>27753</v>
      </c>
      <c r="K28" s="2">
        <v>13728</v>
      </c>
      <c r="N28" s="2">
        <v>94</v>
      </c>
      <c r="O28" s="2">
        <v>107</v>
      </c>
      <c r="P28" s="2">
        <v>89</v>
      </c>
      <c r="Q28" s="2">
        <v>102</v>
      </c>
      <c r="R28" s="2">
        <v>61</v>
      </c>
      <c r="U28" s="2">
        <v>12</v>
      </c>
      <c r="V28" s="2">
        <v>12</v>
      </c>
      <c r="W28" s="2">
        <v>9</v>
      </c>
      <c r="X28" s="2">
        <v>12</v>
      </c>
      <c r="Y28" s="2">
        <v>12</v>
      </c>
      <c r="AB28" s="2">
        <v>53.79</v>
      </c>
      <c r="AC28" s="2">
        <v>63.53</v>
      </c>
      <c r="AD28" s="2">
        <v>60.63</v>
      </c>
      <c r="AE28" s="2">
        <v>67.23</v>
      </c>
      <c r="AF28" s="2">
        <v>46.9</v>
      </c>
      <c r="AI28" s="2">
        <v>176.16</v>
      </c>
      <c r="AJ28" s="2">
        <v>156.66999999999999</v>
      </c>
      <c r="AK28" s="2">
        <v>107.98</v>
      </c>
      <c r="AL28" s="2">
        <v>139.07</v>
      </c>
      <c r="AM28" s="2">
        <v>165.71</v>
      </c>
      <c r="AP28" s="2">
        <v>16.329999999999998</v>
      </c>
      <c r="AQ28" s="2">
        <v>14.57</v>
      </c>
      <c r="AR28" s="2">
        <v>10</v>
      </c>
      <c r="AS28" s="2">
        <v>12.5</v>
      </c>
      <c r="AT28" s="2">
        <v>17</v>
      </c>
      <c r="AU28" s="2" t="s">
        <v>103</v>
      </c>
      <c r="AV28" s="2" t="s">
        <v>103</v>
      </c>
      <c r="AW28" s="2">
        <v>0</v>
      </c>
      <c r="AX28" s="2" t="s">
        <v>103</v>
      </c>
      <c r="AY28" s="2" t="s">
        <v>103</v>
      </c>
      <c r="AZ28" s="2">
        <v>0.30534741144414201</v>
      </c>
      <c r="BA28" s="2">
        <v>0.40550201059551899</v>
      </c>
      <c r="BB28" s="2">
        <v>0.56149286904982398</v>
      </c>
      <c r="BC28" s="2">
        <v>0.48342561300064701</v>
      </c>
      <c r="BD28" s="2">
        <v>0.28302456098002499</v>
      </c>
      <c r="BE28" s="2">
        <v>0.25</v>
      </c>
      <c r="BF28" s="2">
        <v>400</v>
      </c>
      <c r="BG28" s="2">
        <v>44326.6301157407</v>
      </c>
    </row>
    <row r="29" spans="1:59" ht="15" hidden="1" customHeight="1" x14ac:dyDescent="0.2">
      <c r="A29" s="2">
        <v>148</v>
      </c>
      <c r="B29" s="2" t="s">
        <v>84</v>
      </c>
      <c r="C29" s="2" t="str">
        <f>VLOOKUP(B29,[1]Sheet1!$A:$B,2,)</f>
        <v>paused</v>
      </c>
      <c r="D29" s="2">
        <v>0.5</v>
      </c>
      <c r="G29" s="2">
        <v>2586</v>
      </c>
      <c r="H29" s="2">
        <v>2265</v>
      </c>
      <c r="I29" s="2">
        <v>1866</v>
      </c>
      <c r="J29" s="2">
        <v>1961</v>
      </c>
      <c r="K29" s="2">
        <v>369</v>
      </c>
      <c r="N29" s="2">
        <v>22</v>
      </c>
      <c r="O29" s="2">
        <v>16</v>
      </c>
      <c r="P29" s="2">
        <v>14</v>
      </c>
      <c r="Q29" s="2">
        <v>14</v>
      </c>
      <c r="R29" s="2">
        <v>2</v>
      </c>
      <c r="U29" s="2">
        <v>6</v>
      </c>
      <c r="V29" s="2">
        <v>4</v>
      </c>
      <c r="W29" s="2">
        <v>4</v>
      </c>
      <c r="X29" s="2">
        <v>3</v>
      </c>
      <c r="Y29" s="2">
        <v>0</v>
      </c>
      <c r="AB29" s="2">
        <v>23.59</v>
      </c>
      <c r="AC29" s="2">
        <v>16.41</v>
      </c>
      <c r="AD29" s="2">
        <v>14.63</v>
      </c>
      <c r="AE29" s="2">
        <v>14.7</v>
      </c>
      <c r="AF29" s="2">
        <v>2.34</v>
      </c>
      <c r="AI29" s="2">
        <v>44.23</v>
      </c>
      <c r="AJ29" s="2">
        <v>33.21</v>
      </c>
      <c r="AK29" s="2">
        <v>34.020000000000003</v>
      </c>
      <c r="AL29" s="2">
        <v>19.850000000000001</v>
      </c>
      <c r="AM29" s="2">
        <v>0</v>
      </c>
      <c r="AP29" s="2">
        <v>7.8</v>
      </c>
      <c r="AQ29" s="2">
        <v>5.86</v>
      </c>
      <c r="AR29" s="2">
        <v>6</v>
      </c>
      <c r="AS29" s="2">
        <v>3.5</v>
      </c>
      <c r="AT29" s="2">
        <v>0</v>
      </c>
      <c r="AU29" s="2" t="s">
        <v>103</v>
      </c>
      <c r="AV29" s="2" t="s">
        <v>103</v>
      </c>
      <c r="AW29" s="2">
        <v>0</v>
      </c>
      <c r="AX29" s="2" t="s">
        <v>103</v>
      </c>
      <c r="AY29" s="2" t="s">
        <v>103</v>
      </c>
      <c r="AZ29" s="2">
        <v>0.53334840605923595</v>
      </c>
      <c r="BA29" s="2">
        <v>0.49412827461608</v>
      </c>
      <c r="BB29" s="2">
        <v>0.43004115226337403</v>
      </c>
      <c r="BC29" s="2">
        <v>0.74055415617128495</v>
      </c>
      <c r="BD29" s="2" t="e">
        <v>#N/A</v>
      </c>
      <c r="BE29" s="2">
        <v>0.5</v>
      </c>
      <c r="BF29" s="2">
        <v>100</v>
      </c>
      <c r="BG29" s="2">
        <v>44326.6301157407</v>
      </c>
    </row>
    <row r="30" spans="1:59" ht="15" customHeight="1" x14ac:dyDescent="0.2">
      <c r="A30" s="2">
        <v>149</v>
      </c>
      <c r="B30" s="2" t="s">
        <v>85</v>
      </c>
      <c r="C30" s="2" t="s">
        <v>106</v>
      </c>
      <c r="D30" s="2">
        <v>0.3</v>
      </c>
      <c r="G30" s="2">
        <v>16224</v>
      </c>
      <c r="H30" s="2">
        <v>24455</v>
      </c>
      <c r="I30" s="2">
        <v>25900</v>
      </c>
      <c r="J30" s="2">
        <v>28800</v>
      </c>
      <c r="K30" s="2">
        <v>3904</v>
      </c>
      <c r="N30" s="2">
        <v>16</v>
      </c>
      <c r="O30" s="2">
        <v>26</v>
      </c>
      <c r="P30" s="2">
        <v>31</v>
      </c>
      <c r="Q30" s="2">
        <v>34</v>
      </c>
      <c r="R30" s="2">
        <v>3</v>
      </c>
      <c r="U30" s="2">
        <v>3</v>
      </c>
      <c r="V30" s="2">
        <v>4</v>
      </c>
      <c r="W30" s="2">
        <v>3</v>
      </c>
      <c r="X30" s="2">
        <v>3</v>
      </c>
      <c r="Y30" s="2">
        <v>0</v>
      </c>
      <c r="AB30" s="2">
        <v>49.61</v>
      </c>
      <c r="AC30" s="2">
        <v>78.97</v>
      </c>
      <c r="AD30" s="2">
        <v>92.7</v>
      </c>
      <c r="AE30" s="2">
        <v>101.61</v>
      </c>
      <c r="AF30" s="2">
        <v>21.29</v>
      </c>
      <c r="AI30" s="2">
        <v>158.41</v>
      </c>
      <c r="AJ30" s="2">
        <v>241.77</v>
      </c>
      <c r="AK30" s="2">
        <v>189.93</v>
      </c>
      <c r="AL30" s="2">
        <v>142.44999999999999</v>
      </c>
      <c r="AM30" s="2">
        <v>0</v>
      </c>
      <c r="AP30" s="2">
        <v>2.8</v>
      </c>
      <c r="AQ30" s="2">
        <v>4.29</v>
      </c>
      <c r="AR30" s="2">
        <v>3.33</v>
      </c>
      <c r="AS30" s="2">
        <v>2.5</v>
      </c>
      <c r="AT30" s="2">
        <v>0</v>
      </c>
      <c r="AU30" s="2" t="s">
        <v>103</v>
      </c>
      <c r="AV30" s="2" t="s">
        <v>103</v>
      </c>
      <c r="AW30" s="2">
        <v>0</v>
      </c>
      <c r="AX30" s="2" t="s">
        <v>103</v>
      </c>
      <c r="AY30" s="2" t="s">
        <v>103</v>
      </c>
      <c r="AZ30" s="2">
        <v>0.31317467331607901</v>
      </c>
      <c r="BA30" s="2">
        <v>0.326632750134425</v>
      </c>
      <c r="BB30" s="2">
        <v>0.48807455378297299</v>
      </c>
      <c r="BC30" s="2">
        <v>0.71330291330291296</v>
      </c>
      <c r="BD30" s="2" t="e">
        <v>#N/A</v>
      </c>
      <c r="BE30" s="2">
        <v>0.3</v>
      </c>
      <c r="BF30" s="2">
        <v>80</v>
      </c>
      <c r="BG30" s="2">
        <v>44326.6301157407</v>
      </c>
    </row>
    <row r="31" spans="1:59" ht="15" hidden="1" customHeight="1" x14ac:dyDescent="0.2">
      <c r="A31" s="2">
        <v>152</v>
      </c>
      <c r="B31" s="2" t="s">
        <v>86</v>
      </c>
      <c r="C31" s="2"/>
      <c r="D31" s="2">
        <v>0.4</v>
      </c>
      <c r="G31" s="2">
        <v>36662</v>
      </c>
      <c r="H31" s="2">
        <v>35761</v>
      </c>
      <c r="I31" s="2">
        <v>28999</v>
      </c>
      <c r="J31" s="2">
        <v>31394</v>
      </c>
      <c r="K31" s="2">
        <v>3936</v>
      </c>
      <c r="N31" s="2">
        <v>242</v>
      </c>
      <c r="O31" s="2">
        <v>230</v>
      </c>
      <c r="P31" s="2">
        <v>208</v>
      </c>
      <c r="Q31" s="2">
        <v>222</v>
      </c>
      <c r="R31" s="2">
        <v>41</v>
      </c>
      <c r="U31" s="2">
        <v>33</v>
      </c>
      <c r="V31" s="2">
        <v>32</v>
      </c>
      <c r="W31" s="2">
        <v>23</v>
      </c>
      <c r="X31" s="2">
        <v>27</v>
      </c>
      <c r="Y31" s="2">
        <v>4</v>
      </c>
      <c r="AB31" s="2">
        <v>108.36</v>
      </c>
      <c r="AC31" s="2">
        <v>104.89</v>
      </c>
      <c r="AD31" s="2">
        <v>97.38</v>
      </c>
      <c r="AE31" s="2">
        <v>104.75</v>
      </c>
      <c r="AF31" s="2">
        <v>20.5</v>
      </c>
      <c r="AI31" s="2">
        <v>670</v>
      </c>
      <c r="AJ31" s="2">
        <v>633.65</v>
      </c>
      <c r="AK31" s="2">
        <v>466.2</v>
      </c>
      <c r="AL31" s="2">
        <v>549.45000000000005</v>
      </c>
      <c r="AM31" s="2">
        <v>79.92</v>
      </c>
      <c r="AP31" s="2">
        <v>33.6</v>
      </c>
      <c r="AQ31" s="2">
        <v>31.86</v>
      </c>
      <c r="AR31" s="2">
        <v>23.33</v>
      </c>
      <c r="AS31" s="2">
        <v>27.5</v>
      </c>
      <c r="AT31" s="2">
        <v>4</v>
      </c>
      <c r="AU31" s="2" t="s">
        <v>103</v>
      </c>
      <c r="AV31" s="2" t="s">
        <v>103</v>
      </c>
      <c r="AW31" s="2">
        <v>0</v>
      </c>
      <c r="AX31" s="2" t="s">
        <v>103</v>
      </c>
      <c r="AY31" s="2" t="s">
        <v>103</v>
      </c>
      <c r="AZ31" s="2">
        <v>0.16173134328358199</v>
      </c>
      <c r="BA31" s="2">
        <v>0.16553302296220301</v>
      </c>
      <c r="BB31" s="2">
        <v>0.20888030888030901</v>
      </c>
      <c r="BC31" s="2">
        <v>0.190645190645191</v>
      </c>
      <c r="BD31" s="2">
        <v>0.25650650650650703</v>
      </c>
      <c r="BE31" s="2">
        <v>0.4</v>
      </c>
      <c r="BF31" s="2">
        <v>200</v>
      </c>
      <c r="BG31" s="2">
        <v>44326.6301157407</v>
      </c>
    </row>
    <row r="32" spans="1:59" ht="15" customHeight="1" x14ac:dyDescent="0.2">
      <c r="A32" s="2">
        <v>153</v>
      </c>
      <c r="B32" s="2" t="s">
        <v>87</v>
      </c>
      <c r="C32" s="2" t="s">
        <v>108</v>
      </c>
      <c r="D32" s="2">
        <v>0.5</v>
      </c>
      <c r="G32" s="2">
        <v>1737</v>
      </c>
      <c r="H32" s="2">
        <v>484</v>
      </c>
      <c r="I32" s="2">
        <v>468</v>
      </c>
      <c r="J32" s="2">
        <v>517</v>
      </c>
      <c r="K32" s="2">
        <v>74</v>
      </c>
      <c r="N32" s="2">
        <v>7</v>
      </c>
      <c r="O32" s="2">
        <v>2</v>
      </c>
      <c r="P32" s="2">
        <v>2</v>
      </c>
      <c r="Q32" s="2">
        <v>2</v>
      </c>
      <c r="R32" s="2">
        <v>0</v>
      </c>
      <c r="U32" s="2">
        <v>2</v>
      </c>
      <c r="V32" s="2">
        <v>0</v>
      </c>
      <c r="W32" s="2">
        <v>0</v>
      </c>
      <c r="X32" s="2">
        <v>0</v>
      </c>
      <c r="Y32" s="2">
        <v>0</v>
      </c>
      <c r="AB32" s="2">
        <v>7.59</v>
      </c>
      <c r="AC32" s="2">
        <v>0.9</v>
      </c>
      <c r="AD32" s="2">
        <v>1.1200000000000001</v>
      </c>
      <c r="AE32" s="2">
        <v>1.2</v>
      </c>
      <c r="AF32" s="2">
        <v>0</v>
      </c>
      <c r="AI32" s="2">
        <v>22.98</v>
      </c>
      <c r="AJ32" s="2">
        <v>8.3000000000000007</v>
      </c>
      <c r="AK32" s="2">
        <v>5.93</v>
      </c>
      <c r="AL32" s="2">
        <v>0</v>
      </c>
      <c r="AM32" s="2">
        <v>0</v>
      </c>
      <c r="AP32" s="2">
        <v>1.67</v>
      </c>
      <c r="AQ32" s="2">
        <v>0.43</v>
      </c>
      <c r="AR32" s="2">
        <v>0.33</v>
      </c>
      <c r="AS32" s="2">
        <v>0</v>
      </c>
      <c r="AT32" s="2">
        <v>0</v>
      </c>
      <c r="AU32" s="2" t="s">
        <v>103</v>
      </c>
      <c r="AV32" s="2" t="s">
        <v>103</v>
      </c>
      <c r="AW32" s="2">
        <v>0</v>
      </c>
      <c r="AX32" s="2" t="s">
        <v>103</v>
      </c>
      <c r="AY32" s="2" t="s">
        <v>103</v>
      </c>
      <c r="AZ32" s="2">
        <v>0.33028720626631902</v>
      </c>
      <c r="BA32" s="2">
        <v>0.108433734939759</v>
      </c>
      <c r="BB32" s="2">
        <v>0.188870151770658</v>
      </c>
      <c r="BC32" s="2" t="e">
        <v>#N/A</v>
      </c>
      <c r="BD32" s="2">
        <v>100</v>
      </c>
      <c r="BE32" s="2">
        <v>0.5</v>
      </c>
      <c r="BF32" s="2">
        <v>150</v>
      </c>
      <c r="BG32" s="2">
        <v>44326.6301157407</v>
      </c>
    </row>
    <row r="33" spans="1:59" ht="15" hidden="1" customHeight="1" x14ac:dyDescent="0.2">
      <c r="A33" s="2">
        <v>154</v>
      </c>
      <c r="B33" s="2" t="s">
        <v>88</v>
      </c>
      <c r="C33" s="2" t="str">
        <f>VLOOKUP(B33,[1]Sheet1!$A:$B,2,)</f>
        <v>paused</v>
      </c>
      <c r="D33" s="2">
        <v>0.5</v>
      </c>
      <c r="G33" s="2">
        <v>6095</v>
      </c>
      <c r="H33" s="2">
        <v>5360</v>
      </c>
      <c r="I33" s="2">
        <v>3485</v>
      </c>
      <c r="J33" s="2">
        <v>3486</v>
      </c>
      <c r="K33" s="2">
        <v>761</v>
      </c>
      <c r="N33" s="2">
        <v>95</v>
      </c>
      <c r="O33" s="2">
        <v>82</v>
      </c>
      <c r="P33" s="2">
        <v>66</v>
      </c>
      <c r="Q33" s="2">
        <v>68</v>
      </c>
      <c r="R33" s="2">
        <v>7</v>
      </c>
      <c r="U33" s="2">
        <v>17</v>
      </c>
      <c r="V33" s="2">
        <v>13</v>
      </c>
      <c r="W33" s="2">
        <v>9</v>
      </c>
      <c r="X33" s="2">
        <v>10</v>
      </c>
      <c r="Y33" s="2">
        <v>0</v>
      </c>
      <c r="AB33" s="2">
        <v>130.61000000000001</v>
      </c>
      <c r="AC33" s="2">
        <v>116.85</v>
      </c>
      <c r="AD33" s="2">
        <v>98.83</v>
      </c>
      <c r="AE33" s="2">
        <v>102.08</v>
      </c>
      <c r="AF33" s="2">
        <v>13.31</v>
      </c>
      <c r="AI33" s="2">
        <v>210.28</v>
      </c>
      <c r="AJ33" s="2">
        <v>155.66</v>
      </c>
      <c r="AK33" s="2">
        <v>110.88</v>
      </c>
      <c r="AL33" s="2">
        <v>120.44</v>
      </c>
      <c r="AM33" s="2">
        <v>0</v>
      </c>
      <c r="AP33" s="2">
        <v>18.329999999999998</v>
      </c>
      <c r="AQ33" s="2">
        <v>13.57</v>
      </c>
      <c r="AR33" s="2">
        <v>9.67</v>
      </c>
      <c r="AS33" s="2">
        <v>10.5</v>
      </c>
      <c r="AT33" s="2">
        <v>0</v>
      </c>
      <c r="AU33" s="2" t="s">
        <v>103</v>
      </c>
      <c r="AV33" s="2" t="s">
        <v>103</v>
      </c>
      <c r="AW33" s="2">
        <v>0</v>
      </c>
      <c r="AX33" s="2" t="s">
        <v>103</v>
      </c>
      <c r="AY33" s="2" t="s">
        <v>103</v>
      </c>
      <c r="AZ33" s="2">
        <v>0.62112421533193796</v>
      </c>
      <c r="BA33" s="2">
        <v>0.75067454708981096</v>
      </c>
      <c r="BB33" s="2">
        <v>0.89132395382395402</v>
      </c>
      <c r="BC33" s="2">
        <v>0.84755895051477903</v>
      </c>
      <c r="BD33" s="2" t="e">
        <v>#N/A</v>
      </c>
      <c r="BE33" s="2">
        <v>0.5</v>
      </c>
      <c r="BF33" s="2">
        <v>10</v>
      </c>
      <c r="BG33" s="2">
        <v>44326.6301157407</v>
      </c>
    </row>
    <row r="34" spans="1:59" ht="15" hidden="1" customHeight="1" x14ac:dyDescent="0.2">
      <c r="A34" s="2">
        <v>155</v>
      </c>
      <c r="B34" s="2" t="s">
        <v>89</v>
      </c>
      <c r="C34" s="2" t="str">
        <f>VLOOKUP(B34,[1]Sheet1!$A:$B,2,)</f>
        <v>paused</v>
      </c>
      <c r="D34" s="2">
        <v>0.42</v>
      </c>
      <c r="G34" s="2">
        <v>88660</v>
      </c>
      <c r="H34" s="2">
        <v>100322</v>
      </c>
      <c r="I34" s="2">
        <v>92970</v>
      </c>
      <c r="J34" s="2">
        <v>95984</v>
      </c>
      <c r="K34" s="2">
        <v>5963</v>
      </c>
      <c r="N34" s="2">
        <v>353</v>
      </c>
      <c r="O34" s="2">
        <v>409</v>
      </c>
      <c r="P34" s="2">
        <v>385</v>
      </c>
      <c r="Q34" s="2">
        <v>385</v>
      </c>
      <c r="R34" s="2">
        <v>34</v>
      </c>
      <c r="U34" s="2">
        <v>8</v>
      </c>
      <c r="V34" s="2">
        <v>8</v>
      </c>
      <c r="W34" s="2">
        <v>7</v>
      </c>
      <c r="X34" s="2">
        <v>8</v>
      </c>
      <c r="Y34" s="2">
        <v>0</v>
      </c>
      <c r="AB34" s="2">
        <v>207.6</v>
      </c>
      <c r="AC34" s="2">
        <v>246.67</v>
      </c>
      <c r="AD34" s="2">
        <v>238.16</v>
      </c>
      <c r="AE34" s="2">
        <v>237.61</v>
      </c>
      <c r="AF34" s="2">
        <v>22.45</v>
      </c>
      <c r="AI34" s="2">
        <v>293.97000000000003</v>
      </c>
      <c r="AJ34" s="2">
        <v>311.95999999999998</v>
      </c>
      <c r="AK34" s="2">
        <v>301.93</v>
      </c>
      <c r="AL34" s="2">
        <v>287.08</v>
      </c>
      <c r="AM34" s="2">
        <v>0</v>
      </c>
      <c r="AP34" s="2">
        <v>7.8</v>
      </c>
      <c r="AQ34" s="2">
        <v>8.2899999999999991</v>
      </c>
      <c r="AR34" s="2">
        <v>7.67</v>
      </c>
      <c r="AS34" s="2">
        <v>8</v>
      </c>
      <c r="AT34" s="2">
        <v>0</v>
      </c>
      <c r="AU34" s="2" t="s">
        <v>103</v>
      </c>
      <c r="AV34" s="2" t="s">
        <v>103</v>
      </c>
      <c r="AW34" s="2">
        <v>0</v>
      </c>
      <c r="AX34" s="2" t="s">
        <v>103</v>
      </c>
      <c r="AY34" s="2" t="s">
        <v>103</v>
      </c>
      <c r="AZ34" s="2">
        <v>0.70619450964384101</v>
      </c>
      <c r="BA34" s="2">
        <v>0.790710347480446</v>
      </c>
      <c r="BB34" s="2">
        <v>0.78879210413009604</v>
      </c>
      <c r="BC34" s="2">
        <v>0.82767869583391396</v>
      </c>
      <c r="BD34" s="2" t="e">
        <v>#N/A</v>
      </c>
      <c r="BE34" s="2">
        <v>0.42</v>
      </c>
      <c r="BF34" s="2">
        <v>10</v>
      </c>
      <c r="BG34" s="2">
        <v>44326.6301157407</v>
      </c>
    </row>
    <row r="35" spans="1:59" ht="15" customHeight="1" x14ac:dyDescent="0.2">
      <c r="A35" s="2">
        <v>156</v>
      </c>
      <c r="B35" s="2" t="s">
        <v>90</v>
      </c>
      <c r="C35" s="2" t="s">
        <v>109</v>
      </c>
      <c r="D35" s="2">
        <v>0.65</v>
      </c>
      <c r="G35" s="2">
        <v>18344</v>
      </c>
      <c r="H35" s="2">
        <v>20199</v>
      </c>
      <c r="I35" s="2">
        <v>20328</v>
      </c>
      <c r="J35" s="2">
        <v>22303</v>
      </c>
      <c r="K35" s="2">
        <v>9257</v>
      </c>
      <c r="N35" s="2">
        <v>31</v>
      </c>
      <c r="O35" s="2">
        <v>31</v>
      </c>
      <c r="P35" s="2">
        <v>34</v>
      </c>
      <c r="Q35" s="2">
        <v>37</v>
      </c>
      <c r="R35" s="2">
        <v>13</v>
      </c>
      <c r="U35" s="2">
        <v>3</v>
      </c>
      <c r="V35" s="2">
        <v>3</v>
      </c>
      <c r="W35" s="2">
        <v>3</v>
      </c>
      <c r="X35" s="2">
        <v>3</v>
      </c>
      <c r="Y35" s="2">
        <v>1</v>
      </c>
      <c r="AB35" s="2">
        <v>22.51</v>
      </c>
      <c r="AC35" s="2">
        <v>23.02</v>
      </c>
      <c r="AD35" s="2">
        <v>25.65</v>
      </c>
      <c r="AE35" s="2">
        <v>28.75</v>
      </c>
      <c r="AF35" s="2">
        <v>10.49</v>
      </c>
      <c r="AI35" s="2">
        <v>24.36</v>
      </c>
      <c r="AJ35" s="2">
        <v>25.92</v>
      </c>
      <c r="AK35" s="2">
        <v>27.47</v>
      </c>
      <c r="AL35" s="2">
        <v>27.88</v>
      </c>
      <c r="AM35" s="2">
        <v>9.99</v>
      </c>
      <c r="AP35" s="2">
        <v>2.73</v>
      </c>
      <c r="AQ35" s="2">
        <v>2.86</v>
      </c>
      <c r="AR35" s="2">
        <v>3</v>
      </c>
      <c r="AS35" s="2">
        <v>3</v>
      </c>
      <c r="AT35" s="2">
        <v>1</v>
      </c>
      <c r="AU35" s="2" t="s">
        <v>103</v>
      </c>
      <c r="AV35" s="2" t="s">
        <v>103</v>
      </c>
      <c r="AW35" s="2">
        <v>0</v>
      </c>
      <c r="AX35" s="2" t="s">
        <v>103</v>
      </c>
      <c r="AY35" s="2" t="s">
        <v>103</v>
      </c>
      <c r="AZ35" s="2">
        <v>0.92405582922824303</v>
      </c>
      <c r="BA35" s="2">
        <v>0.88811728395061695</v>
      </c>
      <c r="BB35" s="2">
        <v>0.93374590462322504</v>
      </c>
      <c r="BC35" s="2">
        <v>1.03120516499283</v>
      </c>
      <c r="BD35" s="2">
        <v>1.05005005005005</v>
      </c>
      <c r="BE35" s="2">
        <v>0.65</v>
      </c>
      <c r="BF35" s="2">
        <v>35</v>
      </c>
      <c r="BG35" s="2">
        <v>44326.6301157407</v>
      </c>
    </row>
    <row r="36" spans="1:59" ht="15" hidden="1" customHeight="1" x14ac:dyDescent="0.2">
      <c r="A36" s="2">
        <v>157</v>
      </c>
      <c r="B36" s="2" t="s">
        <v>91</v>
      </c>
      <c r="C36" s="2"/>
      <c r="D36" s="2">
        <v>0.75</v>
      </c>
      <c r="G36" s="2">
        <v>11022</v>
      </c>
      <c r="H36" s="2">
        <v>6900</v>
      </c>
      <c r="I36" s="2">
        <v>2016</v>
      </c>
      <c r="J36" s="2">
        <v>1506</v>
      </c>
      <c r="K36" s="2">
        <v>1252</v>
      </c>
      <c r="N36" s="2">
        <v>41</v>
      </c>
      <c r="O36" s="2">
        <v>24</v>
      </c>
      <c r="P36" s="2">
        <v>7</v>
      </c>
      <c r="Q36" s="2">
        <v>7</v>
      </c>
      <c r="R36" s="2">
        <v>3</v>
      </c>
      <c r="U36" s="2">
        <v>3</v>
      </c>
      <c r="V36" s="2">
        <v>1</v>
      </c>
      <c r="W36" s="2">
        <v>0</v>
      </c>
      <c r="X36" s="2">
        <v>0</v>
      </c>
      <c r="Y36" s="2">
        <v>0</v>
      </c>
      <c r="AB36" s="2">
        <v>205.56</v>
      </c>
      <c r="AC36" s="2">
        <v>107</v>
      </c>
      <c r="AD36" s="2">
        <v>29.22</v>
      </c>
      <c r="AE36" s="2">
        <v>24.81</v>
      </c>
      <c r="AF36" s="2">
        <v>13.96</v>
      </c>
      <c r="AI36" s="2">
        <v>110.1</v>
      </c>
      <c r="AJ36" s="2">
        <v>42.84</v>
      </c>
      <c r="AK36" s="2">
        <v>0</v>
      </c>
      <c r="AL36" s="2">
        <v>0</v>
      </c>
      <c r="AM36" s="2">
        <v>0</v>
      </c>
      <c r="AP36" s="2">
        <v>3.47</v>
      </c>
      <c r="AQ36" s="2">
        <v>1.43</v>
      </c>
      <c r="AR36" s="2">
        <v>0</v>
      </c>
      <c r="AS36" s="2">
        <v>0</v>
      </c>
      <c r="AT36" s="2">
        <v>0</v>
      </c>
      <c r="AU36" s="2" t="s">
        <v>103</v>
      </c>
      <c r="AV36" s="2" t="s">
        <v>103</v>
      </c>
      <c r="AW36" s="2">
        <v>0</v>
      </c>
      <c r="AX36" s="2" t="s">
        <v>103</v>
      </c>
      <c r="AY36" s="2" t="s">
        <v>103</v>
      </c>
      <c r="AZ36" s="2">
        <v>1.8670299727520401</v>
      </c>
      <c r="BA36" s="2">
        <v>2.4976657329598502</v>
      </c>
      <c r="BB36" s="2" t="e">
        <v>#N/A</v>
      </c>
      <c r="BC36" s="2" t="e">
        <v>#N/A</v>
      </c>
      <c r="BD36" s="2" t="e">
        <v>#N/A</v>
      </c>
      <c r="BE36" s="2">
        <v>0.75</v>
      </c>
      <c r="BF36" s="2">
        <v>30</v>
      </c>
      <c r="BG36" s="2">
        <v>44326.6301157407</v>
      </c>
    </row>
    <row r="37" spans="1:59" ht="15" hidden="1" customHeight="1" x14ac:dyDescent="0.2">
      <c r="A37" s="2">
        <v>158</v>
      </c>
      <c r="B37" s="2" t="s">
        <v>92</v>
      </c>
      <c r="C37" s="2" t="str">
        <f>VLOOKUP(B37,[1]Sheet1!$A:$B,2,)</f>
        <v>paused</v>
      </c>
      <c r="D37" s="2">
        <v>0.4</v>
      </c>
      <c r="G37" s="2">
        <v>90384</v>
      </c>
      <c r="H37" s="2">
        <v>69957</v>
      </c>
      <c r="I37" s="2">
        <v>65921</v>
      </c>
      <c r="J37" s="2">
        <v>67953</v>
      </c>
      <c r="K37" s="2">
        <v>4984</v>
      </c>
      <c r="N37" s="2">
        <v>248</v>
      </c>
      <c r="O37" s="2">
        <v>204</v>
      </c>
      <c r="P37" s="2">
        <v>181</v>
      </c>
      <c r="Q37" s="2">
        <v>187</v>
      </c>
      <c r="R37" s="2">
        <v>7</v>
      </c>
      <c r="U37" s="2">
        <v>10</v>
      </c>
      <c r="V37" s="2">
        <v>8</v>
      </c>
      <c r="W37" s="2">
        <v>7</v>
      </c>
      <c r="X37" s="2">
        <v>7</v>
      </c>
      <c r="Y37" s="2">
        <v>0</v>
      </c>
      <c r="AB37" s="2">
        <v>146.80000000000001</v>
      </c>
      <c r="AC37" s="2">
        <v>122.84</v>
      </c>
      <c r="AD37" s="2">
        <v>110.28</v>
      </c>
      <c r="AE37" s="2">
        <v>112.99</v>
      </c>
      <c r="AF37" s="2">
        <v>4.22</v>
      </c>
      <c r="AI37" s="2">
        <v>230.68</v>
      </c>
      <c r="AJ37" s="2">
        <v>192.7</v>
      </c>
      <c r="AK37" s="2">
        <v>164.17</v>
      </c>
      <c r="AL37" s="2">
        <v>151.88</v>
      </c>
      <c r="AM37" s="2">
        <v>0</v>
      </c>
      <c r="AP37" s="2">
        <v>10.130000000000001</v>
      </c>
      <c r="AQ37" s="2">
        <v>8.14</v>
      </c>
      <c r="AR37" s="2">
        <v>7</v>
      </c>
      <c r="AS37" s="2">
        <v>6.5</v>
      </c>
      <c r="AT37" s="2">
        <v>0</v>
      </c>
      <c r="AU37" s="2" t="s">
        <v>103</v>
      </c>
      <c r="AV37" s="2" t="s">
        <v>103</v>
      </c>
      <c r="AW37" s="2">
        <v>0</v>
      </c>
      <c r="AX37" s="2" t="s">
        <v>103</v>
      </c>
      <c r="AY37" s="2" t="s">
        <v>103</v>
      </c>
      <c r="AZ37" s="2">
        <v>0.63637940003467997</v>
      </c>
      <c r="BA37" s="2">
        <v>0.63746756616502298</v>
      </c>
      <c r="BB37" s="2">
        <v>0.67174270573186301</v>
      </c>
      <c r="BC37" s="2">
        <v>0.74394258625230403</v>
      </c>
      <c r="BD37" s="2" t="e">
        <v>#N/A</v>
      </c>
      <c r="BE37" s="2">
        <v>0.4</v>
      </c>
      <c r="BF37" s="2">
        <v>5</v>
      </c>
      <c r="BG37" s="2">
        <v>44326.6301157407</v>
      </c>
    </row>
    <row r="38" spans="1:59" ht="15" hidden="1" customHeight="1" x14ac:dyDescent="0.2">
      <c r="A38" s="2">
        <v>159</v>
      </c>
      <c r="B38" s="2" t="s">
        <v>93</v>
      </c>
      <c r="C38" s="2"/>
      <c r="D38" s="2">
        <v>0.75</v>
      </c>
      <c r="G38" s="2">
        <v>71540</v>
      </c>
      <c r="H38" s="2">
        <v>31231</v>
      </c>
      <c r="I38" s="2">
        <v>15191</v>
      </c>
      <c r="J38" s="2">
        <v>18985</v>
      </c>
      <c r="K38" s="2">
        <v>1058</v>
      </c>
      <c r="N38" s="2">
        <v>149</v>
      </c>
      <c r="O38" s="2">
        <v>113</v>
      </c>
      <c r="P38" s="2">
        <v>97</v>
      </c>
      <c r="Q38" s="2">
        <v>126</v>
      </c>
      <c r="R38" s="2">
        <v>4</v>
      </c>
      <c r="U38" s="2">
        <v>9</v>
      </c>
      <c r="V38" s="2">
        <v>9</v>
      </c>
      <c r="W38" s="2">
        <v>6</v>
      </c>
      <c r="X38" s="2">
        <v>8</v>
      </c>
      <c r="Y38" s="2">
        <v>0</v>
      </c>
      <c r="AB38" s="2">
        <v>80.209999999999994</v>
      </c>
      <c r="AC38" s="2">
        <v>65.61</v>
      </c>
      <c r="AD38" s="2">
        <v>62.31</v>
      </c>
      <c r="AE38" s="2">
        <v>86.08</v>
      </c>
      <c r="AF38" s="2">
        <v>1.1100000000000001</v>
      </c>
      <c r="AI38" s="2">
        <v>145.94999999999999</v>
      </c>
      <c r="AJ38" s="2">
        <v>143.82</v>
      </c>
      <c r="AK38" s="2">
        <v>106.53</v>
      </c>
      <c r="AL38" s="2">
        <v>127.84</v>
      </c>
      <c r="AM38" s="2">
        <v>0</v>
      </c>
      <c r="AP38" s="2">
        <v>9.1300000000000008</v>
      </c>
      <c r="AQ38" s="2">
        <v>9</v>
      </c>
      <c r="AR38" s="2">
        <v>6.67</v>
      </c>
      <c r="AS38" s="2">
        <v>8</v>
      </c>
      <c r="AT38" s="2">
        <v>0</v>
      </c>
      <c r="AU38" s="2" t="s">
        <v>103</v>
      </c>
      <c r="AV38" s="2" t="s">
        <v>103</v>
      </c>
      <c r="AW38" s="2">
        <v>0</v>
      </c>
      <c r="AX38" s="2" t="s">
        <v>103</v>
      </c>
      <c r="AY38" s="2" t="s">
        <v>103</v>
      </c>
      <c r="AZ38" s="2">
        <v>0.54957177115450495</v>
      </c>
      <c r="BA38" s="2">
        <v>0.456195244055069</v>
      </c>
      <c r="BB38" s="2">
        <v>0.58490566037735803</v>
      </c>
      <c r="BC38" s="2">
        <v>0.67334167709637005</v>
      </c>
      <c r="BD38" s="2" t="e">
        <v>#N/A</v>
      </c>
      <c r="BE38" s="2">
        <v>0.75</v>
      </c>
      <c r="BF38" s="2">
        <v>150</v>
      </c>
      <c r="BG38" s="2">
        <v>44326.6301157407</v>
      </c>
    </row>
    <row r="39" spans="1:59" ht="15" hidden="1" customHeight="1" x14ac:dyDescent="0.2">
      <c r="A39" s="2">
        <v>162</v>
      </c>
      <c r="B39" s="2" t="s">
        <v>94</v>
      </c>
      <c r="C39" s="2"/>
      <c r="D39" s="2">
        <v>0.4</v>
      </c>
      <c r="G39" s="2">
        <v>15298</v>
      </c>
      <c r="H39" s="2">
        <v>11745</v>
      </c>
      <c r="I39" s="2">
        <v>11776</v>
      </c>
      <c r="J39" s="2">
        <v>11777</v>
      </c>
      <c r="K39" s="2">
        <v>1017</v>
      </c>
      <c r="N39" s="2">
        <v>21</v>
      </c>
      <c r="O39" s="2">
        <v>20</v>
      </c>
      <c r="P39" s="2">
        <v>21</v>
      </c>
      <c r="Q39" s="2">
        <v>23</v>
      </c>
      <c r="R39" s="2">
        <v>2</v>
      </c>
      <c r="U39" s="2">
        <v>2</v>
      </c>
      <c r="V39" s="2">
        <v>1</v>
      </c>
      <c r="W39" s="2">
        <v>1</v>
      </c>
      <c r="X39" s="2">
        <v>1</v>
      </c>
      <c r="Y39" s="2">
        <v>0</v>
      </c>
      <c r="AB39" s="2">
        <v>25.91</v>
      </c>
      <c r="AC39" s="2">
        <v>26.06</v>
      </c>
      <c r="AD39" s="2">
        <v>30.19</v>
      </c>
      <c r="AE39" s="2">
        <v>33.64</v>
      </c>
      <c r="AF39" s="2">
        <v>1.74</v>
      </c>
      <c r="AI39" s="2">
        <v>20.45</v>
      </c>
      <c r="AJ39" s="2">
        <v>9.68</v>
      </c>
      <c r="AK39" s="2">
        <v>11.3</v>
      </c>
      <c r="AL39" s="2">
        <v>11.47</v>
      </c>
      <c r="AM39" s="2">
        <v>0</v>
      </c>
      <c r="AP39" s="2">
        <v>1.73</v>
      </c>
      <c r="AQ39" s="2">
        <v>0.86</v>
      </c>
      <c r="AR39" s="2">
        <v>1</v>
      </c>
      <c r="AS39" s="2">
        <v>1</v>
      </c>
      <c r="AT39" s="2">
        <v>0</v>
      </c>
      <c r="AU39" s="2" t="s">
        <v>103</v>
      </c>
      <c r="AV39" s="2" t="s">
        <v>103</v>
      </c>
      <c r="AW39" s="2">
        <v>0</v>
      </c>
      <c r="AX39" s="2" t="s">
        <v>103</v>
      </c>
      <c r="AY39" s="2" t="s">
        <v>103</v>
      </c>
      <c r="AZ39" s="2">
        <v>1.2669926650366801</v>
      </c>
      <c r="BA39" s="2">
        <v>2.6921487603305798</v>
      </c>
      <c r="BB39" s="2">
        <v>2.6716814159291999</v>
      </c>
      <c r="BC39" s="2">
        <v>2.9328683522231902</v>
      </c>
      <c r="BD39" s="2" t="e">
        <v>#N/A</v>
      </c>
      <c r="BE39" s="2">
        <v>0.4</v>
      </c>
      <c r="BF39" s="2">
        <v>40</v>
      </c>
      <c r="BG39" s="2">
        <v>44326.6301157407</v>
      </c>
    </row>
  </sheetData>
  <autoFilter ref="A1:BG39">
    <filterColumn colId="2">
      <filters>
        <filter val="ACOS too high with sales BSR ok"/>
        <filter val="Campaign paused from 8th"/>
        <filter val="High ACOS with drop sales BSR not ok"/>
        <filter val="High ACOS with drop sales BSR ok"/>
        <filter val="High ACOS with sales BSR rank #5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AO39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Combined!AP39:AT39</xm:f>
              <xm:sqref>AN39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AH39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Combined!AI39:AM39</xm:f>
              <xm:sqref>AG39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AA39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Combined!AB39:AF39</xm:f>
              <xm:sqref>Z39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T39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Combined!U39:Y39</xm:f>
              <xm:sqref>S39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M39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Combined!N39:R39</xm:f>
              <xm:sqref>L39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F39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Combined!G39:K39</xm:f>
              <xm:sqref>E39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AO38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Combined!AP38:AT38</xm:f>
              <xm:sqref>AN38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AH38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Combined!AI38:AM38</xm:f>
              <xm:sqref>AG38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AA38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Combined!AB38:AF38</xm:f>
              <xm:sqref>Z38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T38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Combined!U38:Y38</xm:f>
              <xm:sqref>S38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M38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Combined!N38:R38</xm:f>
              <xm:sqref>L38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F38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Combined!G38:K38</xm:f>
              <xm:sqref>E38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2.75" x14ac:dyDescent="0.2"/>
  <cols>
    <col min="1" max="1" width="21.42578125" bestFit="1" customWidth="1"/>
    <col min="2" max="2" width="33" bestFit="1" customWidth="1"/>
  </cols>
  <sheetData>
    <row r="1" spans="1:2" x14ac:dyDescent="0.2">
      <c r="A1" s="2" t="s">
        <v>59</v>
      </c>
      <c r="B1" s="2" t="s">
        <v>105</v>
      </c>
    </row>
    <row r="2" spans="1:2" x14ac:dyDescent="0.2">
      <c r="A2" s="2" t="s">
        <v>62</v>
      </c>
      <c r="B2" s="2" t="s">
        <v>106</v>
      </c>
    </row>
    <row r="3" spans="1:2" x14ac:dyDescent="0.2">
      <c r="A3" s="2" t="s">
        <v>66</v>
      </c>
      <c r="B3" s="2" t="s">
        <v>107</v>
      </c>
    </row>
    <row r="4" spans="1:2" x14ac:dyDescent="0.2">
      <c r="A4" s="2" t="s">
        <v>72</v>
      </c>
      <c r="B4" s="2" t="s">
        <v>106</v>
      </c>
    </row>
    <row r="5" spans="1:2" x14ac:dyDescent="0.2">
      <c r="A5" s="2" t="s">
        <v>85</v>
      </c>
      <c r="B5" s="2" t="s">
        <v>106</v>
      </c>
    </row>
    <row r="6" spans="1:2" x14ac:dyDescent="0.2">
      <c r="A6" s="2" t="s">
        <v>87</v>
      </c>
      <c r="B6" s="2" t="s">
        <v>108</v>
      </c>
    </row>
    <row r="7" spans="1:2" x14ac:dyDescent="0.2">
      <c r="A7" s="2" t="s">
        <v>90</v>
      </c>
      <c r="B7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95</v>
      </c>
    </row>
    <row r="2" spans="2:2" x14ac:dyDescent="0.2">
      <c r="B2" s="3" t="s">
        <v>96</v>
      </c>
    </row>
    <row r="4" spans="2:2" x14ac:dyDescent="0.2">
      <c r="B4" t="s">
        <v>97</v>
      </c>
    </row>
    <row r="5" spans="2:2" x14ac:dyDescent="0.2">
      <c r="B5" s="4" t="s">
        <v>98</v>
      </c>
    </row>
    <row r="7" spans="2:2" x14ac:dyDescent="0.2">
      <c r="B7" t="s">
        <v>99</v>
      </c>
    </row>
    <row r="8" spans="2:2" x14ac:dyDescent="0.2">
      <c r="B8" s="4" t="s">
        <v>100</v>
      </c>
    </row>
    <row r="10" spans="2:2" x14ac:dyDescent="0.2">
      <c r="B10" t="s">
        <v>101</v>
      </c>
    </row>
    <row r="11" spans="2:2" x14ac:dyDescent="0.2">
      <c r="B11" s="4" t="s">
        <v>102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2021-05-11T21:02:55Z</dcterms:modified>
  <cp:category/>
  <cp:contentStatus/>
</cp:coreProperties>
</file>