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imbleAds\Files\"/>
    </mc:Choice>
  </mc:AlternateContent>
  <bookViews>
    <workbookView xWindow="0" yWindow="0" windowWidth="16815" windowHeight="7755" activeTab="4"/>
  </bookViews>
  <sheets>
    <sheet name="Sheet1" sheetId="1" r:id="rId1"/>
    <sheet name="Sheet2" sheetId="2" r:id="rId2"/>
    <sheet name="Sheet3" sheetId="3" r:id="rId3"/>
    <sheet name="Combined" sheetId="4" r:id="rId4"/>
    <sheet name="Sheet4" sheetId="6" r:id="rId5"/>
    <sheet name="Evaluation Warning" sheetId="5" r:id="rId6"/>
  </sheets>
  <externalReferences>
    <externalReference r:id="rId7"/>
  </externalReferences>
  <definedNames>
    <definedName name="_xlnm._FilterDatabase" localSheetId="3" hidden="1">Combined!$A$1:$BG$38</definedName>
  </definedNames>
  <calcPr calcId="152511"/>
</workbook>
</file>

<file path=xl/calcChain.xml><?xml version="1.0" encoding="utf-8"?>
<calcChain xmlns="http://schemas.openxmlformats.org/spreadsheetml/2006/main">
  <c r="C35" i="4" l="1"/>
  <c r="C32" i="4"/>
  <c r="C31" i="4"/>
  <c r="C27" i="4"/>
  <c r="C25" i="4"/>
  <c r="C24" i="4"/>
  <c r="C23" i="4"/>
  <c r="C22" i="4"/>
  <c r="C21" i="4"/>
  <c r="C20" i="4"/>
  <c r="C18" i="4"/>
  <c r="C16" i="4"/>
  <c r="C15" i="4"/>
  <c r="C14" i="4"/>
  <c r="C10" i="4"/>
  <c r="C8" i="4"/>
  <c r="C6" i="4"/>
  <c r="C5" i="4"/>
</calcChain>
</file>

<file path=xl/sharedStrings.xml><?xml version="1.0" encoding="utf-8"?>
<sst xmlns="http://schemas.openxmlformats.org/spreadsheetml/2006/main" count="273" uniqueCount="111">
  <si>
    <t>Customer Id</t>
  </si>
  <si>
    <t>Customer Name</t>
  </si>
  <si>
    <t>Impression chart 1</t>
  </si>
  <si>
    <t>Impression chart 2</t>
  </si>
  <si>
    <t>Impressions15day</t>
  </si>
  <si>
    <t>Impressions7day</t>
  </si>
  <si>
    <t>Impressions3day</t>
  </si>
  <si>
    <t>Impressions2day</t>
  </si>
  <si>
    <t>Impressions</t>
  </si>
  <si>
    <t>Clicks chart 1</t>
  </si>
  <si>
    <t>Clicks chart 2</t>
  </si>
  <si>
    <t>Clicks15day</t>
  </si>
  <si>
    <t>Clicks7day</t>
  </si>
  <si>
    <t>Clicks3day</t>
  </si>
  <si>
    <t>Clicks2day</t>
  </si>
  <si>
    <t>Clicks</t>
  </si>
  <si>
    <t>Conversion chart 1</t>
  </si>
  <si>
    <t>Conversion chart 2</t>
  </si>
  <si>
    <t>Conversions15day</t>
  </si>
  <si>
    <t>Conversions7day</t>
  </si>
  <si>
    <t>Conversions3day</t>
  </si>
  <si>
    <t>Conversions2day</t>
  </si>
  <si>
    <t>Conversions</t>
  </si>
  <si>
    <t>Cost chart 1</t>
  </si>
  <si>
    <t>Cost chart 2</t>
  </si>
  <si>
    <t>Cost15day</t>
  </si>
  <si>
    <t>Cost7day</t>
  </si>
  <si>
    <t>Cost3day</t>
  </si>
  <si>
    <t>Cost2day</t>
  </si>
  <si>
    <t>Cost</t>
  </si>
  <si>
    <t>Sales chart 1</t>
  </si>
  <si>
    <t>Sales chart 2</t>
  </si>
  <si>
    <t>Sales15day</t>
  </si>
  <si>
    <t>Sales7day</t>
  </si>
  <si>
    <t>Sales3day</t>
  </si>
  <si>
    <t>Sales2day</t>
  </si>
  <si>
    <t>Sales</t>
  </si>
  <si>
    <t>Units Sold chart 1</t>
  </si>
  <si>
    <t>Units sold chart 2</t>
  </si>
  <si>
    <t>UnitsSold15day</t>
  </si>
  <si>
    <t>UnitsSold7day</t>
  </si>
  <si>
    <t>UnitsSold3day</t>
  </si>
  <si>
    <t>UnitsSold2day</t>
  </si>
  <si>
    <t>UnitsSold</t>
  </si>
  <si>
    <t>asins</t>
  </si>
  <si>
    <t>negativeKeywordsInManualCampaigns</t>
  </si>
  <si>
    <t>profile_id</t>
  </si>
  <si>
    <t>skus</t>
  </si>
  <si>
    <t>OOBCampaigns</t>
  </si>
  <si>
    <t>ACOS 15day</t>
  </si>
  <si>
    <t>ACOS 7day</t>
  </si>
  <si>
    <t>ACOS 3day</t>
  </si>
  <si>
    <t>ACOS 2day</t>
  </si>
  <si>
    <t>ACOS</t>
  </si>
  <si>
    <t>ACOSGoal</t>
  </si>
  <si>
    <t>Budget</t>
  </si>
  <si>
    <t>ReportDate</t>
  </si>
  <si>
    <t>Bimbo Bakeries USA</t>
  </si>
  <si>
    <t>Infiniko</t>
  </si>
  <si>
    <t>PAINTIGONADIA</t>
  </si>
  <si>
    <t>EEC  injctrmoghs</t>
  </si>
  <si>
    <t>asf tashi seller</t>
  </si>
  <si>
    <t>EEC Tortiladanish</t>
  </si>
  <si>
    <t>EEC DoorsStepAsia</t>
  </si>
  <si>
    <t>EEC Scrunchieswasif</t>
  </si>
  <si>
    <t>eeccbottlefaisal</t>
  </si>
  <si>
    <t>EEC dropperfahad</t>
  </si>
  <si>
    <t>ahmeduk</t>
  </si>
  <si>
    <t>DEYLonlineseller</t>
  </si>
  <si>
    <t>eecpicturehangingkit</t>
  </si>
  <si>
    <t>enablerszemb</t>
  </si>
  <si>
    <t>eecgunmatfarooq</t>
  </si>
  <si>
    <t>eectongyousaf</t>
  </si>
  <si>
    <t>eecknifesethuzaif</t>
  </si>
  <si>
    <t>eecwaxsticksafeer</t>
  </si>
  <si>
    <t>eecwaterbeadsjaveria</t>
  </si>
  <si>
    <t>eecpintuckkhubaib</t>
  </si>
  <si>
    <t>eecgrillbrushibad</t>
  </si>
  <si>
    <t>eecpushpinsali</t>
  </si>
  <si>
    <t>Bimbo Bakeries DOT COM</t>
  </si>
  <si>
    <t>eecbreadlamenabeel</t>
  </si>
  <si>
    <t>K&amp;ALancashireLimited</t>
  </si>
  <si>
    <t>eecfurniturestrapahsan</t>
  </si>
  <si>
    <t>otnsportsjalil</t>
  </si>
  <si>
    <t>elaineprobttlus</t>
  </si>
  <si>
    <t>eechoseconnectorhaidar</t>
  </si>
  <si>
    <t>eecprintablevinylhamza</t>
  </si>
  <si>
    <t>AOSHDARTwajahat</t>
  </si>
  <si>
    <t>MarketHubLTDBerryBerri</t>
  </si>
  <si>
    <t>ZenfuelUSA</t>
  </si>
  <si>
    <t>MESESEARTWAJAHATVA</t>
  </si>
  <si>
    <t>VeegoalElaineJalilVA</t>
  </si>
  <si>
    <t>BandanaDogsJalilVA</t>
  </si>
  <si>
    <t>Spire.XLS for Java</t>
  </si>
  <si>
    <t>e-iceblue Inc. 2002-2021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</si>
  <si>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</si>
  <si>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</si>
  <si>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</si>
  <si>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</si>
  <si>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</si>
  <si>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</si>
  <si>
    <t/>
  </si>
  <si>
    <t>Remarks</t>
  </si>
  <si>
    <t>paused</t>
  </si>
  <si>
    <t>0 sales</t>
  </si>
  <si>
    <t>High ACOS with drop sales BSR not ok</t>
  </si>
  <si>
    <t>High ACOS with drop sales BSR not ok price issue</t>
  </si>
  <si>
    <t>Drop sales BSR ok</t>
  </si>
  <si>
    <t>hussnain</t>
  </si>
  <si>
    <t>check product OOS</t>
  </si>
  <si>
    <t>hussnain price 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</si>
</sst>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ahoma"/>
      <family val="2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>
      <alignment horizontal="center" vertical="center"/>
    </xf>
    <xf numFmtId="0" fontId="2" fillId="0" borderId="0"/>
    <xf numFmtId="0" fontId="4" fillId="0" borderId="0">
      <alignment vertical="center"/>
    </xf>
  </cellStyleXfs>
  <cellXfs count="5">
    <xf numFmtId="0" fontId="0" fillId="0" borderId="0" xfId="0"/>
    <xf numFmtId="0" fontId="1" fillId="0" borderId="0" xfId="6">
      <alignment horizontal="center" vertical="center"/>
    </xf>
    <xf numFmtId="0" fontId="2" fillId="0" borderId="0" xfId="7"/>
    <xf numFmtId="0" fontId="3" fillId="0" borderId="0" xfId="0" applyFont="1"/>
    <xf numFmtId="0" fontId="4" fillId="0" borderId="0" xfId="8">
      <alignment vertical="center"/>
    </xf>
  </cellXfs>
  <cellStyles count="9">
    <cellStyle name="Comma" xfId="4"/>
    <cellStyle name="Comma [0]" xfId="5"/>
    <cellStyle name="Currency" xfId="2"/>
    <cellStyle name="Currency [0]" xfId="3"/>
    <cellStyle name="Data Style" xfId="7"/>
    <cellStyle name="Header Style" xfId="6"/>
    <cellStyle name="Hyperlink" xf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ab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Status</v>
          </cell>
        </row>
        <row r="2">
          <cell r="A2" t="str">
            <v>EEC  injctrmoghs</v>
          </cell>
          <cell r="B2" t="str">
            <v>paused</v>
          </cell>
        </row>
        <row r="3">
          <cell r="A3" t="str">
            <v>EEC Tacotmqsood</v>
          </cell>
          <cell r="B3" t="str">
            <v>paused</v>
          </cell>
        </row>
        <row r="4">
          <cell r="A4" t="str">
            <v>EEC Pencilnoman</v>
          </cell>
          <cell r="B4" t="str">
            <v>paused</v>
          </cell>
        </row>
        <row r="5">
          <cell r="A5" t="str">
            <v>asf tashi seller</v>
          </cell>
          <cell r="B5" t="str">
            <v>paused</v>
          </cell>
        </row>
        <row r="6">
          <cell r="A6" t="str">
            <v>eeccbottlefaisal</v>
          </cell>
          <cell r="B6" t="str">
            <v>paused</v>
          </cell>
        </row>
        <row r="7">
          <cell r="A7" t="str">
            <v>eecpicturehangingkit</v>
          </cell>
          <cell r="B7" t="str">
            <v>paused</v>
          </cell>
        </row>
        <row r="8">
          <cell r="A8" t="str">
            <v>enablerszemb</v>
          </cell>
          <cell r="B8" t="str">
            <v>paused</v>
          </cell>
        </row>
        <row r="9">
          <cell r="A9" t="str">
            <v>eecgunmatfarooq</v>
          </cell>
          <cell r="B9" t="str">
            <v>paused</v>
          </cell>
        </row>
        <row r="10">
          <cell r="A10" t="str">
            <v>IKONNIT</v>
          </cell>
          <cell r="B10" t="str">
            <v>paused</v>
          </cell>
        </row>
        <row r="11">
          <cell r="A11" t="str">
            <v>eecknifesethuzaif</v>
          </cell>
          <cell r="B11" t="str">
            <v>paused</v>
          </cell>
        </row>
        <row r="12">
          <cell r="A12" t="str">
            <v>IKONNITUS</v>
          </cell>
          <cell r="B12" t="str">
            <v>paused</v>
          </cell>
        </row>
        <row r="13">
          <cell r="A13" t="str">
            <v>eecwaterbeadsjaveria</v>
          </cell>
          <cell r="B13" t="str">
            <v>paused</v>
          </cell>
        </row>
        <row r="14">
          <cell r="A14" t="str">
            <v>eecpintuckkhubaib</v>
          </cell>
          <cell r="B14" t="str">
            <v>paused</v>
          </cell>
        </row>
        <row r="15">
          <cell r="A15" t="str">
            <v>eecgrillbrushibad</v>
          </cell>
          <cell r="B15" t="str">
            <v>paused</v>
          </cell>
        </row>
        <row r="16">
          <cell r="A16" t="str">
            <v>eecpushpinsali</v>
          </cell>
          <cell r="B16" t="str">
            <v>paused</v>
          </cell>
        </row>
        <row r="17">
          <cell r="A17" t="str">
            <v>Bimbo Bakeries DOT COM</v>
          </cell>
          <cell r="B17" t="str">
            <v>paused</v>
          </cell>
        </row>
        <row r="18">
          <cell r="A18" t="str">
            <v>eecbreadlamenabeel</v>
          </cell>
          <cell r="B18" t="str">
            <v>paused</v>
          </cell>
        </row>
        <row r="19">
          <cell r="A19" t="str">
            <v>eecfurniturestrapahsan</v>
          </cell>
          <cell r="B19" t="str">
            <v>paused</v>
          </cell>
        </row>
        <row r="20">
          <cell r="A20" t="str">
            <v>eecprintablevinylhamza</v>
          </cell>
          <cell r="B20" t="str">
            <v>paused</v>
          </cell>
        </row>
        <row r="21">
          <cell r="A21" t="str">
            <v>Bed Ore</v>
          </cell>
          <cell r="B21" t="str">
            <v>paused</v>
          </cell>
        </row>
        <row r="22">
          <cell r="A22" t="str">
            <v>Green Man</v>
          </cell>
          <cell r="B22" t="str">
            <v>paused</v>
          </cell>
        </row>
        <row r="23">
          <cell r="A23" t="str">
            <v>EEC Galactera</v>
          </cell>
          <cell r="B23" t="str">
            <v>paused</v>
          </cell>
        </row>
        <row r="24">
          <cell r="A24" t="str">
            <v>EEC Aaryan Linen</v>
          </cell>
          <cell r="B24" t="str">
            <v>paused</v>
          </cell>
        </row>
        <row r="25">
          <cell r="A25" t="str">
            <v>AOSHDARTwajahat</v>
          </cell>
          <cell r="B25" t="str">
            <v>paused</v>
          </cell>
        </row>
        <row r="26">
          <cell r="A26" t="str">
            <v>MESESEARTWAJAHATVA</v>
          </cell>
          <cell r="B26" t="str">
            <v>paused</v>
          </cell>
        </row>
        <row r="27">
          <cell r="A27" t="str">
            <v>EEC DoorsStepAsia</v>
          </cell>
          <cell r="B27" t="str">
            <v>paused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38"/>
  <sheetViews>
    <sheetView workbookViewId="0">
      <pane ySplit="1" topLeftCell="A2" activePane="bottomLeft" state="frozen"/>
      <selection pane="bottomLeft" activeCell="B4" sqref="B4:C33"/>
    </sheetView>
  </sheetViews>
  <sheetFormatPr defaultColWidth="9" defaultRowHeight="12.75" x14ac:dyDescent="0.2"/>
  <cols>
    <col min="1" max="2" width="15.5703125" customWidth="1"/>
    <col min="3" max="3" width="42.7109375" bestFit="1" customWidth="1"/>
    <col min="4" max="59" width="15.5703125" customWidth="1"/>
  </cols>
  <sheetData>
    <row r="1" spans="1:59" ht="15" customHeight="1" x14ac:dyDescent="0.2">
      <c r="A1" s="1" t="s">
        <v>0</v>
      </c>
      <c r="B1" s="1" t="s">
        <v>1</v>
      </c>
      <c r="C1" s="1" t="s">
        <v>102</v>
      </c>
      <c r="D1" s="1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ht="15" hidden="1" customHeight="1" x14ac:dyDescent="0.2">
      <c r="A2" s="2">
        <v>2</v>
      </c>
      <c r="B2" s="2" t="s">
        <v>57</v>
      </c>
      <c r="C2" s="2"/>
      <c r="D2" s="2">
        <v>0.26</v>
      </c>
      <c r="G2" s="2">
        <v>756959</v>
      </c>
      <c r="H2" s="2">
        <v>776513</v>
      </c>
      <c r="I2" s="2">
        <v>774998</v>
      </c>
      <c r="J2" s="2">
        <v>795448</v>
      </c>
      <c r="K2" s="2">
        <v>43488</v>
      </c>
      <c r="N2" s="2">
        <v>6930</v>
      </c>
      <c r="O2" s="2">
        <v>7095</v>
      </c>
      <c r="P2" s="2">
        <v>7213</v>
      </c>
      <c r="Q2" s="2">
        <v>7164</v>
      </c>
      <c r="R2" s="2">
        <v>541</v>
      </c>
      <c r="U2" s="2">
        <v>4831</v>
      </c>
      <c r="V2" s="2">
        <v>4652</v>
      </c>
      <c r="W2" s="2">
        <v>4480</v>
      </c>
      <c r="X2" s="2">
        <v>4349</v>
      </c>
      <c r="Y2" s="2">
        <v>215</v>
      </c>
      <c r="AB2" s="2">
        <v>3158.57</v>
      </c>
      <c r="AC2" s="2">
        <v>3231.25</v>
      </c>
      <c r="AD2" s="2">
        <v>3298.71</v>
      </c>
      <c r="AE2" s="2">
        <v>3299.44</v>
      </c>
      <c r="AF2" s="2">
        <v>256.39999999999998</v>
      </c>
      <c r="AI2" s="2">
        <v>17731.310000000001</v>
      </c>
      <c r="AJ2" s="2">
        <v>16979.689999999999</v>
      </c>
      <c r="AK2" s="2">
        <v>16313.52</v>
      </c>
      <c r="AL2" s="2">
        <v>15870.78</v>
      </c>
      <c r="AM2" s="2">
        <v>785.83</v>
      </c>
      <c r="AP2" s="2">
        <v>5544.27</v>
      </c>
      <c r="AQ2" s="2">
        <v>5357.86</v>
      </c>
      <c r="AR2" s="2">
        <v>5117.67</v>
      </c>
      <c r="AS2" s="2">
        <v>4958</v>
      </c>
      <c r="AT2" s="2">
        <v>248</v>
      </c>
      <c r="AU2" s="2" t="s">
        <v>101</v>
      </c>
      <c r="AV2" s="2" t="s">
        <v>101</v>
      </c>
      <c r="AW2" s="2">
        <v>0</v>
      </c>
      <c r="AX2" s="2" t="s">
        <v>101</v>
      </c>
      <c r="AY2" s="2" t="s">
        <v>101</v>
      </c>
      <c r="AZ2" s="2">
        <v>0.17813517444565599</v>
      </c>
      <c r="BA2" s="2">
        <v>0.19030088299609699</v>
      </c>
      <c r="BB2" s="2">
        <v>0.20220712635899499</v>
      </c>
      <c r="BC2" s="2">
        <v>0.207894003949396</v>
      </c>
      <c r="BD2" s="2">
        <v>0.32627922069658799</v>
      </c>
      <c r="BE2" s="2">
        <v>0.26</v>
      </c>
      <c r="BF2" s="2">
        <v>3000</v>
      </c>
      <c r="BG2" s="2">
        <v>44348.555844907401</v>
      </c>
    </row>
    <row r="3" spans="1:59" ht="15" hidden="1" customHeight="1" x14ac:dyDescent="0.2">
      <c r="A3" s="2">
        <v>3</v>
      </c>
      <c r="B3" s="2" t="s">
        <v>58</v>
      </c>
      <c r="C3" s="2"/>
      <c r="D3" s="2">
        <v>0.25</v>
      </c>
      <c r="G3" s="2">
        <v>69222</v>
      </c>
      <c r="H3" s="2">
        <v>57049</v>
      </c>
      <c r="I3" s="2">
        <v>30520</v>
      </c>
      <c r="J3" s="2">
        <v>36455</v>
      </c>
      <c r="K3" s="2">
        <v>2873</v>
      </c>
      <c r="N3" s="2">
        <v>131</v>
      </c>
      <c r="O3" s="2">
        <v>121</v>
      </c>
      <c r="P3" s="2">
        <v>70</v>
      </c>
      <c r="Q3" s="2">
        <v>76</v>
      </c>
      <c r="R3" s="2">
        <v>3</v>
      </c>
      <c r="U3" s="2">
        <v>49</v>
      </c>
      <c r="V3" s="2">
        <v>48</v>
      </c>
      <c r="W3" s="2">
        <v>21</v>
      </c>
      <c r="X3" s="2">
        <v>20</v>
      </c>
      <c r="Y3" s="2">
        <v>1</v>
      </c>
      <c r="AB3" s="2">
        <v>195.8</v>
      </c>
      <c r="AC3" s="2">
        <v>189.58</v>
      </c>
      <c r="AD3" s="2">
        <v>113.42</v>
      </c>
      <c r="AE3" s="2">
        <v>123.51</v>
      </c>
      <c r="AF3" s="2">
        <v>4.97</v>
      </c>
      <c r="AI3" s="2">
        <v>713.56</v>
      </c>
      <c r="AJ3" s="2">
        <v>691.07</v>
      </c>
      <c r="AK3" s="2">
        <v>256.37</v>
      </c>
      <c r="AL3" s="2">
        <v>231.24</v>
      </c>
      <c r="AM3" s="2">
        <v>11.99</v>
      </c>
      <c r="AP3" s="2">
        <v>56.47</v>
      </c>
      <c r="AQ3" s="2">
        <v>54.57</v>
      </c>
      <c r="AR3" s="2">
        <v>21.67</v>
      </c>
      <c r="AS3" s="2">
        <v>19.5</v>
      </c>
      <c r="AT3" s="2">
        <v>1</v>
      </c>
      <c r="AU3" s="2" t="s">
        <v>101</v>
      </c>
      <c r="AV3" s="2" t="s">
        <v>101</v>
      </c>
      <c r="AW3" s="2">
        <v>0</v>
      </c>
      <c r="AX3" s="2" t="s">
        <v>101</v>
      </c>
      <c r="AY3" s="2" t="s">
        <v>101</v>
      </c>
      <c r="AZ3" s="2">
        <v>0.27439878916979699</v>
      </c>
      <c r="BA3" s="2">
        <v>0.27432821566556198</v>
      </c>
      <c r="BB3" s="2">
        <v>0.44240745797090097</v>
      </c>
      <c r="BC3" s="2">
        <v>0.53412039439543302</v>
      </c>
      <c r="BD3" s="2">
        <v>0.41451209341117601</v>
      </c>
      <c r="BE3" s="2">
        <v>0.25</v>
      </c>
      <c r="BF3" s="2">
        <v>300</v>
      </c>
      <c r="BG3" s="2">
        <v>44348.555844907401</v>
      </c>
    </row>
    <row r="4" spans="1:59" ht="15" customHeight="1" x14ac:dyDescent="0.2">
      <c r="A4" s="2">
        <v>15</v>
      </c>
      <c r="B4" s="2" t="s">
        <v>59</v>
      </c>
      <c r="C4" s="2" t="s">
        <v>104</v>
      </c>
      <c r="D4" s="2">
        <v>0.55000000000000004</v>
      </c>
      <c r="G4" s="2">
        <v>10359</v>
      </c>
      <c r="H4" s="2">
        <v>8984</v>
      </c>
      <c r="I4" s="2">
        <v>7491</v>
      </c>
      <c r="J4" s="2">
        <v>8987</v>
      </c>
      <c r="K4" s="2">
        <v>785</v>
      </c>
      <c r="N4" s="2">
        <v>16</v>
      </c>
      <c r="O4" s="2">
        <v>12</v>
      </c>
      <c r="P4" s="2">
        <v>11</v>
      </c>
      <c r="Q4" s="2">
        <v>13</v>
      </c>
      <c r="R4" s="2">
        <v>3</v>
      </c>
      <c r="U4" s="2">
        <v>1</v>
      </c>
      <c r="V4" s="2">
        <v>0</v>
      </c>
      <c r="W4" s="2">
        <v>0</v>
      </c>
      <c r="X4" s="2">
        <v>0</v>
      </c>
      <c r="Y4" s="2">
        <v>1</v>
      </c>
      <c r="AB4" s="2">
        <v>17.37</v>
      </c>
      <c r="AC4" s="2">
        <v>14.59</v>
      </c>
      <c r="AD4" s="2">
        <v>13.78</v>
      </c>
      <c r="AE4" s="2">
        <v>15.29</v>
      </c>
      <c r="AF4" s="2">
        <v>4.0199999999999996</v>
      </c>
      <c r="AI4" s="2">
        <v>15.59</v>
      </c>
      <c r="AJ4" s="2">
        <v>2.4300000000000002</v>
      </c>
      <c r="AK4" s="2">
        <v>0</v>
      </c>
      <c r="AL4" s="2">
        <v>0</v>
      </c>
      <c r="AM4" s="2">
        <v>12.97</v>
      </c>
      <c r="AP4" s="2">
        <v>0.93</v>
      </c>
      <c r="AQ4" s="2">
        <v>0.14000000000000001</v>
      </c>
      <c r="AR4" s="2">
        <v>0</v>
      </c>
      <c r="AS4" s="2">
        <v>0</v>
      </c>
      <c r="AT4" s="2">
        <v>1</v>
      </c>
      <c r="AU4" s="2" t="s">
        <v>101</v>
      </c>
      <c r="AV4" s="2" t="s">
        <v>101</v>
      </c>
      <c r="AW4" s="2">
        <v>0</v>
      </c>
      <c r="AX4" s="2" t="s">
        <v>101</v>
      </c>
      <c r="AY4" s="2" t="s">
        <v>101</v>
      </c>
      <c r="AZ4" s="2">
        <v>1.1141757536882599</v>
      </c>
      <c r="BA4" s="2">
        <v>6.0041152263374498</v>
      </c>
      <c r="BB4" s="2" t="e">
        <v>#N/A</v>
      </c>
      <c r="BC4" s="2" t="e">
        <v>#N/A</v>
      </c>
      <c r="BD4" s="2">
        <v>0.309946029298381</v>
      </c>
      <c r="BE4" s="2">
        <v>0.55000000000000004</v>
      </c>
      <c r="BF4" s="2">
        <v>100</v>
      </c>
      <c r="BG4" s="2">
        <v>44348.555844907401</v>
      </c>
    </row>
    <row r="5" spans="1:59" ht="15" hidden="1" customHeight="1" x14ac:dyDescent="0.2">
      <c r="A5" s="2">
        <v>21</v>
      </c>
      <c r="B5" s="2" t="s">
        <v>60</v>
      </c>
      <c r="C5" s="2" t="str">
        <f>VLOOKUP(B5,[1]Sheet1!$A:$B,2,)</f>
        <v>paused</v>
      </c>
      <c r="D5" s="2">
        <v>0.25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 t="s">
        <v>101</v>
      </c>
      <c r="AV5" s="2" t="s">
        <v>101</v>
      </c>
      <c r="AW5" s="2">
        <v>0</v>
      </c>
      <c r="AX5" s="2" t="s">
        <v>101</v>
      </c>
      <c r="AY5" s="2" t="s">
        <v>101</v>
      </c>
      <c r="AZ5" s="2">
        <v>100</v>
      </c>
      <c r="BA5" s="2">
        <v>100</v>
      </c>
      <c r="BB5" s="2">
        <v>100</v>
      </c>
      <c r="BC5" s="2">
        <v>100</v>
      </c>
      <c r="BD5" s="2">
        <v>100</v>
      </c>
      <c r="BE5" s="2">
        <v>0.25</v>
      </c>
      <c r="BF5" s="2">
        <v>550</v>
      </c>
      <c r="BG5" s="2">
        <v>44348.555844907401</v>
      </c>
    </row>
    <row r="6" spans="1:59" ht="15" hidden="1" customHeight="1" x14ac:dyDescent="0.2">
      <c r="A6" s="2">
        <v>31</v>
      </c>
      <c r="B6" s="2" t="s">
        <v>61</v>
      </c>
      <c r="C6" s="2" t="str">
        <f>VLOOKUP(B6,[1]Sheet1!$A:$B,2,)</f>
        <v>paused</v>
      </c>
      <c r="D6" s="2">
        <v>0.22</v>
      </c>
      <c r="G6" s="2">
        <v>64232</v>
      </c>
      <c r="H6" s="2">
        <v>74976</v>
      </c>
      <c r="I6" s="2">
        <v>78349</v>
      </c>
      <c r="J6" s="2">
        <v>80763</v>
      </c>
      <c r="K6" s="2">
        <v>6606</v>
      </c>
      <c r="N6" s="2">
        <v>411</v>
      </c>
      <c r="O6" s="2">
        <v>449</v>
      </c>
      <c r="P6" s="2">
        <v>495</v>
      </c>
      <c r="Q6" s="2">
        <v>506</v>
      </c>
      <c r="R6" s="2">
        <v>39</v>
      </c>
      <c r="U6" s="2">
        <v>104</v>
      </c>
      <c r="V6" s="2">
        <v>113</v>
      </c>
      <c r="W6" s="2">
        <v>111</v>
      </c>
      <c r="X6" s="2">
        <v>106</v>
      </c>
      <c r="Y6" s="2">
        <v>4</v>
      </c>
      <c r="AB6" s="2">
        <v>420.34</v>
      </c>
      <c r="AC6" s="2">
        <v>437.9</v>
      </c>
      <c r="AD6" s="2">
        <v>450.81</v>
      </c>
      <c r="AE6" s="2">
        <v>450.71</v>
      </c>
      <c r="AF6" s="2">
        <v>39.94</v>
      </c>
      <c r="AI6" s="2">
        <v>1837.02</v>
      </c>
      <c r="AJ6" s="2">
        <v>1947.05</v>
      </c>
      <c r="AK6" s="2">
        <v>1866.14</v>
      </c>
      <c r="AL6" s="2">
        <v>1813.63</v>
      </c>
      <c r="AM6" s="2">
        <v>41.85</v>
      </c>
      <c r="AP6" s="2">
        <v>121.07</v>
      </c>
      <c r="AQ6" s="2">
        <v>134.13999999999999</v>
      </c>
      <c r="AR6" s="2">
        <v>128.66999999999999</v>
      </c>
      <c r="AS6" s="2">
        <v>125</v>
      </c>
      <c r="AT6" s="2">
        <v>4</v>
      </c>
      <c r="AU6" s="2" t="s">
        <v>101</v>
      </c>
      <c r="AV6" s="2" t="s">
        <v>101</v>
      </c>
      <c r="AW6" s="2">
        <v>0</v>
      </c>
      <c r="AX6" s="2" t="s">
        <v>101</v>
      </c>
      <c r="AY6" s="2" t="s">
        <v>101</v>
      </c>
      <c r="AZ6" s="2">
        <v>0.228816234989276</v>
      </c>
      <c r="BA6" s="2">
        <v>0.22490434246680899</v>
      </c>
      <c r="BB6" s="2">
        <v>0.24157351538469801</v>
      </c>
      <c r="BC6" s="2">
        <v>0.24851265142283699</v>
      </c>
      <c r="BD6" s="2">
        <v>0.954360812425328</v>
      </c>
      <c r="BE6" s="2">
        <v>0.22</v>
      </c>
      <c r="BF6" s="2">
        <v>400</v>
      </c>
      <c r="BG6" s="2">
        <v>44348.555844907401</v>
      </c>
    </row>
    <row r="7" spans="1:59" ht="15" hidden="1" customHeight="1" x14ac:dyDescent="0.2">
      <c r="A7" s="2">
        <v>35</v>
      </c>
      <c r="B7" s="2" t="s">
        <v>62</v>
      </c>
      <c r="C7" s="2" t="s">
        <v>103</v>
      </c>
      <c r="D7" s="2">
        <v>0.27</v>
      </c>
      <c r="G7" s="2">
        <v>5390</v>
      </c>
      <c r="H7" s="2">
        <v>0</v>
      </c>
      <c r="I7" s="2">
        <v>0</v>
      </c>
      <c r="J7" s="2">
        <v>0</v>
      </c>
      <c r="K7" s="2">
        <v>0</v>
      </c>
      <c r="N7" s="2">
        <v>15</v>
      </c>
      <c r="O7" s="2">
        <v>0</v>
      </c>
      <c r="P7" s="2">
        <v>0</v>
      </c>
      <c r="Q7" s="2">
        <v>0</v>
      </c>
      <c r="R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AB7" s="2">
        <v>5.9</v>
      </c>
      <c r="AC7" s="2">
        <v>0</v>
      </c>
      <c r="AD7" s="2">
        <v>0</v>
      </c>
      <c r="AE7" s="2">
        <v>0</v>
      </c>
      <c r="AF7" s="2">
        <v>0</v>
      </c>
      <c r="AI7" s="2">
        <v>19.21</v>
      </c>
      <c r="AJ7" s="2">
        <v>0</v>
      </c>
      <c r="AK7" s="2">
        <v>0</v>
      </c>
      <c r="AL7" s="2">
        <v>0</v>
      </c>
      <c r="AM7" s="2">
        <v>0</v>
      </c>
      <c r="AP7" s="2">
        <v>0.67</v>
      </c>
      <c r="AQ7" s="2">
        <v>0</v>
      </c>
      <c r="AR7" s="2">
        <v>0</v>
      </c>
      <c r="AS7" s="2">
        <v>0</v>
      </c>
      <c r="AT7" s="2">
        <v>0</v>
      </c>
      <c r="AU7" s="2" t="s">
        <v>101</v>
      </c>
      <c r="AV7" s="2" t="s">
        <v>101</v>
      </c>
      <c r="AW7" s="2">
        <v>0</v>
      </c>
      <c r="AX7" s="2" t="s">
        <v>101</v>
      </c>
      <c r="AY7" s="2" t="s">
        <v>101</v>
      </c>
      <c r="AZ7" s="2">
        <v>0.30713170223841801</v>
      </c>
      <c r="BA7" s="2">
        <v>100</v>
      </c>
      <c r="BB7" s="2">
        <v>100</v>
      </c>
      <c r="BC7" s="2">
        <v>100</v>
      </c>
      <c r="BD7" s="2">
        <v>100</v>
      </c>
      <c r="BE7" s="2">
        <v>0.27</v>
      </c>
      <c r="BF7" s="2">
        <v>55</v>
      </c>
      <c r="BG7" s="2">
        <v>44348.555844907401</v>
      </c>
    </row>
    <row r="8" spans="1:59" ht="15" hidden="1" customHeight="1" x14ac:dyDescent="0.2">
      <c r="A8" s="2">
        <v>41</v>
      </c>
      <c r="B8" s="2" t="s">
        <v>63</v>
      </c>
      <c r="C8" s="2" t="str">
        <f>VLOOKUP(B8,[1]Sheet1!$A:$B,2,)</f>
        <v>paused</v>
      </c>
      <c r="D8" s="2">
        <v>0.24</v>
      </c>
      <c r="G8" s="2">
        <v>1757</v>
      </c>
      <c r="H8" s="2">
        <v>0</v>
      </c>
      <c r="I8" s="2">
        <v>0</v>
      </c>
      <c r="J8" s="2">
        <v>0</v>
      </c>
      <c r="K8" s="2">
        <v>0</v>
      </c>
      <c r="N8" s="2">
        <v>12</v>
      </c>
      <c r="O8" s="2">
        <v>0</v>
      </c>
      <c r="P8" s="2">
        <v>0</v>
      </c>
      <c r="Q8" s="2">
        <v>0</v>
      </c>
      <c r="R8" s="2">
        <v>0</v>
      </c>
      <c r="U8" s="2">
        <v>3</v>
      </c>
      <c r="V8" s="2">
        <v>0</v>
      </c>
      <c r="W8" s="2">
        <v>0</v>
      </c>
      <c r="X8" s="2">
        <v>0</v>
      </c>
      <c r="Y8" s="2">
        <v>0</v>
      </c>
      <c r="AB8" s="2">
        <v>8.09</v>
      </c>
      <c r="AC8" s="2">
        <v>0</v>
      </c>
      <c r="AD8" s="2">
        <v>0</v>
      </c>
      <c r="AE8" s="2">
        <v>0</v>
      </c>
      <c r="AF8" s="2">
        <v>0</v>
      </c>
      <c r="AI8" s="2">
        <v>25.98</v>
      </c>
      <c r="AJ8" s="2">
        <v>0</v>
      </c>
      <c r="AK8" s="2">
        <v>0</v>
      </c>
      <c r="AL8" s="2">
        <v>0</v>
      </c>
      <c r="AM8" s="2">
        <v>0</v>
      </c>
      <c r="AP8" s="2">
        <v>3.13</v>
      </c>
      <c r="AQ8" s="2">
        <v>0</v>
      </c>
      <c r="AR8" s="2">
        <v>0</v>
      </c>
      <c r="AS8" s="2">
        <v>0</v>
      </c>
      <c r="AT8" s="2">
        <v>0</v>
      </c>
      <c r="AU8" s="2" t="s">
        <v>101</v>
      </c>
      <c r="AV8" s="2" t="s">
        <v>101</v>
      </c>
      <c r="AW8" s="2">
        <v>0</v>
      </c>
      <c r="AX8" s="2" t="s">
        <v>101</v>
      </c>
      <c r="AY8" s="2" t="s">
        <v>101</v>
      </c>
      <c r="AZ8" s="2">
        <v>0.31139337952271001</v>
      </c>
      <c r="BA8" s="2">
        <v>100</v>
      </c>
      <c r="BB8" s="2">
        <v>100</v>
      </c>
      <c r="BC8" s="2">
        <v>100</v>
      </c>
      <c r="BD8" s="2">
        <v>100</v>
      </c>
      <c r="BE8" s="2">
        <v>0.24</v>
      </c>
      <c r="BF8" s="2">
        <v>100</v>
      </c>
      <c r="BG8" s="2">
        <v>44348.555844907401</v>
      </c>
    </row>
    <row r="9" spans="1:59" ht="15" hidden="1" customHeight="1" x14ac:dyDescent="0.2">
      <c r="A9" s="2">
        <v>46</v>
      </c>
      <c r="B9" s="2" t="s">
        <v>64</v>
      </c>
      <c r="C9" s="2"/>
      <c r="D9" s="2">
        <v>0.32</v>
      </c>
      <c r="G9" s="2">
        <v>8900</v>
      </c>
      <c r="H9" s="2">
        <v>9878</v>
      </c>
      <c r="I9" s="2">
        <v>11379</v>
      </c>
      <c r="J9" s="2">
        <v>12500</v>
      </c>
      <c r="K9" s="2">
        <v>2646</v>
      </c>
      <c r="N9" s="2">
        <v>45</v>
      </c>
      <c r="O9" s="2">
        <v>54</v>
      </c>
      <c r="P9" s="2">
        <v>58</v>
      </c>
      <c r="Q9" s="2">
        <v>61</v>
      </c>
      <c r="R9" s="2">
        <v>21</v>
      </c>
      <c r="U9" s="2">
        <v>7</v>
      </c>
      <c r="V9" s="2">
        <v>12</v>
      </c>
      <c r="W9" s="2">
        <v>16</v>
      </c>
      <c r="X9" s="2">
        <v>18</v>
      </c>
      <c r="Y9" s="2">
        <v>4</v>
      </c>
      <c r="AB9" s="2">
        <v>18.48</v>
      </c>
      <c r="AC9" s="2">
        <v>23.95</v>
      </c>
      <c r="AD9" s="2">
        <v>27.07</v>
      </c>
      <c r="AE9" s="2">
        <v>29.34</v>
      </c>
      <c r="AF9" s="2">
        <v>9.9600000000000009</v>
      </c>
      <c r="AI9" s="2">
        <v>42.9</v>
      </c>
      <c r="AJ9" s="2">
        <v>63.7</v>
      </c>
      <c r="AK9" s="2">
        <v>79.17</v>
      </c>
      <c r="AL9" s="2">
        <v>87.33</v>
      </c>
      <c r="AM9" s="2">
        <v>22.94</v>
      </c>
      <c r="AP9" s="2">
        <v>7.53</v>
      </c>
      <c r="AQ9" s="2">
        <v>12.14</v>
      </c>
      <c r="AR9" s="2">
        <v>15.67</v>
      </c>
      <c r="AS9" s="2">
        <v>17.5</v>
      </c>
      <c r="AT9" s="2">
        <v>4</v>
      </c>
      <c r="AU9" s="2" t="s">
        <v>101</v>
      </c>
      <c r="AV9" s="2" t="s">
        <v>101</v>
      </c>
      <c r="AW9" s="2">
        <v>0</v>
      </c>
      <c r="AX9" s="2" t="s">
        <v>101</v>
      </c>
      <c r="AY9" s="2" t="s">
        <v>101</v>
      </c>
      <c r="AZ9" s="2">
        <v>0.43076923076923102</v>
      </c>
      <c r="BA9" s="2">
        <v>0.37598116169544699</v>
      </c>
      <c r="BB9" s="2">
        <v>0.34192244537072097</v>
      </c>
      <c r="BC9" s="2">
        <v>0.335967021642047</v>
      </c>
      <c r="BD9" s="2">
        <v>0.43417611159546599</v>
      </c>
      <c r="BE9" s="2">
        <v>0.32</v>
      </c>
      <c r="BF9" s="2">
        <v>220</v>
      </c>
      <c r="BG9" s="2">
        <v>44348.555844907401</v>
      </c>
    </row>
    <row r="10" spans="1:59" ht="15" hidden="1" customHeight="1" x14ac:dyDescent="0.2">
      <c r="A10" s="2">
        <v>50</v>
      </c>
      <c r="B10" s="2" t="s">
        <v>65</v>
      </c>
      <c r="C10" s="2" t="str">
        <f>VLOOKUP(B10,[1]Sheet1!$A:$B,2,)</f>
        <v>paused</v>
      </c>
      <c r="D10" s="2">
        <v>0.5</v>
      </c>
      <c r="G10" s="2">
        <v>7284</v>
      </c>
      <c r="H10" s="2">
        <v>6194</v>
      </c>
      <c r="I10" s="2">
        <v>5415</v>
      </c>
      <c r="J10" s="2">
        <v>5859</v>
      </c>
      <c r="K10" s="2">
        <v>0</v>
      </c>
      <c r="N10" s="2">
        <v>42</v>
      </c>
      <c r="O10" s="2">
        <v>45</v>
      </c>
      <c r="P10" s="2">
        <v>53</v>
      </c>
      <c r="Q10" s="2">
        <v>58</v>
      </c>
      <c r="R10" s="2">
        <v>0</v>
      </c>
      <c r="U10" s="2">
        <v>9</v>
      </c>
      <c r="V10" s="2">
        <v>10</v>
      </c>
      <c r="W10" s="2">
        <v>10</v>
      </c>
      <c r="X10" s="2">
        <v>12</v>
      </c>
      <c r="Y10" s="2">
        <v>0</v>
      </c>
      <c r="AB10" s="2">
        <v>42.55</v>
      </c>
      <c r="AC10" s="2">
        <v>49.93</v>
      </c>
      <c r="AD10" s="2">
        <v>58.41</v>
      </c>
      <c r="AE10" s="2">
        <v>65.97</v>
      </c>
      <c r="AF10" s="2">
        <v>0</v>
      </c>
      <c r="AI10" s="2">
        <v>43.84</v>
      </c>
      <c r="AJ10" s="2">
        <v>50.53</v>
      </c>
      <c r="AK10" s="2">
        <v>56.71</v>
      </c>
      <c r="AL10" s="2">
        <v>69.349999999999994</v>
      </c>
      <c r="AM10" s="2">
        <v>0</v>
      </c>
      <c r="AP10" s="2">
        <v>9.8699999999999992</v>
      </c>
      <c r="AQ10" s="2">
        <v>11.29</v>
      </c>
      <c r="AR10" s="2">
        <v>12.67</v>
      </c>
      <c r="AS10" s="2">
        <v>15.5</v>
      </c>
      <c r="AT10" s="2">
        <v>0</v>
      </c>
      <c r="AU10" s="2" t="s">
        <v>101</v>
      </c>
      <c r="AV10" s="2" t="s">
        <v>101</v>
      </c>
      <c r="AW10" s="2">
        <v>0</v>
      </c>
      <c r="AX10" s="2" t="s">
        <v>101</v>
      </c>
      <c r="AY10" s="2" t="s">
        <v>101</v>
      </c>
      <c r="AZ10" s="2">
        <v>0.97057481751824803</v>
      </c>
      <c r="BA10" s="2">
        <v>0.98812586582228401</v>
      </c>
      <c r="BB10" s="2">
        <v>1.02997707635338</v>
      </c>
      <c r="BC10" s="2">
        <v>0.95126171593367004</v>
      </c>
      <c r="BD10" s="2">
        <v>100</v>
      </c>
      <c r="BE10" s="2">
        <v>0.5</v>
      </c>
      <c r="BF10" s="2">
        <v>10</v>
      </c>
      <c r="BG10" s="2">
        <v>44348.555844907401</v>
      </c>
    </row>
    <row r="11" spans="1:59" ht="15" hidden="1" customHeight="1" x14ac:dyDescent="0.2">
      <c r="A11" s="2">
        <v>59</v>
      </c>
      <c r="B11" s="2" t="s">
        <v>66</v>
      </c>
      <c r="C11" s="2"/>
      <c r="D11" s="2">
        <v>0.5</v>
      </c>
      <c r="G11" s="2">
        <v>6207</v>
      </c>
      <c r="H11" s="2">
        <v>8050</v>
      </c>
      <c r="I11" s="2">
        <v>8137</v>
      </c>
      <c r="J11" s="2">
        <v>9479</v>
      </c>
      <c r="K11" s="2">
        <v>508</v>
      </c>
      <c r="N11" s="2">
        <v>84</v>
      </c>
      <c r="O11" s="2">
        <v>92</v>
      </c>
      <c r="P11" s="2">
        <v>93</v>
      </c>
      <c r="Q11" s="2">
        <v>103</v>
      </c>
      <c r="R11" s="2">
        <v>9</v>
      </c>
      <c r="U11" s="2">
        <v>26</v>
      </c>
      <c r="V11" s="2">
        <v>23</v>
      </c>
      <c r="W11" s="2">
        <v>20</v>
      </c>
      <c r="X11" s="2">
        <v>19</v>
      </c>
      <c r="Y11" s="2">
        <v>0</v>
      </c>
      <c r="AB11" s="2">
        <v>62.86</v>
      </c>
      <c r="AC11" s="2">
        <v>65.53</v>
      </c>
      <c r="AD11" s="2">
        <v>67.739999999999995</v>
      </c>
      <c r="AE11" s="2">
        <v>75.72</v>
      </c>
      <c r="AF11" s="2">
        <v>8.2799999999999994</v>
      </c>
      <c r="AI11" s="2">
        <v>126.67</v>
      </c>
      <c r="AJ11" s="2">
        <v>111.96</v>
      </c>
      <c r="AK11" s="2">
        <v>96.58</v>
      </c>
      <c r="AL11" s="2">
        <v>92.63</v>
      </c>
      <c r="AM11" s="2">
        <v>0</v>
      </c>
      <c r="AP11" s="2">
        <v>26.67</v>
      </c>
      <c r="AQ11" s="2">
        <v>23.57</v>
      </c>
      <c r="AR11" s="2">
        <v>20.329999999999998</v>
      </c>
      <c r="AS11" s="2">
        <v>19.5</v>
      </c>
      <c r="AT11" s="2">
        <v>0</v>
      </c>
      <c r="AU11" s="2" t="s">
        <v>101</v>
      </c>
      <c r="AV11" s="2" t="s">
        <v>101</v>
      </c>
      <c r="AW11" s="2">
        <v>0</v>
      </c>
      <c r="AX11" s="2" t="s">
        <v>101</v>
      </c>
      <c r="AY11" s="2" t="s">
        <v>101</v>
      </c>
      <c r="AZ11" s="2">
        <v>0.49625009868161402</v>
      </c>
      <c r="BA11" s="2">
        <v>0.58529832082886701</v>
      </c>
      <c r="BB11" s="2">
        <v>0.70138745081797504</v>
      </c>
      <c r="BC11" s="2">
        <v>0.81744575191622604</v>
      </c>
      <c r="BD11" s="2" t="e">
        <v>#N/A</v>
      </c>
      <c r="BE11" s="2">
        <v>0.5</v>
      </c>
      <c r="BF11" s="2">
        <v>125</v>
      </c>
      <c r="BG11" s="2">
        <v>44348.555844907401</v>
      </c>
    </row>
    <row r="12" spans="1:59" ht="15" hidden="1" customHeight="1" x14ac:dyDescent="0.2">
      <c r="A12" s="2">
        <v>75</v>
      </c>
      <c r="B12" s="2" t="s">
        <v>67</v>
      </c>
      <c r="C12" s="2"/>
      <c r="D12" s="2">
        <v>0.33</v>
      </c>
      <c r="G12" s="2">
        <v>16368</v>
      </c>
      <c r="H12" s="2">
        <v>14530</v>
      </c>
      <c r="I12" s="2">
        <v>15664</v>
      </c>
      <c r="J12" s="2">
        <v>16866</v>
      </c>
      <c r="K12" s="2">
        <v>6519</v>
      </c>
      <c r="N12" s="2">
        <v>101</v>
      </c>
      <c r="O12" s="2">
        <v>82</v>
      </c>
      <c r="P12" s="2">
        <v>78</v>
      </c>
      <c r="Q12" s="2">
        <v>82</v>
      </c>
      <c r="R12" s="2">
        <v>25</v>
      </c>
      <c r="U12" s="2">
        <v>37</v>
      </c>
      <c r="V12" s="2">
        <v>30</v>
      </c>
      <c r="W12" s="2">
        <v>28</v>
      </c>
      <c r="X12" s="2">
        <v>30</v>
      </c>
      <c r="Y12" s="2">
        <v>8</v>
      </c>
      <c r="AB12" s="2">
        <v>81.3</v>
      </c>
      <c r="AC12" s="2">
        <v>67.53</v>
      </c>
      <c r="AD12" s="2">
        <v>63.23</v>
      </c>
      <c r="AE12" s="2">
        <v>66</v>
      </c>
      <c r="AF12" s="2">
        <v>22.16</v>
      </c>
      <c r="AI12" s="2">
        <v>196.09</v>
      </c>
      <c r="AJ12" s="2">
        <v>159.19</v>
      </c>
      <c r="AK12" s="2">
        <v>142.25</v>
      </c>
      <c r="AL12" s="2">
        <v>152.97999999999999</v>
      </c>
      <c r="AM12" s="2">
        <v>39.6</v>
      </c>
      <c r="AP12" s="2">
        <v>38.93</v>
      </c>
      <c r="AQ12" s="2">
        <v>31.43</v>
      </c>
      <c r="AR12" s="2">
        <v>28.33</v>
      </c>
      <c r="AS12" s="2">
        <v>30.5</v>
      </c>
      <c r="AT12" s="2">
        <v>8</v>
      </c>
      <c r="AU12" s="2" t="s">
        <v>101</v>
      </c>
      <c r="AV12" s="2" t="s">
        <v>101</v>
      </c>
      <c r="AW12" s="2">
        <v>0</v>
      </c>
      <c r="AX12" s="2" t="s">
        <v>101</v>
      </c>
      <c r="AY12" s="2" t="s">
        <v>101</v>
      </c>
      <c r="AZ12" s="2">
        <v>0.41460553827324198</v>
      </c>
      <c r="BA12" s="2">
        <v>0.424210063446196</v>
      </c>
      <c r="BB12" s="2">
        <v>0.44449912126537799</v>
      </c>
      <c r="BC12" s="2">
        <v>0.43142894496012602</v>
      </c>
      <c r="BD12" s="2">
        <v>0.55959595959595998</v>
      </c>
      <c r="BE12" s="2">
        <v>0.33</v>
      </c>
      <c r="BF12" s="2">
        <v>280</v>
      </c>
      <c r="BG12" s="2">
        <v>44348.555844907401</v>
      </c>
    </row>
    <row r="13" spans="1:59" ht="15" hidden="1" customHeight="1" x14ac:dyDescent="0.2">
      <c r="A13" s="2">
        <v>89</v>
      </c>
      <c r="B13" s="2" t="s">
        <v>68</v>
      </c>
      <c r="C13" s="2"/>
      <c r="D13" s="2">
        <v>0.22</v>
      </c>
      <c r="G13" s="2">
        <v>36031</v>
      </c>
      <c r="H13" s="2">
        <v>32791</v>
      </c>
      <c r="I13" s="2">
        <v>33374</v>
      </c>
      <c r="J13" s="2">
        <v>34240</v>
      </c>
      <c r="K13" s="2">
        <v>5266</v>
      </c>
      <c r="N13" s="2">
        <v>152</v>
      </c>
      <c r="O13" s="2">
        <v>142</v>
      </c>
      <c r="P13" s="2">
        <v>149</v>
      </c>
      <c r="Q13" s="2">
        <v>149</v>
      </c>
      <c r="R13" s="2">
        <v>39</v>
      </c>
      <c r="U13" s="2">
        <v>44</v>
      </c>
      <c r="V13" s="2">
        <v>44</v>
      </c>
      <c r="W13" s="2">
        <v>42</v>
      </c>
      <c r="X13" s="2">
        <v>38</v>
      </c>
      <c r="Y13" s="2">
        <v>7</v>
      </c>
      <c r="AB13" s="2">
        <v>120.26</v>
      </c>
      <c r="AC13" s="2">
        <v>120.73</v>
      </c>
      <c r="AD13" s="2">
        <v>120.97</v>
      </c>
      <c r="AE13" s="2">
        <v>121.41</v>
      </c>
      <c r="AF13" s="2">
        <v>31.07</v>
      </c>
      <c r="AI13" s="2">
        <v>564.84</v>
      </c>
      <c r="AJ13" s="2">
        <v>566.13</v>
      </c>
      <c r="AK13" s="2">
        <v>561.84</v>
      </c>
      <c r="AL13" s="2">
        <v>531.29</v>
      </c>
      <c r="AM13" s="2">
        <v>76.930000000000007</v>
      </c>
      <c r="AP13" s="2">
        <v>52</v>
      </c>
      <c r="AQ13" s="2">
        <v>51.14</v>
      </c>
      <c r="AR13" s="2">
        <v>49.67</v>
      </c>
      <c r="AS13" s="2">
        <v>46.5</v>
      </c>
      <c r="AT13" s="2">
        <v>7</v>
      </c>
      <c r="AU13" s="2" t="s">
        <v>101</v>
      </c>
      <c r="AV13" s="2" t="s">
        <v>101</v>
      </c>
      <c r="AW13" s="2">
        <v>0</v>
      </c>
      <c r="AX13" s="2" t="s">
        <v>101</v>
      </c>
      <c r="AY13" s="2" t="s">
        <v>101</v>
      </c>
      <c r="AZ13" s="2">
        <v>0.212909850577155</v>
      </c>
      <c r="BA13" s="2">
        <v>0.21325490611697001</v>
      </c>
      <c r="BB13" s="2">
        <v>0.215310408657269</v>
      </c>
      <c r="BC13" s="2">
        <v>0.228519264431855</v>
      </c>
      <c r="BD13" s="2">
        <v>0.40387365137137698</v>
      </c>
      <c r="BE13" s="2">
        <v>0.22</v>
      </c>
      <c r="BF13" s="2">
        <v>250</v>
      </c>
      <c r="BG13" s="2">
        <v>44348.555844907401</v>
      </c>
    </row>
    <row r="14" spans="1:59" ht="15" hidden="1" customHeight="1" x14ac:dyDescent="0.2">
      <c r="A14" s="2">
        <v>91</v>
      </c>
      <c r="B14" s="2" t="s">
        <v>69</v>
      </c>
      <c r="C14" s="2" t="str">
        <f>VLOOKUP(B14,[1]Sheet1!$A:$B,2,)</f>
        <v>paused</v>
      </c>
      <c r="D14" s="2">
        <v>0.33</v>
      </c>
      <c r="G14" s="2">
        <v>12717</v>
      </c>
      <c r="H14" s="2">
        <v>10657</v>
      </c>
      <c r="I14" s="2">
        <v>7785</v>
      </c>
      <c r="J14" s="2">
        <v>6534</v>
      </c>
      <c r="K14" s="2">
        <v>209</v>
      </c>
      <c r="N14" s="2">
        <v>115</v>
      </c>
      <c r="O14" s="2">
        <v>110</v>
      </c>
      <c r="P14" s="2">
        <v>116</v>
      </c>
      <c r="Q14" s="2">
        <v>116</v>
      </c>
      <c r="R14" s="2">
        <v>5</v>
      </c>
      <c r="U14" s="2">
        <v>31</v>
      </c>
      <c r="V14" s="2">
        <v>31</v>
      </c>
      <c r="W14" s="2">
        <v>34</v>
      </c>
      <c r="X14" s="2">
        <v>35</v>
      </c>
      <c r="Y14" s="2">
        <v>1</v>
      </c>
      <c r="AB14" s="2">
        <v>131.91999999999999</v>
      </c>
      <c r="AC14" s="2">
        <v>137.46</v>
      </c>
      <c r="AD14" s="2">
        <v>162.6</v>
      </c>
      <c r="AE14" s="2">
        <v>166.08</v>
      </c>
      <c r="AF14" s="2">
        <v>7.31</v>
      </c>
      <c r="AI14" s="2">
        <v>348.35</v>
      </c>
      <c r="AJ14" s="2">
        <v>344.69</v>
      </c>
      <c r="AK14" s="2">
        <v>380.32</v>
      </c>
      <c r="AL14" s="2">
        <v>389.65</v>
      </c>
      <c r="AM14" s="2">
        <v>10.99</v>
      </c>
      <c r="AP14" s="2">
        <v>31.8</v>
      </c>
      <c r="AQ14" s="2">
        <v>31.43</v>
      </c>
      <c r="AR14" s="2">
        <v>34.67</v>
      </c>
      <c r="AS14" s="2">
        <v>35.5</v>
      </c>
      <c r="AT14" s="2">
        <v>1</v>
      </c>
      <c r="AU14" s="2" t="s">
        <v>101</v>
      </c>
      <c r="AV14" s="2" t="s">
        <v>101</v>
      </c>
      <c r="AW14" s="2">
        <v>0</v>
      </c>
      <c r="AX14" s="2" t="s">
        <v>101</v>
      </c>
      <c r="AY14" s="2" t="s">
        <v>101</v>
      </c>
      <c r="AZ14" s="2">
        <v>0.37869958375197399</v>
      </c>
      <c r="BA14" s="2">
        <v>0.39879311845426302</v>
      </c>
      <c r="BB14" s="2">
        <v>0.42753470761464002</v>
      </c>
      <c r="BC14" s="2">
        <v>0.42622866675221399</v>
      </c>
      <c r="BD14" s="2">
        <v>0.66515013648771604</v>
      </c>
      <c r="BE14" s="2">
        <v>0.33</v>
      </c>
      <c r="BF14" s="2">
        <v>5</v>
      </c>
      <c r="BG14" s="2">
        <v>44348.555844907401</v>
      </c>
    </row>
    <row r="15" spans="1:59" ht="15" hidden="1" customHeight="1" x14ac:dyDescent="0.2">
      <c r="A15" s="2">
        <v>97</v>
      </c>
      <c r="B15" s="2" t="s">
        <v>70</v>
      </c>
      <c r="C15" s="2" t="str">
        <f>VLOOKUP(B15,[1]Sheet1!$A:$B,2,)</f>
        <v>paused</v>
      </c>
      <c r="D15" s="2">
        <v>0.5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 t="s">
        <v>101</v>
      </c>
      <c r="AV15" s="2" t="s">
        <v>101</v>
      </c>
      <c r="AW15" s="2">
        <v>0</v>
      </c>
      <c r="AX15" s="2" t="s">
        <v>101</v>
      </c>
      <c r="AY15" s="2" t="s">
        <v>101</v>
      </c>
      <c r="AZ15" s="2">
        <v>100</v>
      </c>
      <c r="BA15" s="2">
        <v>100</v>
      </c>
      <c r="BB15" s="2">
        <v>100</v>
      </c>
      <c r="BC15" s="2">
        <v>100</v>
      </c>
      <c r="BD15" s="2">
        <v>100</v>
      </c>
      <c r="BE15" s="2">
        <v>0.5</v>
      </c>
      <c r="BF15" s="2">
        <v>5</v>
      </c>
      <c r="BG15" s="2">
        <v>44348.555844907401</v>
      </c>
    </row>
    <row r="16" spans="1:59" ht="15" hidden="1" customHeight="1" x14ac:dyDescent="0.2">
      <c r="A16" s="2">
        <v>102</v>
      </c>
      <c r="B16" s="2" t="s">
        <v>71</v>
      </c>
      <c r="C16" s="2" t="str">
        <f>VLOOKUP(B16,[1]Sheet1!$A:$B,2,)</f>
        <v>paused</v>
      </c>
      <c r="D16" s="2">
        <v>0.4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 t="s">
        <v>101</v>
      </c>
      <c r="AV16" s="2" t="s">
        <v>101</v>
      </c>
      <c r="AW16" s="2">
        <v>0</v>
      </c>
      <c r="AX16" s="2" t="s">
        <v>101</v>
      </c>
      <c r="AY16" s="2" t="s">
        <v>101</v>
      </c>
      <c r="AZ16" s="2">
        <v>100</v>
      </c>
      <c r="BA16" s="2">
        <v>100</v>
      </c>
      <c r="BB16" s="2">
        <v>100</v>
      </c>
      <c r="BC16" s="2">
        <v>100</v>
      </c>
      <c r="BD16" s="2">
        <v>100</v>
      </c>
      <c r="BE16" s="2">
        <v>0.4</v>
      </c>
      <c r="BF16" s="2">
        <v>100</v>
      </c>
      <c r="BG16" s="2">
        <v>44348.555844907401</v>
      </c>
    </row>
    <row r="17" spans="1:59" ht="15" customHeight="1" x14ac:dyDescent="0.2">
      <c r="A17" s="2">
        <v>106</v>
      </c>
      <c r="B17" s="2" t="s">
        <v>72</v>
      </c>
      <c r="C17" s="2" t="s">
        <v>106</v>
      </c>
      <c r="D17" s="2">
        <v>0.3</v>
      </c>
      <c r="G17" s="2">
        <v>4297</v>
      </c>
      <c r="H17" s="2">
        <v>4161</v>
      </c>
      <c r="I17" s="2">
        <v>5333</v>
      </c>
      <c r="J17" s="2">
        <v>6597</v>
      </c>
      <c r="K17" s="2">
        <v>1906</v>
      </c>
      <c r="N17" s="2">
        <v>32</v>
      </c>
      <c r="O17" s="2">
        <v>26</v>
      </c>
      <c r="P17" s="2">
        <v>26</v>
      </c>
      <c r="Q17" s="2">
        <v>33</v>
      </c>
      <c r="R17" s="2">
        <v>7</v>
      </c>
      <c r="U17" s="2">
        <v>14</v>
      </c>
      <c r="V17" s="2">
        <v>12</v>
      </c>
      <c r="W17" s="2">
        <v>11</v>
      </c>
      <c r="X17" s="2">
        <v>15</v>
      </c>
      <c r="Y17" s="2">
        <v>2</v>
      </c>
      <c r="AB17" s="2">
        <v>40.4</v>
      </c>
      <c r="AC17" s="2">
        <v>32.83</v>
      </c>
      <c r="AD17" s="2">
        <v>32.61</v>
      </c>
      <c r="AE17" s="2">
        <v>43.15</v>
      </c>
      <c r="AF17" s="2">
        <v>6.93</v>
      </c>
      <c r="AI17" s="2">
        <v>84.97</v>
      </c>
      <c r="AJ17" s="2">
        <v>78.150000000000006</v>
      </c>
      <c r="AK17" s="2">
        <v>71.78</v>
      </c>
      <c r="AL17" s="2">
        <v>87.3</v>
      </c>
      <c r="AM17" s="2">
        <v>11.64</v>
      </c>
      <c r="AP17" s="2">
        <v>14.6</v>
      </c>
      <c r="AQ17" s="2">
        <v>13.43</v>
      </c>
      <c r="AR17" s="2">
        <v>12.33</v>
      </c>
      <c r="AS17" s="2">
        <v>15</v>
      </c>
      <c r="AT17" s="2">
        <v>2</v>
      </c>
      <c r="AU17" s="2" t="s">
        <v>101</v>
      </c>
      <c r="AV17" s="2" t="s">
        <v>101</v>
      </c>
      <c r="AW17" s="2">
        <v>0</v>
      </c>
      <c r="AX17" s="2" t="s">
        <v>101</v>
      </c>
      <c r="AY17" s="2" t="s">
        <v>101</v>
      </c>
      <c r="AZ17" s="2">
        <v>0.47546192773920198</v>
      </c>
      <c r="BA17" s="2">
        <v>0.42008957133717201</v>
      </c>
      <c r="BB17" s="2">
        <v>0.45430482028420199</v>
      </c>
      <c r="BC17" s="2">
        <v>0.49427262313860298</v>
      </c>
      <c r="BD17" s="2">
        <v>0.59536082474226804</v>
      </c>
      <c r="BE17" s="2">
        <v>0.3</v>
      </c>
      <c r="BF17" s="2">
        <v>100</v>
      </c>
      <c r="BG17" s="2">
        <v>44348.555844907401</v>
      </c>
    </row>
    <row r="18" spans="1:59" ht="15" hidden="1" customHeight="1" x14ac:dyDescent="0.2">
      <c r="A18" s="2">
        <v>115</v>
      </c>
      <c r="B18" s="2" t="s">
        <v>73</v>
      </c>
      <c r="C18" s="2" t="str">
        <f>VLOOKUP(B18,[1]Sheet1!$A:$B,2,)</f>
        <v>paused</v>
      </c>
      <c r="D18" s="2">
        <v>0.4</v>
      </c>
      <c r="G18" s="2">
        <v>24259</v>
      </c>
      <c r="H18" s="2">
        <v>22052</v>
      </c>
      <c r="I18" s="2">
        <v>20581</v>
      </c>
      <c r="J18" s="2">
        <v>21936</v>
      </c>
      <c r="K18" s="2">
        <v>4361</v>
      </c>
      <c r="N18" s="2">
        <v>59</v>
      </c>
      <c r="O18" s="2">
        <v>55</v>
      </c>
      <c r="P18" s="2">
        <v>51</v>
      </c>
      <c r="Q18" s="2">
        <v>48</v>
      </c>
      <c r="R18" s="2">
        <v>13</v>
      </c>
      <c r="U18" s="2">
        <v>6</v>
      </c>
      <c r="V18" s="2">
        <v>5</v>
      </c>
      <c r="W18" s="2">
        <v>3</v>
      </c>
      <c r="X18" s="2">
        <v>2</v>
      </c>
      <c r="Y18" s="2">
        <v>0</v>
      </c>
      <c r="AB18" s="2">
        <v>44.6</v>
      </c>
      <c r="AC18" s="2">
        <v>43.01</v>
      </c>
      <c r="AD18" s="2">
        <v>39.799999999999997</v>
      </c>
      <c r="AE18" s="2">
        <v>37.6</v>
      </c>
      <c r="AF18" s="2">
        <v>9.7799999999999994</v>
      </c>
      <c r="AI18" s="2">
        <v>111.32</v>
      </c>
      <c r="AJ18" s="2">
        <v>91.05</v>
      </c>
      <c r="AK18" s="2">
        <v>60.09</v>
      </c>
      <c r="AL18" s="2">
        <v>27.17</v>
      </c>
      <c r="AM18" s="2">
        <v>0</v>
      </c>
      <c r="AP18" s="2">
        <v>6.2</v>
      </c>
      <c r="AQ18" s="2">
        <v>5</v>
      </c>
      <c r="AR18" s="2">
        <v>3.33</v>
      </c>
      <c r="AS18" s="2">
        <v>1.5</v>
      </c>
      <c r="AT18" s="2">
        <v>0</v>
      </c>
      <c r="AU18" s="2" t="s">
        <v>101</v>
      </c>
      <c r="AV18" s="2" t="s">
        <v>101</v>
      </c>
      <c r="AW18" s="2">
        <v>0</v>
      </c>
      <c r="AX18" s="2" t="s">
        <v>101</v>
      </c>
      <c r="AY18" s="2" t="s">
        <v>101</v>
      </c>
      <c r="AZ18" s="2">
        <v>0.40064678404599402</v>
      </c>
      <c r="BA18" s="2">
        <v>0.47237781438769899</v>
      </c>
      <c r="BB18" s="2">
        <v>0.66233982359793597</v>
      </c>
      <c r="BC18" s="2">
        <v>1.38387927861612</v>
      </c>
      <c r="BD18" s="2" t="e">
        <v>#N/A</v>
      </c>
      <c r="BE18" s="2">
        <v>0.4</v>
      </c>
      <c r="BF18" s="2">
        <v>150</v>
      </c>
      <c r="BG18" s="2">
        <v>44348.555844907401</v>
      </c>
    </row>
    <row r="19" spans="1:59" ht="15" hidden="1" customHeight="1" x14ac:dyDescent="0.2">
      <c r="A19" s="2">
        <v>132</v>
      </c>
      <c r="B19" s="2" t="s">
        <v>74</v>
      </c>
      <c r="C19" s="2"/>
      <c r="D19" s="2">
        <v>0.3</v>
      </c>
      <c r="G19" s="2">
        <v>8637</v>
      </c>
      <c r="H19" s="2">
        <v>8480</v>
      </c>
      <c r="I19" s="2">
        <v>6941</v>
      </c>
      <c r="J19" s="2">
        <v>7179</v>
      </c>
      <c r="K19" s="2">
        <v>391</v>
      </c>
      <c r="N19" s="2">
        <v>115</v>
      </c>
      <c r="O19" s="2">
        <v>134</v>
      </c>
      <c r="P19" s="2">
        <v>108</v>
      </c>
      <c r="Q19" s="2">
        <v>116</v>
      </c>
      <c r="R19" s="2">
        <v>7</v>
      </c>
      <c r="U19" s="2">
        <v>43</v>
      </c>
      <c r="V19" s="2">
        <v>48</v>
      </c>
      <c r="W19" s="2">
        <v>37</v>
      </c>
      <c r="X19" s="2">
        <v>39</v>
      </c>
      <c r="Y19" s="2">
        <v>2</v>
      </c>
      <c r="AB19" s="2">
        <v>72.599999999999994</v>
      </c>
      <c r="AC19" s="2">
        <v>84.45</v>
      </c>
      <c r="AD19" s="2">
        <v>69.33</v>
      </c>
      <c r="AE19" s="2">
        <v>77.650000000000006</v>
      </c>
      <c r="AF19" s="2">
        <v>5.12</v>
      </c>
      <c r="AI19" s="2">
        <v>257.27</v>
      </c>
      <c r="AJ19" s="2">
        <v>281.17</v>
      </c>
      <c r="AK19" s="2">
        <v>203.62</v>
      </c>
      <c r="AL19" s="2">
        <v>204.12</v>
      </c>
      <c r="AM19" s="2">
        <v>9.98</v>
      </c>
      <c r="AP19" s="2">
        <v>47.87</v>
      </c>
      <c r="AQ19" s="2">
        <v>54</v>
      </c>
      <c r="AR19" s="2">
        <v>38</v>
      </c>
      <c r="AS19" s="2">
        <v>38.5</v>
      </c>
      <c r="AT19" s="2">
        <v>2</v>
      </c>
      <c r="AU19" s="2" t="s">
        <v>101</v>
      </c>
      <c r="AV19" s="2" t="s">
        <v>101</v>
      </c>
      <c r="AW19" s="2">
        <v>0</v>
      </c>
      <c r="AX19" s="2" t="s">
        <v>101</v>
      </c>
      <c r="AY19" s="2" t="s">
        <v>101</v>
      </c>
      <c r="AZ19" s="2">
        <v>0.28219380417460299</v>
      </c>
      <c r="BA19" s="2">
        <v>0.30035210015293201</v>
      </c>
      <c r="BB19" s="2">
        <v>0.340487182005697</v>
      </c>
      <c r="BC19" s="2">
        <v>0.380413482265334</v>
      </c>
      <c r="BD19" s="2">
        <v>0.51302605210420804</v>
      </c>
      <c r="BE19" s="2">
        <v>0.3</v>
      </c>
      <c r="BF19" s="2">
        <v>92</v>
      </c>
      <c r="BG19" s="2">
        <v>44348.555844907401</v>
      </c>
    </row>
    <row r="20" spans="1:59" ht="15" hidden="1" customHeight="1" x14ac:dyDescent="0.2">
      <c r="A20" s="2">
        <v>135</v>
      </c>
      <c r="B20" s="2" t="s">
        <v>75</v>
      </c>
      <c r="C20" s="2" t="str">
        <f>VLOOKUP(B20,[1]Sheet1!$A:$B,2,)</f>
        <v>paused</v>
      </c>
      <c r="D20" s="2">
        <v>0.33</v>
      </c>
      <c r="G20" s="2">
        <v>24294</v>
      </c>
      <c r="H20" s="2">
        <v>21229</v>
      </c>
      <c r="I20" s="2">
        <v>25791</v>
      </c>
      <c r="J20" s="2">
        <v>27307</v>
      </c>
      <c r="K20" s="2">
        <v>8562</v>
      </c>
      <c r="N20" s="2">
        <v>135</v>
      </c>
      <c r="O20" s="2">
        <v>120</v>
      </c>
      <c r="P20" s="2">
        <v>142</v>
      </c>
      <c r="Q20" s="2">
        <v>148</v>
      </c>
      <c r="R20" s="2">
        <v>54</v>
      </c>
      <c r="U20" s="2">
        <v>25</v>
      </c>
      <c r="V20" s="2">
        <v>21</v>
      </c>
      <c r="W20" s="2">
        <v>24</v>
      </c>
      <c r="X20" s="2">
        <v>24</v>
      </c>
      <c r="Y20" s="2">
        <v>10</v>
      </c>
      <c r="AB20" s="2">
        <v>46.74</v>
      </c>
      <c r="AC20" s="2">
        <v>43.79</v>
      </c>
      <c r="AD20" s="2">
        <v>50.84</v>
      </c>
      <c r="AE20" s="2">
        <v>52.88</v>
      </c>
      <c r="AF20" s="2">
        <v>18.23</v>
      </c>
      <c r="AI20" s="2">
        <v>221.31</v>
      </c>
      <c r="AJ20" s="2">
        <v>194.46</v>
      </c>
      <c r="AK20" s="2">
        <v>219.64</v>
      </c>
      <c r="AL20" s="2">
        <v>216.75</v>
      </c>
      <c r="AM20" s="2">
        <v>95.37</v>
      </c>
      <c r="AP20" s="2">
        <v>25.8</v>
      </c>
      <c r="AQ20" s="2">
        <v>22.43</v>
      </c>
      <c r="AR20" s="2">
        <v>25.33</v>
      </c>
      <c r="AS20" s="2">
        <v>25</v>
      </c>
      <c r="AT20" s="2">
        <v>11</v>
      </c>
      <c r="AU20" s="2" t="s">
        <v>101</v>
      </c>
      <c r="AV20" s="2" t="s">
        <v>101</v>
      </c>
      <c r="AW20" s="2">
        <v>0</v>
      </c>
      <c r="AX20" s="2" t="s">
        <v>101</v>
      </c>
      <c r="AY20" s="2" t="s">
        <v>101</v>
      </c>
      <c r="AZ20" s="2">
        <v>0.211196963535312</v>
      </c>
      <c r="BA20" s="2">
        <v>0.225187699269773</v>
      </c>
      <c r="BB20" s="2">
        <v>0.23146967765434401</v>
      </c>
      <c r="BC20" s="2">
        <v>0.24396770472894999</v>
      </c>
      <c r="BD20" s="2">
        <v>0.19115025689420201</v>
      </c>
      <c r="BE20" s="2">
        <v>0.33</v>
      </c>
      <c r="BF20" s="2">
        <v>100</v>
      </c>
      <c r="BG20" s="2">
        <v>44348.555844907401</v>
      </c>
    </row>
    <row r="21" spans="1:59" ht="15" hidden="1" customHeight="1" x14ac:dyDescent="0.2">
      <c r="A21" s="2">
        <v>139</v>
      </c>
      <c r="B21" s="2" t="s">
        <v>76</v>
      </c>
      <c r="C21" s="2" t="str">
        <f>VLOOKUP(B21,[1]Sheet1!$A:$B,2,)</f>
        <v>paused</v>
      </c>
      <c r="D21" s="2">
        <v>0.33</v>
      </c>
      <c r="G21" s="2">
        <v>47611</v>
      </c>
      <c r="H21" s="2">
        <v>39426</v>
      </c>
      <c r="I21" s="2">
        <v>32057</v>
      </c>
      <c r="J21" s="2">
        <v>27338</v>
      </c>
      <c r="K21" s="2">
        <v>3845</v>
      </c>
      <c r="N21" s="2">
        <v>186</v>
      </c>
      <c r="O21" s="2">
        <v>151</v>
      </c>
      <c r="P21" s="2">
        <v>108</v>
      </c>
      <c r="Q21" s="2">
        <v>103</v>
      </c>
      <c r="R21" s="2">
        <v>9</v>
      </c>
      <c r="U21" s="2">
        <v>6</v>
      </c>
      <c r="V21" s="2">
        <v>5</v>
      </c>
      <c r="W21" s="2">
        <v>3</v>
      </c>
      <c r="X21" s="2">
        <v>3</v>
      </c>
      <c r="Y21" s="2">
        <v>0</v>
      </c>
      <c r="AB21" s="2">
        <v>58.37</v>
      </c>
      <c r="AC21" s="2">
        <v>50.83</v>
      </c>
      <c r="AD21" s="2">
        <v>39.75</v>
      </c>
      <c r="AE21" s="2">
        <v>38.94</v>
      </c>
      <c r="AF21" s="2">
        <v>4.1900000000000004</v>
      </c>
      <c r="AI21" s="2">
        <v>147.35</v>
      </c>
      <c r="AJ21" s="2">
        <v>103.95</v>
      </c>
      <c r="AK21" s="2">
        <v>77.77</v>
      </c>
      <c r="AL21" s="2">
        <v>70.94</v>
      </c>
      <c r="AM21" s="2">
        <v>0</v>
      </c>
      <c r="AP21" s="2">
        <v>6.67</v>
      </c>
      <c r="AQ21" s="2">
        <v>4.57</v>
      </c>
      <c r="AR21" s="2">
        <v>3.33</v>
      </c>
      <c r="AS21" s="2">
        <v>3</v>
      </c>
      <c r="AT21" s="2">
        <v>0</v>
      </c>
      <c r="AU21" s="2" t="s">
        <v>101</v>
      </c>
      <c r="AV21" s="2" t="s">
        <v>101</v>
      </c>
      <c r="AW21" s="2">
        <v>0</v>
      </c>
      <c r="AX21" s="2" t="s">
        <v>101</v>
      </c>
      <c r="AY21" s="2" t="s">
        <v>101</v>
      </c>
      <c r="AZ21" s="2">
        <v>0.39613165931455702</v>
      </c>
      <c r="BA21" s="2">
        <v>0.48898508898508902</v>
      </c>
      <c r="BB21" s="2">
        <v>0.51112254082551101</v>
      </c>
      <c r="BC21" s="2">
        <v>0.54891457569777302</v>
      </c>
      <c r="BD21" s="2" t="e">
        <v>#N/A</v>
      </c>
      <c r="BE21" s="2">
        <v>0.33</v>
      </c>
      <c r="BF21" s="2">
        <v>400</v>
      </c>
      <c r="BG21" s="2">
        <v>44348.555844907401</v>
      </c>
    </row>
    <row r="22" spans="1:59" ht="15" hidden="1" customHeight="1" x14ac:dyDescent="0.2">
      <c r="A22" s="2">
        <v>141</v>
      </c>
      <c r="B22" s="2" t="s">
        <v>77</v>
      </c>
      <c r="C22" s="2" t="str">
        <f>VLOOKUP(B22,[1]Sheet1!$A:$B,2,)</f>
        <v>paused</v>
      </c>
      <c r="D22" s="2">
        <v>0.5</v>
      </c>
      <c r="G22" s="2">
        <v>1050</v>
      </c>
      <c r="H22" s="2">
        <v>2083</v>
      </c>
      <c r="I22" s="2">
        <v>3778</v>
      </c>
      <c r="J22" s="2">
        <v>3849</v>
      </c>
      <c r="K22" s="2">
        <v>107</v>
      </c>
      <c r="N22" s="2">
        <v>3</v>
      </c>
      <c r="O22" s="2">
        <v>8</v>
      </c>
      <c r="P22" s="2">
        <v>15</v>
      </c>
      <c r="Q22" s="2">
        <v>14</v>
      </c>
      <c r="R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AB22" s="2">
        <v>3.9</v>
      </c>
      <c r="AC22" s="2">
        <v>8.23</v>
      </c>
      <c r="AD22" s="2">
        <v>15.92</v>
      </c>
      <c r="AE22" s="2">
        <v>15.21</v>
      </c>
      <c r="AF22" s="2">
        <v>0</v>
      </c>
      <c r="AI22" s="2">
        <v>1.57</v>
      </c>
      <c r="AJ22" s="2">
        <v>3.37</v>
      </c>
      <c r="AK22" s="2">
        <v>0</v>
      </c>
      <c r="AL22" s="2">
        <v>0</v>
      </c>
      <c r="AM22" s="2">
        <v>0</v>
      </c>
      <c r="AP22" s="2">
        <v>0.13</v>
      </c>
      <c r="AQ22" s="2">
        <v>0.28999999999999998</v>
      </c>
      <c r="AR22" s="2">
        <v>0</v>
      </c>
      <c r="AS22" s="2">
        <v>0</v>
      </c>
      <c r="AT22" s="2">
        <v>0</v>
      </c>
      <c r="AU22" s="2" t="s">
        <v>101</v>
      </c>
      <c r="AV22" s="2" t="s">
        <v>101</v>
      </c>
      <c r="AW22" s="2">
        <v>0</v>
      </c>
      <c r="AX22" s="2" t="s">
        <v>101</v>
      </c>
      <c r="AY22" s="2" t="s">
        <v>101</v>
      </c>
      <c r="AZ22" s="2">
        <v>2.4840764331210199</v>
      </c>
      <c r="BA22" s="2">
        <v>2.4421364985163199</v>
      </c>
      <c r="BB22" s="2" t="e">
        <v>#N/A</v>
      </c>
      <c r="BC22" s="2" t="e">
        <v>#N/A</v>
      </c>
      <c r="BD22" s="2">
        <v>100</v>
      </c>
      <c r="BE22" s="2">
        <v>0.5</v>
      </c>
      <c r="BF22" s="2">
        <v>200</v>
      </c>
      <c r="BG22" s="2">
        <v>44348.555844907401</v>
      </c>
    </row>
    <row r="23" spans="1:59" ht="15" hidden="1" customHeight="1" x14ac:dyDescent="0.2">
      <c r="A23" s="2">
        <v>142</v>
      </c>
      <c r="B23" s="2" t="s">
        <v>78</v>
      </c>
      <c r="C23" s="2" t="str">
        <f>VLOOKUP(B23,[1]Sheet1!$A:$B,2,)</f>
        <v>paused</v>
      </c>
      <c r="D23" s="2">
        <v>0.38</v>
      </c>
      <c r="G23" s="2">
        <v>11959</v>
      </c>
      <c r="H23" s="2">
        <v>10502</v>
      </c>
      <c r="I23" s="2">
        <v>8196</v>
      </c>
      <c r="J23" s="2">
        <v>8468</v>
      </c>
      <c r="K23" s="2">
        <v>445</v>
      </c>
      <c r="N23" s="2">
        <v>207</v>
      </c>
      <c r="O23" s="2">
        <v>210</v>
      </c>
      <c r="P23" s="2">
        <v>177</v>
      </c>
      <c r="Q23" s="2">
        <v>180</v>
      </c>
      <c r="R23" s="2">
        <v>13</v>
      </c>
      <c r="U23" s="2">
        <v>85</v>
      </c>
      <c r="V23" s="2">
        <v>84</v>
      </c>
      <c r="W23" s="2">
        <v>65</v>
      </c>
      <c r="X23" s="2">
        <v>66</v>
      </c>
      <c r="Y23" s="2">
        <v>4</v>
      </c>
      <c r="AB23" s="2">
        <v>168.88</v>
      </c>
      <c r="AC23" s="2">
        <v>180.83</v>
      </c>
      <c r="AD23" s="2">
        <v>160.41999999999999</v>
      </c>
      <c r="AE23" s="2">
        <v>162.87</v>
      </c>
      <c r="AF23" s="2">
        <v>11.09</v>
      </c>
      <c r="AI23" s="2">
        <v>432.04</v>
      </c>
      <c r="AJ23" s="2">
        <v>429.53</v>
      </c>
      <c r="AK23" s="2">
        <v>334.9</v>
      </c>
      <c r="AL23" s="2">
        <v>332.69</v>
      </c>
      <c r="AM23" s="2">
        <v>19.96</v>
      </c>
      <c r="AP23" s="2">
        <v>87.47</v>
      </c>
      <c r="AQ23" s="2">
        <v>86.71</v>
      </c>
      <c r="AR23" s="2">
        <v>66.33</v>
      </c>
      <c r="AS23" s="2">
        <v>65.5</v>
      </c>
      <c r="AT23" s="2">
        <v>4</v>
      </c>
      <c r="AU23" s="2" t="s">
        <v>101</v>
      </c>
      <c r="AV23" s="2" t="s">
        <v>101</v>
      </c>
      <c r="AW23" s="2">
        <v>0</v>
      </c>
      <c r="AX23" s="2" t="s">
        <v>101</v>
      </c>
      <c r="AY23" s="2" t="s">
        <v>101</v>
      </c>
      <c r="AZ23" s="2">
        <v>0.390889732432182</v>
      </c>
      <c r="BA23" s="2">
        <v>0.42099504109142599</v>
      </c>
      <c r="BB23" s="2">
        <v>0.479008659301284</v>
      </c>
      <c r="BC23" s="2">
        <v>0.48955484084282702</v>
      </c>
      <c r="BD23" s="2">
        <v>0.55561122244489003</v>
      </c>
      <c r="BE23" s="2">
        <v>0.38</v>
      </c>
      <c r="BF23" s="2">
        <v>500</v>
      </c>
      <c r="BG23" s="2">
        <v>44348.555844907401</v>
      </c>
    </row>
    <row r="24" spans="1:59" ht="15" hidden="1" customHeight="1" x14ac:dyDescent="0.2">
      <c r="A24" s="2">
        <v>144</v>
      </c>
      <c r="B24" s="2" t="s">
        <v>79</v>
      </c>
      <c r="C24" s="2" t="str">
        <f>VLOOKUP(B24,[1]Sheet1!$A:$B,2,)</f>
        <v>paused</v>
      </c>
      <c r="D24" s="2">
        <v>0.18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 t="s">
        <v>101</v>
      </c>
      <c r="AV24" s="2" t="s">
        <v>101</v>
      </c>
      <c r="AW24" s="2">
        <v>0</v>
      </c>
      <c r="AX24" s="2" t="s">
        <v>101</v>
      </c>
      <c r="AY24" s="2" t="s">
        <v>101</v>
      </c>
      <c r="AZ24" s="2">
        <v>100</v>
      </c>
      <c r="BA24" s="2">
        <v>100</v>
      </c>
      <c r="BB24" s="2">
        <v>100</v>
      </c>
      <c r="BC24" s="2">
        <v>100</v>
      </c>
      <c r="BD24" s="2">
        <v>100</v>
      </c>
      <c r="BE24" s="2">
        <v>0.18</v>
      </c>
      <c r="BF24" s="2">
        <v>300</v>
      </c>
      <c r="BG24" s="2">
        <v>44348.555844907401</v>
      </c>
    </row>
    <row r="25" spans="1:59" ht="15" hidden="1" customHeight="1" x14ac:dyDescent="0.2">
      <c r="A25" s="2">
        <v>146</v>
      </c>
      <c r="B25" s="2" t="s">
        <v>80</v>
      </c>
      <c r="C25" s="2" t="str">
        <f>VLOOKUP(B25,[1]Sheet1!$A:$B,2,)</f>
        <v>paused</v>
      </c>
      <c r="D25" s="2">
        <v>0.39</v>
      </c>
      <c r="G25" s="2">
        <v>2149</v>
      </c>
      <c r="H25" s="2">
        <v>1926</v>
      </c>
      <c r="I25" s="2">
        <v>2157</v>
      </c>
      <c r="J25" s="2">
        <v>2337</v>
      </c>
      <c r="K25" s="2">
        <v>139</v>
      </c>
      <c r="N25" s="2">
        <v>11</v>
      </c>
      <c r="O25" s="2">
        <v>11</v>
      </c>
      <c r="P25" s="2">
        <v>12</v>
      </c>
      <c r="Q25" s="2">
        <v>12</v>
      </c>
      <c r="R25" s="2">
        <v>0</v>
      </c>
      <c r="U25" s="2">
        <v>2</v>
      </c>
      <c r="V25" s="2">
        <v>2</v>
      </c>
      <c r="W25" s="2">
        <v>1</v>
      </c>
      <c r="X25" s="2">
        <v>2</v>
      </c>
      <c r="Y25" s="2">
        <v>0</v>
      </c>
      <c r="AB25" s="2">
        <v>16.809999999999999</v>
      </c>
      <c r="AC25" s="2">
        <v>15.87</v>
      </c>
      <c r="AD25" s="2">
        <v>16.93</v>
      </c>
      <c r="AE25" s="2">
        <v>17.88</v>
      </c>
      <c r="AF25" s="2">
        <v>0</v>
      </c>
      <c r="AI25" s="2">
        <v>30</v>
      </c>
      <c r="AJ25" s="2">
        <v>25.12</v>
      </c>
      <c r="AK25" s="2">
        <v>14.65</v>
      </c>
      <c r="AL25" s="2">
        <v>16.489999999999998</v>
      </c>
      <c r="AM25" s="2">
        <v>0</v>
      </c>
      <c r="AP25" s="2">
        <v>2.73</v>
      </c>
      <c r="AQ25" s="2">
        <v>2.29</v>
      </c>
      <c r="AR25" s="2">
        <v>1.33</v>
      </c>
      <c r="AS25" s="2">
        <v>1.5</v>
      </c>
      <c r="AT25" s="2">
        <v>0</v>
      </c>
      <c r="AU25" s="2" t="s">
        <v>101</v>
      </c>
      <c r="AV25" s="2" t="s">
        <v>101</v>
      </c>
      <c r="AW25" s="2">
        <v>0</v>
      </c>
      <c r="AX25" s="2" t="s">
        <v>101</v>
      </c>
      <c r="AY25" s="2" t="s">
        <v>101</v>
      </c>
      <c r="AZ25" s="2">
        <v>0.56033333333333302</v>
      </c>
      <c r="BA25" s="2">
        <v>0.63176751592356695</v>
      </c>
      <c r="BB25" s="2">
        <v>1.1556313993174101</v>
      </c>
      <c r="BC25" s="2">
        <v>1.08429351121892</v>
      </c>
      <c r="BD25" s="2">
        <v>100</v>
      </c>
      <c r="BE25" s="2">
        <v>0.39</v>
      </c>
      <c r="BF25" s="2">
        <v>100</v>
      </c>
      <c r="BG25" s="2">
        <v>44348.555844907401</v>
      </c>
    </row>
    <row r="26" spans="1:59" ht="15" customHeight="1" x14ac:dyDescent="0.2">
      <c r="A26" s="2">
        <v>147</v>
      </c>
      <c r="B26" s="2" t="s">
        <v>81</v>
      </c>
      <c r="C26" s="2" t="s">
        <v>105</v>
      </c>
      <c r="D26" s="2">
        <v>0.25</v>
      </c>
      <c r="G26" s="2">
        <v>14019</v>
      </c>
      <c r="H26" s="2">
        <v>10801</v>
      </c>
      <c r="I26" s="2">
        <v>8531</v>
      </c>
      <c r="J26" s="2">
        <v>8921</v>
      </c>
      <c r="K26" s="2">
        <v>4863</v>
      </c>
      <c r="N26" s="2">
        <v>71</v>
      </c>
      <c r="O26" s="2">
        <v>58</v>
      </c>
      <c r="P26" s="2">
        <v>45</v>
      </c>
      <c r="Q26" s="2">
        <v>42</v>
      </c>
      <c r="R26" s="2">
        <v>13</v>
      </c>
      <c r="U26" s="2">
        <v>11</v>
      </c>
      <c r="V26" s="2">
        <v>9</v>
      </c>
      <c r="W26" s="2">
        <v>6</v>
      </c>
      <c r="X26" s="2">
        <v>5</v>
      </c>
      <c r="Y26" s="2">
        <v>2</v>
      </c>
      <c r="AB26" s="2">
        <v>43.45</v>
      </c>
      <c r="AC26" s="2">
        <v>33.54</v>
      </c>
      <c r="AD26" s="2">
        <v>25.82</v>
      </c>
      <c r="AE26" s="2">
        <v>24.95</v>
      </c>
      <c r="AF26" s="2">
        <v>9.5399999999999991</v>
      </c>
      <c r="AI26" s="2">
        <v>163.82</v>
      </c>
      <c r="AJ26" s="2">
        <v>123.48</v>
      </c>
      <c r="AK26" s="2">
        <v>82.17</v>
      </c>
      <c r="AL26" s="2">
        <v>67.040000000000006</v>
      </c>
      <c r="AM26" s="2">
        <v>18.32</v>
      </c>
      <c r="AP26" s="2">
        <v>15.4</v>
      </c>
      <c r="AQ26" s="2">
        <v>11.29</v>
      </c>
      <c r="AR26" s="2">
        <v>6.67</v>
      </c>
      <c r="AS26" s="2">
        <v>6</v>
      </c>
      <c r="AT26" s="2">
        <v>2</v>
      </c>
      <c r="AU26" s="2" t="s">
        <v>101</v>
      </c>
      <c r="AV26" s="2" t="s">
        <v>101</v>
      </c>
      <c r="AW26" s="2">
        <v>0</v>
      </c>
      <c r="AX26" s="2" t="s">
        <v>101</v>
      </c>
      <c r="AY26" s="2" t="s">
        <v>101</v>
      </c>
      <c r="AZ26" s="2">
        <v>0.265230130631181</v>
      </c>
      <c r="BA26" s="2">
        <v>0.27162293488824102</v>
      </c>
      <c r="BB26" s="2">
        <v>0.31422660338323</v>
      </c>
      <c r="BC26" s="2">
        <v>0.37216587112171801</v>
      </c>
      <c r="BD26" s="2">
        <v>0.52074235807860303</v>
      </c>
      <c r="BE26" s="2">
        <v>0.25</v>
      </c>
      <c r="BF26" s="2">
        <v>430</v>
      </c>
      <c r="BG26" s="2">
        <v>44348.555844907401</v>
      </c>
    </row>
    <row r="27" spans="1:59" ht="15" hidden="1" customHeight="1" x14ac:dyDescent="0.2">
      <c r="A27" s="2">
        <v>148</v>
      </c>
      <c r="B27" s="2" t="s">
        <v>82</v>
      </c>
      <c r="C27" s="2" t="str">
        <f>VLOOKUP(B27,[1]Sheet1!$A:$B,2,)</f>
        <v>paused</v>
      </c>
      <c r="D27" s="2">
        <v>0.5</v>
      </c>
      <c r="G27" s="2">
        <v>9965</v>
      </c>
      <c r="H27" s="2">
        <v>8420</v>
      </c>
      <c r="I27" s="2">
        <v>6871</v>
      </c>
      <c r="J27" s="2">
        <v>6169</v>
      </c>
      <c r="K27" s="2">
        <v>414</v>
      </c>
      <c r="N27" s="2">
        <v>61</v>
      </c>
      <c r="O27" s="2">
        <v>50</v>
      </c>
      <c r="P27" s="2">
        <v>38</v>
      </c>
      <c r="Q27" s="2">
        <v>32</v>
      </c>
      <c r="R27" s="2">
        <v>1</v>
      </c>
      <c r="U27" s="2">
        <v>16</v>
      </c>
      <c r="V27" s="2">
        <v>11</v>
      </c>
      <c r="W27" s="2">
        <v>10</v>
      </c>
      <c r="X27" s="2">
        <v>8</v>
      </c>
      <c r="Y27" s="2">
        <v>1</v>
      </c>
      <c r="AB27" s="2">
        <v>97.76</v>
      </c>
      <c r="AC27" s="2">
        <v>72.98</v>
      </c>
      <c r="AD27" s="2">
        <v>48.68</v>
      </c>
      <c r="AE27" s="2">
        <v>34.08</v>
      </c>
      <c r="AF27" s="2">
        <v>1.07</v>
      </c>
      <c r="AI27" s="2">
        <v>101.66</v>
      </c>
      <c r="AJ27" s="2">
        <v>67.23</v>
      </c>
      <c r="AK27" s="2">
        <v>58.59</v>
      </c>
      <c r="AL27" s="2">
        <v>48.2</v>
      </c>
      <c r="AM27" s="2">
        <v>5.67</v>
      </c>
      <c r="AP27" s="2">
        <v>17.399999999999999</v>
      </c>
      <c r="AQ27" s="2">
        <v>11.86</v>
      </c>
      <c r="AR27" s="2">
        <v>10.33</v>
      </c>
      <c r="AS27" s="2">
        <v>8.5</v>
      </c>
      <c r="AT27" s="2">
        <v>1</v>
      </c>
      <c r="AU27" s="2" t="s">
        <v>101</v>
      </c>
      <c r="AV27" s="2" t="s">
        <v>101</v>
      </c>
      <c r="AW27" s="2">
        <v>0</v>
      </c>
      <c r="AX27" s="2" t="s">
        <v>101</v>
      </c>
      <c r="AY27" s="2" t="s">
        <v>101</v>
      </c>
      <c r="AZ27" s="2">
        <v>0.96163682864450095</v>
      </c>
      <c r="BA27" s="2">
        <v>1.0855272943626399</v>
      </c>
      <c r="BB27" s="2">
        <v>0.83085850827786301</v>
      </c>
      <c r="BC27" s="2">
        <v>0.70705394190871396</v>
      </c>
      <c r="BD27" s="2">
        <v>0.18871252204585501</v>
      </c>
      <c r="BE27" s="2">
        <v>0.5</v>
      </c>
      <c r="BF27" s="2">
        <v>100</v>
      </c>
      <c r="BG27" s="2">
        <v>44348.555844907401</v>
      </c>
    </row>
    <row r="28" spans="1:59" ht="15" customHeight="1" x14ac:dyDescent="0.2">
      <c r="A28" s="2">
        <v>149</v>
      </c>
      <c r="B28" s="2" t="s">
        <v>83</v>
      </c>
      <c r="C28" s="2" t="s">
        <v>105</v>
      </c>
      <c r="D28" s="2">
        <v>0.3</v>
      </c>
      <c r="G28" s="2">
        <v>21276</v>
      </c>
      <c r="H28" s="2">
        <v>18887</v>
      </c>
      <c r="I28" s="2">
        <v>21809</v>
      </c>
      <c r="J28" s="2">
        <v>16507</v>
      </c>
      <c r="K28" s="2">
        <v>699</v>
      </c>
      <c r="N28" s="2">
        <v>32</v>
      </c>
      <c r="O28" s="2">
        <v>32</v>
      </c>
      <c r="P28" s="2">
        <v>36</v>
      </c>
      <c r="Q28" s="2">
        <v>36</v>
      </c>
      <c r="R28" s="2">
        <v>1</v>
      </c>
      <c r="U28" s="2">
        <v>5</v>
      </c>
      <c r="V28" s="2">
        <v>4</v>
      </c>
      <c r="W28" s="2">
        <v>4</v>
      </c>
      <c r="X28" s="2">
        <v>3</v>
      </c>
      <c r="Y28" s="2">
        <v>0</v>
      </c>
      <c r="AB28" s="2">
        <v>111.96</v>
      </c>
      <c r="AC28" s="2">
        <v>116.66</v>
      </c>
      <c r="AD28" s="2">
        <v>134.16</v>
      </c>
      <c r="AE28" s="2">
        <v>138.61000000000001</v>
      </c>
      <c r="AF28" s="2">
        <v>3.8</v>
      </c>
      <c r="AI28" s="2">
        <v>270.41000000000003</v>
      </c>
      <c r="AJ28" s="2">
        <v>214.24</v>
      </c>
      <c r="AK28" s="2">
        <v>183.3</v>
      </c>
      <c r="AL28" s="2">
        <v>149.97</v>
      </c>
      <c r="AM28" s="2">
        <v>0</v>
      </c>
      <c r="AP28" s="2">
        <v>5.4</v>
      </c>
      <c r="AQ28" s="2">
        <v>4.29</v>
      </c>
      <c r="AR28" s="2">
        <v>3.67</v>
      </c>
      <c r="AS28" s="2">
        <v>3</v>
      </c>
      <c r="AT28" s="2">
        <v>0</v>
      </c>
      <c r="AU28" s="2" t="s">
        <v>101</v>
      </c>
      <c r="AV28" s="2" t="s">
        <v>101</v>
      </c>
      <c r="AW28" s="2">
        <v>0</v>
      </c>
      <c r="AX28" s="2" t="s">
        <v>101</v>
      </c>
      <c r="AY28" s="2" t="s">
        <v>101</v>
      </c>
      <c r="AZ28" s="2">
        <v>0.41403794238378699</v>
      </c>
      <c r="BA28" s="2">
        <v>0.54452949962658703</v>
      </c>
      <c r="BB28" s="2">
        <v>0.731914893617021</v>
      </c>
      <c r="BC28" s="2">
        <v>0.92425151697006103</v>
      </c>
      <c r="BD28" s="2" t="e">
        <v>#N/A</v>
      </c>
      <c r="BE28" s="2">
        <v>0.3</v>
      </c>
      <c r="BF28" s="2">
        <v>140</v>
      </c>
      <c r="BG28" s="2">
        <v>44348.555844907401</v>
      </c>
    </row>
    <row r="29" spans="1:59" ht="15" customHeight="1" x14ac:dyDescent="0.2">
      <c r="A29" s="2">
        <v>152</v>
      </c>
      <c r="B29" s="2" t="s">
        <v>84</v>
      </c>
      <c r="C29" s="2" t="s">
        <v>107</v>
      </c>
      <c r="D29" s="2">
        <v>0.4</v>
      </c>
      <c r="G29" s="2">
        <v>31636</v>
      </c>
      <c r="H29" s="2">
        <v>24146</v>
      </c>
      <c r="I29" s="2">
        <v>32430</v>
      </c>
      <c r="J29" s="2">
        <v>25732</v>
      </c>
      <c r="K29" s="2">
        <v>865</v>
      </c>
      <c r="N29" s="2">
        <v>186</v>
      </c>
      <c r="O29" s="2">
        <v>154</v>
      </c>
      <c r="P29" s="2">
        <v>165</v>
      </c>
      <c r="Q29" s="2">
        <v>170</v>
      </c>
      <c r="R29" s="2">
        <v>6</v>
      </c>
      <c r="U29" s="2">
        <v>22</v>
      </c>
      <c r="V29" s="2">
        <v>15</v>
      </c>
      <c r="W29" s="2">
        <v>14</v>
      </c>
      <c r="X29" s="2">
        <v>14</v>
      </c>
      <c r="Y29" s="2">
        <v>0</v>
      </c>
      <c r="AB29" s="2">
        <v>101.51</v>
      </c>
      <c r="AC29" s="2">
        <v>85.48</v>
      </c>
      <c r="AD29" s="2">
        <v>94.12</v>
      </c>
      <c r="AE29" s="2">
        <v>97.69</v>
      </c>
      <c r="AF29" s="2">
        <v>3.26</v>
      </c>
      <c r="AI29" s="2">
        <v>446.22</v>
      </c>
      <c r="AJ29" s="2">
        <v>311.12</v>
      </c>
      <c r="AK29" s="2">
        <v>293.04000000000002</v>
      </c>
      <c r="AL29" s="2">
        <v>269.73</v>
      </c>
      <c r="AM29" s="2">
        <v>0</v>
      </c>
      <c r="AP29" s="2">
        <v>22.47</v>
      </c>
      <c r="AQ29" s="2">
        <v>15.71</v>
      </c>
      <c r="AR29" s="2">
        <v>14.67</v>
      </c>
      <c r="AS29" s="2">
        <v>13.5</v>
      </c>
      <c r="AT29" s="2">
        <v>0</v>
      </c>
      <c r="AU29" s="2" t="s">
        <v>101</v>
      </c>
      <c r="AV29" s="2" t="s">
        <v>101</v>
      </c>
      <c r="AW29" s="2">
        <v>0</v>
      </c>
      <c r="AX29" s="2" t="s">
        <v>101</v>
      </c>
      <c r="AY29" s="2" t="s">
        <v>101</v>
      </c>
      <c r="AZ29" s="2">
        <v>0.22748868271256301</v>
      </c>
      <c r="BA29" s="2">
        <v>0.27474929287734601</v>
      </c>
      <c r="BB29" s="2">
        <v>0.321184821184821</v>
      </c>
      <c r="BC29" s="2">
        <v>0.362176991806621</v>
      </c>
      <c r="BD29" s="2" t="e">
        <v>#N/A</v>
      </c>
      <c r="BE29" s="2">
        <v>0.4</v>
      </c>
      <c r="BF29" s="2">
        <v>300</v>
      </c>
      <c r="BG29" s="2">
        <v>44348.555844907401</v>
      </c>
    </row>
    <row r="30" spans="1:59" ht="15" hidden="1" customHeight="1" x14ac:dyDescent="0.2">
      <c r="A30" s="2">
        <v>153</v>
      </c>
      <c r="B30" s="2" t="s">
        <v>85</v>
      </c>
      <c r="C30" s="2"/>
      <c r="D30" s="2">
        <v>0.8</v>
      </c>
      <c r="G30" s="2">
        <v>31378</v>
      </c>
      <c r="H30" s="2">
        <v>35102</v>
      </c>
      <c r="I30" s="2">
        <v>36412</v>
      </c>
      <c r="J30" s="2">
        <v>39294</v>
      </c>
      <c r="K30" s="2">
        <v>1120</v>
      </c>
      <c r="N30" s="2">
        <v>89</v>
      </c>
      <c r="O30" s="2">
        <v>85</v>
      </c>
      <c r="P30" s="2">
        <v>78</v>
      </c>
      <c r="Q30" s="2">
        <v>90</v>
      </c>
      <c r="R30" s="2">
        <v>2</v>
      </c>
      <c r="U30" s="2">
        <v>16</v>
      </c>
      <c r="V30" s="2">
        <v>12</v>
      </c>
      <c r="W30" s="2">
        <v>8</v>
      </c>
      <c r="X30" s="2">
        <v>11</v>
      </c>
      <c r="Y30" s="2">
        <v>0</v>
      </c>
      <c r="AB30" s="2">
        <v>84.48</v>
      </c>
      <c r="AC30" s="2">
        <v>82.65</v>
      </c>
      <c r="AD30" s="2">
        <v>76.349999999999994</v>
      </c>
      <c r="AE30" s="2">
        <v>88.14</v>
      </c>
      <c r="AF30" s="2">
        <v>2.06</v>
      </c>
      <c r="AI30" s="2">
        <v>268.73</v>
      </c>
      <c r="AJ30" s="2">
        <v>215.35</v>
      </c>
      <c r="AK30" s="2">
        <v>159.25</v>
      </c>
      <c r="AL30" s="2">
        <v>217.89</v>
      </c>
      <c r="AM30" s="2">
        <v>0</v>
      </c>
      <c r="AP30" s="2">
        <v>16.93</v>
      </c>
      <c r="AQ30" s="2">
        <v>12.86</v>
      </c>
      <c r="AR30" s="2">
        <v>8</v>
      </c>
      <c r="AS30" s="2">
        <v>11</v>
      </c>
      <c r="AT30" s="2">
        <v>0</v>
      </c>
      <c r="AU30" s="2" t="s">
        <v>101</v>
      </c>
      <c r="AV30" s="2" t="s">
        <v>101</v>
      </c>
      <c r="AW30" s="2">
        <v>0</v>
      </c>
      <c r="AX30" s="2" t="s">
        <v>101</v>
      </c>
      <c r="AY30" s="2" t="s">
        <v>101</v>
      </c>
      <c r="AZ30" s="2">
        <v>0.31436758084322602</v>
      </c>
      <c r="BA30" s="2">
        <v>0.38379382400743001</v>
      </c>
      <c r="BB30" s="2">
        <v>0.47943485086342202</v>
      </c>
      <c r="BC30" s="2">
        <v>0.40451604020377302</v>
      </c>
      <c r="BD30" s="2" t="e">
        <v>#N/A</v>
      </c>
      <c r="BE30" s="2">
        <v>0.8</v>
      </c>
      <c r="BF30" s="2">
        <v>150</v>
      </c>
      <c r="BG30" s="2">
        <v>44348.555844907401</v>
      </c>
    </row>
    <row r="31" spans="1:59" ht="15" hidden="1" customHeight="1" x14ac:dyDescent="0.2">
      <c r="A31" s="2">
        <v>154</v>
      </c>
      <c r="B31" s="2" t="s">
        <v>86</v>
      </c>
      <c r="C31" s="2" t="str">
        <f>VLOOKUP(B31,[1]Sheet1!$A:$B,2,)</f>
        <v>paused</v>
      </c>
      <c r="D31" s="2">
        <v>0.5</v>
      </c>
      <c r="G31" s="2">
        <v>5992</v>
      </c>
      <c r="H31" s="2">
        <v>10013</v>
      </c>
      <c r="I31" s="2">
        <v>11577</v>
      </c>
      <c r="J31" s="2">
        <v>11865</v>
      </c>
      <c r="K31" s="2">
        <v>445</v>
      </c>
      <c r="N31" s="2">
        <v>48</v>
      </c>
      <c r="O31" s="2">
        <v>54</v>
      </c>
      <c r="P31" s="2">
        <v>59</v>
      </c>
      <c r="Q31" s="2">
        <v>61</v>
      </c>
      <c r="R31" s="2">
        <v>3</v>
      </c>
      <c r="U31" s="2">
        <v>8</v>
      </c>
      <c r="V31" s="2">
        <v>6</v>
      </c>
      <c r="W31" s="2">
        <v>6</v>
      </c>
      <c r="X31" s="2">
        <v>6</v>
      </c>
      <c r="Y31" s="2">
        <v>0</v>
      </c>
      <c r="AB31" s="2">
        <v>57.73</v>
      </c>
      <c r="AC31" s="2">
        <v>54.52</v>
      </c>
      <c r="AD31" s="2">
        <v>52.91</v>
      </c>
      <c r="AE31" s="2">
        <v>55.5</v>
      </c>
      <c r="AF31" s="2">
        <v>2.4</v>
      </c>
      <c r="AI31" s="2">
        <v>93.34</v>
      </c>
      <c r="AJ31" s="2">
        <v>68.73</v>
      </c>
      <c r="AK31" s="2">
        <v>66.61</v>
      </c>
      <c r="AL31" s="2">
        <v>61.45</v>
      </c>
      <c r="AM31" s="2">
        <v>0</v>
      </c>
      <c r="AP31" s="2">
        <v>8.5299999999999994</v>
      </c>
      <c r="AQ31" s="2">
        <v>6.57</v>
      </c>
      <c r="AR31" s="2">
        <v>6.67</v>
      </c>
      <c r="AS31" s="2">
        <v>6.5</v>
      </c>
      <c r="AT31" s="2">
        <v>0</v>
      </c>
      <c r="AU31" s="2" t="s">
        <v>101</v>
      </c>
      <c r="AV31" s="2" t="s">
        <v>101</v>
      </c>
      <c r="AW31" s="2">
        <v>0</v>
      </c>
      <c r="AX31" s="2" t="s">
        <v>101</v>
      </c>
      <c r="AY31" s="2" t="s">
        <v>101</v>
      </c>
      <c r="AZ31" s="2">
        <v>0.61849153631883402</v>
      </c>
      <c r="BA31" s="2">
        <v>0.79324894514767896</v>
      </c>
      <c r="BB31" s="2">
        <v>0.79432517639994005</v>
      </c>
      <c r="BC31" s="2">
        <v>0.90317331163547598</v>
      </c>
      <c r="BD31" s="2" t="e">
        <v>#N/A</v>
      </c>
      <c r="BE31" s="2">
        <v>0.5</v>
      </c>
      <c r="BF31" s="2">
        <v>10</v>
      </c>
      <c r="BG31" s="2">
        <v>44348.555844907401</v>
      </c>
    </row>
    <row r="32" spans="1:59" ht="15" hidden="1" customHeight="1" x14ac:dyDescent="0.2">
      <c r="A32" s="2">
        <v>155</v>
      </c>
      <c r="B32" s="2" t="s">
        <v>87</v>
      </c>
      <c r="C32" s="2" t="str">
        <f>VLOOKUP(B32,[1]Sheet1!$A:$B,2,)</f>
        <v>paused</v>
      </c>
      <c r="D32" s="2">
        <v>0.42</v>
      </c>
      <c r="G32" s="2">
        <v>30299</v>
      </c>
      <c r="H32" s="2">
        <v>28952</v>
      </c>
      <c r="I32" s="2">
        <v>35658</v>
      </c>
      <c r="J32" s="2">
        <v>39902</v>
      </c>
      <c r="K32" s="2">
        <v>1275</v>
      </c>
      <c r="N32" s="2">
        <v>85</v>
      </c>
      <c r="O32" s="2">
        <v>87</v>
      </c>
      <c r="P32" s="2">
        <v>100</v>
      </c>
      <c r="Q32" s="2">
        <v>112</v>
      </c>
      <c r="R32" s="2">
        <v>3</v>
      </c>
      <c r="U32" s="2">
        <v>3</v>
      </c>
      <c r="V32" s="2">
        <v>3</v>
      </c>
      <c r="W32" s="2">
        <v>3</v>
      </c>
      <c r="X32" s="2">
        <v>4</v>
      </c>
      <c r="Y32" s="2">
        <v>0</v>
      </c>
      <c r="AB32" s="2">
        <v>46.05</v>
      </c>
      <c r="AC32" s="2">
        <v>49.92</v>
      </c>
      <c r="AD32" s="2">
        <v>58.26</v>
      </c>
      <c r="AE32" s="2">
        <v>65.88</v>
      </c>
      <c r="AF32" s="2">
        <v>2.4900000000000002</v>
      </c>
      <c r="AI32" s="2">
        <v>100.59</v>
      </c>
      <c r="AJ32" s="2">
        <v>88.3</v>
      </c>
      <c r="AK32" s="2">
        <v>89.21</v>
      </c>
      <c r="AL32" s="2">
        <v>105.97</v>
      </c>
      <c r="AM32" s="2">
        <v>0</v>
      </c>
      <c r="AP32" s="2">
        <v>3.2</v>
      </c>
      <c r="AQ32" s="2">
        <v>3</v>
      </c>
      <c r="AR32" s="2">
        <v>3.33</v>
      </c>
      <c r="AS32" s="2">
        <v>4</v>
      </c>
      <c r="AT32" s="2">
        <v>0</v>
      </c>
      <c r="AU32" s="2" t="s">
        <v>101</v>
      </c>
      <c r="AV32" s="2" t="s">
        <v>101</v>
      </c>
      <c r="AW32" s="2">
        <v>0</v>
      </c>
      <c r="AX32" s="2" t="s">
        <v>101</v>
      </c>
      <c r="AY32" s="2" t="s">
        <v>101</v>
      </c>
      <c r="AZ32" s="2">
        <v>0.45779898598270202</v>
      </c>
      <c r="BA32" s="2">
        <v>0.56534541336353406</v>
      </c>
      <c r="BB32" s="2">
        <v>0.65306579979822899</v>
      </c>
      <c r="BC32" s="2">
        <v>0.62168538265546802</v>
      </c>
      <c r="BD32" s="2" t="e">
        <v>#N/A</v>
      </c>
      <c r="BE32" s="2">
        <v>0.42</v>
      </c>
      <c r="BF32" s="2">
        <v>10</v>
      </c>
      <c r="BG32" s="2">
        <v>44348.555844907401</v>
      </c>
    </row>
    <row r="33" spans="1:59" ht="15" customHeight="1" x14ac:dyDescent="0.2">
      <c r="A33" s="2">
        <v>156</v>
      </c>
      <c r="B33" s="2" t="s">
        <v>88</v>
      </c>
      <c r="C33" s="2" t="s">
        <v>104</v>
      </c>
      <c r="D33" s="2">
        <v>0.65</v>
      </c>
      <c r="G33" s="2">
        <v>8314</v>
      </c>
      <c r="H33" s="2">
        <v>8738</v>
      </c>
      <c r="I33" s="2">
        <v>7786</v>
      </c>
      <c r="J33" s="2">
        <v>8035</v>
      </c>
      <c r="K33" s="2">
        <v>1007</v>
      </c>
      <c r="N33" s="2">
        <v>16</v>
      </c>
      <c r="O33" s="2">
        <v>14</v>
      </c>
      <c r="P33" s="2">
        <v>12</v>
      </c>
      <c r="Q33" s="2">
        <v>12</v>
      </c>
      <c r="R33" s="2">
        <v>2</v>
      </c>
      <c r="U33" s="2">
        <v>1</v>
      </c>
      <c r="V33" s="2">
        <v>1</v>
      </c>
      <c r="W33" s="2">
        <v>0</v>
      </c>
      <c r="X33" s="2">
        <v>1</v>
      </c>
      <c r="Y33" s="2">
        <v>2</v>
      </c>
      <c r="AB33" s="2">
        <v>14.72</v>
      </c>
      <c r="AC33" s="2">
        <v>13.25</v>
      </c>
      <c r="AD33" s="2">
        <v>10.81</v>
      </c>
      <c r="AE33" s="2">
        <v>10.64</v>
      </c>
      <c r="AF33" s="2">
        <v>1.1000000000000001</v>
      </c>
      <c r="AI33" s="2">
        <v>8.99</v>
      </c>
      <c r="AJ33" s="2">
        <v>5.1100000000000003</v>
      </c>
      <c r="AK33" s="2">
        <v>3.05</v>
      </c>
      <c r="AL33" s="2">
        <v>4.58</v>
      </c>
      <c r="AM33" s="2">
        <v>22.48</v>
      </c>
      <c r="AP33" s="2">
        <v>1</v>
      </c>
      <c r="AQ33" s="2">
        <v>0.56999999999999995</v>
      </c>
      <c r="AR33" s="2">
        <v>0.33</v>
      </c>
      <c r="AS33" s="2">
        <v>0.5</v>
      </c>
      <c r="AT33" s="2">
        <v>2</v>
      </c>
      <c r="AU33" s="2" t="s">
        <v>101</v>
      </c>
      <c r="AV33" s="2" t="s">
        <v>101</v>
      </c>
      <c r="AW33" s="2">
        <v>0</v>
      </c>
      <c r="AX33" s="2" t="s">
        <v>101</v>
      </c>
      <c r="AY33" s="2" t="s">
        <v>101</v>
      </c>
      <c r="AZ33" s="2">
        <v>1.6373748609566201</v>
      </c>
      <c r="BA33" s="2">
        <v>2.5929549902152602</v>
      </c>
      <c r="BB33" s="2">
        <v>3.5442622950819702</v>
      </c>
      <c r="BC33" s="2">
        <v>2.32314410480349</v>
      </c>
      <c r="BD33" s="2">
        <v>4.8932384341636999E-2</v>
      </c>
      <c r="BE33" s="2">
        <v>0.65</v>
      </c>
      <c r="BF33" s="2">
        <v>35</v>
      </c>
      <c r="BG33" s="2">
        <v>44348.555844907401</v>
      </c>
    </row>
    <row r="34" spans="1:59" ht="15" hidden="1" customHeight="1" x14ac:dyDescent="0.2">
      <c r="A34" s="2">
        <v>157</v>
      </c>
      <c r="B34" s="2" t="s">
        <v>89</v>
      </c>
      <c r="C34" s="2"/>
      <c r="D34" s="2">
        <v>0.8</v>
      </c>
      <c r="G34" s="2">
        <v>4470</v>
      </c>
      <c r="H34" s="2">
        <v>8955</v>
      </c>
      <c r="I34" s="2">
        <v>17844</v>
      </c>
      <c r="J34" s="2">
        <v>17353</v>
      </c>
      <c r="K34" s="2">
        <v>4376</v>
      </c>
      <c r="N34" s="2">
        <v>9</v>
      </c>
      <c r="O34" s="2">
        <v>16</v>
      </c>
      <c r="P34" s="2">
        <v>33</v>
      </c>
      <c r="Q34" s="2">
        <v>39</v>
      </c>
      <c r="R34" s="2">
        <v>13</v>
      </c>
      <c r="U34" s="2">
        <v>1</v>
      </c>
      <c r="V34" s="2">
        <v>1</v>
      </c>
      <c r="W34" s="2">
        <v>2</v>
      </c>
      <c r="X34" s="2">
        <v>2</v>
      </c>
      <c r="Y34" s="2">
        <v>0</v>
      </c>
      <c r="AB34" s="2">
        <v>36.479999999999997</v>
      </c>
      <c r="AC34" s="2">
        <v>69.03</v>
      </c>
      <c r="AD34" s="2">
        <v>138.46</v>
      </c>
      <c r="AE34" s="2">
        <v>167.51</v>
      </c>
      <c r="AF34" s="2">
        <v>56.54</v>
      </c>
      <c r="AI34" s="2">
        <v>23.33</v>
      </c>
      <c r="AJ34" s="2">
        <v>22.13</v>
      </c>
      <c r="AK34" s="2">
        <v>51.65</v>
      </c>
      <c r="AL34" s="2">
        <v>49.98</v>
      </c>
      <c r="AM34" s="2">
        <v>0</v>
      </c>
      <c r="AP34" s="2">
        <v>0.73</v>
      </c>
      <c r="AQ34" s="2">
        <v>0.86</v>
      </c>
      <c r="AR34" s="2">
        <v>2</v>
      </c>
      <c r="AS34" s="2">
        <v>2</v>
      </c>
      <c r="AT34" s="2">
        <v>0</v>
      </c>
      <c r="AU34" s="2" t="s">
        <v>101</v>
      </c>
      <c r="AV34" s="2" t="s">
        <v>101</v>
      </c>
      <c r="AW34" s="2">
        <v>0</v>
      </c>
      <c r="AX34" s="2" t="s">
        <v>101</v>
      </c>
      <c r="AY34" s="2" t="s">
        <v>101</v>
      </c>
      <c r="AZ34" s="2">
        <v>1.5636519502786099</v>
      </c>
      <c r="BA34" s="2">
        <v>3.1192950745594201</v>
      </c>
      <c r="BB34" s="2">
        <v>2.6807357212003899</v>
      </c>
      <c r="BC34" s="2">
        <v>3.3515406162465</v>
      </c>
      <c r="BD34" s="2" t="e">
        <v>#N/A</v>
      </c>
      <c r="BE34" s="2">
        <v>0.8</v>
      </c>
      <c r="BF34" s="2">
        <v>130</v>
      </c>
      <c r="BG34" s="2">
        <v>44348.555844907401</v>
      </c>
    </row>
    <row r="35" spans="1:59" ht="15" hidden="1" customHeight="1" x14ac:dyDescent="0.2">
      <c r="A35" s="2">
        <v>158</v>
      </c>
      <c r="B35" s="2" t="s">
        <v>90</v>
      </c>
      <c r="C35" s="2" t="str">
        <f>VLOOKUP(B35,[1]Sheet1!$A:$B,2,)</f>
        <v>paused</v>
      </c>
      <c r="D35" s="2">
        <v>0.4</v>
      </c>
      <c r="G35" s="2">
        <v>59747</v>
      </c>
      <c r="H35" s="2">
        <v>59936</v>
      </c>
      <c r="I35" s="2">
        <v>64755</v>
      </c>
      <c r="J35" s="2">
        <v>68270</v>
      </c>
      <c r="K35" s="2">
        <v>1719</v>
      </c>
      <c r="N35" s="2">
        <v>161</v>
      </c>
      <c r="O35" s="2">
        <v>191</v>
      </c>
      <c r="P35" s="2">
        <v>235</v>
      </c>
      <c r="Q35" s="2">
        <v>257</v>
      </c>
      <c r="R35" s="2">
        <v>7</v>
      </c>
      <c r="U35" s="2">
        <v>5</v>
      </c>
      <c r="V35" s="2">
        <v>4</v>
      </c>
      <c r="W35" s="2">
        <v>4</v>
      </c>
      <c r="X35" s="2">
        <v>3</v>
      </c>
      <c r="Y35" s="2">
        <v>0</v>
      </c>
      <c r="AB35" s="2">
        <v>88.61</v>
      </c>
      <c r="AC35" s="2">
        <v>107.36</v>
      </c>
      <c r="AD35" s="2">
        <v>135.80000000000001</v>
      </c>
      <c r="AE35" s="2">
        <v>148.83000000000001</v>
      </c>
      <c r="AF35" s="2">
        <v>4.46</v>
      </c>
      <c r="AI35" s="2">
        <v>138.19</v>
      </c>
      <c r="AJ35" s="2">
        <v>129.25</v>
      </c>
      <c r="AK35" s="2">
        <v>115.99</v>
      </c>
      <c r="AL35" s="2">
        <v>83.62</v>
      </c>
      <c r="AM35" s="2">
        <v>0</v>
      </c>
      <c r="AP35" s="2">
        <v>4.67</v>
      </c>
      <c r="AQ35" s="2">
        <v>4.1399999999999997</v>
      </c>
      <c r="AR35" s="2">
        <v>3.67</v>
      </c>
      <c r="AS35" s="2">
        <v>2.5</v>
      </c>
      <c r="AT35" s="2">
        <v>0</v>
      </c>
      <c r="AU35" s="2" t="s">
        <v>101</v>
      </c>
      <c r="AV35" s="2" t="s">
        <v>101</v>
      </c>
      <c r="AW35" s="2">
        <v>0</v>
      </c>
      <c r="AX35" s="2" t="s">
        <v>101</v>
      </c>
      <c r="AY35" s="2" t="s">
        <v>101</v>
      </c>
      <c r="AZ35" s="2">
        <v>0.64121861205586494</v>
      </c>
      <c r="BA35" s="2">
        <v>0.83063829787234</v>
      </c>
      <c r="BB35" s="2">
        <v>1.17079058539529</v>
      </c>
      <c r="BC35" s="2">
        <v>1.7798373594833801</v>
      </c>
      <c r="BD35" s="2" t="e">
        <v>#N/A</v>
      </c>
      <c r="BE35" s="2">
        <v>0.4</v>
      </c>
      <c r="BF35" s="2">
        <v>5</v>
      </c>
      <c r="BG35" s="2">
        <v>44348.555844907401</v>
      </c>
    </row>
    <row r="36" spans="1:59" ht="15" hidden="1" customHeight="1" x14ac:dyDescent="0.2">
      <c r="A36" s="2">
        <v>159</v>
      </c>
      <c r="B36" s="2" t="s">
        <v>91</v>
      </c>
      <c r="C36" s="2"/>
      <c r="D36" s="2">
        <v>0.5</v>
      </c>
      <c r="G36" s="2">
        <v>17815</v>
      </c>
      <c r="H36" s="2">
        <v>13353</v>
      </c>
      <c r="I36" s="2">
        <v>11731</v>
      </c>
      <c r="J36" s="2">
        <v>10671</v>
      </c>
      <c r="K36" s="2">
        <v>468</v>
      </c>
      <c r="N36" s="2">
        <v>159</v>
      </c>
      <c r="O36" s="2">
        <v>120</v>
      </c>
      <c r="P36" s="2">
        <v>95</v>
      </c>
      <c r="Q36" s="2">
        <v>76</v>
      </c>
      <c r="R36" s="2">
        <v>4</v>
      </c>
      <c r="U36" s="2">
        <v>19</v>
      </c>
      <c r="V36" s="2">
        <v>13</v>
      </c>
      <c r="W36" s="2">
        <v>7</v>
      </c>
      <c r="X36" s="2">
        <v>9</v>
      </c>
      <c r="Y36" s="2">
        <v>1</v>
      </c>
      <c r="AB36" s="2">
        <v>153.58000000000001</v>
      </c>
      <c r="AC36" s="2">
        <v>115.1</v>
      </c>
      <c r="AD36" s="2">
        <v>84.16</v>
      </c>
      <c r="AE36" s="2">
        <v>59.89</v>
      </c>
      <c r="AF36" s="2">
        <v>1.79</v>
      </c>
      <c r="AI36" s="2">
        <v>362.95</v>
      </c>
      <c r="AJ36" s="2">
        <v>205.17</v>
      </c>
      <c r="AK36" s="2">
        <v>122.51</v>
      </c>
      <c r="AL36" s="2">
        <v>143.82</v>
      </c>
      <c r="AM36" s="2">
        <v>15.98</v>
      </c>
      <c r="AP36" s="2">
        <v>23.47</v>
      </c>
      <c r="AQ36" s="2">
        <v>13.14</v>
      </c>
      <c r="AR36" s="2">
        <v>7.67</v>
      </c>
      <c r="AS36" s="2">
        <v>9</v>
      </c>
      <c r="AT36" s="2">
        <v>1</v>
      </c>
      <c r="AU36" s="2" t="s">
        <v>101</v>
      </c>
      <c r="AV36" s="2" t="s">
        <v>101</v>
      </c>
      <c r="AW36" s="2">
        <v>0</v>
      </c>
      <c r="AX36" s="2" t="s">
        <v>101</v>
      </c>
      <c r="AY36" s="2" t="s">
        <v>101</v>
      </c>
      <c r="AZ36" s="2">
        <v>0.42314368370298899</v>
      </c>
      <c r="BA36" s="2">
        <v>0.56099819661743899</v>
      </c>
      <c r="BB36" s="2">
        <v>0.68696432944249397</v>
      </c>
      <c r="BC36" s="2">
        <v>0.41642330691141699</v>
      </c>
      <c r="BD36" s="2">
        <v>0.11201501877346701</v>
      </c>
      <c r="BE36" s="2">
        <v>0.5</v>
      </c>
      <c r="BF36" s="2">
        <v>150</v>
      </c>
      <c r="BG36" s="2">
        <v>44348.555844907401</v>
      </c>
    </row>
    <row r="37" spans="1:59" ht="15" hidden="1" customHeight="1" x14ac:dyDescent="0.2">
      <c r="A37" s="2">
        <v>162</v>
      </c>
      <c r="B37" s="2" t="s">
        <v>92</v>
      </c>
      <c r="C37" s="2"/>
      <c r="D37" s="2">
        <v>0.4</v>
      </c>
      <c r="G37" s="2">
        <v>10096</v>
      </c>
      <c r="H37" s="2">
        <v>9181</v>
      </c>
      <c r="I37" s="2">
        <v>9885</v>
      </c>
      <c r="J37" s="2">
        <v>10984</v>
      </c>
      <c r="K37" s="2">
        <v>208</v>
      </c>
      <c r="N37" s="2">
        <v>13</v>
      </c>
      <c r="O37" s="2">
        <v>8</v>
      </c>
      <c r="P37" s="2">
        <v>8</v>
      </c>
      <c r="Q37" s="2">
        <v>8</v>
      </c>
      <c r="R37" s="2">
        <v>0</v>
      </c>
      <c r="U37" s="2">
        <v>1</v>
      </c>
      <c r="V37" s="2">
        <v>0</v>
      </c>
      <c r="W37" s="2">
        <v>1</v>
      </c>
      <c r="X37" s="2">
        <v>1</v>
      </c>
      <c r="Y37" s="2">
        <v>0</v>
      </c>
      <c r="AB37" s="2">
        <v>19.510000000000002</v>
      </c>
      <c r="AC37" s="2">
        <v>9.32</v>
      </c>
      <c r="AD37" s="2">
        <v>8.89</v>
      </c>
      <c r="AE37" s="2">
        <v>9.2100000000000009</v>
      </c>
      <c r="AF37" s="2">
        <v>0</v>
      </c>
      <c r="AI37" s="2">
        <v>7.72</v>
      </c>
      <c r="AJ37" s="2">
        <v>3.43</v>
      </c>
      <c r="AK37" s="2">
        <v>7.99</v>
      </c>
      <c r="AL37" s="2">
        <v>11.99</v>
      </c>
      <c r="AM37" s="2">
        <v>0</v>
      </c>
      <c r="AP37" s="2">
        <v>0.67</v>
      </c>
      <c r="AQ37" s="2">
        <v>0.28999999999999998</v>
      </c>
      <c r="AR37" s="2">
        <v>0.67</v>
      </c>
      <c r="AS37" s="2">
        <v>1</v>
      </c>
      <c r="AT37" s="2">
        <v>0</v>
      </c>
      <c r="AU37" s="2" t="s">
        <v>101</v>
      </c>
      <c r="AV37" s="2" t="s">
        <v>101</v>
      </c>
      <c r="AW37" s="2">
        <v>0</v>
      </c>
      <c r="AX37" s="2" t="s">
        <v>101</v>
      </c>
      <c r="AY37" s="2" t="s">
        <v>101</v>
      </c>
      <c r="AZ37" s="2">
        <v>2.5272020725388602</v>
      </c>
      <c r="BA37" s="2">
        <v>2.71720116618076</v>
      </c>
      <c r="BB37" s="2">
        <v>1.1126408010012501</v>
      </c>
      <c r="BC37" s="2">
        <v>0.76814011676396998</v>
      </c>
      <c r="BD37" s="2">
        <v>100</v>
      </c>
      <c r="BE37" s="2">
        <v>0.4</v>
      </c>
      <c r="BF37" s="2">
        <v>10</v>
      </c>
      <c r="BG37" s="2">
        <v>44348.555844907401</v>
      </c>
    </row>
    <row r="38" spans="1:59" ht="15" hidden="1" customHeight="1" x14ac:dyDescent="0.2">
      <c r="A38" s="2">
        <v>164</v>
      </c>
      <c r="B38" s="2"/>
      <c r="C38" s="2"/>
      <c r="D38" s="2">
        <v>0.6</v>
      </c>
      <c r="G38" s="2">
        <v>9443</v>
      </c>
      <c r="H38" s="2">
        <v>18541</v>
      </c>
      <c r="I38" s="2">
        <v>18718</v>
      </c>
      <c r="J38" s="2">
        <v>20332</v>
      </c>
      <c r="K38" s="2">
        <v>3614</v>
      </c>
      <c r="N38" s="2">
        <v>27</v>
      </c>
      <c r="O38" s="2">
        <v>53</v>
      </c>
      <c r="P38" s="2">
        <v>44</v>
      </c>
      <c r="Q38" s="2">
        <v>47</v>
      </c>
      <c r="R38" s="2">
        <v>8</v>
      </c>
      <c r="U38" s="2">
        <v>3</v>
      </c>
      <c r="V38" s="2">
        <v>6</v>
      </c>
      <c r="W38" s="2">
        <v>5</v>
      </c>
      <c r="X38" s="2">
        <v>5</v>
      </c>
      <c r="Y38" s="2">
        <v>0</v>
      </c>
      <c r="AB38" s="2">
        <v>36.01</v>
      </c>
      <c r="AC38" s="2">
        <v>64.47</v>
      </c>
      <c r="AD38" s="2">
        <v>60.53</v>
      </c>
      <c r="AE38" s="2">
        <v>72.13</v>
      </c>
      <c r="AF38" s="2">
        <v>10.83</v>
      </c>
      <c r="AI38" s="2">
        <v>24.08</v>
      </c>
      <c r="AJ38" s="2">
        <v>43.33</v>
      </c>
      <c r="AK38" s="2">
        <v>32.85</v>
      </c>
      <c r="AL38" s="2">
        <v>30.4</v>
      </c>
      <c r="AM38" s="2">
        <v>0</v>
      </c>
      <c r="AP38" s="2">
        <v>3.53</v>
      </c>
      <c r="AQ38" s="2">
        <v>6.14</v>
      </c>
      <c r="AR38" s="2">
        <v>4.67</v>
      </c>
      <c r="AS38" s="2">
        <v>5</v>
      </c>
      <c r="AT38" s="2">
        <v>0</v>
      </c>
      <c r="AU38" s="2" t="s">
        <v>101</v>
      </c>
      <c r="AV38" s="2" t="s">
        <v>101</v>
      </c>
      <c r="AW38" s="2">
        <v>0</v>
      </c>
      <c r="AX38" s="2" t="s">
        <v>101</v>
      </c>
      <c r="AY38" s="2" t="s">
        <v>101</v>
      </c>
      <c r="AZ38" s="2">
        <v>1.49543189368771</v>
      </c>
      <c r="BA38" s="2">
        <v>1.48788368336026</v>
      </c>
      <c r="BB38" s="2">
        <v>1.8426179604261801</v>
      </c>
      <c r="BC38" s="2">
        <v>2.3726973684210502</v>
      </c>
      <c r="BD38" s="2" t="e">
        <v>#N/A</v>
      </c>
      <c r="BE38" s="2">
        <v>0.6</v>
      </c>
      <c r="BF38" s="2">
        <v>80</v>
      </c>
      <c r="BG38" s="2">
        <v>44348.555844907401</v>
      </c>
    </row>
  </sheetData>
  <autoFilter ref="A1:BG38">
    <filterColumn colId="2">
      <filters>
        <filter val="0 sales"/>
        <filter val="Drop sales BSR ok"/>
        <filter val="High ACOS with drop sales BSR not ok"/>
        <filter val="High ACOS with drop sales BSR not ok price issue"/>
      </filters>
    </filterColumn>
  </autoFilter>
  <pageMargins left="0.75" right="0.75" top="1" bottom="1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AO38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AN38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AH38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AG38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AA38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Z38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T38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S38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M38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L38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F38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E38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AO37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AN37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AH37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AG37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AA37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Z37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T37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S37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M37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L37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F37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E37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AO36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AN36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AH36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AG36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AA36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Z36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T36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S36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M36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L36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F36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E36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AO35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AN35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AH35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AG35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AA35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Z35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T35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S35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M35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L35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F35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E35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AO34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AN34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AH34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AG34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AA34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Z34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T34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S34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M34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L34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F34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E34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AO33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AN33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AH33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AG33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AA33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Z33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T33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S33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M33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L33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F33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E33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AO32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AN32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AH32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AG32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AA32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Z32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T32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S32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M32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L32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F32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E32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AO31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AN31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AH31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AG31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AA31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Z31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T31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S31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M31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L31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F31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E31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AO30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AN30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AH30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AG30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AA30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Z30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T30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S30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M30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L30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F30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E30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AO29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AN29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AH29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AG29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AA29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Z29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T29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S29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M29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L29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F29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E29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AO28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AN28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AH28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AG28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AA28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Z28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T28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S28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M28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L28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F28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E28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AO27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AN27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AH27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AG27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AA27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Z27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T27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S27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M27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L27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F27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E27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AO26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AN26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AH26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AG26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AA26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Z26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T26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S26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M26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L26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F26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E26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AO25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AN25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AH25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AG25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AA25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Z25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T25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S25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M25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L25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F25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E25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AO24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AN24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AH24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AG24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AA24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Z24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T24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S24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M24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L24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F24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E24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AO23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AN23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AH23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AG23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AA23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Z23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T23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S23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M23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L23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F23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E23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AO22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AN22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AH22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AG22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AA22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Z22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T22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S22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M22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L22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F22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E22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AO21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AN21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AH21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AG21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AA21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Z21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T21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S21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M21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L21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F21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E21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AO20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AN20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AH20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AG20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AA20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Z20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T20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S20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M20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L20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F20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E20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AO19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AN19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AH19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AG19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AA19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Z19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T19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S19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M19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L19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F19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E19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AO18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AN18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AH18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AG18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AA18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Z18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T18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S18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M18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L18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F18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E18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AO17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AN17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AH17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AG17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AA17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Z17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T17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S17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M17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L17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F17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E17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AO16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AN16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AH16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AG16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AA16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Z16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T16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S16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M16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L16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F16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E16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AO15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AN15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AH15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AG15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AA15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Z15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T15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S15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M15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L15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F15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E15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AO14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AN14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AH14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AG14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AA14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Z14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T14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S14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M14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L14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F14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E14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AO13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AN13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AH13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AG13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AA13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Z13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T13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S13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M13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L13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F13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E13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AO12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AN12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AH12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AG12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AA12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Z12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T12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S12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M12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L12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F12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E12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AO11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AN11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AH11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AG11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AA11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Z11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T11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S11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M11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L11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F11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E11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AO10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AN10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AH10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AG10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AA10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Z10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T10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S10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M10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L10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F10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E10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AO9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AN9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AH9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AG9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AA9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Z9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T9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S9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M9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L9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F9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E9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AO8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AN8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AH8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AG8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AA8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Z8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T8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S8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M8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L8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F8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E8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AO7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AN7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AH7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AG7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AA7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Z7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T7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S7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M7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L7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F7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E7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AO6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AN6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AH6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AG6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AA6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Z6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T6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S6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M6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L6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F6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E6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AO5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AN5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AH5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AG5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AA5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Z5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T5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S5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M5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L5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F5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E5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AO4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AN4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AH4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AG4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AA4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Z4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T4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S4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M4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L4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F4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E4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AO3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AN3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AH3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AG3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AA3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Z3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T3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S3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M3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L3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F3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E3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AO2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AN2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AH2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AG2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AA2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Z2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T2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S2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M2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L2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F2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E2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4" sqref="C4"/>
    </sheetView>
  </sheetViews>
  <sheetFormatPr defaultRowHeight="12.75" x14ac:dyDescent="0.2"/>
  <cols>
    <col min="1" max="1" width="21.42578125" bestFit="1" customWidth="1"/>
    <col min="2" max="2" width="42.7109375" bestFit="1" customWidth="1"/>
    <col min="3" max="3" width="21.5703125" bestFit="1" customWidth="1"/>
  </cols>
  <sheetData>
    <row r="1" spans="1:3" x14ac:dyDescent="0.2">
      <c r="A1" s="2" t="s">
        <v>59</v>
      </c>
      <c r="B1" s="2" t="s">
        <v>104</v>
      </c>
    </row>
    <row r="2" spans="1:3" x14ac:dyDescent="0.2">
      <c r="A2" s="2" t="s">
        <v>72</v>
      </c>
      <c r="B2" s="2" t="s">
        <v>106</v>
      </c>
      <c r="C2" t="s">
        <v>108</v>
      </c>
    </row>
    <row r="3" spans="1:3" x14ac:dyDescent="0.2">
      <c r="A3" s="2" t="s">
        <v>81</v>
      </c>
      <c r="B3" s="2" t="s">
        <v>105</v>
      </c>
      <c r="C3" t="s">
        <v>109</v>
      </c>
    </row>
    <row r="4" spans="1:3" x14ac:dyDescent="0.2">
      <c r="A4" s="2" t="s">
        <v>83</v>
      </c>
      <c r="B4" s="2" t="s">
        <v>105</v>
      </c>
      <c r="C4" t="s">
        <v>110</v>
      </c>
    </row>
    <row r="5" spans="1:3" x14ac:dyDescent="0.2">
      <c r="A5" s="2" t="s">
        <v>84</v>
      </c>
      <c r="B5" s="2" t="s">
        <v>107</v>
      </c>
    </row>
    <row r="6" spans="1:3" x14ac:dyDescent="0.2">
      <c r="A6" s="2" t="s">
        <v>88</v>
      </c>
      <c r="B6" s="2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x14ac:dyDescent="0.2"/>
  <sheetData>
    <row r="1" spans="2:2" x14ac:dyDescent="0.2">
      <c r="B1" s="3" t="s">
        <v>93</v>
      </c>
    </row>
    <row r="2" spans="2:2" x14ac:dyDescent="0.2">
      <c r="B2" s="3" t="s">
        <v>94</v>
      </c>
    </row>
    <row r="4" spans="2:2" x14ac:dyDescent="0.2">
      <c r="B4" t="s">
        <v>95</v>
      </c>
    </row>
    <row r="5" spans="2:2" x14ac:dyDescent="0.2">
      <c r="B5" s="4" t="s">
        <v>96</v>
      </c>
    </row>
    <row r="7" spans="2:2" x14ac:dyDescent="0.2">
      <c r="B7" t="s">
        <v>97</v>
      </c>
    </row>
    <row r="8" spans="2:2" x14ac:dyDescent="0.2">
      <c r="B8" s="4" t="s">
        <v>98</v>
      </c>
    </row>
    <row r="10" spans="2:2" x14ac:dyDescent="0.2">
      <c r="B10" t="s">
        <v>99</v>
      </c>
    </row>
    <row r="11" spans="2:2" x14ac:dyDescent="0.2">
      <c r="B11" s="4" t="s">
        <v>100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Combined</vt:lpstr>
      <vt:lpstr>Sheet4</vt:lpstr>
      <vt:lpstr>Evaluation Warning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infodesiclothingonline@gmail.com</cp:lastModifiedBy>
  <dcterms:modified xsi:type="dcterms:W3CDTF">2021-06-02T21:11:17Z</dcterms:modified>
  <cp:category/>
  <cp:contentStatus/>
</cp:coreProperties>
</file>