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veen Singh Drish(ITC ERP Lab)\2018\June-2018\08-June-2018-D\Scope-2 Documents\New-Scope-2\"/>
    </mc:Choice>
  </mc:AlternateContent>
  <bookViews>
    <workbookView minimized="1" xWindow="0" yWindow="0" windowWidth="20490" windowHeight="7770" activeTab="1"/>
  </bookViews>
  <sheets>
    <sheet name="May 2018" sheetId="29" r:id="rId1"/>
    <sheet name="June 2018" sheetId="30" r:id="rId2"/>
  </sheets>
  <calcPr calcId="162913"/>
</workbook>
</file>

<file path=xl/calcChain.xml><?xml version="1.0" encoding="utf-8"?>
<calcChain xmlns="http://schemas.openxmlformats.org/spreadsheetml/2006/main">
  <c r="Y35" i="30" l="1"/>
  <c r="X35" i="30"/>
  <c r="W35" i="30"/>
  <c r="V35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5" i="30"/>
  <c r="C35" i="30"/>
  <c r="B35" i="30"/>
  <c r="AB34" i="30"/>
  <c r="AA34" i="30"/>
  <c r="Z34" i="30"/>
  <c r="AB33" i="30"/>
  <c r="AA33" i="30"/>
  <c r="Z33" i="30"/>
  <c r="AB32" i="30"/>
  <c r="AA32" i="30"/>
  <c r="Z32" i="30"/>
  <c r="AB31" i="30"/>
  <c r="AA31" i="30"/>
  <c r="Z31" i="30"/>
  <c r="AB30" i="30"/>
  <c r="AA30" i="30"/>
  <c r="Z30" i="30"/>
  <c r="AB29" i="30"/>
  <c r="AA29" i="30"/>
  <c r="Z29" i="30"/>
  <c r="AB28" i="30"/>
  <c r="AA28" i="30"/>
  <c r="Z28" i="30"/>
  <c r="AB27" i="30"/>
  <c r="AA27" i="30"/>
  <c r="Z27" i="30"/>
  <c r="AB26" i="30"/>
  <c r="AA26" i="30"/>
  <c r="Z26" i="30"/>
  <c r="AB25" i="30"/>
  <c r="AA25" i="30"/>
  <c r="Z25" i="30"/>
  <c r="AB24" i="30"/>
  <c r="AA24" i="30"/>
  <c r="Z24" i="30"/>
  <c r="AB23" i="30"/>
  <c r="AA23" i="30"/>
  <c r="Z23" i="30"/>
  <c r="AB22" i="30"/>
  <c r="AA22" i="30"/>
  <c r="Z22" i="30"/>
  <c r="AB21" i="30"/>
  <c r="AA21" i="30"/>
  <c r="Z21" i="30"/>
  <c r="AB20" i="30"/>
  <c r="AA20" i="30"/>
  <c r="Z20" i="30"/>
  <c r="AB19" i="30"/>
  <c r="AA19" i="30"/>
  <c r="Z19" i="30"/>
  <c r="AB18" i="30"/>
  <c r="AA18" i="30"/>
  <c r="Z18" i="30"/>
  <c r="AB17" i="30"/>
  <c r="AA17" i="30"/>
  <c r="Z17" i="30"/>
  <c r="AB16" i="30"/>
  <c r="AA16" i="30"/>
  <c r="Z16" i="30"/>
  <c r="AB15" i="30"/>
  <c r="AA15" i="30"/>
  <c r="Z15" i="30"/>
  <c r="AB14" i="30"/>
  <c r="AA14" i="30"/>
  <c r="Z14" i="30"/>
  <c r="AB13" i="30"/>
  <c r="AA13" i="30"/>
  <c r="Z13" i="30"/>
  <c r="AB12" i="30"/>
  <c r="AA12" i="30"/>
  <c r="Z12" i="30"/>
  <c r="AB11" i="30"/>
  <c r="AA11" i="30"/>
  <c r="Z11" i="30"/>
  <c r="AB10" i="30"/>
  <c r="AA10" i="30"/>
  <c r="Z10" i="30"/>
  <c r="AB9" i="30"/>
  <c r="AA9" i="30"/>
  <c r="Z9" i="30"/>
  <c r="AB8" i="30"/>
  <c r="AA8" i="30"/>
  <c r="Z8" i="30"/>
  <c r="AB7" i="30"/>
  <c r="AA7" i="30"/>
  <c r="Z7" i="30"/>
  <c r="AB6" i="30"/>
  <c r="AA6" i="30"/>
  <c r="Z6" i="30"/>
  <c r="AB5" i="30"/>
  <c r="AA5" i="30"/>
  <c r="Z5" i="30"/>
  <c r="AB4" i="30"/>
  <c r="AA4" i="30"/>
  <c r="Z4" i="30"/>
  <c r="Z4" i="29"/>
  <c r="Y35" i="29"/>
  <c r="X35" i="29"/>
  <c r="W35" i="29"/>
  <c r="V35" i="29"/>
  <c r="U35" i="29"/>
  <c r="T35" i="29"/>
  <c r="S35" i="29"/>
  <c r="R35" i="29"/>
  <c r="Q35" i="29"/>
  <c r="P35" i="29"/>
  <c r="O35" i="29"/>
  <c r="N35" i="29"/>
  <c r="M35" i="29"/>
  <c r="L35" i="29"/>
  <c r="K35" i="29"/>
  <c r="J35" i="29"/>
  <c r="I35" i="29"/>
  <c r="H35" i="29"/>
  <c r="G35" i="29"/>
  <c r="F35" i="29"/>
  <c r="E35" i="29"/>
  <c r="D35" i="29"/>
  <c r="C35" i="29"/>
  <c r="B35" i="29"/>
  <c r="AB34" i="29"/>
  <c r="AA34" i="29"/>
  <c r="Z34" i="29"/>
  <c r="AB33" i="29"/>
  <c r="AA33" i="29"/>
  <c r="Z33" i="29"/>
  <c r="AB32" i="29"/>
  <c r="AA32" i="29"/>
  <c r="Z32" i="29"/>
  <c r="AB31" i="29"/>
  <c r="AA31" i="29"/>
  <c r="Z31" i="29"/>
  <c r="AB30" i="29"/>
  <c r="AA30" i="29"/>
  <c r="Z30" i="29"/>
  <c r="AB29" i="29"/>
  <c r="AA29" i="29"/>
  <c r="Z29" i="29"/>
  <c r="AB28" i="29"/>
  <c r="AA28" i="29"/>
  <c r="Z28" i="29"/>
  <c r="AB27" i="29"/>
  <c r="AA27" i="29"/>
  <c r="Z27" i="29"/>
  <c r="AB26" i="29"/>
  <c r="AA26" i="29"/>
  <c r="Z26" i="29"/>
  <c r="AB25" i="29"/>
  <c r="AA25" i="29"/>
  <c r="Z25" i="29"/>
  <c r="AB24" i="29"/>
  <c r="AA24" i="29"/>
  <c r="Z24" i="29"/>
  <c r="AB23" i="29"/>
  <c r="AA23" i="29"/>
  <c r="Z23" i="29"/>
  <c r="AB22" i="29"/>
  <c r="AA22" i="29"/>
  <c r="Z22" i="29"/>
  <c r="AB21" i="29"/>
  <c r="AA21" i="29"/>
  <c r="Z21" i="29"/>
  <c r="AB20" i="29"/>
  <c r="AA20" i="29"/>
  <c r="Z20" i="29"/>
  <c r="AB19" i="29"/>
  <c r="AA19" i="29"/>
  <c r="Z19" i="29"/>
  <c r="AB18" i="29"/>
  <c r="AA18" i="29"/>
  <c r="Z18" i="29"/>
  <c r="AB17" i="29"/>
  <c r="AA17" i="29"/>
  <c r="Z17" i="29"/>
  <c r="AB16" i="29"/>
  <c r="AA16" i="29"/>
  <c r="Z16" i="29"/>
  <c r="AB15" i="29"/>
  <c r="AA15" i="29"/>
  <c r="Z15" i="29"/>
  <c r="AB14" i="29"/>
  <c r="AA14" i="29"/>
  <c r="Z14" i="29"/>
  <c r="AB13" i="29"/>
  <c r="AA13" i="29"/>
  <c r="Z13" i="29"/>
  <c r="AB12" i="29"/>
  <c r="AA12" i="29"/>
  <c r="Z12" i="29"/>
  <c r="AB11" i="29"/>
  <c r="AA11" i="29"/>
  <c r="Z11" i="29"/>
  <c r="AB10" i="29"/>
  <c r="AA10" i="29"/>
  <c r="Z10" i="29"/>
  <c r="AB9" i="29"/>
  <c r="AA9" i="29"/>
  <c r="Z9" i="29"/>
  <c r="AB8" i="29"/>
  <c r="AA8" i="29"/>
  <c r="Z8" i="29"/>
  <c r="AB7" i="29"/>
  <c r="AA7" i="29"/>
  <c r="Z7" i="29"/>
  <c r="AB6" i="29"/>
  <c r="AA6" i="29"/>
  <c r="Z6" i="29"/>
  <c r="AB5" i="29"/>
  <c r="AA5" i="29"/>
  <c r="Z5" i="29"/>
  <c r="AB4" i="29"/>
  <c r="AA4" i="29"/>
  <c r="Z35" i="30" l="1"/>
  <c r="AB35" i="30"/>
  <c r="AA35" i="30"/>
  <c r="AA35" i="29"/>
  <c r="Z35" i="29"/>
  <c r="AB35" i="29"/>
</calcChain>
</file>

<file path=xl/sharedStrings.xml><?xml version="1.0" encoding="utf-8"?>
<sst xmlns="http://schemas.openxmlformats.org/spreadsheetml/2006/main" count="78" uniqueCount="16">
  <si>
    <t>Ayurvedic</t>
  </si>
  <si>
    <t>Reports Booked</t>
  </si>
  <si>
    <t>Reports Billing</t>
  </si>
  <si>
    <t>Billing Amount</t>
  </si>
  <si>
    <t>Drugs/Pharma</t>
  </si>
  <si>
    <t>Date</t>
  </si>
  <si>
    <t>Helmet</t>
  </si>
  <si>
    <t>Sum (Total) of All</t>
  </si>
  <si>
    <t>Total</t>
  </si>
  <si>
    <t>Textile</t>
  </si>
  <si>
    <t>Water (PDW/NMW/DW)</t>
  </si>
  <si>
    <t>Food/Chemical</t>
  </si>
  <si>
    <t>Civil/Mechanical/Container</t>
  </si>
  <si>
    <t>Environment/Water</t>
  </si>
  <si>
    <t>Samples for the Month of May 2018</t>
  </si>
  <si>
    <t>Samples for the Month of 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</si>
</sst>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right" wrapText="1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right" wrapText="1"/>
    </xf>
    <xf numFmtId="0" fontId="3" fillId="0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3" fillId="0" borderId="1" xfId="0" quotePrefix="1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right" wrapText="1"/>
    </xf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 wrapText="1"/>
    </xf>
    <xf numFmtId="0" fontId="3" fillId="3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zoomScale="75" zoomScaleNormal="75" workbookViewId="0">
      <selection activeCell="B35" sqref="B35"/>
    </sheetView>
  </sheetViews>
  <sheetFormatPr defaultRowHeight="12.75" x14ac:dyDescent="0.2"/>
  <cols>
    <col min="1" max="1" width="6.85546875" style="2" customWidth="1"/>
    <col min="2" max="3" width="9.140625" style="2"/>
    <col min="4" max="4" width="11.5703125" style="2" bestFit="1" customWidth="1"/>
    <col min="7" max="7" width="9.42578125" bestFit="1" customWidth="1"/>
    <col min="10" max="10" width="9.85546875" bestFit="1" customWidth="1"/>
    <col min="22" max="22" width="11" customWidth="1"/>
    <col min="28" max="28" width="10.7109375" customWidth="1"/>
  </cols>
  <sheetData>
    <row r="1" spans="1:28" x14ac:dyDescent="0.2">
      <c r="A1" s="28" t="s">
        <v>14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8" x14ac:dyDescent="0.2">
      <c r="A2" s="6"/>
      <c r="B2" s="30" t="s">
        <v>13</v>
      </c>
      <c r="C2" s="30"/>
      <c r="D2" s="30"/>
      <c r="E2" s="30" t="s">
        <v>10</v>
      </c>
      <c r="F2" s="30"/>
      <c r="G2" s="30"/>
      <c r="H2" s="27" t="s">
        <v>11</v>
      </c>
      <c r="I2" s="27"/>
      <c r="J2" s="27"/>
      <c r="K2" s="27" t="s">
        <v>0</v>
      </c>
      <c r="L2" s="27"/>
      <c r="M2" s="27"/>
      <c r="N2" s="27" t="s">
        <v>12</v>
      </c>
      <c r="O2" s="27"/>
      <c r="P2" s="27"/>
      <c r="Q2" s="27" t="s">
        <v>9</v>
      </c>
      <c r="R2" s="27"/>
      <c r="S2" s="27"/>
      <c r="T2" s="27" t="s">
        <v>4</v>
      </c>
      <c r="U2" s="27"/>
      <c r="V2" s="27"/>
      <c r="W2" s="27" t="s">
        <v>6</v>
      </c>
      <c r="X2" s="27"/>
      <c r="Y2" s="27"/>
      <c r="Z2" s="27" t="s">
        <v>7</v>
      </c>
      <c r="AA2" s="27"/>
      <c r="AB2" s="27"/>
    </row>
    <row r="3" spans="1:28" ht="25.5" customHeight="1" x14ac:dyDescent="0.2">
      <c r="A3" s="7" t="s">
        <v>5</v>
      </c>
      <c r="B3" s="4" t="s">
        <v>1</v>
      </c>
      <c r="C3" s="4" t="s">
        <v>2</v>
      </c>
      <c r="D3" s="4" t="s">
        <v>3</v>
      </c>
      <c r="E3" s="4" t="s">
        <v>1</v>
      </c>
      <c r="F3" s="4" t="s">
        <v>2</v>
      </c>
      <c r="G3" s="4" t="s">
        <v>3</v>
      </c>
      <c r="H3" s="4" t="s">
        <v>1</v>
      </c>
      <c r="I3" s="4" t="s">
        <v>2</v>
      </c>
      <c r="J3" s="4" t="s">
        <v>3</v>
      </c>
      <c r="K3" s="4" t="s">
        <v>1</v>
      </c>
      <c r="L3" s="4" t="s">
        <v>2</v>
      </c>
      <c r="M3" s="4" t="s">
        <v>3</v>
      </c>
      <c r="N3" s="4" t="s">
        <v>1</v>
      </c>
      <c r="O3" s="4" t="s">
        <v>2</v>
      </c>
      <c r="P3" s="4" t="s">
        <v>3</v>
      </c>
      <c r="Q3" s="4" t="s">
        <v>1</v>
      </c>
      <c r="R3" s="4" t="s">
        <v>2</v>
      </c>
      <c r="S3" s="4" t="s">
        <v>3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3</v>
      </c>
      <c r="Z3" s="4" t="s">
        <v>1</v>
      </c>
      <c r="AA3" s="4" t="s">
        <v>2</v>
      </c>
      <c r="AB3" s="1" t="s">
        <v>3</v>
      </c>
    </row>
    <row r="4" spans="1:28" ht="12.75" customHeight="1" x14ac:dyDescent="0.2">
      <c r="A4" s="3">
        <v>1</v>
      </c>
      <c r="B4" s="4">
        <v>48</v>
      </c>
      <c r="C4" s="4">
        <v>0</v>
      </c>
      <c r="D4" s="4">
        <v>0</v>
      </c>
      <c r="E4" s="19">
        <v>0</v>
      </c>
      <c r="F4" s="19">
        <v>0</v>
      </c>
      <c r="G4" s="19">
        <v>0</v>
      </c>
      <c r="H4" s="5">
        <v>54</v>
      </c>
      <c r="I4" s="5">
        <v>44</v>
      </c>
      <c r="J4" s="5">
        <v>126133</v>
      </c>
      <c r="K4" s="5">
        <v>17</v>
      </c>
      <c r="L4" s="5">
        <v>1</v>
      </c>
      <c r="M4" s="5">
        <v>8300</v>
      </c>
      <c r="N4" s="5">
        <v>12</v>
      </c>
      <c r="O4" s="5">
        <v>15</v>
      </c>
      <c r="P4" s="5">
        <v>85500</v>
      </c>
      <c r="Q4" s="5">
        <v>0</v>
      </c>
      <c r="R4" s="5">
        <v>0</v>
      </c>
      <c r="S4" s="5">
        <v>0</v>
      </c>
      <c r="T4" s="5">
        <v>109</v>
      </c>
      <c r="U4" s="5">
        <v>97</v>
      </c>
      <c r="V4" s="5">
        <v>71525</v>
      </c>
      <c r="W4" s="5">
        <v>0</v>
      </c>
      <c r="X4" s="5">
        <v>0</v>
      </c>
      <c r="Y4" s="5">
        <v>0</v>
      </c>
      <c r="Z4" s="10">
        <f t="shared" ref="Z4:AB34" si="0">(B4+E4+H4+K4+N4+Q4+T4+W4)</f>
        <v>240</v>
      </c>
      <c r="AA4" s="10">
        <f t="shared" si="0"/>
        <v>157</v>
      </c>
      <c r="AB4" s="10">
        <f t="shared" si="0"/>
        <v>291458</v>
      </c>
    </row>
    <row r="5" spans="1:28" ht="12.75" customHeight="1" x14ac:dyDescent="0.2">
      <c r="A5" s="3">
        <v>2</v>
      </c>
      <c r="B5" s="4">
        <v>90</v>
      </c>
      <c r="C5" s="4">
        <v>53</v>
      </c>
      <c r="D5" s="4">
        <v>144900</v>
      </c>
      <c r="E5" s="19">
        <v>0</v>
      </c>
      <c r="F5" s="19">
        <v>0</v>
      </c>
      <c r="G5" s="19">
        <v>0</v>
      </c>
      <c r="H5" s="5">
        <v>59</v>
      </c>
      <c r="I5" s="5">
        <v>2</v>
      </c>
      <c r="J5" s="5">
        <v>7200</v>
      </c>
      <c r="K5" s="5">
        <v>7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</v>
      </c>
      <c r="R5" s="5">
        <v>1</v>
      </c>
      <c r="S5" s="5">
        <v>5750</v>
      </c>
      <c r="T5" s="5">
        <v>86</v>
      </c>
      <c r="U5" s="5">
        <v>95</v>
      </c>
      <c r="V5" s="5">
        <v>153439</v>
      </c>
      <c r="W5" s="5">
        <v>0</v>
      </c>
      <c r="X5" s="5">
        <v>1</v>
      </c>
      <c r="Y5" s="5">
        <v>5625</v>
      </c>
      <c r="Z5" s="10">
        <f t="shared" si="0"/>
        <v>243</v>
      </c>
      <c r="AA5" s="10">
        <f t="shared" si="0"/>
        <v>152</v>
      </c>
      <c r="AB5" s="10">
        <f t="shared" si="0"/>
        <v>316914</v>
      </c>
    </row>
    <row r="6" spans="1:28" ht="12.75" customHeight="1" x14ac:dyDescent="0.2">
      <c r="A6" s="3">
        <v>3</v>
      </c>
      <c r="B6" s="4">
        <v>31</v>
      </c>
      <c r="C6" s="4">
        <v>8</v>
      </c>
      <c r="D6" s="4">
        <v>15600</v>
      </c>
      <c r="E6" s="4">
        <v>0</v>
      </c>
      <c r="F6" s="4">
        <v>0</v>
      </c>
      <c r="G6" s="4">
        <v>0</v>
      </c>
      <c r="H6" s="5">
        <v>67</v>
      </c>
      <c r="I6" s="5">
        <v>90</v>
      </c>
      <c r="J6" s="5">
        <v>244325</v>
      </c>
      <c r="K6" s="5">
        <v>1</v>
      </c>
      <c r="L6" s="5">
        <v>4</v>
      </c>
      <c r="M6" s="5">
        <v>1800</v>
      </c>
      <c r="N6" s="5">
        <v>17</v>
      </c>
      <c r="O6" s="5">
        <v>9</v>
      </c>
      <c r="P6" s="5">
        <v>24800</v>
      </c>
      <c r="Q6" s="5">
        <v>7</v>
      </c>
      <c r="R6" s="5">
        <v>1</v>
      </c>
      <c r="S6" s="5">
        <v>1500</v>
      </c>
      <c r="T6" s="5">
        <v>127</v>
      </c>
      <c r="U6" s="5">
        <v>97</v>
      </c>
      <c r="V6" s="5">
        <v>62840</v>
      </c>
      <c r="W6" s="5">
        <v>2</v>
      </c>
      <c r="X6" s="5">
        <v>0</v>
      </c>
      <c r="Y6" s="5">
        <v>0</v>
      </c>
      <c r="Z6" s="10">
        <f t="shared" si="0"/>
        <v>252</v>
      </c>
      <c r="AA6" s="10">
        <f t="shared" si="0"/>
        <v>209</v>
      </c>
      <c r="AB6" s="10">
        <f t="shared" si="0"/>
        <v>350865</v>
      </c>
    </row>
    <row r="7" spans="1:28" ht="12.75" customHeight="1" x14ac:dyDescent="0.2">
      <c r="A7" s="3">
        <v>4</v>
      </c>
      <c r="B7" s="4">
        <v>43</v>
      </c>
      <c r="C7" s="4">
        <v>20</v>
      </c>
      <c r="D7" s="4">
        <v>16800</v>
      </c>
      <c r="E7" s="4">
        <v>0</v>
      </c>
      <c r="F7" s="4">
        <v>0</v>
      </c>
      <c r="G7" s="4">
        <v>0</v>
      </c>
      <c r="H7" s="5">
        <v>96</v>
      </c>
      <c r="I7" s="5">
        <v>28</v>
      </c>
      <c r="J7" s="5">
        <v>78600</v>
      </c>
      <c r="K7" s="5">
        <v>7</v>
      </c>
      <c r="L7" s="5">
        <v>1</v>
      </c>
      <c r="M7" s="5">
        <v>8200</v>
      </c>
      <c r="N7" s="5">
        <v>3</v>
      </c>
      <c r="O7" s="5">
        <v>23</v>
      </c>
      <c r="P7" s="5">
        <v>136270</v>
      </c>
      <c r="Q7" s="5">
        <v>0</v>
      </c>
      <c r="R7" s="5">
        <v>0</v>
      </c>
      <c r="S7" s="5">
        <v>0</v>
      </c>
      <c r="T7" s="5">
        <v>116</v>
      </c>
      <c r="U7" s="5">
        <v>96</v>
      </c>
      <c r="V7" s="5">
        <v>112655</v>
      </c>
      <c r="W7" s="5">
        <v>3</v>
      </c>
      <c r="X7" s="5">
        <v>0</v>
      </c>
      <c r="Y7" s="5">
        <v>0</v>
      </c>
      <c r="Z7" s="10">
        <f t="shared" si="0"/>
        <v>268</v>
      </c>
      <c r="AA7" s="10">
        <f t="shared" si="0"/>
        <v>168</v>
      </c>
      <c r="AB7" s="10">
        <f t="shared" si="0"/>
        <v>352525</v>
      </c>
    </row>
    <row r="8" spans="1:28" ht="12.75" customHeight="1" x14ac:dyDescent="0.2">
      <c r="A8" s="3">
        <v>5</v>
      </c>
      <c r="B8" s="4">
        <v>68</v>
      </c>
      <c r="C8" s="4">
        <v>47</v>
      </c>
      <c r="D8" s="4">
        <v>86335</v>
      </c>
      <c r="E8" s="4">
        <v>0</v>
      </c>
      <c r="F8" s="4">
        <v>0</v>
      </c>
      <c r="G8" s="4">
        <v>0</v>
      </c>
      <c r="H8" s="5">
        <v>50</v>
      </c>
      <c r="I8" s="5">
        <v>0</v>
      </c>
      <c r="J8" s="5">
        <v>0</v>
      </c>
      <c r="K8" s="5">
        <v>7</v>
      </c>
      <c r="L8" s="5">
        <v>0</v>
      </c>
      <c r="M8" s="5">
        <v>0</v>
      </c>
      <c r="N8" s="5">
        <v>4</v>
      </c>
      <c r="O8" s="5">
        <v>6</v>
      </c>
      <c r="P8" s="5">
        <v>42440</v>
      </c>
      <c r="Q8" s="5">
        <v>4</v>
      </c>
      <c r="R8" s="5">
        <v>0</v>
      </c>
      <c r="S8" s="5">
        <v>0</v>
      </c>
      <c r="T8" s="5">
        <v>134</v>
      </c>
      <c r="U8" s="5">
        <v>109</v>
      </c>
      <c r="V8" s="5">
        <v>111362</v>
      </c>
      <c r="W8" s="5">
        <v>0</v>
      </c>
      <c r="X8" s="5">
        <v>4</v>
      </c>
      <c r="Y8" s="5">
        <v>62650</v>
      </c>
      <c r="Z8" s="10">
        <f t="shared" si="0"/>
        <v>267</v>
      </c>
      <c r="AA8" s="10">
        <f t="shared" si="0"/>
        <v>166</v>
      </c>
      <c r="AB8" s="10">
        <f t="shared" si="0"/>
        <v>302787</v>
      </c>
    </row>
    <row r="9" spans="1:28" ht="12.75" customHeight="1" x14ac:dyDescent="0.2">
      <c r="A9" s="14">
        <v>6</v>
      </c>
      <c r="B9" s="15"/>
      <c r="C9" s="15"/>
      <c r="D9" s="15"/>
      <c r="E9" s="15"/>
      <c r="F9" s="15"/>
      <c r="G9" s="15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7">
        <f t="shared" si="0"/>
        <v>0</v>
      </c>
      <c r="AA9" s="17">
        <f t="shared" si="0"/>
        <v>0</v>
      </c>
      <c r="AB9" s="17">
        <f t="shared" si="0"/>
        <v>0</v>
      </c>
    </row>
    <row r="10" spans="1:28" ht="12.75" customHeight="1" x14ac:dyDescent="0.2">
      <c r="A10" s="3">
        <v>7</v>
      </c>
      <c r="B10" s="4">
        <v>12</v>
      </c>
      <c r="C10" s="4">
        <v>15</v>
      </c>
      <c r="D10" s="4">
        <v>104500</v>
      </c>
      <c r="E10" s="4">
        <v>0</v>
      </c>
      <c r="F10" s="4">
        <v>0</v>
      </c>
      <c r="G10" s="4">
        <v>0</v>
      </c>
      <c r="H10" s="5">
        <v>64</v>
      </c>
      <c r="I10" s="5">
        <v>170</v>
      </c>
      <c r="J10" s="5">
        <v>634565</v>
      </c>
      <c r="K10" s="5">
        <v>25</v>
      </c>
      <c r="L10" s="5">
        <v>0</v>
      </c>
      <c r="M10" s="5">
        <v>0</v>
      </c>
      <c r="N10" s="5">
        <v>3</v>
      </c>
      <c r="O10" s="5">
        <v>14</v>
      </c>
      <c r="P10" s="5">
        <v>36500</v>
      </c>
      <c r="Q10" s="5">
        <v>0</v>
      </c>
      <c r="R10" s="5">
        <v>3</v>
      </c>
      <c r="S10" s="5">
        <v>2070</v>
      </c>
      <c r="T10" s="5">
        <v>137</v>
      </c>
      <c r="U10" s="5">
        <v>91</v>
      </c>
      <c r="V10" s="5">
        <v>151123</v>
      </c>
      <c r="W10" s="5">
        <v>0</v>
      </c>
      <c r="X10" s="5">
        <v>2</v>
      </c>
      <c r="Y10" s="5">
        <v>29500</v>
      </c>
      <c r="Z10" s="10">
        <f t="shared" si="0"/>
        <v>241</v>
      </c>
      <c r="AA10" s="10">
        <f t="shared" si="0"/>
        <v>295</v>
      </c>
      <c r="AB10" s="10">
        <f t="shared" si="0"/>
        <v>958258</v>
      </c>
    </row>
    <row r="11" spans="1:28" ht="12.75" customHeight="1" x14ac:dyDescent="0.2">
      <c r="A11" s="3">
        <v>8</v>
      </c>
      <c r="B11" s="4">
        <v>19</v>
      </c>
      <c r="C11" s="4">
        <v>17</v>
      </c>
      <c r="D11" s="4">
        <v>34600</v>
      </c>
      <c r="E11" s="4">
        <v>0</v>
      </c>
      <c r="F11" s="4">
        <v>0</v>
      </c>
      <c r="G11" s="4">
        <v>0</v>
      </c>
      <c r="H11" s="5">
        <v>41</v>
      </c>
      <c r="I11" s="5">
        <v>60</v>
      </c>
      <c r="J11" s="5">
        <v>267300</v>
      </c>
      <c r="K11" s="5">
        <v>3</v>
      </c>
      <c r="L11" s="5">
        <v>0</v>
      </c>
      <c r="M11" s="5">
        <v>0</v>
      </c>
      <c r="N11" s="5">
        <v>5</v>
      </c>
      <c r="O11" s="5">
        <v>0</v>
      </c>
      <c r="P11" s="5">
        <v>0</v>
      </c>
      <c r="Q11" s="5">
        <v>1</v>
      </c>
      <c r="R11" s="5">
        <v>4</v>
      </c>
      <c r="S11" s="5">
        <v>6800</v>
      </c>
      <c r="T11" s="5">
        <v>132</v>
      </c>
      <c r="U11" s="5">
        <v>112</v>
      </c>
      <c r="V11" s="5">
        <v>73721</v>
      </c>
      <c r="W11" s="5">
        <v>0</v>
      </c>
      <c r="X11" s="5">
        <v>0</v>
      </c>
      <c r="Y11" s="5">
        <v>0</v>
      </c>
      <c r="Z11" s="10">
        <f t="shared" si="0"/>
        <v>201</v>
      </c>
      <c r="AA11" s="10">
        <f t="shared" si="0"/>
        <v>193</v>
      </c>
      <c r="AB11" s="10">
        <f t="shared" si="0"/>
        <v>382421</v>
      </c>
    </row>
    <row r="12" spans="1:28" ht="12.75" customHeight="1" x14ac:dyDescent="0.2">
      <c r="A12" s="3">
        <v>9</v>
      </c>
      <c r="B12" s="4">
        <v>33</v>
      </c>
      <c r="C12" s="4">
        <v>66</v>
      </c>
      <c r="D12" s="4">
        <v>150280</v>
      </c>
      <c r="E12" s="4">
        <v>0</v>
      </c>
      <c r="F12" s="4">
        <v>0</v>
      </c>
      <c r="G12" s="4">
        <v>0</v>
      </c>
      <c r="H12" s="5">
        <v>64</v>
      </c>
      <c r="I12" s="5">
        <v>85</v>
      </c>
      <c r="J12" s="5">
        <v>620485</v>
      </c>
      <c r="K12" s="5">
        <v>2</v>
      </c>
      <c r="L12" s="5">
        <v>18</v>
      </c>
      <c r="M12" s="5">
        <v>44150</v>
      </c>
      <c r="N12" s="5">
        <v>8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140</v>
      </c>
      <c r="U12" s="5">
        <v>157</v>
      </c>
      <c r="V12" s="5">
        <v>165613</v>
      </c>
      <c r="W12" s="5">
        <v>0</v>
      </c>
      <c r="X12" s="5">
        <v>2</v>
      </c>
      <c r="Y12" s="5">
        <v>16000</v>
      </c>
      <c r="Z12" s="10">
        <f t="shared" si="0"/>
        <v>247</v>
      </c>
      <c r="AA12" s="10">
        <f t="shared" si="0"/>
        <v>328</v>
      </c>
      <c r="AB12" s="10">
        <f t="shared" si="0"/>
        <v>996528</v>
      </c>
    </row>
    <row r="13" spans="1:28" s="11" customFormat="1" ht="12.75" customHeight="1" x14ac:dyDescent="0.2">
      <c r="A13" s="3">
        <v>10</v>
      </c>
      <c r="B13" s="4">
        <v>22</v>
      </c>
      <c r="C13" s="4">
        <v>2</v>
      </c>
      <c r="D13" s="4">
        <v>7600</v>
      </c>
      <c r="E13" s="4">
        <v>0</v>
      </c>
      <c r="F13" s="4">
        <v>0</v>
      </c>
      <c r="G13" s="4">
        <v>0</v>
      </c>
      <c r="H13" s="5">
        <v>85</v>
      </c>
      <c r="I13" s="5">
        <v>14</v>
      </c>
      <c r="J13" s="5">
        <v>45850</v>
      </c>
      <c r="K13" s="5">
        <v>23</v>
      </c>
      <c r="L13" s="5">
        <v>0</v>
      </c>
      <c r="M13" s="5">
        <v>0</v>
      </c>
      <c r="N13" s="5">
        <v>3</v>
      </c>
      <c r="O13" s="5">
        <v>2</v>
      </c>
      <c r="P13" s="5">
        <v>20500</v>
      </c>
      <c r="Q13" s="5">
        <v>0</v>
      </c>
      <c r="R13" s="5">
        <v>4</v>
      </c>
      <c r="S13" s="5">
        <v>1680</v>
      </c>
      <c r="T13" s="5">
        <v>142</v>
      </c>
      <c r="U13" s="5">
        <v>18</v>
      </c>
      <c r="V13" s="5">
        <v>31126</v>
      </c>
      <c r="W13" s="5">
        <v>2</v>
      </c>
      <c r="X13" s="5">
        <v>0</v>
      </c>
      <c r="Y13" s="5">
        <v>0</v>
      </c>
      <c r="Z13" s="10">
        <f t="shared" si="0"/>
        <v>277</v>
      </c>
      <c r="AA13" s="10">
        <f t="shared" si="0"/>
        <v>40</v>
      </c>
      <c r="AB13" s="10">
        <f t="shared" si="0"/>
        <v>106756</v>
      </c>
    </row>
    <row r="14" spans="1:28" s="11" customFormat="1" ht="12.75" customHeight="1" x14ac:dyDescent="0.2">
      <c r="A14" s="3">
        <v>11</v>
      </c>
      <c r="B14" s="4">
        <v>16</v>
      </c>
      <c r="C14" s="4">
        <v>84</v>
      </c>
      <c r="D14" s="4">
        <v>126207</v>
      </c>
      <c r="E14" s="4">
        <v>0</v>
      </c>
      <c r="F14" s="4">
        <v>0</v>
      </c>
      <c r="G14" s="4">
        <v>0</v>
      </c>
      <c r="H14" s="5">
        <v>108</v>
      </c>
      <c r="I14" s="5">
        <v>44</v>
      </c>
      <c r="J14" s="5">
        <v>210113</v>
      </c>
      <c r="K14" s="5">
        <v>30</v>
      </c>
      <c r="L14" s="5">
        <v>0</v>
      </c>
      <c r="M14" s="5">
        <v>0</v>
      </c>
      <c r="N14" s="5">
        <v>10</v>
      </c>
      <c r="O14" s="5">
        <v>18</v>
      </c>
      <c r="P14" s="5">
        <v>123000</v>
      </c>
      <c r="Q14" s="5">
        <v>0</v>
      </c>
      <c r="R14" s="5">
        <v>0</v>
      </c>
      <c r="S14" s="5">
        <v>0</v>
      </c>
      <c r="T14" s="5">
        <v>175</v>
      </c>
      <c r="U14" s="5">
        <v>155</v>
      </c>
      <c r="V14" s="5">
        <v>91417</v>
      </c>
      <c r="W14" s="5">
        <v>0</v>
      </c>
      <c r="X14" s="5">
        <v>0</v>
      </c>
      <c r="Y14" s="5">
        <v>0</v>
      </c>
      <c r="Z14" s="10">
        <f t="shared" si="0"/>
        <v>339</v>
      </c>
      <c r="AA14" s="10">
        <f t="shared" si="0"/>
        <v>301</v>
      </c>
      <c r="AB14" s="10">
        <f t="shared" si="0"/>
        <v>550737</v>
      </c>
    </row>
    <row r="15" spans="1:28" ht="12.75" customHeight="1" x14ac:dyDescent="0.2">
      <c r="A15" s="3">
        <v>12</v>
      </c>
      <c r="B15" s="4">
        <v>39</v>
      </c>
      <c r="C15" s="4">
        <v>26</v>
      </c>
      <c r="D15" s="4">
        <v>58000</v>
      </c>
      <c r="E15" s="4">
        <v>0</v>
      </c>
      <c r="F15" s="4">
        <v>0</v>
      </c>
      <c r="G15" s="4">
        <v>0</v>
      </c>
      <c r="H15" s="5">
        <v>47</v>
      </c>
      <c r="I15" s="5">
        <v>34</v>
      </c>
      <c r="J15" s="5">
        <v>103564</v>
      </c>
      <c r="K15" s="5">
        <v>31</v>
      </c>
      <c r="L15" s="5">
        <v>22</v>
      </c>
      <c r="M15" s="5">
        <v>31184</v>
      </c>
      <c r="N15" s="5">
        <v>0</v>
      </c>
      <c r="O15" s="5">
        <v>3</v>
      </c>
      <c r="P15" s="5">
        <v>10000</v>
      </c>
      <c r="Q15" s="5">
        <v>0</v>
      </c>
      <c r="R15" s="5">
        <v>0</v>
      </c>
      <c r="S15" s="5">
        <v>0</v>
      </c>
      <c r="T15" s="5">
        <v>157</v>
      </c>
      <c r="U15" s="5">
        <v>87</v>
      </c>
      <c r="V15" s="5">
        <v>87247</v>
      </c>
      <c r="W15" s="5">
        <v>0</v>
      </c>
      <c r="X15" s="5">
        <v>3</v>
      </c>
      <c r="Y15" s="5">
        <v>49725</v>
      </c>
      <c r="Z15" s="10">
        <f t="shared" si="0"/>
        <v>274</v>
      </c>
      <c r="AA15" s="10">
        <f t="shared" si="0"/>
        <v>175</v>
      </c>
      <c r="AB15" s="10">
        <f t="shared" si="0"/>
        <v>339720</v>
      </c>
    </row>
    <row r="16" spans="1:28" x14ac:dyDescent="0.2">
      <c r="A16" s="14">
        <v>13</v>
      </c>
      <c r="B16" s="14"/>
      <c r="C16" s="14"/>
      <c r="D16" s="14"/>
      <c r="E16" s="14"/>
      <c r="F16" s="14"/>
      <c r="G16" s="14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8"/>
      <c r="W16" s="17"/>
      <c r="X16" s="17"/>
      <c r="Y16" s="17"/>
      <c r="Z16" s="17">
        <f t="shared" si="0"/>
        <v>0</v>
      </c>
      <c r="AA16" s="17">
        <f t="shared" si="0"/>
        <v>0</v>
      </c>
      <c r="AB16" s="17">
        <f t="shared" si="0"/>
        <v>0</v>
      </c>
    </row>
    <row r="17" spans="1:28" x14ac:dyDescent="0.2">
      <c r="A17" s="3">
        <v>14</v>
      </c>
      <c r="B17" s="3">
        <v>44</v>
      </c>
      <c r="C17" s="3">
        <v>113</v>
      </c>
      <c r="D17" s="3">
        <v>291476</v>
      </c>
      <c r="E17" s="3">
        <v>0</v>
      </c>
      <c r="F17" s="3">
        <v>0</v>
      </c>
      <c r="G17" s="3">
        <v>0</v>
      </c>
      <c r="H17" s="10">
        <v>71</v>
      </c>
      <c r="I17" s="10">
        <v>82</v>
      </c>
      <c r="J17" s="10">
        <v>159906</v>
      </c>
      <c r="K17" s="10">
        <v>8</v>
      </c>
      <c r="L17" s="10">
        <v>2</v>
      </c>
      <c r="M17" s="10">
        <v>1300</v>
      </c>
      <c r="N17" s="10">
        <v>1</v>
      </c>
      <c r="O17" s="10">
        <v>7</v>
      </c>
      <c r="P17" s="10">
        <v>13300</v>
      </c>
      <c r="Q17" s="10">
        <v>11</v>
      </c>
      <c r="R17" s="10">
        <v>1</v>
      </c>
      <c r="S17" s="10">
        <v>640</v>
      </c>
      <c r="T17" s="10">
        <v>106</v>
      </c>
      <c r="U17" s="10">
        <v>51</v>
      </c>
      <c r="V17" s="13">
        <v>44759</v>
      </c>
      <c r="W17" s="10">
        <v>0</v>
      </c>
      <c r="X17" s="10">
        <v>0</v>
      </c>
      <c r="Y17" s="10">
        <v>0</v>
      </c>
      <c r="Z17" s="10">
        <f t="shared" si="0"/>
        <v>241</v>
      </c>
      <c r="AA17" s="10">
        <f t="shared" si="0"/>
        <v>256</v>
      </c>
      <c r="AB17" s="10">
        <f t="shared" si="0"/>
        <v>511381</v>
      </c>
    </row>
    <row r="18" spans="1:28" x14ac:dyDescent="0.2">
      <c r="A18" s="3">
        <v>15</v>
      </c>
      <c r="B18" s="3">
        <v>38</v>
      </c>
      <c r="C18" s="3">
        <v>17</v>
      </c>
      <c r="D18" s="3">
        <v>49800</v>
      </c>
      <c r="E18" s="3">
        <v>0</v>
      </c>
      <c r="F18" s="3">
        <v>0</v>
      </c>
      <c r="G18" s="3">
        <v>0</v>
      </c>
      <c r="H18" s="10">
        <v>65</v>
      </c>
      <c r="I18" s="10">
        <v>4</v>
      </c>
      <c r="J18" s="10">
        <v>3200</v>
      </c>
      <c r="K18" s="10">
        <v>2</v>
      </c>
      <c r="L18" s="10">
        <v>1</v>
      </c>
      <c r="M18" s="10">
        <v>1350</v>
      </c>
      <c r="N18" s="10">
        <v>3</v>
      </c>
      <c r="O18" s="10">
        <v>17</v>
      </c>
      <c r="P18" s="10">
        <v>102850</v>
      </c>
      <c r="Q18" s="10">
        <v>2</v>
      </c>
      <c r="R18" s="10">
        <v>4</v>
      </c>
      <c r="S18" s="10">
        <v>2000</v>
      </c>
      <c r="T18" s="10">
        <v>134</v>
      </c>
      <c r="U18" s="10">
        <v>456</v>
      </c>
      <c r="V18" s="5">
        <v>308253</v>
      </c>
      <c r="W18" s="10">
        <v>0</v>
      </c>
      <c r="X18" s="10">
        <v>2</v>
      </c>
      <c r="Y18" s="10">
        <v>45040</v>
      </c>
      <c r="Z18" s="10">
        <f t="shared" si="0"/>
        <v>244</v>
      </c>
      <c r="AA18" s="10">
        <f t="shared" si="0"/>
        <v>501</v>
      </c>
      <c r="AB18" s="10">
        <f t="shared" si="0"/>
        <v>512493</v>
      </c>
    </row>
    <row r="19" spans="1:28" x14ac:dyDescent="0.2">
      <c r="A19" s="3">
        <v>16</v>
      </c>
      <c r="B19" s="3">
        <v>32</v>
      </c>
      <c r="C19" s="3">
        <v>49</v>
      </c>
      <c r="D19" s="3">
        <v>138356</v>
      </c>
      <c r="E19" s="3">
        <v>0</v>
      </c>
      <c r="F19" s="3">
        <v>0</v>
      </c>
      <c r="G19" s="3">
        <v>0</v>
      </c>
      <c r="H19" s="10">
        <v>44</v>
      </c>
      <c r="I19" s="10">
        <v>139</v>
      </c>
      <c r="J19" s="10">
        <v>527155</v>
      </c>
      <c r="K19" s="10">
        <v>0</v>
      </c>
      <c r="L19" s="10">
        <v>27</v>
      </c>
      <c r="M19" s="10">
        <v>56482</v>
      </c>
      <c r="N19" s="10">
        <v>3</v>
      </c>
      <c r="O19" s="10">
        <v>0</v>
      </c>
      <c r="P19" s="10">
        <v>0</v>
      </c>
      <c r="Q19" s="10">
        <v>1</v>
      </c>
      <c r="R19" s="10">
        <v>5</v>
      </c>
      <c r="S19" s="10">
        <v>8410</v>
      </c>
      <c r="T19" s="10">
        <v>180</v>
      </c>
      <c r="U19" s="10">
        <v>71</v>
      </c>
      <c r="V19" s="13">
        <v>100844</v>
      </c>
      <c r="W19" s="10">
        <v>4</v>
      </c>
      <c r="X19" s="10">
        <v>0</v>
      </c>
      <c r="Y19" s="10">
        <v>0</v>
      </c>
      <c r="Z19" s="10">
        <f t="shared" si="0"/>
        <v>264</v>
      </c>
      <c r="AA19" s="10">
        <f t="shared" si="0"/>
        <v>291</v>
      </c>
      <c r="AB19" s="10">
        <f t="shared" si="0"/>
        <v>831247</v>
      </c>
    </row>
    <row r="20" spans="1:28" s="11" customFormat="1" x14ac:dyDescent="0.2">
      <c r="A20" s="3">
        <v>17</v>
      </c>
      <c r="B20" s="4">
        <v>51</v>
      </c>
      <c r="C20" s="4">
        <v>16</v>
      </c>
      <c r="D20" s="4">
        <v>47216</v>
      </c>
      <c r="E20" s="4">
        <v>0</v>
      </c>
      <c r="F20" s="4">
        <v>0</v>
      </c>
      <c r="G20" s="4">
        <v>0</v>
      </c>
      <c r="H20" s="5">
        <v>39</v>
      </c>
      <c r="I20" s="5">
        <v>95</v>
      </c>
      <c r="J20" s="10">
        <v>140862</v>
      </c>
      <c r="K20" s="5">
        <v>5</v>
      </c>
      <c r="L20" s="5">
        <v>0</v>
      </c>
      <c r="M20" s="5">
        <v>0</v>
      </c>
      <c r="N20" s="5">
        <v>2</v>
      </c>
      <c r="O20" s="5">
        <v>0</v>
      </c>
      <c r="P20" s="5">
        <v>0</v>
      </c>
      <c r="Q20" s="10">
        <v>0</v>
      </c>
      <c r="R20" s="10">
        <v>1</v>
      </c>
      <c r="S20" s="10">
        <v>675</v>
      </c>
      <c r="T20" s="5">
        <v>116</v>
      </c>
      <c r="U20" s="12">
        <v>106</v>
      </c>
      <c r="V20" s="5">
        <v>168989</v>
      </c>
      <c r="W20" s="10">
        <v>0</v>
      </c>
      <c r="X20" s="10">
        <v>0</v>
      </c>
      <c r="Y20" s="10">
        <v>0</v>
      </c>
      <c r="Z20" s="10">
        <f t="shared" si="0"/>
        <v>213</v>
      </c>
      <c r="AA20" s="10">
        <f t="shared" si="0"/>
        <v>218</v>
      </c>
      <c r="AB20" s="10">
        <f t="shared" si="0"/>
        <v>357742</v>
      </c>
    </row>
    <row r="21" spans="1:28" s="11" customFormat="1" x14ac:dyDescent="0.2">
      <c r="A21" s="3">
        <v>18</v>
      </c>
      <c r="B21" s="3">
        <v>13</v>
      </c>
      <c r="C21" s="3">
        <v>58</v>
      </c>
      <c r="D21" s="3">
        <v>109165</v>
      </c>
      <c r="E21" s="3">
        <v>0</v>
      </c>
      <c r="F21" s="3">
        <v>0</v>
      </c>
      <c r="G21" s="3">
        <v>0</v>
      </c>
      <c r="H21" s="10">
        <v>91</v>
      </c>
      <c r="I21" s="10">
        <v>140</v>
      </c>
      <c r="J21" s="10">
        <v>556180</v>
      </c>
      <c r="K21" s="10">
        <v>5</v>
      </c>
      <c r="L21" s="10">
        <v>57</v>
      </c>
      <c r="M21" s="10">
        <v>59596</v>
      </c>
      <c r="N21" s="10">
        <v>3</v>
      </c>
      <c r="O21" s="10">
        <v>1</v>
      </c>
      <c r="P21" s="10">
        <v>1500</v>
      </c>
      <c r="Q21" s="10">
        <v>3</v>
      </c>
      <c r="R21" s="10">
        <v>1</v>
      </c>
      <c r="S21" s="10">
        <v>16570</v>
      </c>
      <c r="T21" s="10">
        <v>143</v>
      </c>
      <c r="U21" s="10">
        <v>123</v>
      </c>
      <c r="V21" s="13">
        <v>216515</v>
      </c>
      <c r="W21" s="10">
        <v>0</v>
      </c>
      <c r="X21" s="10">
        <v>1</v>
      </c>
      <c r="Y21" s="10">
        <v>2000</v>
      </c>
      <c r="Z21" s="10">
        <f t="shared" si="0"/>
        <v>258</v>
      </c>
      <c r="AA21" s="10">
        <f t="shared" si="0"/>
        <v>381</v>
      </c>
      <c r="AB21" s="10">
        <f t="shared" si="0"/>
        <v>961526</v>
      </c>
    </row>
    <row r="22" spans="1:28" x14ac:dyDescent="0.2">
      <c r="A22" s="14">
        <v>19</v>
      </c>
      <c r="B22" s="14"/>
      <c r="C22" s="14"/>
      <c r="D22" s="14"/>
      <c r="E22" s="14"/>
      <c r="F22" s="14"/>
      <c r="G22" s="14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8"/>
      <c r="W22" s="17"/>
      <c r="X22" s="17"/>
      <c r="Y22" s="17"/>
      <c r="Z22" s="17">
        <f t="shared" si="0"/>
        <v>0</v>
      </c>
      <c r="AA22" s="17">
        <f t="shared" si="0"/>
        <v>0</v>
      </c>
      <c r="AB22" s="17">
        <f t="shared" si="0"/>
        <v>0</v>
      </c>
    </row>
    <row r="23" spans="1:28" x14ac:dyDescent="0.2">
      <c r="A23" s="14">
        <v>20</v>
      </c>
      <c r="B23" s="14"/>
      <c r="C23" s="14"/>
      <c r="D23" s="14"/>
      <c r="E23" s="14"/>
      <c r="F23" s="14"/>
      <c r="G23" s="14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8"/>
      <c r="W23" s="17"/>
      <c r="X23" s="17"/>
      <c r="Y23" s="17"/>
      <c r="Z23" s="17">
        <f t="shared" si="0"/>
        <v>0</v>
      </c>
      <c r="AA23" s="17">
        <f t="shared" si="0"/>
        <v>0</v>
      </c>
      <c r="AB23" s="17">
        <f t="shared" si="0"/>
        <v>0</v>
      </c>
    </row>
    <row r="24" spans="1:28" x14ac:dyDescent="0.2">
      <c r="A24" s="3">
        <v>21</v>
      </c>
      <c r="B24" s="3">
        <v>57</v>
      </c>
      <c r="C24" s="3">
        <v>26</v>
      </c>
      <c r="D24" s="3">
        <v>110665</v>
      </c>
      <c r="E24" s="3">
        <v>0</v>
      </c>
      <c r="F24" s="3">
        <v>0</v>
      </c>
      <c r="G24" s="3">
        <v>0</v>
      </c>
      <c r="H24" s="10">
        <v>91</v>
      </c>
      <c r="I24" s="10">
        <v>34</v>
      </c>
      <c r="J24" s="10">
        <v>102675</v>
      </c>
      <c r="K24" s="10">
        <v>7</v>
      </c>
      <c r="L24" s="10">
        <v>0</v>
      </c>
      <c r="M24" s="10">
        <v>0</v>
      </c>
      <c r="N24" s="10">
        <v>6</v>
      </c>
      <c r="O24" s="10">
        <v>7</v>
      </c>
      <c r="P24" s="10">
        <v>18200</v>
      </c>
      <c r="Q24" s="10">
        <v>1</v>
      </c>
      <c r="R24" s="10">
        <v>3</v>
      </c>
      <c r="S24" s="10">
        <v>54195</v>
      </c>
      <c r="T24" s="10">
        <v>168</v>
      </c>
      <c r="U24" s="10">
        <v>50</v>
      </c>
      <c r="V24" s="13">
        <v>125343</v>
      </c>
      <c r="W24" s="10">
        <v>2</v>
      </c>
      <c r="X24" s="10">
        <v>0</v>
      </c>
      <c r="Y24" s="10">
        <v>0</v>
      </c>
      <c r="Z24" s="10">
        <f t="shared" si="0"/>
        <v>332</v>
      </c>
      <c r="AA24" s="10">
        <f t="shared" si="0"/>
        <v>120</v>
      </c>
      <c r="AB24" s="10">
        <f t="shared" si="0"/>
        <v>411078</v>
      </c>
    </row>
    <row r="25" spans="1:28" x14ac:dyDescent="0.2">
      <c r="A25" s="3">
        <v>22</v>
      </c>
      <c r="B25" s="3">
        <v>28</v>
      </c>
      <c r="C25" s="3">
        <v>18</v>
      </c>
      <c r="D25" s="3">
        <v>52550</v>
      </c>
      <c r="E25" s="3">
        <v>0</v>
      </c>
      <c r="F25" s="3">
        <v>0</v>
      </c>
      <c r="G25" s="3">
        <v>0</v>
      </c>
      <c r="H25" s="10">
        <v>76</v>
      </c>
      <c r="I25" s="10">
        <v>42</v>
      </c>
      <c r="J25" s="10">
        <v>135275</v>
      </c>
      <c r="K25" s="10">
        <v>2</v>
      </c>
      <c r="L25" s="10">
        <v>1</v>
      </c>
      <c r="M25" s="10">
        <v>500</v>
      </c>
      <c r="N25" s="10">
        <v>14</v>
      </c>
      <c r="O25" s="10">
        <v>0</v>
      </c>
      <c r="P25" s="10">
        <v>0</v>
      </c>
      <c r="Q25" s="10">
        <v>0</v>
      </c>
      <c r="R25" s="10">
        <v>1</v>
      </c>
      <c r="S25" s="10">
        <v>660</v>
      </c>
      <c r="T25" s="10">
        <v>201</v>
      </c>
      <c r="U25" s="10">
        <v>130</v>
      </c>
      <c r="V25" s="13">
        <v>204761</v>
      </c>
      <c r="W25" s="10">
        <v>1</v>
      </c>
      <c r="X25" s="10">
        <v>3</v>
      </c>
      <c r="Y25" s="10">
        <v>67560</v>
      </c>
      <c r="Z25" s="10">
        <f t="shared" si="0"/>
        <v>322</v>
      </c>
      <c r="AA25" s="10">
        <f t="shared" si="0"/>
        <v>195</v>
      </c>
      <c r="AB25" s="10">
        <f t="shared" si="0"/>
        <v>461306</v>
      </c>
    </row>
    <row r="26" spans="1:28" x14ac:dyDescent="0.2">
      <c r="A26" s="3">
        <v>23</v>
      </c>
      <c r="B26" s="3">
        <v>56</v>
      </c>
      <c r="C26" s="3">
        <v>54</v>
      </c>
      <c r="D26" s="3">
        <v>142373</v>
      </c>
      <c r="E26" s="3">
        <v>0</v>
      </c>
      <c r="F26" s="3">
        <v>0</v>
      </c>
      <c r="G26" s="3">
        <v>0</v>
      </c>
      <c r="H26" s="10">
        <v>56</v>
      </c>
      <c r="I26" s="10">
        <v>16</v>
      </c>
      <c r="J26" s="10">
        <v>82660</v>
      </c>
      <c r="K26" s="10">
        <v>5</v>
      </c>
      <c r="L26" s="10">
        <v>0</v>
      </c>
      <c r="M26" s="10">
        <v>0</v>
      </c>
      <c r="N26" s="10">
        <v>11</v>
      </c>
      <c r="O26" s="10">
        <v>5</v>
      </c>
      <c r="P26" s="10">
        <v>7850</v>
      </c>
      <c r="Q26" s="10">
        <v>2</v>
      </c>
      <c r="R26" s="10">
        <v>3</v>
      </c>
      <c r="S26" s="10">
        <v>27590</v>
      </c>
      <c r="T26" s="10">
        <v>173</v>
      </c>
      <c r="U26" s="10">
        <v>168</v>
      </c>
      <c r="V26" s="13">
        <v>130706</v>
      </c>
      <c r="W26" s="10">
        <v>0</v>
      </c>
      <c r="X26" s="10">
        <v>0</v>
      </c>
      <c r="Y26" s="10">
        <v>0</v>
      </c>
      <c r="Z26" s="10">
        <f t="shared" si="0"/>
        <v>303</v>
      </c>
      <c r="AA26" s="10">
        <f t="shared" si="0"/>
        <v>246</v>
      </c>
      <c r="AB26" s="10">
        <f t="shared" si="0"/>
        <v>391179</v>
      </c>
    </row>
    <row r="27" spans="1:28" s="11" customFormat="1" x14ac:dyDescent="0.2">
      <c r="A27" s="3">
        <v>24</v>
      </c>
      <c r="B27" s="4">
        <v>36</v>
      </c>
      <c r="C27" s="4">
        <v>40</v>
      </c>
      <c r="D27" s="4">
        <v>113150</v>
      </c>
      <c r="E27" s="4">
        <v>0</v>
      </c>
      <c r="F27" s="4">
        <v>0</v>
      </c>
      <c r="G27" s="4">
        <v>0</v>
      </c>
      <c r="H27" s="5">
        <v>98</v>
      </c>
      <c r="I27" s="5">
        <v>308</v>
      </c>
      <c r="J27" s="5">
        <v>665192</v>
      </c>
      <c r="K27" s="5">
        <v>1</v>
      </c>
      <c r="L27" s="5">
        <v>49</v>
      </c>
      <c r="M27" s="5">
        <v>86290</v>
      </c>
      <c r="N27" s="5">
        <v>10</v>
      </c>
      <c r="O27" s="5">
        <v>5</v>
      </c>
      <c r="P27" s="5">
        <v>18600</v>
      </c>
      <c r="Q27" s="10">
        <v>0</v>
      </c>
      <c r="R27" s="10">
        <v>0</v>
      </c>
      <c r="S27" s="10">
        <v>0</v>
      </c>
      <c r="T27" s="5">
        <v>173</v>
      </c>
      <c r="U27" s="5">
        <v>568</v>
      </c>
      <c r="V27" s="5">
        <v>475556</v>
      </c>
      <c r="W27" s="5">
        <v>3</v>
      </c>
      <c r="X27" s="5">
        <v>3</v>
      </c>
      <c r="Y27" s="5">
        <v>82400</v>
      </c>
      <c r="Z27" s="10">
        <f t="shared" si="0"/>
        <v>321</v>
      </c>
      <c r="AA27" s="10">
        <f t="shared" si="0"/>
        <v>973</v>
      </c>
      <c r="AB27" s="10">
        <f t="shared" si="0"/>
        <v>1441188</v>
      </c>
    </row>
    <row r="28" spans="1:28" s="11" customFormat="1" x14ac:dyDescent="0.2">
      <c r="A28" s="3">
        <v>25</v>
      </c>
      <c r="B28" s="3">
        <v>43</v>
      </c>
      <c r="C28" s="3">
        <v>27</v>
      </c>
      <c r="D28" s="3">
        <v>99251</v>
      </c>
      <c r="E28" s="3">
        <v>0</v>
      </c>
      <c r="F28" s="3">
        <v>0</v>
      </c>
      <c r="G28" s="3">
        <v>0</v>
      </c>
      <c r="H28" s="10">
        <v>70</v>
      </c>
      <c r="I28" s="10">
        <v>128</v>
      </c>
      <c r="J28" s="10">
        <v>347934</v>
      </c>
      <c r="K28" s="10">
        <v>13</v>
      </c>
      <c r="L28" s="10">
        <v>9</v>
      </c>
      <c r="M28" s="10">
        <v>10285</v>
      </c>
      <c r="N28" s="10">
        <v>3</v>
      </c>
      <c r="O28" s="10">
        <v>4</v>
      </c>
      <c r="P28" s="10">
        <v>113140</v>
      </c>
      <c r="Q28" s="10">
        <v>5</v>
      </c>
      <c r="R28" s="10">
        <v>0</v>
      </c>
      <c r="S28" s="10">
        <v>0</v>
      </c>
      <c r="T28" s="10">
        <v>179</v>
      </c>
      <c r="U28" s="10">
        <v>76</v>
      </c>
      <c r="V28" s="13">
        <v>106821</v>
      </c>
      <c r="W28" s="5">
        <v>0</v>
      </c>
      <c r="X28" s="5">
        <v>0</v>
      </c>
      <c r="Y28" s="5">
        <v>0</v>
      </c>
      <c r="Z28" s="10">
        <f t="shared" si="0"/>
        <v>313</v>
      </c>
      <c r="AA28" s="10">
        <f t="shared" si="0"/>
        <v>244</v>
      </c>
      <c r="AB28" s="10">
        <f t="shared" si="0"/>
        <v>677431</v>
      </c>
    </row>
    <row r="29" spans="1:28" x14ac:dyDescent="0.2">
      <c r="A29" s="3">
        <v>26</v>
      </c>
      <c r="B29" s="3">
        <v>39</v>
      </c>
      <c r="C29" s="3">
        <v>41</v>
      </c>
      <c r="D29" s="3">
        <v>147217</v>
      </c>
      <c r="E29" s="3">
        <v>0</v>
      </c>
      <c r="F29" s="3">
        <v>0</v>
      </c>
      <c r="G29" s="3">
        <v>0</v>
      </c>
      <c r="H29" s="10">
        <v>58</v>
      </c>
      <c r="I29" s="10">
        <v>38</v>
      </c>
      <c r="J29" s="10">
        <v>155402</v>
      </c>
      <c r="K29" s="10">
        <v>11</v>
      </c>
      <c r="L29" s="10">
        <v>3</v>
      </c>
      <c r="M29" s="10">
        <v>15390</v>
      </c>
      <c r="N29" s="10">
        <v>8</v>
      </c>
      <c r="O29" s="10">
        <v>1</v>
      </c>
      <c r="P29" s="10">
        <v>6000</v>
      </c>
      <c r="Q29" s="10">
        <v>0</v>
      </c>
      <c r="R29" s="10">
        <v>5</v>
      </c>
      <c r="S29" s="10">
        <v>3291</v>
      </c>
      <c r="T29" s="10">
        <v>108</v>
      </c>
      <c r="U29" s="10">
        <v>120</v>
      </c>
      <c r="V29" s="13">
        <v>85344</v>
      </c>
      <c r="W29" s="10">
        <v>0</v>
      </c>
      <c r="X29" s="10">
        <v>0</v>
      </c>
      <c r="Y29" s="10">
        <v>0</v>
      </c>
      <c r="Z29" s="10">
        <f t="shared" si="0"/>
        <v>224</v>
      </c>
      <c r="AA29" s="10">
        <f t="shared" si="0"/>
        <v>208</v>
      </c>
      <c r="AB29" s="10">
        <f t="shared" si="0"/>
        <v>412644</v>
      </c>
    </row>
    <row r="30" spans="1:28" x14ac:dyDescent="0.2">
      <c r="A30" s="14">
        <v>27</v>
      </c>
      <c r="B30" s="14"/>
      <c r="C30" s="14"/>
      <c r="D30" s="14"/>
      <c r="E30" s="14"/>
      <c r="F30" s="14"/>
      <c r="G30" s="14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8"/>
      <c r="W30" s="17"/>
      <c r="X30" s="17"/>
      <c r="Y30" s="17"/>
      <c r="Z30" s="17">
        <f t="shared" si="0"/>
        <v>0</v>
      </c>
      <c r="AA30" s="17">
        <f t="shared" si="0"/>
        <v>0</v>
      </c>
      <c r="AB30" s="17">
        <f t="shared" si="0"/>
        <v>0</v>
      </c>
    </row>
    <row r="31" spans="1:28" x14ac:dyDescent="0.2">
      <c r="A31" s="3">
        <v>28</v>
      </c>
      <c r="B31" s="3">
        <v>39</v>
      </c>
      <c r="C31" s="3">
        <v>18</v>
      </c>
      <c r="D31" s="3">
        <v>90495</v>
      </c>
      <c r="E31" s="3">
        <v>0</v>
      </c>
      <c r="F31" s="3">
        <v>0</v>
      </c>
      <c r="G31" s="3">
        <v>0</v>
      </c>
      <c r="H31" s="10">
        <v>47</v>
      </c>
      <c r="I31" s="10">
        <v>29</v>
      </c>
      <c r="J31" s="10">
        <v>54717</v>
      </c>
      <c r="K31" s="10">
        <v>3</v>
      </c>
      <c r="L31" s="10">
        <v>8</v>
      </c>
      <c r="M31" s="10">
        <v>31146</v>
      </c>
      <c r="N31" s="10">
        <v>1</v>
      </c>
      <c r="O31" s="10">
        <v>11</v>
      </c>
      <c r="P31" s="10">
        <v>62000</v>
      </c>
      <c r="Q31" s="10">
        <v>2</v>
      </c>
      <c r="R31" s="10">
        <v>0</v>
      </c>
      <c r="S31" s="10">
        <v>0</v>
      </c>
      <c r="T31" s="10">
        <v>143</v>
      </c>
      <c r="U31" s="10">
        <v>163</v>
      </c>
      <c r="V31" s="13">
        <v>1044476</v>
      </c>
      <c r="W31" s="10">
        <v>4</v>
      </c>
      <c r="X31" s="10">
        <v>0</v>
      </c>
      <c r="Y31" s="10">
        <v>0</v>
      </c>
      <c r="Z31" s="10">
        <f t="shared" si="0"/>
        <v>239</v>
      </c>
      <c r="AA31" s="10">
        <f t="shared" si="0"/>
        <v>229</v>
      </c>
      <c r="AB31" s="10">
        <f t="shared" si="0"/>
        <v>1282834</v>
      </c>
    </row>
    <row r="32" spans="1:28" x14ac:dyDescent="0.2">
      <c r="A32" s="3">
        <v>29</v>
      </c>
      <c r="B32" s="3">
        <v>47</v>
      </c>
      <c r="C32" s="3">
        <v>21</v>
      </c>
      <c r="D32" s="3">
        <v>96100</v>
      </c>
      <c r="E32" s="3">
        <v>0</v>
      </c>
      <c r="F32" s="3">
        <v>0</v>
      </c>
      <c r="G32" s="3">
        <v>0</v>
      </c>
      <c r="H32" s="10">
        <v>28</v>
      </c>
      <c r="I32" s="10">
        <v>66</v>
      </c>
      <c r="J32" s="10">
        <v>173290</v>
      </c>
      <c r="K32" s="10">
        <v>0</v>
      </c>
      <c r="L32" s="10">
        <v>6</v>
      </c>
      <c r="M32" s="10">
        <v>6297</v>
      </c>
      <c r="N32" s="10">
        <v>4</v>
      </c>
      <c r="O32" s="10">
        <v>5</v>
      </c>
      <c r="P32" s="10">
        <v>19040</v>
      </c>
      <c r="Q32" s="10">
        <v>0</v>
      </c>
      <c r="R32" s="10">
        <v>4</v>
      </c>
      <c r="S32" s="10">
        <v>5894</v>
      </c>
      <c r="T32" s="10">
        <v>129</v>
      </c>
      <c r="U32" s="10">
        <v>100</v>
      </c>
      <c r="V32" s="13">
        <v>82180</v>
      </c>
      <c r="W32" s="10">
        <v>0</v>
      </c>
      <c r="X32" s="10">
        <v>0</v>
      </c>
      <c r="Y32" s="10">
        <v>0</v>
      </c>
      <c r="Z32" s="10">
        <f t="shared" si="0"/>
        <v>208</v>
      </c>
      <c r="AA32" s="10">
        <f t="shared" si="0"/>
        <v>202</v>
      </c>
      <c r="AB32" s="10">
        <f t="shared" si="0"/>
        <v>382801</v>
      </c>
    </row>
    <row r="33" spans="1:28" x14ac:dyDescent="0.2">
      <c r="A33" s="3">
        <v>30</v>
      </c>
      <c r="B33" s="3">
        <v>44</v>
      </c>
      <c r="C33" s="3">
        <v>15</v>
      </c>
      <c r="D33" s="3">
        <v>31100</v>
      </c>
      <c r="E33" s="3">
        <v>0</v>
      </c>
      <c r="F33" s="3">
        <v>0</v>
      </c>
      <c r="G33" s="3">
        <v>0</v>
      </c>
      <c r="H33" s="10">
        <v>58</v>
      </c>
      <c r="I33" s="10">
        <v>44</v>
      </c>
      <c r="J33" s="10">
        <v>169725</v>
      </c>
      <c r="K33" s="10">
        <v>2</v>
      </c>
      <c r="L33" s="10">
        <v>6</v>
      </c>
      <c r="M33" s="10">
        <v>19800</v>
      </c>
      <c r="N33" s="10">
        <v>3</v>
      </c>
      <c r="O33" s="10">
        <v>1</v>
      </c>
      <c r="P33" s="10">
        <v>5000</v>
      </c>
      <c r="Q33" s="10">
        <v>2</v>
      </c>
      <c r="R33" s="10">
        <v>0</v>
      </c>
      <c r="S33" s="10">
        <v>0</v>
      </c>
      <c r="T33" s="10">
        <v>226</v>
      </c>
      <c r="U33" s="10">
        <v>172</v>
      </c>
      <c r="V33" s="13">
        <v>455891</v>
      </c>
      <c r="W33" s="10">
        <v>0</v>
      </c>
      <c r="X33" s="10">
        <v>2</v>
      </c>
      <c r="Y33" s="10">
        <v>45040</v>
      </c>
      <c r="Z33" s="10">
        <f t="shared" si="0"/>
        <v>335</v>
      </c>
      <c r="AA33" s="10">
        <f t="shared" si="0"/>
        <v>240</v>
      </c>
      <c r="AB33" s="10">
        <f t="shared" si="0"/>
        <v>726556</v>
      </c>
    </row>
    <row r="34" spans="1:28" x14ac:dyDescent="0.2">
      <c r="A34" s="3">
        <v>31</v>
      </c>
      <c r="B34" s="3">
        <v>69</v>
      </c>
      <c r="C34" s="3">
        <v>34</v>
      </c>
      <c r="D34" s="3">
        <v>69111</v>
      </c>
      <c r="E34" s="3">
        <v>0</v>
      </c>
      <c r="F34" s="3">
        <v>0</v>
      </c>
      <c r="G34" s="3">
        <v>0</v>
      </c>
      <c r="H34" s="10">
        <v>62</v>
      </c>
      <c r="I34" s="10">
        <v>44</v>
      </c>
      <c r="J34" s="10">
        <v>1276657</v>
      </c>
      <c r="K34" s="10">
        <v>1</v>
      </c>
      <c r="L34" s="10">
        <v>12</v>
      </c>
      <c r="M34" s="10">
        <v>8050</v>
      </c>
      <c r="N34" s="10">
        <v>17</v>
      </c>
      <c r="O34" s="10">
        <v>0</v>
      </c>
      <c r="P34" s="10">
        <v>0</v>
      </c>
      <c r="Q34" s="10">
        <v>3</v>
      </c>
      <c r="R34" s="10">
        <v>0</v>
      </c>
      <c r="S34" s="10">
        <v>0</v>
      </c>
      <c r="T34" s="10">
        <v>183</v>
      </c>
      <c r="U34" s="10">
        <v>276</v>
      </c>
      <c r="V34" s="13">
        <v>440978</v>
      </c>
      <c r="W34" s="10">
        <v>0</v>
      </c>
      <c r="X34" s="10">
        <v>2</v>
      </c>
      <c r="Y34" s="10">
        <v>45040</v>
      </c>
      <c r="Z34" s="10">
        <f t="shared" si="0"/>
        <v>335</v>
      </c>
      <c r="AA34" s="10">
        <f t="shared" si="0"/>
        <v>368</v>
      </c>
      <c r="AB34" s="10">
        <f t="shared" si="0"/>
        <v>1839836</v>
      </c>
    </row>
    <row r="35" spans="1:28" x14ac:dyDescent="0.2">
      <c r="A35" s="3" t="s">
        <v>8</v>
      </c>
      <c r="B35" s="3">
        <f t="shared" ref="B35:AB35" si="1">SUM(B4:B34)</f>
        <v>1057</v>
      </c>
      <c r="C35" s="3">
        <f t="shared" si="1"/>
        <v>885</v>
      </c>
      <c r="D35" s="3">
        <f t="shared" si="1"/>
        <v>2332847</v>
      </c>
      <c r="E35" s="3">
        <f t="shared" si="1"/>
        <v>0</v>
      </c>
      <c r="F35" s="3">
        <f t="shared" si="1"/>
        <v>0</v>
      </c>
      <c r="G35" s="3">
        <f t="shared" si="1"/>
        <v>0</v>
      </c>
      <c r="H35" s="3">
        <f t="shared" si="1"/>
        <v>1689</v>
      </c>
      <c r="I35" s="3">
        <f t="shared" si="1"/>
        <v>1780</v>
      </c>
      <c r="J35" s="3">
        <f t="shared" si="1"/>
        <v>6888965</v>
      </c>
      <c r="K35" s="3">
        <f t="shared" si="1"/>
        <v>218</v>
      </c>
      <c r="L35" s="3">
        <f t="shared" si="1"/>
        <v>227</v>
      </c>
      <c r="M35" s="3">
        <f t="shared" si="1"/>
        <v>390120</v>
      </c>
      <c r="N35" s="3">
        <f t="shared" si="1"/>
        <v>154</v>
      </c>
      <c r="O35" s="3">
        <f t="shared" si="1"/>
        <v>154</v>
      </c>
      <c r="P35" s="3">
        <f t="shared" si="1"/>
        <v>846490</v>
      </c>
      <c r="Q35" s="3">
        <f t="shared" si="1"/>
        <v>45</v>
      </c>
      <c r="R35" s="3">
        <f t="shared" si="1"/>
        <v>41</v>
      </c>
      <c r="S35" s="3">
        <f>SUM(S4:S34)</f>
        <v>137725</v>
      </c>
      <c r="T35" s="3">
        <f t="shared" si="1"/>
        <v>3817</v>
      </c>
      <c r="U35" s="3">
        <f t="shared" si="1"/>
        <v>3744</v>
      </c>
      <c r="V35" s="3">
        <f t="shared" si="1"/>
        <v>5103484</v>
      </c>
      <c r="W35" s="3">
        <f t="shared" si="1"/>
        <v>21</v>
      </c>
      <c r="X35" s="3">
        <f t="shared" si="1"/>
        <v>25</v>
      </c>
      <c r="Y35" s="3">
        <f t="shared" si="1"/>
        <v>450580</v>
      </c>
      <c r="Z35" s="3">
        <f t="shared" si="1"/>
        <v>7001</v>
      </c>
      <c r="AA35" s="3">
        <f t="shared" si="1"/>
        <v>6856</v>
      </c>
      <c r="AB35" s="3">
        <f t="shared" si="1"/>
        <v>16150211</v>
      </c>
    </row>
    <row r="36" spans="1:28" x14ac:dyDescent="0.2">
      <c r="L36" s="9"/>
      <c r="M36" s="9"/>
      <c r="N36" s="9"/>
      <c r="O36" s="9"/>
      <c r="P36" s="9"/>
    </row>
    <row r="37" spans="1:28" x14ac:dyDescent="0.2">
      <c r="A37" s="8"/>
      <c r="F37" s="2"/>
      <c r="L37" s="9"/>
      <c r="M37" s="9"/>
      <c r="N37" s="9"/>
      <c r="O37" s="9"/>
      <c r="P37" s="9"/>
    </row>
  </sheetData>
  <mergeCells count="10">
    <mergeCell ref="Z2:AB2"/>
    <mergeCell ref="A1:Y1"/>
    <mergeCell ref="B2:D2"/>
    <mergeCell ref="E2:G2"/>
    <mergeCell ref="H2:J2"/>
    <mergeCell ref="K2:M2"/>
    <mergeCell ref="N2:P2"/>
    <mergeCell ref="Q2:S2"/>
    <mergeCell ref="T2:V2"/>
    <mergeCell ref="W2:Y2"/>
  </mergeCells>
  <printOptions horizontalCentered="1"/>
  <pageMargins left="0.1" right="0.1" top="1" bottom="1" header="0.5" footer="0.5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zoomScale="75" zoomScaleNormal="75" workbookViewId="0">
      <selection activeCell="E3" sqref="E3"/>
    </sheetView>
  </sheetViews>
  <sheetFormatPr defaultRowHeight="12.75" x14ac:dyDescent="0.2"/>
  <cols>
    <col min="1" max="1" width="6.85546875" style="2" customWidth="1"/>
    <col min="2" max="3" width="9.140625" style="2"/>
    <col min="4" max="4" width="11.5703125" style="2" bestFit="1" customWidth="1"/>
    <col min="7" max="7" width="9.42578125" bestFit="1" customWidth="1"/>
    <col min="10" max="10" width="9.85546875" bestFit="1" customWidth="1"/>
    <col min="22" max="22" width="11" customWidth="1"/>
    <col min="28" max="28" width="10.7109375" customWidth="1"/>
  </cols>
  <sheetData>
    <row r="1" spans="1:28" x14ac:dyDescent="0.2">
      <c r="A1" s="28" t="s">
        <v>15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</row>
    <row r="2" spans="1:28" x14ac:dyDescent="0.2">
      <c r="A2" s="20"/>
      <c r="B2" s="30" t="s">
        <v>13</v>
      </c>
      <c r="C2" s="30"/>
      <c r="D2" s="30"/>
      <c r="E2" s="30" t="s">
        <v>10</v>
      </c>
      <c r="F2" s="30"/>
      <c r="G2" s="30"/>
      <c r="H2" s="27" t="s">
        <v>11</v>
      </c>
      <c r="I2" s="27"/>
      <c r="J2" s="27"/>
      <c r="K2" s="27" t="s">
        <v>0</v>
      </c>
      <c r="L2" s="27"/>
      <c r="M2" s="27"/>
      <c r="N2" s="27" t="s">
        <v>12</v>
      </c>
      <c r="O2" s="27"/>
      <c r="P2" s="27"/>
      <c r="Q2" s="27" t="s">
        <v>9</v>
      </c>
      <c r="R2" s="27"/>
      <c r="S2" s="27"/>
      <c r="T2" s="27" t="s">
        <v>4</v>
      </c>
      <c r="U2" s="27"/>
      <c r="V2" s="27"/>
      <c r="W2" s="27" t="s">
        <v>6</v>
      </c>
      <c r="X2" s="27"/>
      <c r="Y2" s="27"/>
      <c r="Z2" s="27" t="s">
        <v>7</v>
      </c>
      <c r="AA2" s="27"/>
      <c r="AB2" s="27"/>
    </row>
    <row r="3" spans="1:28" ht="25.5" customHeight="1" x14ac:dyDescent="0.2">
      <c r="A3" s="7" t="s">
        <v>5</v>
      </c>
      <c r="B3" s="4" t="s">
        <v>1</v>
      </c>
      <c r="C3" s="4" t="s">
        <v>2</v>
      </c>
      <c r="D3" s="4" t="s">
        <v>3</v>
      </c>
      <c r="E3" s="4" t="s">
        <v>1</v>
      </c>
      <c r="F3" s="4" t="s">
        <v>2</v>
      </c>
      <c r="G3" s="4" t="s">
        <v>3</v>
      </c>
      <c r="H3" s="4" t="s">
        <v>1</v>
      </c>
      <c r="I3" s="4" t="s">
        <v>2</v>
      </c>
      <c r="J3" s="4" t="s">
        <v>3</v>
      </c>
      <c r="K3" s="4" t="s">
        <v>1</v>
      </c>
      <c r="L3" s="4" t="s">
        <v>2</v>
      </c>
      <c r="M3" s="4" t="s">
        <v>3</v>
      </c>
      <c r="N3" s="4" t="s">
        <v>1</v>
      </c>
      <c r="O3" s="4" t="s">
        <v>2</v>
      </c>
      <c r="P3" s="4" t="s">
        <v>3</v>
      </c>
      <c r="Q3" s="4" t="s">
        <v>1</v>
      </c>
      <c r="R3" s="4" t="s">
        <v>2</v>
      </c>
      <c r="S3" s="4" t="s">
        <v>3</v>
      </c>
      <c r="T3" s="4" t="s">
        <v>1</v>
      </c>
      <c r="U3" s="4" t="s">
        <v>2</v>
      </c>
      <c r="V3" s="4" t="s">
        <v>3</v>
      </c>
      <c r="W3" s="4" t="s">
        <v>1</v>
      </c>
      <c r="X3" s="4" t="s">
        <v>2</v>
      </c>
      <c r="Y3" s="4" t="s">
        <v>3</v>
      </c>
      <c r="Z3" s="4" t="s">
        <v>1</v>
      </c>
      <c r="AA3" s="4" t="s">
        <v>2</v>
      </c>
      <c r="AB3" s="1" t="s">
        <v>3</v>
      </c>
    </row>
    <row r="4" spans="1:28" ht="12.75" customHeight="1" x14ac:dyDescent="0.2">
      <c r="A4" s="3">
        <v>1</v>
      </c>
      <c r="B4" s="4">
        <v>24</v>
      </c>
      <c r="C4" s="4">
        <v>46</v>
      </c>
      <c r="D4" s="4">
        <v>120900</v>
      </c>
      <c r="E4" s="19">
        <v>0</v>
      </c>
      <c r="F4" s="19">
        <v>0</v>
      </c>
      <c r="G4" s="19">
        <v>0</v>
      </c>
      <c r="H4" s="5">
        <v>32</v>
      </c>
      <c r="I4" s="5">
        <v>34</v>
      </c>
      <c r="J4" s="5">
        <v>125597</v>
      </c>
      <c r="K4" s="5">
        <v>14</v>
      </c>
      <c r="L4" s="5">
        <v>0</v>
      </c>
      <c r="M4" s="5">
        <v>0</v>
      </c>
      <c r="N4" s="5">
        <v>1</v>
      </c>
      <c r="O4" s="5">
        <v>14</v>
      </c>
      <c r="P4" s="5">
        <v>8300</v>
      </c>
      <c r="Q4" s="5">
        <v>1</v>
      </c>
      <c r="R4" s="5">
        <v>4</v>
      </c>
      <c r="S4" s="5">
        <v>2541</v>
      </c>
      <c r="T4" s="5">
        <v>150</v>
      </c>
      <c r="U4" s="5">
        <v>125</v>
      </c>
      <c r="V4" s="5">
        <v>112734</v>
      </c>
      <c r="W4" s="5">
        <v>0</v>
      </c>
      <c r="X4" s="5">
        <v>1</v>
      </c>
      <c r="Y4" s="5">
        <v>19500</v>
      </c>
      <c r="Z4" s="10">
        <f t="shared" ref="Z4:AB34" si="0">(B4+E4+H4+K4+N4+Q4+T4+W4)</f>
        <v>222</v>
      </c>
      <c r="AA4" s="10">
        <f t="shared" si="0"/>
        <v>224</v>
      </c>
      <c r="AB4" s="10">
        <f t="shared" si="0"/>
        <v>389572</v>
      </c>
    </row>
    <row r="5" spans="1:28" ht="12.75" customHeight="1" x14ac:dyDescent="0.2">
      <c r="A5" s="3">
        <v>2</v>
      </c>
      <c r="B5" s="4">
        <v>83</v>
      </c>
      <c r="C5" s="4">
        <v>11</v>
      </c>
      <c r="D5" s="4">
        <v>59000</v>
      </c>
      <c r="E5" s="19">
        <v>0</v>
      </c>
      <c r="F5" s="19">
        <v>0</v>
      </c>
      <c r="G5" s="19">
        <v>0</v>
      </c>
      <c r="H5" s="5">
        <v>73</v>
      </c>
      <c r="I5" s="5">
        <v>50</v>
      </c>
      <c r="J5" s="5">
        <v>304189</v>
      </c>
      <c r="K5" s="5">
        <v>21</v>
      </c>
      <c r="L5" s="5">
        <v>1</v>
      </c>
      <c r="M5" s="5">
        <v>950</v>
      </c>
      <c r="N5" s="5">
        <v>1</v>
      </c>
      <c r="O5" s="5">
        <v>24</v>
      </c>
      <c r="P5" s="5">
        <v>81910</v>
      </c>
      <c r="Q5" s="5">
        <v>0</v>
      </c>
      <c r="R5" s="5">
        <v>1</v>
      </c>
      <c r="S5" s="5">
        <v>16680</v>
      </c>
      <c r="T5" s="5">
        <v>148</v>
      </c>
      <c r="U5" s="5">
        <v>76</v>
      </c>
      <c r="V5" s="5">
        <v>48480</v>
      </c>
      <c r="W5" s="5">
        <v>0</v>
      </c>
      <c r="X5" s="5">
        <v>0</v>
      </c>
      <c r="Y5" s="5">
        <v>0</v>
      </c>
      <c r="Z5" s="10">
        <f t="shared" si="0"/>
        <v>326</v>
      </c>
      <c r="AA5" s="10">
        <f t="shared" si="0"/>
        <v>163</v>
      </c>
      <c r="AB5" s="10">
        <f t="shared" si="0"/>
        <v>511209</v>
      </c>
    </row>
    <row r="6" spans="1:28" ht="12.75" customHeight="1" x14ac:dyDescent="0.2">
      <c r="A6" s="21">
        <v>3</v>
      </c>
      <c r="B6" s="22"/>
      <c r="C6" s="22"/>
      <c r="D6" s="22"/>
      <c r="E6" s="22"/>
      <c r="F6" s="22"/>
      <c r="G6" s="22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>
        <f t="shared" si="0"/>
        <v>0</v>
      </c>
      <c r="AA6" s="24">
        <f t="shared" si="0"/>
        <v>0</v>
      </c>
      <c r="AB6" s="24">
        <f t="shared" si="0"/>
        <v>0</v>
      </c>
    </row>
    <row r="7" spans="1:28" ht="12.75" customHeight="1" x14ac:dyDescent="0.2">
      <c r="A7" s="3">
        <v>4</v>
      </c>
      <c r="B7" s="4">
        <v>50</v>
      </c>
      <c r="C7" s="4">
        <v>26</v>
      </c>
      <c r="D7" s="4">
        <v>74366</v>
      </c>
      <c r="E7" s="4">
        <v>0</v>
      </c>
      <c r="F7" s="4">
        <v>0</v>
      </c>
      <c r="G7" s="4">
        <v>0</v>
      </c>
      <c r="H7" s="5">
        <v>92</v>
      </c>
      <c r="I7" s="5">
        <v>5</v>
      </c>
      <c r="J7" s="5">
        <v>10000</v>
      </c>
      <c r="K7" s="5">
        <v>0</v>
      </c>
      <c r="L7" s="5">
        <v>0</v>
      </c>
      <c r="M7" s="5">
        <v>0</v>
      </c>
      <c r="N7" s="5">
        <v>1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166</v>
      </c>
      <c r="U7" s="5">
        <v>0</v>
      </c>
      <c r="V7" s="5">
        <v>0</v>
      </c>
      <c r="W7" s="5">
        <v>0</v>
      </c>
      <c r="X7" s="5">
        <v>2</v>
      </c>
      <c r="Y7" s="5">
        <v>29500</v>
      </c>
      <c r="Z7" s="10">
        <f t="shared" si="0"/>
        <v>309</v>
      </c>
      <c r="AA7" s="10">
        <f t="shared" si="0"/>
        <v>33</v>
      </c>
      <c r="AB7" s="10">
        <f t="shared" si="0"/>
        <v>113866</v>
      </c>
    </row>
    <row r="8" spans="1:28" ht="12.75" customHeight="1" x14ac:dyDescent="0.2">
      <c r="A8" s="3">
        <v>5</v>
      </c>
      <c r="B8" s="4">
        <v>39</v>
      </c>
      <c r="C8" s="4">
        <v>5</v>
      </c>
      <c r="D8" s="4">
        <v>23300</v>
      </c>
      <c r="E8" s="4">
        <v>0</v>
      </c>
      <c r="F8" s="4">
        <v>0</v>
      </c>
      <c r="G8" s="4">
        <v>0</v>
      </c>
      <c r="H8" s="5">
        <v>35</v>
      </c>
      <c r="I8" s="5">
        <v>30</v>
      </c>
      <c r="J8" s="5">
        <v>83645</v>
      </c>
      <c r="K8" s="5">
        <v>14</v>
      </c>
      <c r="L8" s="5">
        <v>1</v>
      </c>
      <c r="M8" s="5">
        <v>2000</v>
      </c>
      <c r="N8" s="5">
        <v>3</v>
      </c>
      <c r="O8" s="5">
        <v>1</v>
      </c>
      <c r="P8" s="5">
        <v>1200</v>
      </c>
      <c r="Q8" s="5">
        <v>2</v>
      </c>
      <c r="R8" s="5">
        <v>0</v>
      </c>
      <c r="S8" s="5">
        <v>0</v>
      </c>
      <c r="T8" s="5">
        <v>215</v>
      </c>
      <c r="U8" s="5">
        <v>144</v>
      </c>
      <c r="V8" s="5">
        <v>169407</v>
      </c>
      <c r="W8" s="5">
        <v>0</v>
      </c>
      <c r="X8" s="5">
        <v>0</v>
      </c>
      <c r="Y8" s="5">
        <v>0</v>
      </c>
      <c r="Z8" s="10">
        <f t="shared" si="0"/>
        <v>308</v>
      </c>
      <c r="AA8" s="10">
        <f t="shared" si="0"/>
        <v>181</v>
      </c>
      <c r="AB8" s="10">
        <f t="shared" si="0"/>
        <v>279552</v>
      </c>
    </row>
    <row r="9" spans="1:28" ht="12.75" customHeight="1" x14ac:dyDescent="0.2">
      <c r="A9" s="3">
        <v>6</v>
      </c>
      <c r="B9" s="4">
        <v>26</v>
      </c>
      <c r="C9" s="4">
        <v>44</v>
      </c>
      <c r="D9" s="4">
        <v>131150</v>
      </c>
      <c r="E9" s="4">
        <v>0</v>
      </c>
      <c r="F9" s="4">
        <v>0</v>
      </c>
      <c r="G9" s="4">
        <v>0</v>
      </c>
      <c r="H9" s="5">
        <v>42</v>
      </c>
      <c r="I9" s="5">
        <v>37</v>
      </c>
      <c r="J9" s="5">
        <v>101802</v>
      </c>
      <c r="K9" s="5">
        <v>1</v>
      </c>
      <c r="L9" s="5">
        <v>3</v>
      </c>
      <c r="M9" s="5">
        <v>1350</v>
      </c>
      <c r="N9" s="5">
        <v>3</v>
      </c>
      <c r="O9" s="5">
        <v>0</v>
      </c>
      <c r="P9" s="5">
        <v>0</v>
      </c>
      <c r="Q9" s="5">
        <v>6</v>
      </c>
      <c r="R9" s="5">
        <v>0</v>
      </c>
      <c r="S9" s="5">
        <v>0</v>
      </c>
      <c r="T9" s="5">
        <v>163</v>
      </c>
      <c r="U9" s="5">
        <v>33</v>
      </c>
      <c r="V9" s="5">
        <v>174346</v>
      </c>
      <c r="W9" s="5">
        <v>0</v>
      </c>
      <c r="X9" s="5">
        <v>3</v>
      </c>
      <c r="Y9" s="5">
        <v>67560</v>
      </c>
      <c r="Z9" s="10">
        <f t="shared" si="0"/>
        <v>241</v>
      </c>
      <c r="AA9" s="10">
        <f t="shared" si="0"/>
        <v>120</v>
      </c>
      <c r="AB9" s="10">
        <f t="shared" si="0"/>
        <v>476208</v>
      </c>
    </row>
    <row r="10" spans="1:28" ht="12.75" customHeight="1" x14ac:dyDescent="0.2">
      <c r="A10" s="3">
        <v>7</v>
      </c>
      <c r="B10" s="4"/>
      <c r="C10" s="4"/>
      <c r="D10" s="4"/>
      <c r="E10" s="4"/>
      <c r="F10" s="4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10">
        <f t="shared" si="0"/>
        <v>0</v>
      </c>
      <c r="AA10" s="10">
        <f t="shared" si="0"/>
        <v>0</v>
      </c>
      <c r="AB10" s="10">
        <f t="shared" si="0"/>
        <v>0</v>
      </c>
    </row>
    <row r="11" spans="1:28" ht="12.75" customHeight="1" x14ac:dyDescent="0.2">
      <c r="A11" s="3">
        <v>8</v>
      </c>
      <c r="B11" s="4"/>
      <c r="C11" s="4"/>
      <c r="D11" s="4"/>
      <c r="E11" s="4"/>
      <c r="F11" s="4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10">
        <f t="shared" si="0"/>
        <v>0</v>
      </c>
      <c r="AA11" s="10">
        <f t="shared" si="0"/>
        <v>0</v>
      </c>
      <c r="AB11" s="10">
        <f t="shared" si="0"/>
        <v>0</v>
      </c>
    </row>
    <row r="12" spans="1:28" ht="12.75" customHeight="1" x14ac:dyDescent="0.2">
      <c r="A12" s="3">
        <v>9</v>
      </c>
      <c r="B12" s="4"/>
      <c r="C12" s="4"/>
      <c r="D12" s="4"/>
      <c r="E12" s="4"/>
      <c r="F12" s="4"/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10">
        <f t="shared" si="0"/>
        <v>0</v>
      </c>
      <c r="AA12" s="10">
        <f t="shared" si="0"/>
        <v>0</v>
      </c>
      <c r="AB12" s="10">
        <f t="shared" si="0"/>
        <v>0</v>
      </c>
    </row>
    <row r="13" spans="1:28" s="11" customFormat="1" ht="12.75" customHeight="1" x14ac:dyDescent="0.2">
      <c r="A13" s="21">
        <v>10</v>
      </c>
      <c r="B13" s="22"/>
      <c r="C13" s="22"/>
      <c r="D13" s="22"/>
      <c r="E13" s="22"/>
      <c r="F13" s="22"/>
      <c r="G13" s="22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4">
        <f t="shared" si="0"/>
        <v>0</v>
      </c>
      <c r="AA13" s="24">
        <f t="shared" si="0"/>
        <v>0</v>
      </c>
      <c r="AB13" s="24">
        <f t="shared" si="0"/>
        <v>0</v>
      </c>
    </row>
    <row r="14" spans="1:28" s="11" customFormat="1" ht="12.75" customHeight="1" x14ac:dyDescent="0.2">
      <c r="A14" s="3">
        <v>11</v>
      </c>
      <c r="B14" s="4"/>
      <c r="C14" s="4"/>
      <c r="D14" s="4"/>
      <c r="E14" s="4"/>
      <c r="F14" s="4"/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10">
        <f t="shared" si="0"/>
        <v>0</v>
      </c>
      <c r="AA14" s="10">
        <f t="shared" si="0"/>
        <v>0</v>
      </c>
      <c r="AB14" s="10">
        <f t="shared" si="0"/>
        <v>0</v>
      </c>
    </row>
    <row r="15" spans="1:28" ht="12.75" customHeight="1" x14ac:dyDescent="0.2">
      <c r="A15" s="3">
        <v>12</v>
      </c>
      <c r="B15" s="4"/>
      <c r="C15" s="4"/>
      <c r="D15" s="4"/>
      <c r="E15" s="4"/>
      <c r="F15" s="4"/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10">
        <f t="shared" si="0"/>
        <v>0</v>
      </c>
      <c r="AA15" s="10">
        <f t="shared" si="0"/>
        <v>0</v>
      </c>
      <c r="AB15" s="10">
        <f t="shared" si="0"/>
        <v>0</v>
      </c>
    </row>
    <row r="16" spans="1:28" x14ac:dyDescent="0.2">
      <c r="A16" s="3">
        <v>13</v>
      </c>
      <c r="B16" s="3"/>
      <c r="C16" s="3"/>
      <c r="D16" s="3"/>
      <c r="E16" s="3"/>
      <c r="F16" s="3"/>
      <c r="G16" s="3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3"/>
      <c r="W16" s="10"/>
      <c r="X16" s="10"/>
      <c r="Y16" s="10"/>
      <c r="Z16" s="10">
        <f t="shared" si="0"/>
        <v>0</v>
      </c>
      <c r="AA16" s="10">
        <f t="shared" si="0"/>
        <v>0</v>
      </c>
      <c r="AB16" s="10">
        <f t="shared" si="0"/>
        <v>0</v>
      </c>
    </row>
    <row r="17" spans="1:28" x14ac:dyDescent="0.2">
      <c r="A17" s="3">
        <v>14</v>
      </c>
      <c r="B17" s="3"/>
      <c r="C17" s="3"/>
      <c r="D17" s="3"/>
      <c r="E17" s="3"/>
      <c r="F17" s="3"/>
      <c r="G17" s="3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3"/>
      <c r="W17" s="10"/>
      <c r="X17" s="10"/>
      <c r="Y17" s="10"/>
      <c r="Z17" s="10">
        <f t="shared" si="0"/>
        <v>0</v>
      </c>
      <c r="AA17" s="10">
        <f t="shared" si="0"/>
        <v>0</v>
      </c>
      <c r="AB17" s="10">
        <f t="shared" si="0"/>
        <v>0</v>
      </c>
    </row>
    <row r="18" spans="1:28" x14ac:dyDescent="0.2">
      <c r="A18" s="3">
        <v>15</v>
      </c>
      <c r="B18" s="3"/>
      <c r="C18" s="3"/>
      <c r="D18" s="3"/>
      <c r="E18" s="3"/>
      <c r="F18" s="3"/>
      <c r="G18" s="3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5"/>
      <c r="W18" s="10"/>
      <c r="X18" s="10"/>
      <c r="Y18" s="10"/>
      <c r="Z18" s="10">
        <f t="shared" si="0"/>
        <v>0</v>
      </c>
      <c r="AA18" s="10">
        <f t="shared" si="0"/>
        <v>0</v>
      </c>
      <c r="AB18" s="10">
        <f t="shared" si="0"/>
        <v>0</v>
      </c>
    </row>
    <row r="19" spans="1:28" x14ac:dyDescent="0.2">
      <c r="A19" s="3">
        <v>16</v>
      </c>
      <c r="B19" s="3"/>
      <c r="C19" s="3"/>
      <c r="D19" s="3"/>
      <c r="E19" s="3"/>
      <c r="F19" s="3"/>
      <c r="G19" s="3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3"/>
      <c r="W19" s="10"/>
      <c r="X19" s="10"/>
      <c r="Y19" s="10"/>
      <c r="Z19" s="10">
        <f t="shared" si="0"/>
        <v>0</v>
      </c>
      <c r="AA19" s="10">
        <f t="shared" si="0"/>
        <v>0</v>
      </c>
      <c r="AB19" s="10">
        <f t="shared" si="0"/>
        <v>0</v>
      </c>
    </row>
    <row r="20" spans="1:28" s="11" customFormat="1" x14ac:dyDescent="0.2">
      <c r="A20" s="21">
        <v>17</v>
      </c>
      <c r="B20" s="22"/>
      <c r="C20" s="22"/>
      <c r="D20" s="22"/>
      <c r="E20" s="22"/>
      <c r="F20" s="22"/>
      <c r="G20" s="22"/>
      <c r="H20" s="23"/>
      <c r="I20" s="23"/>
      <c r="J20" s="24"/>
      <c r="K20" s="23"/>
      <c r="L20" s="23"/>
      <c r="M20" s="23"/>
      <c r="N20" s="23"/>
      <c r="O20" s="23"/>
      <c r="P20" s="23"/>
      <c r="Q20" s="24"/>
      <c r="R20" s="24"/>
      <c r="S20" s="24"/>
      <c r="T20" s="23"/>
      <c r="U20" s="25"/>
      <c r="V20" s="23"/>
      <c r="W20" s="24"/>
      <c r="X20" s="24"/>
      <c r="Y20" s="24"/>
      <c r="Z20" s="24">
        <f t="shared" si="0"/>
        <v>0</v>
      </c>
      <c r="AA20" s="24">
        <f t="shared" si="0"/>
        <v>0</v>
      </c>
      <c r="AB20" s="24">
        <f t="shared" si="0"/>
        <v>0</v>
      </c>
    </row>
    <row r="21" spans="1:28" s="11" customFormat="1" x14ac:dyDescent="0.2">
      <c r="A21" s="3">
        <v>18</v>
      </c>
      <c r="B21" s="3"/>
      <c r="C21" s="3"/>
      <c r="D21" s="3"/>
      <c r="E21" s="3"/>
      <c r="F21" s="3"/>
      <c r="G21" s="3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3"/>
      <c r="W21" s="10"/>
      <c r="X21" s="10"/>
      <c r="Y21" s="10"/>
      <c r="Z21" s="10">
        <f t="shared" si="0"/>
        <v>0</v>
      </c>
      <c r="AA21" s="10">
        <f t="shared" si="0"/>
        <v>0</v>
      </c>
      <c r="AB21" s="10">
        <f t="shared" si="0"/>
        <v>0</v>
      </c>
    </row>
    <row r="22" spans="1:28" x14ac:dyDescent="0.2">
      <c r="A22" s="3">
        <v>19</v>
      </c>
      <c r="B22" s="3"/>
      <c r="C22" s="3"/>
      <c r="D22" s="3"/>
      <c r="E22" s="3"/>
      <c r="F22" s="3"/>
      <c r="G22" s="3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3"/>
      <c r="W22" s="10"/>
      <c r="X22" s="10"/>
      <c r="Y22" s="10"/>
      <c r="Z22" s="10">
        <f t="shared" si="0"/>
        <v>0</v>
      </c>
      <c r="AA22" s="10">
        <f t="shared" si="0"/>
        <v>0</v>
      </c>
      <c r="AB22" s="10">
        <f t="shared" si="0"/>
        <v>0</v>
      </c>
    </row>
    <row r="23" spans="1:28" x14ac:dyDescent="0.2">
      <c r="A23" s="3">
        <v>20</v>
      </c>
      <c r="B23" s="3"/>
      <c r="C23" s="3"/>
      <c r="D23" s="3"/>
      <c r="E23" s="3"/>
      <c r="F23" s="3"/>
      <c r="G23" s="3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3"/>
      <c r="W23" s="10"/>
      <c r="X23" s="10"/>
      <c r="Y23" s="10"/>
      <c r="Z23" s="10">
        <f t="shared" si="0"/>
        <v>0</v>
      </c>
      <c r="AA23" s="10">
        <f t="shared" si="0"/>
        <v>0</v>
      </c>
      <c r="AB23" s="10">
        <f t="shared" si="0"/>
        <v>0</v>
      </c>
    </row>
    <row r="24" spans="1:28" x14ac:dyDescent="0.2">
      <c r="A24" s="3">
        <v>21</v>
      </c>
      <c r="B24" s="3"/>
      <c r="C24" s="3"/>
      <c r="D24" s="3"/>
      <c r="E24" s="3"/>
      <c r="F24" s="3"/>
      <c r="G24" s="3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3"/>
      <c r="W24" s="10"/>
      <c r="X24" s="10"/>
      <c r="Y24" s="10"/>
      <c r="Z24" s="10">
        <f t="shared" si="0"/>
        <v>0</v>
      </c>
      <c r="AA24" s="10">
        <f t="shared" si="0"/>
        <v>0</v>
      </c>
      <c r="AB24" s="10">
        <f t="shared" si="0"/>
        <v>0</v>
      </c>
    </row>
    <row r="25" spans="1:28" x14ac:dyDescent="0.2">
      <c r="A25" s="3">
        <v>22</v>
      </c>
      <c r="B25" s="3"/>
      <c r="C25" s="3"/>
      <c r="D25" s="3"/>
      <c r="E25" s="3"/>
      <c r="F25" s="3"/>
      <c r="G25" s="3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3"/>
      <c r="W25" s="10"/>
      <c r="X25" s="10"/>
      <c r="Y25" s="10"/>
      <c r="Z25" s="10">
        <f t="shared" si="0"/>
        <v>0</v>
      </c>
      <c r="AA25" s="10">
        <f t="shared" si="0"/>
        <v>0</v>
      </c>
      <c r="AB25" s="10">
        <f t="shared" si="0"/>
        <v>0</v>
      </c>
    </row>
    <row r="26" spans="1:28" x14ac:dyDescent="0.2">
      <c r="A26" s="3">
        <v>23</v>
      </c>
      <c r="B26" s="3"/>
      <c r="C26" s="3"/>
      <c r="D26" s="3"/>
      <c r="E26" s="3"/>
      <c r="F26" s="3"/>
      <c r="G26" s="3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3"/>
      <c r="W26" s="10"/>
      <c r="X26" s="10"/>
      <c r="Y26" s="10"/>
      <c r="Z26" s="10">
        <f t="shared" si="0"/>
        <v>0</v>
      </c>
      <c r="AA26" s="10">
        <f t="shared" si="0"/>
        <v>0</v>
      </c>
      <c r="AB26" s="10">
        <f t="shared" si="0"/>
        <v>0</v>
      </c>
    </row>
    <row r="27" spans="1:28" s="11" customFormat="1" x14ac:dyDescent="0.2">
      <c r="A27" s="21">
        <v>24</v>
      </c>
      <c r="B27" s="22"/>
      <c r="C27" s="22"/>
      <c r="D27" s="22"/>
      <c r="E27" s="22"/>
      <c r="F27" s="22"/>
      <c r="G27" s="22"/>
      <c r="H27" s="23"/>
      <c r="I27" s="23"/>
      <c r="J27" s="23"/>
      <c r="K27" s="23"/>
      <c r="L27" s="23"/>
      <c r="M27" s="23"/>
      <c r="N27" s="23"/>
      <c r="O27" s="23"/>
      <c r="P27" s="23"/>
      <c r="Q27" s="24"/>
      <c r="R27" s="24"/>
      <c r="S27" s="24"/>
      <c r="T27" s="23"/>
      <c r="U27" s="23"/>
      <c r="V27" s="23"/>
      <c r="W27" s="23"/>
      <c r="X27" s="23"/>
      <c r="Y27" s="23"/>
      <c r="Z27" s="24">
        <f t="shared" si="0"/>
        <v>0</v>
      </c>
      <c r="AA27" s="24">
        <f t="shared" si="0"/>
        <v>0</v>
      </c>
      <c r="AB27" s="24">
        <f t="shared" si="0"/>
        <v>0</v>
      </c>
    </row>
    <row r="28" spans="1:28" s="11" customFormat="1" x14ac:dyDescent="0.2">
      <c r="A28" s="3">
        <v>25</v>
      </c>
      <c r="B28" s="3"/>
      <c r="C28" s="3"/>
      <c r="D28" s="3"/>
      <c r="E28" s="3"/>
      <c r="F28" s="3"/>
      <c r="G28" s="3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3"/>
      <c r="W28" s="5"/>
      <c r="X28" s="5"/>
      <c r="Y28" s="5"/>
      <c r="Z28" s="10">
        <f t="shared" si="0"/>
        <v>0</v>
      </c>
      <c r="AA28" s="10">
        <f t="shared" si="0"/>
        <v>0</v>
      </c>
      <c r="AB28" s="10">
        <f t="shared" si="0"/>
        <v>0</v>
      </c>
    </row>
    <row r="29" spans="1:28" x14ac:dyDescent="0.2">
      <c r="A29" s="3">
        <v>26</v>
      </c>
      <c r="B29" s="3"/>
      <c r="C29" s="3"/>
      <c r="D29" s="3"/>
      <c r="E29" s="3"/>
      <c r="F29" s="3"/>
      <c r="G29" s="3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3"/>
      <c r="W29" s="10"/>
      <c r="X29" s="10"/>
      <c r="Y29" s="10"/>
      <c r="Z29" s="10">
        <f t="shared" si="0"/>
        <v>0</v>
      </c>
      <c r="AA29" s="10">
        <f t="shared" si="0"/>
        <v>0</v>
      </c>
      <c r="AB29" s="10">
        <f t="shared" si="0"/>
        <v>0</v>
      </c>
    </row>
    <row r="30" spans="1:28" x14ac:dyDescent="0.2">
      <c r="A30" s="3">
        <v>27</v>
      </c>
      <c r="B30" s="3"/>
      <c r="C30" s="3"/>
      <c r="D30" s="3"/>
      <c r="E30" s="3"/>
      <c r="F30" s="3"/>
      <c r="G30" s="3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3"/>
      <c r="W30" s="10"/>
      <c r="X30" s="10"/>
      <c r="Y30" s="10"/>
      <c r="Z30" s="10">
        <f t="shared" si="0"/>
        <v>0</v>
      </c>
      <c r="AA30" s="10">
        <f t="shared" si="0"/>
        <v>0</v>
      </c>
      <c r="AB30" s="10">
        <f t="shared" si="0"/>
        <v>0</v>
      </c>
    </row>
    <row r="31" spans="1:28" x14ac:dyDescent="0.2">
      <c r="A31" s="3">
        <v>28</v>
      </c>
      <c r="B31" s="3"/>
      <c r="C31" s="3"/>
      <c r="D31" s="3"/>
      <c r="E31" s="3"/>
      <c r="F31" s="3"/>
      <c r="G31" s="3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3"/>
      <c r="W31" s="10"/>
      <c r="X31" s="10"/>
      <c r="Y31" s="10"/>
      <c r="Z31" s="10">
        <f t="shared" si="0"/>
        <v>0</v>
      </c>
      <c r="AA31" s="10">
        <f t="shared" si="0"/>
        <v>0</v>
      </c>
      <c r="AB31" s="10">
        <f t="shared" si="0"/>
        <v>0</v>
      </c>
    </row>
    <row r="32" spans="1:28" x14ac:dyDescent="0.2">
      <c r="A32" s="3">
        <v>29</v>
      </c>
      <c r="B32" s="3"/>
      <c r="C32" s="3"/>
      <c r="D32" s="3"/>
      <c r="E32" s="3"/>
      <c r="F32" s="3"/>
      <c r="G32" s="3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3"/>
      <c r="W32" s="10"/>
      <c r="X32" s="10"/>
      <c r="Y32" s="10"/>
      <c r="Z32" s="10">
        <f t="shared" si="0"/>
        <v>0</v>
      </c>
      <c r="AA32" s="10">
        <f t="shared" si="0"/>
        <v>0</v>
      </c>
      <c r="AB32" s="10">
        <f t="shared" si="0"/>
        <v>0</v>
      </c>
    </row>
    <row r="33" spans="1:28" x14ac:dyDescent="0.2">
      <c r="A33" s="3">
        <v>30</v>
      </c>
      <c r="B33" s="3"/>
      <c r="C33" s="3"/>
      <c r="D33" s="3"/>
      <c r="E33" s="3"/>
      <c r="F33" s="3"/>
      <c r="G33" s="3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3"/>
      <c r="W33" s="10"/>
      <c r="X33" s="10"/>
      <c r="Y33" s="10"/>
      <c r="Z33" s="10">
        <f t="shared" si="0"/>
        <v>0</v>
      </c>
      <c r="AA33" s="10">
        <f t="shared" si="0"/>
        <v>0</v>
      </c>
      <c r="AB33" s="10">
        <f t="shared" si="0"/>
        <v>0</v>
      </c>
    </row>
    <row r="34" spans="1:28" x14ac:dyDescent="0.2">
      <c r="A34" s="21"/>
      <c r="B34" s="21"/>
      <c r="C34" s="21"/>
      <c r="D34" s="21"/>
      <c r="E34" s="21"/>
      <c r="F34" s="21"/>
      <c r="G34" s="21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6"/>
      <c r="W34" s="24"/>
      <c r="X34" s="24"/>
      <c r="Y34" s="24"/>
      <c r="Z34" s="24">
        <f t="shared" si="0"/>
        <v>0</v>
      </c>
      <c r="AA34" s="24">
        <f t="shared" si="0"/>
        <v>0</v>
      </c>
      <c r="AB34" s="24">
        <f t="shared" si="0"/>
        <v>0</v>
      </c>
    </row>
    <row r="35" spans="1:28" x14ac:dyDescent="0.2">
      <c r="A35" s="3" t="s">
        <v>8</v>
      </c>
      <c r="B35" s="3">
        <f t="shared" ref="B35:AB35" si="1">SUM(B4:B34)</f>
        <v>222</v>
      </c>
      <c r="C35" s="3">
        <f t="shared" si="1"/>
        <v>132</v>
      </c>
      <c r="D35" s="3">
        <f t="shared" si="1"/>
        <v>408716</v>
      </c>
      <c r="E35" s="3">
        <f t="shared" si="1"/>
        <v>0</v>
      </c>
      <c r="F35" s="3">
        <f t="shared" si="1"/>
        <v>0</v>
      </c>
      <c r="G35" s="3">
        <f t="shared" si="1"/>
        <v>0</v>
      </c>
      <c r="H35" s="3">
        <f t="shared" si="1"/>
        <v>274</v>
      </c>
      <c r="I35" s="3">
        <f t="shared" si="1"/>
        <v>156</v>
      </c>
      <c r="J35" s="3">
        <f t="shared" si="1"/>
        <v>625233</v>
      </c>
      <c r="K35" s="3">
        <f t="shared" si="1"/>
        <v>50</v>
      </c>
      <c r="L35" s="3">
        <f t="shared" si="1"/>
        <v>5</v>
      </c>
      <c r="M35" s="3">
        <f t="shared" si="1"/>
        <v>4300</v>
      </c>
      <c r="N35" s="3">
        <f t="shared" si="1"/>
        <v>9</v>
      </c>
      <c r="O35" s="3">
        <f t="shared" si="1"/>
        <v>39</v>
      </c>
      <c r="P35" s="3">
        <f t="shared" si="1"/>
        <v>91410</v>
      </c>
      <c r="Q35" s="3">
        <f t="shared" si="1"/>
        <v>9</v>
      </c>
      <c r="R35" s="3">
        <f t="shared" si="1"/>
        <v>5</v>
      </c>
      <c r="S35" s="3">
        <f>SUM(S4:S34)</f>
        <v>19221</v>
      </c>
      <c r="T35" s="3">
        <f t="shared" si="1"/>
        <v>842</v>
      </c>
      <c r="U35" s="3">
        <f t="shared" si="1"/>
        <v>378</v>
      </c>
      <c r="V35" s="3">
        <f t="shared" si="1"/>
        <v>504967</v>
      </c>
      <c r="W35" s="3">
        <f t="shared" si="1"/>
        <v>0</v>
      </c>
      <c r="X35" s="3">
        <f t="shared" si="1"/>
        <v>6</v>
      </c>
      <c r="Y35" s="3">
        <f t="shared" si="1"/>
        <v>116560</v>
      </c>
      <c r="Z35" s="3">
        <f t="shared" si="1"/>
        <v>1406</v>
      </c>
      <c r="AA35" s="3">
        <f t="shared" si="1"/>
        <v>721</v>
      </c>
      <c r="AB35" s="3">
        <f t="shared" si="1"/>
        <v>1770407</v>
      </c>
    </row>
    <row r="36" spans="1:28" x14ac:dyDescent="0.2">
      <c r="L36" s="9"/>
      <c r="M36" s="9"/>
      <c r="N36" s="9"/>
      <c r="O36" s="9"/>
      <c r="P36" s="9"/>
    </row>
    <row r="37" spans="1:28" x14ac:dyDescent="0.2">
      <c r="A37" s="8"/>
      <c r="F37" s="2"/>
      <c r="L37" s="9"/>
      <c r="M37" s="9"/>
      <c r="N37" s="9"/>
      <c r="O37" s="9"/>
      <c r="P37" s="9"/>
    </row>
  </sheetData>
  <mergeCells count="10">
    <mergeCell ref="Z2:AB2"/>
    <mergeCell ref="A1:Y1"/>
    <mergeCell ref="B2:D2"/>
    <mergeCell ref="E2:G2"/>
    <mergeCell ref="H2:J2"/>
    <mergeCell ref="K2:M2"/>
    <mergeCell ref="N2:P2"/>
    <mergeCell ref="Q2:S2"/>
    <mergeCell ref="T2:V2"/>
    <mergeCell ref="W2:Y2"/>
  </mergeCells>
  <printOptions horizontalCentered="1"/>
  <pageMargins left="0.1" right="0.1" top="1" bottom="1" header="0.5" footer="0.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2018</vt:lpstr>
      <vt:lpstr>June 2018</vt:lpstr>
    </vt:vector>
  </TitlesOfParts>
  <Company>&lt;egyptian hak&gt;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Windows User</cp:lastModifiedBy>
  <cp:lastPrinted>2016-03-16T09:15:17Z</cp:lastPrinted>
  <dcterms:created xsi:type="dcterms:W3CDTF">2016-03-16T08:01:51Z</dcterms:created>
  <dcterms:modified xsi:type="dcterms:W3CDTF">2018-06-08T08:51:23Z</dcterms:modified>
</cp:coreProperties>
</file>