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Matura\stara formuła\2017\"/>
    </mc:Choice>
  </mc:AlternateContent>
  <bookViews>
    <workbookView xWindow="0" yWindow="0" windowWidth="28800" windowHeight="12435" activeTab="4"/>
  </bookViews>
  <sheets>
    <sheet name="zadanie_5.txt" sheetId="1" r:id="rId1"/>
    <sheet name="5.1" sheetId="2" r:id="rId2"/>
    <sheet name="5.2" sheetId="3" r:id="rId3"/>
    <sheet name="5.3" sheetId="6" r:id="rId4"/>
    <sheet name="5.4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4" i="1" l="1"/>
  <c r="M2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  <c r="E2" i="5" s="1"/>
  <c r="A6" i="1"/>
  <c r="E201" i="3"/>
  <c r="F201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" i="3"/>
  <c r="C2" i="3"/>
  <c r="E2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B3" i="3" s="1"/>
  <c r="E3" i="3" s="1"/>
  <c r="D2" i="3"/>
  <c r="C2" i="2"/>
  <c r="D3" i="2"/>
  <c r="B3" i="2" s="1"/>
  <c r="C3" i="2" s="1"/>
  <c r="D4" i="2"/>
  <c r="B4" i="2" s="1"/>
  <c r="C4" i="2" s="1"/>
  <c r="D5" i="2"/>
  <c r="B5" i="2" s="1"/>
  <c r="C5" i="2" s="1"/>
  <c r="B6" i="2" s="1"/>
  <c r="C6" i="2" s="1"/>
  <c r="B7" i="2" s="1"/>
  <c r="C7" i="2" s="1"/>
  <c r="B8" i="2" s="1"/>
  <c r="C8" i="2" s="1"/>
  <c r="B9" i="2" s="1"/>
  <c r="C9" i="2" s="1"/>
  <c r="B10" i="2" s="1"/>
  <c r="C10" i="2" s="1"/>
  <c r="B11" i="2" s="1"/>
  <c r="C11" i="2" s="1"/>
  <c r="B12" i="2" s="1"/>
  <c r="C12" i="2" s="1"/>
  <c r="B13" i="2" s="1"/>
  <c r="C13" i="2" s="1"/>
  <c r="B14" i="2" s="1"/>
  <c r="C14" i="2" s="1"/>
  <c r="B15" i="2" s="1"/>
  <c r="C15" i="2" s="1"/>
  <c r="B16" i="2" s="1"/>
  <c r="C16" i="2" s="1"/>
  <c r="B17" i="2" s="1"/>
  <c r="C17" i="2" s="1"/>
  <c r="B18" i="2" s="1"/>
  <c r="C18" i="2" s="1"/>
  <c r="B19" i="2" s="1"/>
  <c r="C19" i="2" s="1"/>
  <c r="B20" i="2" s="1"/>
  <c r="C20" i="2" s="1"/>
  <c r="B21" i="2" s="1"/>
  <c r="C21" i="2" s="1"/>
  <c r="B22" i="2" s="1"/>
  <c r="C22" i="2" s="1"/>
  <c r="B23" i="2" s="1"/>
  <c r="C23" i="2" s="1"/>
  <c r="B24" i="2" s="1"/>
  <c r="C24" i="2" s="1"/>
  <c r="B25" i="2" s="1"/>
  <c r="C25" i="2" s="1"/>
  <c r="B26" i="2" s="1"/>
  <c r="C26" i="2" s="1"/>
  <c r="B27" i="2" s="1"/>
  <c r="C27" i="2" s="1"/>
  <c r="B28" i="2" s="1"/>
  <c r="C28" i="2" s="1"/>
  <c r="B29" i="2" s="1"/>
  <c r="C29" i="2" s="1"/>
  <c r="B30" i="2" s="1"/>
  <c r="C30" i="2" s="1"/>
  <c r="B31" i="2" s="1"/>
  <c r="C31" i="2" s="1"/>
  <c r="B32" i="2" s="1"/>
  <c r="C32" i="2" s="1"/>
  <c r="B33" i="2" s="1"/>
  <c r="C33" i="2" s="1"/>
  <c r="B34" i="2" s="1"/>
  <c r="C34" i="2" s="1"/>
  <c r="B35" i="2" s="1"/>
  <c r="C35" i="2" s="1"/>
  <c r="B36" i="2" s="1"/>
  <c r="C36" i="2" s="1"/>
  <c r="B37" i="2" s="1"/>
  <c r="C37" i="2" s="1"/>
  <c r="B38" i="2" s="1"/>
  <c r="C38" i="2" s="1"/>
  <c r="B39" i="2" s="1"/>
  <c r="C39" i="2" s="1"/>
  <c r="B40" i="2" s="1"/>
  <c r="C40" i="2" s="1"/>
  <c r="B41" i="2" s="1"/>
  <c r="C41" i="2" s="1"/>
  <c r="B42" i="2" s="1"/>
  <c r="C42" i="2" s="1"/>
  <c r="B43" i="2" s="1"/>
  <c r="C43" i="2" s="1"/>
  <c r="B44" i="2" s="1"/>
  <c r="C44" i="2" s="1"/>
  <c r="B45" i="2" s="1"/>
  <c r="C45" i="2" s="1"/>
  <c r="B46" i="2" s="1"/>
  <c r="C46" i="2" s="1"/>
  <c r="B47" i="2" s="1"/>
  <c r="C47" i="2" s="1"/>
  <c r="B48" i="2" s="1"/>
  <c r="C48" i="2" s="1"/>
  <c r="B49" i="2" s="1"/>
  <c r="C49" i="2" s="1"/>
  <c r="B50" i="2" s="1"/>
  <c r="C50" i="2" s="1"/>
  <c r="B51" i="2" s="1"/>
  <c r="C51" i="2" s="1"/>
  <c r="B52" i="2" s="1"/>
  <c r="C52" i="2" s="1"/>
  <c r="B53" i="2" s="1"/>
  <c r="C53" i="2" s="1"/>
  <c r="B54" i="2" s="1"/>
  <c r="C54" i="2" s="1"/>
  <c r="B55" i="2" s="1"/>
  <c r="C55" i="2" s="1"/>
  <c r="B56" i="2" s="1"/>
  <c r="C56" i="2" s="1"/>
  <c r="B57" i="2" s="1"/>
  <c r="C57" i="2" s="1"/>
  <c r="B58" i="2" s="1"/>
  <c r="C58" i="2" s="1"/>
  <c r="B59" i="2" s="1"/>
  <c r="C59" i="2" s="1"/>
  <c r="B60" i="2" s="1"/>
  <c r="C60" i="2" s="1"/>
  <c r="B61" i="2" s="1"/>
  <c r="C61" i="2" s="1"/>
  <c r="B62" i="2" s="1"/>
  <c r="C62" i="2" s="1"/>
  <c r="B63" i="2" s="1"/>
  <c r="C63" i="2" s="1"/>
  <c r="B64" i="2" s="1"/>
  <c r="C64" i="2" s="1"/>
  <c r="B65" i="2" s="1"/>
  <c r="C65" i="2" s="1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2" i="2"/>
  <c r="C2" i="5" l="1"/>
  <c r="F2" i="5" s="1"/>
  <c r="C3" i="3"/>
  <c r="B4" i="3"/>
  <c r="B3" i="5" l="1"/>
  <c r="E3" i="5" s="1"/>
  <c r="E4" i="3"/>
  <c r="C4" i="3" s="1"/>
  <c r="B5" i="3" s="1"/>
  <c r="C3" i="5" l="1"/>
  <c r="F3" i="5" s="1"/>
  <c r="B4" i="5"/>
  <c r="E4" i="5" s="1"/>
  <c r="E5" i="3"/>
  <c r="C5" i="3" s="1"/>
  <c r="B6" i="3" s="1"/>
  <c r="C4" i="5" l="1"/>
  <c r="B5" i="5" s="1"/>
  <c r="E6" i="3"/>
  <c r="C6" i="3" s="1"/>
  <c r="B7" i="3" s="1"/>
  <c r="F4" i="5" l="1"/>
  <c r="E5" i="5"/>
  <c r="C5" i="5" s="1"/>
  <c r="E7" i="3"/>
  <c r="C7" i="3" s="1"/>
  <c r="B8" i="3" s="1"/>
  <c r="B6" i="5" l="1"/>
  <c r="E6" i="5" s="1"/>
  <c r="F5" i="5"/>
  <c r="E8" i="3"/>
  <c r="C8" i="3" s="1"/>
  <c r="B9" i="3" s="1"/>
  <c r="C6" i="5" l="1"/>
  <c r="B7" i="5" s="1"/>
  <c r="E7" i="5" s="1"/>
  <c r="E9" i="3"/>
  <c r="C9" i="3"/>
  <c r="B10" i="3" s="1"/>
  <c r="F6" i="5" l="1"/>
  <c r="C7" i="5"/>
  <c r="B8" i="5" s="1"/>
  <c r="E10" i="3"/>
  <c r="C10" i="3" s="1"/>
  <c r="B11" i="3" s="1"/>
  <c r="F7" i="5" l="1"/>
  <c r="E8" i="5"/>
  <c r="C8" i="5" s="1"/>
  <c r="E11" i="3"/>
  <c r="C11" i="3" s="1"/>
  <c r="B12" i="3" s="1"/>
  <c r="B9" i="5" l="1"/>
  <c r="F8" i="5"/>
  <c r="E12" i="3"/>
  <c r="C12" i="3" s="1"/>
  <c r="B13" i="3" s="1"/>
  <c r="E9" i="5" l="1"/>
  <c r="C9" i="5" s="1"/>
  <c r="E13" i="3"/>
  <c r="C13" i="3"/>
  <c r="B14" i="3" s="1"/>
  <c r="B10" i="5" l="1"/>
  <c r="F9" i="5"/>
  <c r="E14" i="3"/>
  <c r="C14" i="3" s="1"/>
  <c r="B15" i="3" s="1"/>
  <c r="E10" i="5" l="1"/>
  <c r="C10" i="5" s="1"/>
  <c r="E15" i="3"/>
  <c r="C15" i="3" s="1"/>
  <c r="B16" i="3" s="1"/>
  <c r="B11" i="5" l="1"/>
  <c r="F10" i="5"/>
  <c r="E16" i="3"/>
  <c r="C16" i="3" s="1"/>
  <c r="B17" i="3" s="1"/>
  <c r="E11" i="5" l="1"/>
  <c r="E17" i="3"/>
  <c r="C17" i="3" s="1"/>
  <c r="B18" i="3" s="1"/>
  <c r="C11" i="5" l="1"/>
  <c r="B12" i="5" s="1"/>
  <c r="E18" i="3"/>
  <c r="C18" i="3" s="1"/>
  <c r="B19" i="3" s="1"/>
  <c r="E12" i="5" l="1"/>
  <c r="C12" i="5" s="1"/>
  <c r="F11" i="5"/>
  <c r="E19" i="3"/>
  <c r="C19" i="3" s="1"/>
  <c r="B20" i="3" s="1"/>
  <c r="F12" i="5" l="1"/>
  <c r="B13" i="5"/>
  <c r="E13" i="5" s="1"/>
  <c r="E20" i="3"/>
  <c r="C20" i="3" s="1"/>
  <c r="B21" i="3" s="1"/>
  <c r="E21" i="3" s="1"/>
  <c r="C21" i="3" s="1"/>
  <c r="B22" i="3" s="1"/>
  <c r="E22" i="3" s="1"/>
  <c r="C22" i="3" s="1"/>
  <c r="B23" i="3" s="1"/>
  <c r="E23" i="3" s="1"/>
  <c r="C23" i="3" s="1"/>
  <c r="B24" i="3" s="1"/>
  <c r="E24" i="3" s="1"/>
  <c r="C24" i="3" s="1"/>
  <c r="B25" i="3" s="1"/>
  <c r="E25" i="3" s="1"/>
  <c r="C25" i="3" s="1"/>
  <c r="B26" i="3" s="1"/>
  <c r="E26" i="3" s="1"/>
  <c r="C26" i="3" s="1"/>
  <c r="B27" i="3" s="1"/>
  <c r="C13" i="5" l="1"/>
  <c r="B14" i="5" s="1"/>
  <c r="E27" i="3"/>
  <c r="C27" i="3" s="1"/>
  <c r="F13" i="5" l="1"/>
  <c r="E14" i="5"/>
  <c r="B28" i="3"/>
  <c r="C14" i="5" l="1"/>
  <c r="B15" i="5" s="1"/>
  <c r="E28" i="3"/>
  <c r="C28" i="3" s="1"/>
  <c r="F14" i="5" l="1"/>
  <c r="E15" i="5"/>
  <c r="C15" i="5" s="1"/>
  <c r="B29" i="3"/>
  <c r="F15" i="5" l="1"/>
  <c r="B16" i="5"/>
  <c r="E16" i="5" s="1"/>
  <c r="E29" i="3"/>
  <c r="C29" i="3" s="1"/>
  <c r="C16" i="5" l="1"/>
  <c r="B17" i="5" s="1"/>
  <c r="B30" i="3"/>
  <c r="F16" i="5" l="1"/>
  <c r="E17" i="5"/>
  <c r="E30" i="3"/>
  <c r="C30" i="3" s="1"/>
  <c r="C17" i="5" l="1"/>
  <c r="F17" i="5" s="1"/>
  <c r="B31" i="3"/>
  <c r="B18" i="5" l="1"/>
  <c r="E31" i="3"/>
  <c r="C31" i="3" s="1"/>
  <c r="E18" i="5" l="1"/>
  <c r="C18" i="5" s="1"/>
  <c r="B32" i="3"/>
  <c r="B19" i="5" l="1"/>
  <c r="F18" i="5"/>
  <c r="E32" i="3"/>
  <c r="C32" i="3" s="1"/>
  <c r="E19" i="5" l="1"/>
  <c r="C19" i="5" s="1"/>
  <c r="B33" i="3"/>
  <c r="B20" i="5" l="1"/>
  <c r="F19" i="5"/>
  <c r="E33" i="3"/>
  <c r="C33" i="3" s="1"/>
  <c r="E20" i="5" l="1"/>
  <c r="B34" i="3"/>
  <c r="C20" i="5" l="1"/>
  <c r="F20" i="5" s="1"/>
  <c r="E34" i="3"/>
  <c r="C34" i="3" s="1"/>
  <c r="B21" i="5" l="1"/>
  <c r="B35" i="3"/>
  <c r="E21" i="5" l="1"/>
  <c r="C21" i="5" s="1"/>
  <c r="E35" i="3"/>
  <c r="C35" i="3" s="1"/>
  <c r="B22" i="5" l="1"/>
  <c r="F21" i="5"/>
  <c r="B36" i="3"/>
  <c r="E22" i="5" l="1"/>
  <c r="E36" i="3"/>
  <c r="C36" i="3" s="1"/>
  <c r="C22" i="5" l="1"/>
  <c r="F22" i="5" s="1"/>
  <c r="B37" i="3"/>
  <c r="B23" i="5" l="1"/>
  <c r="E37" i="3"/>
  <c r="C37" i="3" s="1"/>
  <c r="E23" i="5" l="1"/>
  <c r="C23" i="5" s="1"/>
  <c r="B24" i="5" s="1"/>
  <c r="B38" i="3"/>
  <c r="F23" i="5" l="1"/>
  <c r="E24" i="5"/>
  <c r="C24" i="5" s="1"/>
  <c r="E38" i="3"/>
  <c r="C38" i="3" s="1"/>
  <c r="B25" i="5" l="1"/>
  <c r="F24" i="5"/>
  <c r="B39" i="3"/>
  <c r="E25" i="5" l="1"/>
  <c r="C25" i="5" s="1"/>
  <c r="E39" i="3"/>
  <c r="C39" i="3" s="1"/>
  <c r="B26" i="5" l="1"/>
  <c r="F25" i="5"/>
  <c r="B40" i="3"/>
  <c r="E26" i="5" l="1"/>
  <c r="C26" i="5" s="1"/>
  <c r="E40" i="3"/>
  <c r="C40" i="3" s="1"/>
  <c r="B27" i="5" l="1"/>
  <c r="F26" i="5"/>
  <c r="B41" i="3"/>
  <c r="E27" i="5" l="1"/>
  <c r="C27" i="5" s="1"/>
  <c r="E41" i="3"/>
  <c r="C41" i="3" s="1"/>
  <c r="B28" i="5" l="1"/>
  <c r="F27" i="5"/>
  <c r="B42" i="3"/>
  <c r="E28" i="5" l="1"/>
  <c r="E42" i="3"/>
  <c r="C42" i="3" s="1"/>
  <c r="C28" i="5" l="1"/>
  <c r="F28" i="5" s="1"/>
  <c r="B43" i="3"/>
  <c r="B29" i="5" l="1"/>
  <c r="E43" i="3"/>
  <c r="C43" i="3" s="1"/>
  <c r="E29" i="5" l="1"/>
  <c r="B44" i="3"/>
  <c r="C29" i="5" l="1"/>
  <c r="F29" i="5" s="1"/>
  <c r="E44" i="3"/>
  <c r="C44" i="3" s="1"/>
  <c r="B30" i="5" l="1"/>
  <c r="B45" i="3"/>
  <c r="E30" i="5" l="1"/>
  <c r="C30" i="5" s="1"/>
  <c r="E45" i="3"/>
  <c r="C45" i="3" s="1"/>
  <c r="B31" i="5" l="1"/>
  <c r="F30" i="5"/>
  <c r="B46" i="3"/>
  <c r="E31" i="5" l="1"/>
  <c r="C31" i="5" s="1"/>
  <c r="E46" i="3"/>
  <c r="C46" i="3" s="1"/>
  <c r="B32" i="5" l="1"/>
  <c r="F31" i="5"/>
  <c r="B47" i="3"/>
  <c r="E32" i="5" l="1"/>
  <c r="E47" i="3"/>
  <c r="C47" i="3" s="1"/>
  <c r="C32" i="5" l="1"/>
  <c r="F32" i="5" s="1"/>
  <c r="B48" i="3"/>
  <c r="B33" i="5" l="1"/>
  <c r="E48" i="3"/>
  <c r="C48" i="3" s="1"/>
  <c r="E33" i="5" l="1"/>
  <c r="B49" i="3"/>
  <c r="C33" i="5" l="1"/>
  <c r="F33" i="5" s="1"/>
  <c r="E49" i="3"/>
  <c r="C49" i="3" s="1"/>
  <c r="B34" i="5" l="1"/>
  <c r="B50" i="3"/>
  <c r="E34" i="5" l="1"/>
  <c r="C34" i="5" s="1"/>
  <c r="E50" i="3"/>
  <c r="C50" i="3" s="1"/>
  <c r="B35" i="5" l="1"/>
  <c r="F34" i="5"/>
  <c r="B51" i="3"/>
  <c r="E35" i="5" l="1"/>
  <c r="C35" i="5" s="1"/>
  <c r="E51" i="3"/>
  <c r="C51" i="3" s="1"/>
  <c r="B36" i="5" l="1"/>
  <c r="F35" i="5"/>
  <c r="B52" i="3"/>
  <c r="E36" i="5" l="1"/>
  <c r="E52" i="3"/>
  <c r="C52" i="3" s="1"/>
  <c r="C36" i="5" l="1"/>
  <c r="F36" i="5" s="1"/>
  <c r="B53" i="3"/>
  <c r="B37" i="5" l="1"/>
  <c r="E53" i="3"/>
  <c r="C53" i="3" s="1"/>
  <c r="E37" i="5" l="1"/>
  <c r="B54" i="3"/>
  <c r="C37" i="5" l="1"/>
  <c r="F37" i="5" s="1"/>
  <c r="E54" i="3"/>
  <c r="C54" i="3" s="1"/>
  <c r="B38" i="5" l="1"/>
  <c r="B55" i="3"/>
  <c r="E38" i="5" l="1"/>
  <c r="C38" i="5" s="1"/>
  <c r="B39" i="5" s="1"/>
  <c r="E55" i="3"/>
  <c r="C55" i="3" s="1"/>
  <c r="E39" i="5" l="1"/>
  <c r="C39" i="5" s="1"/>
  <c r="F38" i="5"/>
  <c r="B56" i="3"/>
  <c r="B40" i="5" l="1"/>
  <c r="F39" i="5"/>
  <c r="E56" i="3"/>
  <c r="C56" i="3" s="1"/>
  <c r="E40" i="5" l="1"/>
  <c r="B57" i="3"/>
  <c r="C40" i="5" l="1"/>
  <c r="F40" i="5" s="1"/>
  <c r="E57" i="3"/>
  <c r="C57" i="3" s="1"/>
  <c r="B41" i="5" l="1"/>
  <c r="B58" i="3"/>
  <c r="E41" i="5" l="1"/>
  <c r="E58" i="3"/>
  <c r="C58" i="3" s="1"/>
  <c r="C41" i="5" l="1"/>
  <c r="F41" i="5" s="1"/>
  <c r="B59" i="3"/>
  <c r="B42" i="5" l="1"/>
  <c r="E59" i="3"/>
  <c r="C59" i="3" s="1"/>
  <c r="E42" i="5" l="1"/>
  <c r="C42" i="5" s="1"/>
  <c r="B60" i="3"/>
  <c r="B43" i="5" l="1"/>
  <c r="F42" i="5"/>
  <c r="E60" i="3"/>
  <c r="C60" i="3" s="1"/>
  <c r="E43" i="5" l="1"/>
  <c r="C43" i="5" s="1"/>
  <c r="B61" i="3"/>
  <c r="B44" i="5" l="1"/>
  <c r="F43" i="5"/>
  <c r="E61" i="3"/>
  <c r="C61" i="3" s="1"/>
  <c r="E44" i="5" l="1"/>
  <c r="C44" i="5" s="1"/>
  <c r="B62" i="3"/>
  <c r="B45" i="5" l="1"/>
  <c r="F44" i="5"/>
  <c r="E62" i="3"/>
  <c r="C62" i="3" s="1"/>
  <c r="E45" i="5" l="1"/>
  <c r="C45" i="5" s="1"/>
  <c r="B63" i="3"/>
  <c r="B46" i="5" l="1"/>
  <c r="F45" i="5"/>
  <c r="E63" i="3"/>
  <c r="C63" i="3" s="1"/>
  <c r="E46" i="5" l="1"/>
  <c r="C46" i="5" s="1"/>
  <c r="B64" i="3"/>
  <c r="B47" i="5" l="1"/>
  <c r="F46" i="5"/>
  <c r="E64" i="3"/>
  <c r="C64" i="3" s="1"/>
  <c r="E47" i="5" l="1"/>
  <c r="C47" i="5" s="1"/>
  <c r="B65" i="3"/>
  <c r="B48" i="5" l="1"/>
  <c r="F47" i="5"/>
  <c r="E65" i="3"/>
  <c r="C65" i="3" s="1"/>
  <c r="E48" i="5" l="1"/>
  <c r="B66" i="3"/>
  <c r="C48" i="5" l="1"/>
  <c r="F48" i="5" s="1"/>
  <c r="E66" i="3"/>
  <c r="C66" i="3" s="1"/>
  <c r="B49" i="5" l="1"/>
  <c r="B67" i="3"/>
  <c r="E49" i="5" l="1"/>
  <c r="C49" i="5" s="1"/>
  <c r="E67" i="3"/>
  <c r="C67" i="3" s="1"/>
  <c r="B50" i="5" l="1"/>
  <c r="F49" i="5"/>
  <c r="B68" i="3"/>
  <c r="E50" i="5" l="1"/>
  <c r="C50" i="5" s="1"/>
  <c r="E68" i="3"/>
  <c r="C68" i="3" s="1"/>
  <c r="B51" i="5" l="1"/>
  <c r="F50" i="5"/>
  <c r="B69" i="3"/>
  <c r="E51" i="5" l="1"/>
  <c r="C51" i="5" s="1"/>
  <c r="E69" i="3"/>
  <c r="C69" i="3" s="1"/>
  <c r="B52" i="5" l="1"/>
  <c r="F51" i="5"/>
  <c r="B70" i="3"/>
  <c r="E52" i="5" l="1"/>
  <c r="C52" i="5" s="1"/>
  <c r="E70" i="3"/>
  <c r="C70" i="3" s="1"/>
  <c r="B53" i="5" l="1"/>
  <c r="F52" i="5"/>
  <c r="B71" i="3"/>
  <c r="E53" i="5" l="1"/>
  <c r="C53" i="5" s="1"/>
  <c r="E71" i="3"/>
  <c r="C71" i="3" s="1"/>
  <c r="B54" i="5" l="1"/>
  <c r="F53" i="5"/>
  <c r="B72" i="3"/>
  <c r="E54" i="5" l="1"/>
  <c r="C54" i="5" s="1"/>
  <c r="E72" i="3"/>
  <c r="C72" i="3" s="1"/>
  <c r="B55" i="5" l="1"/>
  <c r="F54" i="5"/>
  <c r="B73" i="3"/>
  <c r="E55" i="5" l="1"/>
  <c r="C55" i="5" s="1"/>
  <c r="E73" i="3"/>
  <c r="C73" i="3" s="1"/>
  <c r="B56" i="5" l="1"/>
  <c r="F55" i="5"/>
  <c r="B74" i="3"/>
  <c r="E56" i="5" l="1"/>
  <c r="C56" i="5" s="1"/>
  <c r="E74" i="3"/>
  <c r="C74" i="3" s="1"/>
  <c r="B57" i="5" l="1"/>
  <c r="F56" i="5"/>
  <c r="B75" i="3"/>
  <c r="E57" i="5" l="1"/>
  <c r="C57" i="5" s="1"/>
  <c r="E75" i="3"/>
  <c r="C75" i="3" s="1"/>
  <c r="B58" i="5" l="1"/>
  <c r="F57" i="5"/>
  <c r="B76" i="3"/>
  <c r="E58" i="5" l="1"/>
  <c r="C58" i="5" s="1"/>
  <c r="E76" i="3"/>
  <c r="C76" i="3" s="1"/>
  <c r="B59" i="5" l="1"/>
  <c r="F58" i="5"/>
  <c r="B77" i="3"/>
  <c r="E59" i="5" l="1"/>
  <c r="C59" i="5" s="1"/>
  <c r="E77" i="3"/>
  <c r="C77" i="3" s="1"/>
  <c r="B60" i="5" l="1"/>
  <c r="F59" i="5"/>
  <c r="B78" i="3"/>
  <c r="E60" i="5" l="1"/>
  <c r="C60" i="5" s="1"/>
  <c r="E78" i="3"/>
  <c r="C78" i="3" s="1"/>
  <c r="B61" i="5" l="1"/>
  <c r="F60" i="5"/>
  <c r="B79" i="3"/>
  <c r="E61" i="5" l="1"/>
  <c r="C61" i="5" s="1"/>
  <c r="E79" i="3"/>
  <c r="C79" i="3" s="1"/>
  <c r="B62" i="5" l="1"/>
  <c r="F61" i="5"/>
  <c r="B80" i="3"/>
  <c r="E62" i="5" l="1"/>
  <c r="C62" i="5" s="1"/>
  <c r="E80" i="3"/>
  <c r="C80" i="3" s="1"/>
  <c r="B63" i="5" l="1"/>
  <c r="F62" i="5"/>
  <c r="B81" i="3"/>
  <c r="E63" i="5" l="1"/>
  <c r="E81" i="3"/>
  <c r="C81" i="3" s="1"/>
  <c r="C63" i="5" l="1"/>
  <c r="F63" i="5" s="1"/>
  <c r="B82" i="3"/>
  <c r="B64" i="5" l="1"/>
  <c r="E82" i="3"/>
  <c r="C82" i="3" s="1"/>
  <c r="E64" i="5" l="1"/>
  <c r="C64" i="5" s="1"/>
  <c r="B83" i="3"/>
  <c r="B65" i="5" l="1"/>
  <c r="F64" i="5"/>
  <c r="E83" i="3"/>
  <c r="C83" i="3" s="1"/>
  <c r="E65" i="5" l="1"/>
  <c r="C65" i="5" s="1"/>
  <c r="B84" i="3"/>
  <c r="B66" i="5" l="1"/>
  <c r="F65" i="5"/>
  <c r="E84" i="3"/>
  <c r="C84" i="3" s="1"/>
  <c r="E66" i="5" l="1"/>
  <c r="C66" i="5" s="1"/>
  <c r="B85" i="3"/>
  <c r="B67" i="5" l="1"/>
  <c r="F66" i="5"/>
  <c r="E85" i="3"/>
  <c r="C85" i="3" s="1"/>
  <c r="E67" i="5" l="1"/>
  <c r="C67" i="5" s="1"/>
  <c r="B86" i="3"/>
  <c r="B68" i="5" l="1"/>
  <c r="F67" i="5"/>
  <c r="E86" i="3"/>
  <c r="C86" i="3" s="1"/>
  <c r="E68" i="5" l="1"/>
  <c r="C68" i="5" s="1"/>
  <c r="B87" i="3"/>
  <c r="B69" i="5" l="1"/>
  <c r="F68" i="5"/>
  <c r="E87" i="3"/>
  <c r="C87" i="3" s="1"/>
  <c r="E69" i="5" l="1"/>
  <c r="C69" i="5" s="1"/>
  <c r="B88" i="3"/>
  <c r="B70" i="5" l="1"/>
  <c r="F69" i="5"/>
  <c r="E88" i="3"/>
  <c r="C88" i="3" s="1"/>
  <c r="E70" i="5" l="1"/>
  <c r="C70" i="5" s="1"/>
  <c r="B89" i="3"/>
  <c r="B71" i="5" l="1"/>
  <c r="F70" i="5"/>
  <c r="E89" i="3"/>
  <c r="C89" i="3" s="1"/>
  <c r="E71" i="5" l="1"/>
  <c r="C71" i="5" s="1"/>
  <c r="B90" i="3"/>
  <c r="B72" i="5" l="1"/>
  <c r="F71" i="5"/>
  <c r="E90" i="3"/>
  <c r="C90" i="3" s="1"/>
  <c r="E72" i="5" l="1"/>
  <c r="C72" i="5" s="1"/>
  <c r="B91" i="3"/>
  <c r="B73" i="5" l="1"/>
  <c r="F72" i="5"/>
  <c r="E91" i="3"/>
  <c r="C91" i="3" s="1"/>
  <c r="E73" i="5" l="1"/>
  <c r="C73" i="5" s="1"/>
  <c r="B92" i="3"/>
  <c r="B74" i="5" l="1"/>
  <c r="F73" i="5"/>
  <c r="E92" i="3"/>
  <c r="C92" i="3" s="1"/>
  <c r="E74" i="5" l="1"/>
  <c r="C74" i="5" s="1"/>
  <c r="B93" i="3"/>
  <c r="B75" i="5" l="1"/>
  <c r="F74" i="5"/>
  <c r="E93" i="3"/>
  <c r="C93" i="3" s="1"/>
  <c r="E75" i="5" l="1"/>
  <c r="C75" i="5" s="1"/>
  <c r="B94" i="3"/>
  <c r="B76" i="5" l="1"/>
  <c r="F75" i="5"/>
  <c r="E94" i="3"/>
  <c r="C94" i="3" s="1"/>
  <c r="E76" i="5" l="1"/>
  <c r="C76" i="5" s="1"/>
  <c r="B95" i="3"/>
  <c r="B77" i="5" l="1"/>
  <c r="F76" i="5"/>
  <c r="E95" i="3"/>
  <c r="C95" i="3" s="1"/>
  <c r="E77" i="5" l="1"/>
  <c r="C77" i="5" s="1"/>
  <c r="B96" i="3"/>
  <c r="B78" i="5" l="1"/>
  <c r="F77" i="5"/>
  <c r="E96" i="3"/>
  <c r="C96" i="3" s="1"/>
  <c r="E78" i="5" l="1"/>
  <c r="C78" i="5" s="1"/>
  <c r="B97" i="3"/>
  <c r="B79" i="5" l="1"/>
  <c r="F78" i="5"/>
  <c r="E97" i="3"/>
  <c r="C97" i="3" s="1"/>
  <c r="E79" i="5" l="1"/>
  <c r="C79" i="5" s="1"/>
  <c r="B98" i="3"/>
  <c r="B80" i="5" l="1"/>
  <c r="F79" i="5"/>
  <c r="E98" i="3"/>
  <c r="C98" i="3" s="1"/>
  <c r="E80" i="5" l="1"/>
  <c r="C80" i="5" s="1"/>
  <c r="B99" i="3"/>
  <c r="B81" i="5" l="1"/>
  <c r="F80" i="5"/>
  <c r="E99" i="3"/>
  <c r="C99" i="3" s="1"/>
  <c r="E81" i="5" l="1"/>
  <c r="C81" i="5" s="1"/>
  <c r="B100" i="3"/>
  <c r="B82" i="5" l="1"/>
  <c r="F81" i="5"/>
  <c r="E100" i="3"/>
  <c r="C100" i="3" s="1"/>
  <c r="E82" i="5" l="1"/>
  <c r="C82" i="5" s="1"/>
  <c r="B101" i="3"/>
  <c r="B83" i="5" l="1"/>
  <c r="F82" i="5"/>
  <c r="E101" i="3"/>
  <c r="C101" i="3" s="1"/>
  <c r="E83" i="5" l="1"/>
  <c r="C83" i="5" s="1"/>
  <c r="B102" i="3"/>
  <c r="B84" i="5" l="1"/>
  <c r="F83" i="5"/>
  <c r="E102" i="3"/>
  <c r="C102" i="3" s="1"/>
  <c r="E84" i="5" l="1"/>
  <c r="C84" i="5" s="1"/>
  <c r="B103" i="3"/>
  <c r="B85" i="5" l="1"/>
  <c r="F84" i="5"/>
  <c r="E103" i="3"/>
  <c r="C103" i="3" s="1"/>
  <c r="E85" i="5" l="1"/>
  <c r="C85" i="5" s="1"/>
  <c r="B86" i="5" s="1"/>
  <c r="B104" i="3"/>
  <c r="F85" i="5" l="1"/>
  <c r="E86" i="5"/>
  <c r="C86" i="5" s="1"/>
  <c r="E104" i="3"/>
  <c r="C104" i="3" s="1"/>
  <c r="B87" i="5" l="1"/>
  <c r="F86" i="5"/>
  <c r="B105" i="3"/>
  <c r="E87" i="5" l="1"/>
  <c r="C87" i="5" s="1"/>
  <c r="E105" i="3"/>
  <c r="C105" i="3" s="1"/>
  <c r="B88" i="5" l="1"/>
  <c r="F87" i="5"/>
  <c r="B106" i="3"/>
  <c r="E88" i="5" l="1"/>
  <c r="C88" i="5" s="1"/>
  <c r="E106" i="3"/>
  <c r="C106" i="3" s="1"/>
  <c r="B89" i="5" l="1"/>
  <c r="F88" i="5"/>
  <c r="B107" i="3"/>
  <c r="E89" i="5" l="1"/>
  <c r="C89" i="5" s="1"/>
  <c r="E107" i="3"/>
  <c r="C107" i="3" s="1"/>
  <c r="B90" i="5" l="1"/>
  <c r="F89" i="5"/>
  <c r="B108" i="3"/>
  <c r="E90" i="5" l="1"/>
  <c r="C90" i="5" s="1"/>
  <c r="E108" i="3"/>
  <c r="C108" i="3" s="1"/>
  <c r="B91" i="5" l="1"/>
  <c r="F90" i="5"/>
  <c r="B109" i="3"/>
  <c r="E91" i="5" l="1"/>
  <c r="C91" i="5" s="1"/>
  <c r="E109" i="3"/>
  <c r="C109" i="3" s="1"/>
  <c r="B92" i="5" l="1"/>
  <c r="F91" i="5"/>
  <c r="B110" i="3"/>
  <c r="E92" i="5" l="1"/>
  <c r="C92" i="5" s="1"/>
  <c r="E110" i="3"/>
  <c r="C110" i="3" s="1"/>
  <c r="B93" i="5" l="1"/>
  <c r="F92" i="5"/>
  <c r="B111" i="3"/>
  <c r="E93" i="5" l="1"/>
  <c r="C93" i="5" s="1"/>
  <c r="E111" i="3"/>
  <c r="C111" i="3" s="1"/>
  <c r="B94" i="5" l="1"/>
  <c r="F93" i="5"/>
  <c r="B112" i="3"/>
  <c r="E94" i="5" l="1"/>
  <c r="C94" i="5" s="1"/>
  <c r="E112" i="3"/>
  <c r="C112" i="3" s="1"/>
  <c r="B95" i="5" l="1"/>
  <c r="F94" i="5"/>
  <c r="B113" i="3"/>
  <c r="E95" i="5" l="1"/>
  <c r="C95" i="5" s="1"/>
  <c r="E113" i="3"/>
  <c r="C113" i="3" s="1"/>
  <c r="B96" i="5" l="1"/>
  <c r="F95" i="5"/>
  <c r="B114" i="3"/>
  <c r="E96" i="5" l="1"/>
  <c r="C96" i="5" s="1"/>
  <c r="E114" i="3"/>
  <c r="C114" i="3" s="1"/>
  <c r="B97" i="5" l="1"/>
  <c r="F96" i="5"/>
  <c r="B115" i="3"/>
  <c r="E97" i="5" l="1"/>
  <c r="C97" i="5" s="1"/>
  <c r="E115" i="3"/>
  <c r="C115" i="3" s="1"/>
  <c r="B98" i="5" l="1"/>
  <c r="F97" i="5"/>
  <c r="B116" i="3"/>
  <c r="E98" i="5" l="1"/>
  <c r="C98" i="5" s="1"/>
  <c r="E116" i="3"/>
  <c r="C116" i="3" s="1"/>
  <c r="B99" i="5" l="1"/>
  <c r="F98" i="5"/>
  <c r="B117" i="3"/>
  <c r="E99" i="5" l="1"/>
  <c r="C99" i="5" s="1"/>
  <c r="E117" i="3"/>
  <c r="C117" i="3" s="1"/>
  <c r="B100" i="5" l="1"/>
  <c r="F99" i="5"/>
  <c r="B118" i="3"/>
  <c r="E100" i="5" l="1"/>
  <c r="C100" i="5" s="1"/>
  <c r="E118" i="3"/>
  <c r="C118" i="3" s="1"/>
  <c r="B101" i="5" l="1"/>
  <c r="F100" i="5"/>
  <c r="B119" i="3"/>
  <c r="E101" i="5" l="1"/>
  <c r="C101" i="5" s="1"/>
  <c r="E119" i="3"/>
  <c r="C119" i="3" s="1"/>
  <c r="B102" i="5" l="1"/>
  <c r="F101" i="5"/>
  <c r="B120" i="3"/>
  <c r="E102" i="5" l="1"/>
  <c r="C102" i="5" s="1"/>
  <c r="E120" i="3"/>
  <c r="C120" i="3" s="1"/>
  <c r="B103" i="5" l="1"/>
  <c r="F102" i="5"/>
  <c r="B121" i="3"/>
  <c r="E103" i="5" l="1"/>
  <c r="C103" i="5" s="1"/>
  <c r="E121" i="3"/>
  <c r="C121" i="3" s="1"/>
  <c r="B104" i="5" l="1"/>
  <c r="F103" i="5"/>
  <c r="B122" i="3"/>
  <c r="E104" i="5" l="1"/>
  <c r="C104" i="5" s="1"/>
  <c r="E122" i="3"/>
  <c r="C122" i="3" s="1"/>
  <c r="B105" i="5" l="1"/>
  <c r="F104" i="5"/>
  <c r="B123" i="3"/>
  <c r="E105" i="5" l="1"/>
  <c r="C105" i="5" s="1"/>
  <c r="E123" i="3"/>
  <c r="C123" i="3" s="1"/>
  <c r="B106" i="5" l="1"/>
  <c r="F105" i="5"/>
  <c r="B124" i="3"/>
  <c r="E106" i="5" l="1"/>
  <c r="C106" i="5" s="1"/>
  <c r="E124" i="3"/>
  <c r="C124" i="3" s="1"/>
  <c r="B107" i="5" l="1"/>
  <c r="F106" i="5"/>
  <c r="B125" i="3"/>
  <c r="E107" i="5" l="1"/>
  <c r="C107" i="5" s="1"/>
  <c r="E125" i="3"/>
  <c r="C125" i="3" s="1"/>
  <c r="B108" i="5" l="1"/>
  <c r="F107" i="5"/>
  <c r="B126" i="3"/>
  <c r="E108" i="5" l="1"/>
  <c r="C108" i="5" s="1"/>
  <c r="E126" i="3"/>
  <c r="C126" i="3" s="1"/>
  <c r="B109" i="5" l="1"/>
  <c r="F108" i="5"/>
  <c r="B127" i="3"/>
  <c r="E109" i="5" l="1"/>
  <c r="C109" i="5" s="1"/>
  <c r="E127" i="3"/>
  <c r="C127" i="3" s="1"/>
  <c r="B110" i="5" l="1"/>
  <c r="F109" i="5"/>
  <c r="B128" i="3"/>
  <c r="E110" i="5" l="1"/>
  <c r="C110" i="5" s="1"/>
  <c r="E128" i="3"/>
  <c r="C128" i="3" s="1"/>
  <c r="B111" i="5" l="1"/>
  <c r="F110" i="5"/>
  <c r="B129" i="3"/>
  <c r="E111" i="5" l="1"/>
  <c r="C111" i="5" s="1"/>
  <c r="E129" i="3"/>
  <c r="C129" i="3" s="1"/>
  <c r="B112" i="5" l="1"/>
  <c r="F111" i="5"/>
  <c r="B130" i="3"/>
  <c r="E112" i="5" l="1"/>
  <c r="C112" i="5" s="1"/>
  <c r="E130" i="3"/>
  <c r="C130" i="3" s="1"/>
  <c r="B113" i="5" l="1"/>
  <c r="F112" i="5"/>
  <c r="B131" i="3"/>
  <c r="E113" i="5" l="1"/>
  <c r="C113" i="5" s="1"/>
  <c r="E131" i="3"/>
  <c r="C131" i="3" s="1"/>
  <c r="B114" i="5" l="1"/>
  <c r="F113" i="5"/>
  <c r="B132" i="3"/>
  <c r="E114" i="5" l="1"/>
  <c r="C114" i="5" s="1"/>
  <c r="E132" i="3"/>
  <c r="C132" i="3" s="1"/>
  <c r="B115" i="5" l="1"/>
  <c r="F114" i="5"/>
  <c r="B133" i="3"/>
  <c r="E115" i="5" l="1"/>
  <c r="C115" i="5" s="1"/>
  <c r="E133" i="3"/>
  <c r="C133" i="3" s="1"/>
  <c r="B116" i="5" l="1"/>
  <c r="F115" i="5"/>
  <c r="B134" i="3"/>
  <c r="E116" i="5" l="1"/>
  <c r="C116" i="5" s="1"/>
  <c r="E134" i="3"/>
  <c r="C134" i="3" s="1"/>
  <c r="B117" i="5" l="1"/>
  <c r="F116" i="5"/>
  <c r="B135" i="3"/>
  <c r="E117" i="5" l="1"/>
  <c r="C117" i="5" s="1"/>
  <c r="E135" i="3"/>
  <c r="C135" i="3" s="1"/>
  <c r="B118" i="5" l="1"/>
  <c r="F117" i="5"/>
  <c r="B136" i="3"/>
  <c r="E118" i="5" l="1"/>
  <c r="C118" i="5" s="1"/>
  <c r="E136" i="3"/>
  <c r="C136" i="3" s="1"/>
  <c r="B119" i="5" l="1"/>
  <c r="F118" i="5"/>
  <c r="B137" i="3"/>
  <c r="E119" i="5" l="1"/>
  <c r="C119" i="5" s="1"/>
  <c r="E137" i="3"/>
  <c r="C137" i="3" s="1"/>
  <c r="B120" i="5" l="1"/>
  <c r="F119" i="5"/>
  <c r="B138" i="3"/>
  <c r="E120" i="5" l="1"/>
  <c r="C120" i="5" s="1"/>
  <c r="E138" i="3"/>
  <c r="C138" i="3" s="1"/>
  <c r="B121" i="5" l="1"/>
  <c r="F120" i="5"/>
  <c r="B139" i="3"/>
  <c r="E121" i="5" l="1"/>
  <c r="C121" i="5" s="1"/>
  <c r="E139" i="3"/>
  <c r="C139" i="3" s="1"/>
  <c r="B122" i="5" l="1"/>
  <c r="F121" i="5"/>
  <c r="B140" i="3"/>
  <c r="E122" i="5" l="1"/>
  <c r="C122" i="5" s="1"/>
  <c r="E140" i="3"/>
  <c r="C140" i="3" s="1"/>
  <c r="B123" i="5" l="1"/>
  <c r="F122" i="5"/>
  <c r="B141" i="3"/>
  <c r="E123" i="5" l="1"/>
  <c r="C123" i="5" s="1"/>
  <c r="E141" i="3"/>
  <c r="C141" i="3" s="1"/>
  <c r="B124" i="5" l="1"/>
  <c r="F123" i="5"/>
  <c r="B142" i="3"/>
  <c r="E124" i="5" l="1"/>
  <c r="C124" i="5" s="1"/>
  <c r="E142" i="3"/>
  <c r="C142" i="3" s="1"/>
  <c r="B125" i="5" l="1"/>
  <c r="F124" i="5"/>
  <c r="B143" i="3"/>
  <c r="E125" i="5" l="1"/>
  <c r="C125" i="5" s="1"/>
  <c r="E143" i="3"/>
  <c r="C143" i="3" s="1"/>
  <c r="B126" i="5" l="1"/>
  <c r="F125" i="5"/>
  <c r="B144" i="3"/>
  <c r="E126" i="5" l="1"/>
  <c r="C126" i="5" s="1"/>
  <c r="E144" i="3"/>
  <c r="C144" i="3" s="1"/>
  <c r="B127" i="5" l="1"/>
  <c r="F126" i="5"/>
  <c r="B145" i="3"/>
  <c r="E127" i="5" l="1"/>
  <c r="C127" i="5" s="1"/>
  <c r="E145" i="3"/>
  <c r="C145" i="3" s="1"/>
  <c r="B128" i="5" l="1"/>
  <c r="F127" i="5"/>
  <c r="B146" i="3"/>
  <c r="E128" i="5" l="1"/>
  <c r="C128" i="5" s="1"/>
  <c r="E146" i="3"/>
  <c r="C146" i="3" s="1"/>
  <c r="B129" i="5" l="1"/>
  <c r="F128" i="5"/>
  <c r="B147" i="3"/>
  <c r="E129" i="5" l="1"/>
  <c r="C129" i="5" s="1"/>
  <c r="E147" i="3"/>
  <c r="C147" i="3" s="1"/>
  <c r="B130" i="5" l="1"/>
  <c r="F129" i="5"/>
  <c r="B148" i="3"/>
  <c r="E130" i="5" l="1"/>
  <c r="C130" i="5" s="1"/>
  <c r="E148" i="3"/>
  <c r="C148" i="3" s="1"/>
  <c r="B131" i="5" l="1"/>
  <c r="F130" i="5"/>
  <c r="B149" i="3"/>
  <c r="E131" i="5" l="1"/>
  <c r="C131" i="5" s="1"/>
  <c r="E149" i="3"/>
  <c r="C149" i="3" s="1"/>
  <c r="B132" i="5" l="1"/>
  <c r="F131" i="5"/>
  <c r="B150" i="3"/>
  <c r="E132" i="5" l="1"/>
  <c r="C132" i="5" s="1"/>
  <c r="E150" i="3"/>
  <c r="C150" i="3" s="1"/>
  <c r="B133" i="5" l="1"/>
  <c r="F132" i="5"/>
  <c r="B151" i="3"/>
  <c r="E133" i="5" l="1"/>
  <c r="C133" i="5" s="1"/>
  <c r="E151" i="3"/>
  <c r="C151" i="3" s="1"/>
  <c r="B134" i="5" l="1"/>
  <c r="F133" i="5"/>
  <c r="B152" i="3"/>
  <c r="E134" i="5" l="1"/>
  <c r="C134" i="5" s="1"/>
  <c r="E152" i="3"/>
  <c r="C152" i="3" s="1"/>
  <c r="B135" i="5" l="1"/>
  <c r="F134" i="5"/>
  <c r="B153" i="3"/>
  <c r="E135" i="5" l="1"/>
  <c r="C135" i="5" s="1"/>
  <c r="E153" i="3"/>
  <c r="C153" i="3" s="1"/>
  <c r="B136" i="5" l="1"/>
  <c r="F135" i="5"/>
  <c r="B154" i="3"/>
  <c r="E136" i="5" l="1"/>
  <c r="C136" i="5" s="1"/>
  <c r="E154" i="3"/>
  <c r="C154" i="3" s="1"/>
  <c r="B137" i="5" l="1"/>
  <c r="F136" i="5"/>
  <c r="B155" i="3"/>
  <c r="E137" i="5" l="1"/>
  <c r="C137" i="5" s="1"/>
  <c r="E155" i="3"/>
  <c r="C155" i="3" s="1"/>
  <c r="B138" i="5" l="1"/>
  <c r="F137" i="5"/>
  <c r="B156" i="3"/>
  <c r="E138" i="5" l="1"/>
  <c r="C138" i="5" s="1"/>
  <c r="E156" i="3"/>
  <c r="C156" i="3" s="1"/>
  <c r="B139" i="5" l="1"/>
  <c r="F138" i="5"/>
  <c r="B157" i="3"/>
  <c r="E139" i="5" l="1"/>
  <c r="C139" i="5" s="1"/>
  <c r="E157" i="3"/>
  <c r="C157" i="3" s="1"/>
  <c r="B140" i="5" l="1"/>
  <c r="F139" i="5"/>
  <c r="B158" i="3"/>
  <c r="E140" i="5" l="1"/>
  <c r="C140" i="5" s="1"/>
  <c r="E158" i="3"/>
  <c r="C158" i="3" s="1"/>
  <c r="B141" i="5" l="1"/>
  <c r="F140" i="5"/>
  <c r="B159" i="3"/>
  <c r="E141" i="5" l="1"/>
  <c r="C141" i="5" s="1"/>
  <c r="E159" i="3"/>
  <c r="C159" i="3" s="1"/>
  <c r="B142" i="5" l="1"/>
  <c r="F141" i="5"/>
  <c r="B160" i="3"/>
  <c r="E142" i="5" l="1"/>
  <c r="C142" i="5" s="1"/>
  <c r="E160" i="3"/>
  <c r="C160" i="3" s="1"/>
  <c r="B143" i="5" l="1"/>
  <c r="F142" i="5"/>
  <c r="B161" i="3"/>
  <c r="E143" i="5" l="1"/>
  <c r="C143" i="5" s="1"/>
  <c r="E161" i="3"/>
  <c r="C161" i="3" s="1"/>
  <c r="B144" i="5" l="1"/>
  <c r="F143" i="5"/>
  <c r="B162" i="3"/>
  <c r="E144" i="5" l="1"/>
  <c r="C144" i="5" s="1"/>
  <c r="E162" i="3"/>
  <c r="C162" i="3" s="1"/>
  <c r="B145" i="5" l="1"/>
  <c r="F144" i="5"/>
  <c r="B163" i="3"/>
  <c r="E145" i="5" l="1"/>
  <c r="C145" i="5" s="1"/>
  <c r="E163" i="3"/>
  <c r="C163" i="3" s="1"/>
  <c r="B146" i="5" l="1"/>
  <c r="F145" i="5"/>
  <c r="B164" i="3"/>
  <c r="E146" i="5" l="1"/>
  <c r="C146" i="5" s="1"/>
  <c r="E164" i="3"/>
  <c r="C164" i="3" s="1"/>
  <c r="B147" i="5" l="1"/>
  <c r="F146" i="5"/>
  <c r="B165" i="3"/>
  <c r="E147" i="5" l="1"/>
  <c r="C147" i="5" s="1"/>
  <c r="E165" i="3"/>
  <c r="C165" i="3" s="1"/>
  <c r="B148" i="5" l="1"/>
  <c r="F147" i="5"/>
  <c r="B166" i="3"/>
  <c r="E148" i="5" l="1"/>
  <c r="C148" i="5" s="1"/>
  <c r="E166" i="3"/>
  <c r="C166" i="3" s="1"/>
  <c r="B149" i="5" l="1"/>
  <c r="F148" i="5"/>
  <c r="B167" i="3"/>
  <c r="E149" i="5" l="1"/>
  <c r="C149" i="5" s="1"/>
  <c r="E167" i="3"/>
  <c r="C167" i="3" s="1"/>
  <c r="B150" i="5" l="1"/>
  <c r="F149" i="5"/>
  <c r="B168" i="3"/>
  <c r="E150" i="5" l="1"/>
  <c r="C150" i="5" s="1"/>
  <c r="E168" i="3"/>
  <c r="C168" i="3" s="1"/>
  <c r="B151" i="5" l="1"/>
  <c r="F150" i="5"/>
  <c r="B169" i="3"/>
  <c r="E151" i="5" l="1"/>
  <c r="C151" i="5" s="1"/>
  <c r="E169" i="3"/>
  <c r="C169" i="3" s="1"/>
  <c r="B152" i="5" l="1"/>
  <c r="F151" i="5"/>
  <c r="B170" i="3"/>
  <c r="E152" i="5" l="1"/>
  <c r="C152" i="5" s="1"/>
  <c r="E170" i="3"/>
  <c r="C170" i="3" s="1"/>
  <c r="B153" i="5" l="1"/>
  <c r="F152" i="5"/>
  <c r="B171" i="3"/>
  <c r="E153" i="5" l="1"/>
  <c r="C153" i="5" s="1"/>
  <c r="E171" i="3"/>
  <c r="C171" i="3" s="1"/>
  <c r="B154" i="5" l="1"/>
  <c r="F153" i="5"/>
  <c r="B172" i="3"/>
  <c r="E154" i="5" l="1"/>
  <c r="C154" i="5" s="1"/>
  <c r="E172" i="3"/>
  <c r="C172" i="3" s="1"/>
  <c r="B155" i="5" l="1"/>
  <c r="F154" i="5"/>
  <c r="B173" i="3"/>
  <c r="E155" i="5" l="1"/>
  <c r="C155" i="5" s="1"/>
  <c r="E173" i="3"/>
  <c r="C173" i="3" s="1"/>
  <c r="B156" i="5" l="1"/>
  <c r="F155" i="5"/>
  <c r="B174" i="3"/>
  <c r="E156" i="5" l="1"/>
  <c r="C156" i="5" s="1"/>
  <c r="E174" i="3"/>
  <c r="C174" i="3" s="1"/>
  <c r="B157" i="5" l="1"/>
  <c r="F156" i="5"/>
  <c r="B175" i="3"/>
  <c r="E157" i="5" l="1"/>
  <c r="C157" i="5" s="1"/>
  <c r="E175" i="3"/>
  <c r="C175" i="3" s="1"/>
  <c r="B158" i="5" l="1"/>
  <c r="F157" i="5"/>
  <c r="B176" i="3"/>
  <c r="E158" i="5" l="1"/>
  <c r="C158" i="5" s="1"/>
  <c r="E176" i="3"/>
  <c r="C176" i="3" s="1"/>
  <c r="B159" i="5" l="1"/>
  <c r="F158" i="5"/>
  <c r="B177" i="3"/>
  <c r="E159" i="5" l="1"/>
  <c r="E177" i="3"/>
  <c r="C177" i="3" s="1"/>
  <c r="C159" i="5" l="1"/>
  <c r="F159" i="5" s="1"/>
  <c r="B178" i="3"/>
  <c r="B160" i="5" l="1"/>
  <c r="E178" i="3"/>
  <c r="C178" i="3" s="1"/>
  <c r="E160" i="5" l="1"/>
  <c r="C160" i="5" s="1"/>
  <c r="B179" i="3"/>
  <c r="B161" i="5" l="1"/>
  <c r="F160" i="5"/>
  <c r="E179" i="3"/>
  <c r="C179" i="3" s="1"/>
  <c r="E161" i="5" l="1"/>
  <c r="C161" i="5" s="1"/>
  <c r="B180" i="3"/>
  <c r="B162" i="5" l="1"/>
  <c r="F161" i="5"/>
  <c r="E180" i="3"/>
  <c r="C180" i="3" s="1"/>
  <c r="E162" i="5" l="1"/>
  <c r="C162" i="5" s="1"/>
  <c r="B181" i="3"/>
  <c r="B163" i="5" l="1"/>
  <c r="F162" i="5"/>
  <c r="E181" i="3"/>
  <c r="C181" i="3" s="1"/>
  <c r="E163" i="5" l="1"/>
  <c r="C163" i="5" s="1"/>
  <c r="B182" i="3"/>
  <c r="B164" i="5" l="1"/>
  <c r="F163" i="5"/>
  <c r="E182" i="3"/>
  <c r="C182" i="3" s="1"/>
  <c r="E164" i="5" l="1"/>
  <c r="C164" i="5" s="1"/>
  <c r="B183" i="3"/>
  <c r="B165" i="5" l="1"/>
  <c r="F164" i="5"/>
  <c r="E183" i="3"/>
  <c r="C183" i="3" s="1"/>
  <c r="E165" i="5" l="1"/>
  <c r="C165" i="5" s="1"/>
  <c r="B184" i="3"/>
  <c r="B166" i="5" l="1"/>
  <c r="F165" i="5"/>
  <c r="E184" i="3"/>
  <c r="C184" i="3" s="1"/>
  <c r="E166" i="5" l="1"/>
  <c r="C166" i="5" s="1"/>
  <c r="B185" i="3"/>
  <c r="B167" i="5" l="1"/>
  <c r="F166" i="5"/>
  <c r="E185" i="3"/>
  <c r="C185" i="3" s="1"/>
  <c r="E167" i="5" l="1"/>
  <c r="C167" i="5" s="1"/>
  <c r="B186" i="3"/>
  <c r="B168" i="5" l="1"/>
  <c r="F167" i="5"/>
  <c r="E186" i="3"/>
  <c r="C186" i="3" s="1"/>
  <c r="E168" i="5" l="1"/>
  <c r="C168" i="5" s="1"/>
  <c r="B187" i="3"/>
  <c r="B169" i="5" l="1"/>
  <c r="F168" i="5"/>
  <c r="E187" i="3"/>
  <c r="C187" i="3" s="1"/>
  <c r="E169" i="5" l="1"/>
  <c r="C169" i="5" s="1"/>
  <c r="B188" i="3"/>
  <c r="B170" i="5" l="1"/>
  <c r="F169" i="5"/>
  <c r="E188" i="3"/>
  <c r="C188" i="3" s="1"/>
  <c r="E170" i="5" l="1"/>
  <c r="C170" i="5" s="1"/>
  <c r="B189" i="3"/>
  <c r="B171" i="5" l="1"/>
  <c r="F170" i="5"/>
  <c r="E189" i="3"/>
  <c r="C189" i="3" s="1"/>
  <c r="E171" i="5" l="1"/>
  <c r="C171" i="5" s="1"/>
  <c r="B190" i="3"/>
  <c r="B172" i="5" l="1"/>
  <c r="F171" i="5"/>
  <c r="E190" i="3"/>
  <c r="C190" i="3" s="1"/>
  <c r="E172" i="5" l="1"/>
  <c r="C172" i="5" s="1"/>
  <c r="B191" i="3"/>
  <c r="B173" i="5" l="1"/>
  <c r="F172" i="5"/>
  <c r="E191" i="3"/>
  <c r="C191" i="3" s="1"/>
  <c r="E173" i="5" l="1"/>
  <c r="C173" i="5" s="1"/>
  <c r="B192" i="3"/>
  <c r="B174" i="5" l="1"/>
  <c r="F173" i="5"/>
  <c r="E192" i="3"/>
  <c r="C192" i="3" s="1"/>
  <c r="E174" i="5" l="1"/>
  <c r="C174" i="5" s="1"/>
  <c r="B193" i="3"/>
  <c r="B175" i="5" l="1"/>
  <c r="F174" i="5"/>
  <c r="E193" i="3"/>
  <c r="C193" i="3" s="1"/>
  <c r="E175" i="5" l="1"/>
  <c r="C175" i="5" s="1"/>
  <c r="B194" i="3"/>
  <c r="B176" i="5" l="1"/>
  <c r="F175" i="5"/>
  <c r="E194" i="3"/>
  <c r="C194" i="3" s="1"/>
  <c r="E176" i="5" l="1"/>
  <c r="C176" i="5" s="1"/>
  <c r="B195" i="3"/>
  <c r="B177" i="5" l="1"/>
  <c r="F176" i="5"/>
  <c r="E195" i="3"/>
  <c r="C195" i="3" s="1"/>
  <c r="E177" i="5" l="1"/>
  <c r="C177" i="5" s="1"/>
  <c r="B196" i="3"/>
  <c r="B178" i="5" l="1"/>
  <c r="F177" i="5"/>
  <c r="E196" i="3"/>
  <c r="C196" i="3" s="1"/>
  <c r="E178" i="5" l="1"/>
  <c r="C178" i="5" s="1"/>
  <c r="B197" i="3"/>
  <c r="B179" i="5" l="1"/>
  <c r="F178" i="5"/>
  <c r="E197" i="3"/>
  <c r="C197" i="3" s="1"/>
  <c r="E179" i="5" l="1"/>
  <c r="C179" i="5" s="1"/>
  <c r="B198" i="3"/>
  <c r="B180" i="5" l="1"/>
  <c r="F179" i="5"/>
  <c r="E198" i="3"/>
  <c r="C198" i="3" s="1"/>
  <c r="E180" i="5" l="1"/>
  <c r="C180" i="5" s="1"/>
  <c r="B199" i="3"/>
  <c r="B181" i="5" l="1"/>
  <c r="F180" i="5"/>
  <c r="E199" i="3"/>
  <c r="C199" i="3" s="1"/>
  <c r="E181" i="5" l="1"/>
  <c r="C181" i="5" s="1"/>
  <c r="B200" i="3"/>
  <c r="B182" i="5" l="1"/>
  <c r="F181" i="5"/>
  <c r="E200" i="3"/>
  <c r="C200" i="3" s="1"/>
  <c r="E182" i="5" l="1"/>
  <c r="C182" i="5" s="1"/>
  <c r="B183" i="5" l="1"/>
  <c r="F182" i="5"/>
  <c r="E183" i="5" l="1"/>
  <c r="C183" i="5" l="1"/>
  <c r="F183" i="5" s="1"/>
  <c r="B184" i="5" l="1"/>
  <c r="E184" i="5" l="1"/>
  <c r="C184" i="5" s="1"/>
  <c r="B185" i="5" l="1"/>
  <c r="F184" i="5"/>
  <c r="E185" i="5" l="1"/>
  <c r="C185" i="5" s="1"/>
  <c r="B186" i="5" l="1"/>
  <c r="F185" i="5"/>
  <c r="E186" i="5" l="1"/>
  <c r="C186" i="5" s="1"/>
  <c r="B187" i="5" l="1"/>
  <c r="F186" i="5"/>
  <c r="E187" i="5" l="1"/>
  <c r="C187" i="5" s="1"/>
  <c r="B188" i="5" l="1"/>
  <c r="F187" i="5"/>
  <c r="E188" i="5" l="1"/>
  <c r="C188" i="5" s="1"/>
  <c r="B189" i="5" l="1"/>
  <c r="F188" i="5"/>
  <c r="E189" i="5" l="1"/>
  <c r="C189" i="5" s="1"/>
  <c r="B190" i="5" l="1"/>
  <c r="F189" i="5"/>
  <c r="E190" i="5" l="1"/>
  <c r="C190" i="5" s="1"/>
  <c r="B191" i="5" l="1"/>
  <c r="F190" i="5"/>
  <c r="E191" i="5" l="1"/>
  <c r="C191" i="5" s="1"/>
  <c r="B192" i="5" l="1"/>
  <c r="F191" i="5"/>
  <c r="E192" i="5" l="1"/>
  <c r="C192" i="5" s="1"/>
  <c r="B193" i="5" l="1"/>
  <c r="F192" i="5"/>
  <c r="E193" i="5" l="1"/>
  <c r="C193" i="5" s="1"/>
  <c r="B194" i="5" l="1"/>
  <c r="F193" i="5"/>
  <c r="E194" i="5" l="1"/>
  <c r="C194" i="5" s="1"/>
  <c r="B195" i="5" l="1"/>
  <c r="F194" i="5"/>
  <c r="E195" i="5" l="1"/>
  <c r="C195" i="5" s="1"/>
  <c r="B196" i="5" l="1"/>
  <c r="F195" i="5"/>
  <c r="E196" i="5" l="1"/>
  <c r="C196" i="5" s="1"/>
  <c r="B197" i="5" l="1"/>
  <c r="F196" i="5"/>
  <c r="E197" i="5" l="1"/>
  <c r="C197" i="5" s="1"/>
  <c r="B198" i="5" l="1"/>
  <c r="F197" i="5"/>
  <c r="E198" i="5" l="1"/>
  <c r="C198" i="5" s="1"/>
  <c r="B199" i="5" l="1"/>
  <c r="F198" i="5"/>
  <c r="E199" i="5" l="1"/>
  <c r="C199" i="5" l="1"/>
  <c r="F199" i="5" s="1"/>
  <c r="B200" i="5" l="1"/>
  <c r="E200" i="5" l="1"/>
  <c r="E201" i="5" s="1"/>
  <c r="H3" i="5" s="1"/>
  <c r="C200" i="5" l="1"/>
  <c r="F200" i="5" s="1"/>
  <c r="F201" i="5" s="1"/>
</calcChain>
</file>

<file path=xl/sharedStrings.xml><?xml version="1.0" encoding="utf-8"?>
<sst xmlns="http://schemas.openxmlformats.org/spreadsheetml/2006/main" count="38" uniqueCount="26">
  <si>
    <t>data</t>
  </si>
  <si>
    <t xml:space="preserve">rano </t>
  </si>
  <si>
    <t>wieczór</t>
  </si>
  <si>
    <t>dzień tyg.</t>
  </si>
  <si>
    <t>5.1</t>
  </si>
  <si>
    <t>5.2</t>
  </si>
  <si>
    <t>5.3</t>
  </si>
  <si>
    <t>5.4</t>
  </si>
  <si>
    <t>wartość początkowa</t>
  </si>
  <si>
    <t>Dostawa?</t>
  </si>
  <si>
    <t>wieczór drewnem</t>
  </si>
  <si>
    <t>drewnem</t>
  </si>
  <si>
    <t>gazem</t>
  </si>
  <si>
    <t>wieczorem</t>
  </si>
  <si>
    <t>dostawa kg</t>
  </si>
  <si>
    <t>suma dostaw</t>
  </si>
  <si>
    <t>p</t>
  </si>
  <si>
    <t xml:space="preserve">w </t>
  </si>
  <si>
    <t>ś</t>
  </si>
  <si>
    <t>c</t>
  </si>
  <si>
    <t>s</t>
  </si>
  <si>
    <t>n</t>
  </si>
  <si>
    <t>r</t>
  </si>
  <si>
    <t>w</t>
  </si>
  <si>
    <t>gaz</t>
  </si>
  <si>
    <t>drewno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</si>
</sst>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A5A5A5"/>
      </patternFill>
    </fill>
  </fills>
  <borders count="3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2" applyNumberFormat="0" applyAlignment="0" applyProtection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14" fontId="0" fillId="0" borderId="0" xfId="0" applyNumberFormat="1"/>
    <xf numFmtId="0" fontId="1" fillId="2" borderId="0" xfId="1"/>
    <xf numFmtId="14" fontId="1" fillId="2" borderId="0" xfId="1" applyNumberFormat="1"/>
    <xf numFmtId="0" fontId="2" fillId="3" borderId="0" xfId="2"/>
    <xf numFmtId="0" fontId="3" fillId="4" borderId="2" xfId="3"/>
    <xf numFmtId="0" fontId="4" fillId="0" borderId="1" xfId="4" applyBorder="1"/>
    <xf numFmtId="49" fontId="0" fillId="0" borderId="0" xfId="0" applyNumberFormat="1"/>
    <xf numFmtId="49" fontId="1" fillId="2" borderId="0" xfId="1" applyNumberFormat="1"/>
  </cellXfs>
  <cellStyles count="5">
    <cellStyle name="Dobry" xfId="1" builtinId="26"/>
    <cellStyle name="Komórka zaznaczona" xfId="3" builtinId="23"/>
    <cellStyle name="Neutralny" xfId="2" builtinId="28"/>
    <cellStyle name="Normalny" xfId="0" builtinId="0"/>
    <cellStyle name="Tekst objaśnienia" xfId="4" builtinId="5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Zasób drewna</a:t>
            </a:r>
            <a:r>
              <a:rPr lang="pl-PL" baseline="0"/>
              <a:t> wieczorem [kg]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'5.2'!$C$1</c:f>
              <c:strCache>
                <c:ptCount val="1"/>
                <c:pt idx="0">
                  <c:v>wieczór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'5.1'!$A$2:$A$565</c:f>
              <c:numCache>
                <c:formatCode>m/d/yyyy</c:formatCode>
                <c:ptCount val="564"/>
                <c:pt idx="0">
                  <c:v>42262</c:v>
                </c:pt>
                <c:pt idx="1">
                  <c:v>42263</c:v>
                </c:pt>
                <c:pt idx="2">
                  <c:v>42264</c:v>
                </c:pt>
                <c:pt idx="3">
                  <c:v>42265</c:v>
                </c:pt>
                <c:pt idx="4">
                  <c:v>42266</c:v>
                </c:pt>
                <c:pt idx="5">
                  <c:v>42267</c:v>
                </c:pt>
                <c:pt idx="6">
                  <c:v>42268</c:v>
                </c:pt>
                <c:pt idx="7">
                  <c:v>42269</c:v>
                </c:pt>
                <c:pt idx="8">
                  <c:v>42270</c:v>
                </c:pt>
                <c:pt idx="9">
                  <c:v>42271</c:v>
                </c:pt>
                <c:pt idx="10">
                  <c:v>42272</c:v>
                </c:pt>
                <c:pt idx="11">
                  <c:v>42273</c:v>
                </c:pt>
                <c:pt idx="12">
                  <c:v>42274</c:v>
                </c:pt>
                <c:pt idx="13">
                  <c:v>42275</c:v>
                </c:pt>
                <c:pt idx="14">
                  <c:v>42276</c:v>
                </c:pt>
                <c:pt idx="15">
                  <c:v>42277</c:v>
                </c:pt>
                <c:pt idx="16">
                  <c:v>42278</c:v>
                </c:pt>
                <c:pt idx="17">
                  <c:v>42279</c:v>
                </c:pt>
                <c:pt idx="18">
                  <c:v>42280</c:v>
                </c:pt>
                <c:pt idx="19">
                  <c:v>42281</c:v>
                </c:pt>
                <c:pt idx="20">
                  <c:v>42282</c:v>
                </c:pt>
                <c:pt idx="21">
                  <c:v>42283</c:v>
                </c:pt>
                <c:pt idx="22">
                  <c:v>42284</c:v>
                </c:pt>
                <c:pt idx="23">
                  <c:v>42285</c:v>
                </c:pt>
                <c:pt idx="24">
                  <c:v>42286</c:v>
                </c:pt>
                <c:pt idx="25">
                  <c:v>42287</c:v>
                </c:pt>
                <c:pt idx="26">
                  <c:v>42288</c:v>
                </c:pt>
                <c:pt idx="27">
                  <c:v>42289</c:v>
                </c:pt>
                <c:pt idx="28">
                  <c:v>42290</c:v>
                </c:pt>
                <c:pt idx="29">
                  <c:v>42291</c:v>
                </c:pt>
                <c:pt idx="30">
                  <c:v>42292</c:v>
                </c:pt>
                <c:pt idx="31">
                  <c:v>42293</c:v>
                </c:pt>
                <c:pt idx="32">
                  <c:v>42294</c:v>
                </c:pt>
                <c:pt idx="33">
                  <c:v>42295</c:v>
                </c:pt>
                <c:pt idx="34">
                  <c:v>42296</c:v>
                </c:pt>
                <c:pt idx="35">
                  <c:v>42297</c:v>
                </c:pt>
                <c:pt idx="36">
                  <c:v>42298</c:v>
                </c:pt>
                <c:pt idx="37">
                  <c:v>42299</c:v>
                </c:pt>
                <c:pt idx="38">
                  <c:v>42300</c:v>
                </c:pt>
                <c:pt idx="39">
                  <c:v>42301</c:v>
                </c:pt>
                <c:pt idx="40">
                  <c:v>42302</c:v>
                </c:pt>
                <c:pt idx="41">
                  <c:v>42303</c:v>
                </c:pt>
                <c:pt idx="42">
                  <c:v>42304</c:v>
                </c:pt>
                <c:pt idx="43">
                  <c:v>42305</c:v>
                </c:pt>
                <c:pt idx="44">
                  <c:v>42306</c:v>
                </c:pt>
                <c:pt idx="45">
                  <c:v>42307</c:v>
                </c:pt>
                <c:pt idx="46">
                  <c:v>42308</c:v>
                </c:pt>
                <c:pt idx="47">
                  <c:v>42309</c:v>
                </c:pt>
                <c:pt idx="48">
                  <c:v>42310</c:v>
                </c:pt>
                <c:pt idx="49">
                  <c:v>42311</c:v>
                </c:pt>
                <c:pt idx="50">
                  <c:v>42312</c:v>
                </c:pt>
                <c:pt idx="51">
                  <c:v>42313</c:v>
                </c:pt>
                <c:pt idx="52">
                  <c:v>42314</c:v>
                </c:pt>
                <c:pt idx="53">
                  <c:v>42315</c:v>
                </c:pt>
                <c:pt idx="54">
                  <c:v>42316</c:v>
                </c:pt>
                <c:pt idx="55">
                  <c:v>42317</c:v>
                </c:pt>
                <c:pt idx="56">
                  <c:v>42318</c:v>
                </c:pt>
                <c:pt idx="57">
                  <c:v>42319</c:v>
                </c:pt>
                <c:pt idx="58">
                  <c:v>42320</c:v>
                </c:pt>
                <c:pt idx="59">
                  <c:v>42321</c:v>
                </c:pt>
                <c:pt idx="60">
                  <c:v>42322</c:v>
                </c:pt>
                <c:pt idx="61">
                  <c:v>42323</c:v>
                </c:pt>
                <c:pt idx="62">
                  <c:v>42324</c:v>
                </c:pt>
                <c:pt idx="63">
                  <c:v>42325</c:v>
                </c:pt>
                <c:pt idx="64">
                  <c:v>42326</c:v>
                </c:pt>
                <c:pt idx="65">
                  <c:v>42327</c:v>
                </c:pt>
                <c:pt idx="66">
                  <c:v>42328</c:v>
                </c:pt>
                <c:pt idx="67">
                  <c:v>42329</c:v>
                </c:pt>
                <c:pt idx="68">
                  <c:v>42330</c:v>
                </c:pt>
                <c:pt idx="69">
                  <c:v>42331</c:v>
                </c:pt>
                <c:pt idx="70">
                  <c:v>42332</c:v>
                </c:pt>
                <c:pt idx="71">
                  <c:v>42333</c:v>
                </c:pt>
                <c:pt idx="72">
                  <c:v>42334</c:v>
                </c:pt>
                <c:pt idx="73">
                  <c:v>42335</c:v>
                </c:pt>
                <c:pt idx="74">
                  <c:v>42336</c:v>
                </c:pt>
                <c:pt idx="75">
                  <c:v>42337</c:v>
                </c:pt>
                <c:pt idx="76">
                  <c:v>42338</c:v>
                </c:pt>
                <c:pt idx="77">
                  <c:v>42339</c:v>
                </c:pt>
                <c:pt idx="78">
                  <c:v>42340</c:v>
                </c:pt>
                <c:pt idx="79">
                  <c:v>42341</c:v>
                </c:pt>
                <c:pt idx="80">
                  <c:v>42342</c:v>
                </c:pt>
                <c:pt idx="81">
                  <c:v>42343</c:v>
                </c:pt>
                <c:pt idx="82">
                  <c:v>42344</c:v>
                </c:pt>
                <c:pt idx="83">
                  <c:v>42345</c:v>
                </c:pt>
                <c:pt idx="84">
                  <c:v>42346</c:v>
                </c:pt>
                <c:pt idx="85">
                  <c:v>42347</c:v>
                </c:pt>
                <c:pt idx="86">
                  <c:v>42348</c:v>
                </c:pt>
                <c:pt idx="87">
                  <c:v>42349</c:v>
                </c:pt>
                <c:pt idx="88">
                  <c:v>42350</c:v>
                </c:pt>
                <c:pt idx="89">
                  <c:v>42351</c:v>
                </c:pt>
                <c:pt idx="90">
                  <c:v>42352</c:v>
                </c:pt>
                <c:pt idx="91">
                  <c:v>42353</c:v>
                </c:pt>
                <c:pt idx="92">
                  <c:v>42354</c:v>
                </c:pt>
                <c:pt idx="93">
                  <c:v>42355</c:v>
                </c:pt>
                <c:pt idx="94">
                  <c:v>42356</c:v>
                </c:pt>
                <c:pt idx="95">
                  <c:v>42357</c:v>
                </c:pt>
                <c:pt idx="96">
                  <c:v>42358</c:v>
                </c:pt>
                <c:pt idx="97">
                  <c:v>42359</c:v>
                </c:pt>
                <c:pt idx="98">
                  <c:v>42360</c:v>
                </c:pt>
                <c:pt idx="99">
                  <c:v>42361</c:v>
                </c:pt>
                <c:pt idx="100">
                  <c:v>42362</c:v>
                </c:pt>
                <c:pt idx="101">
                  <c:v>42363</c:v>
                </c:pt>
                <c:pt idx="102">
                  <c:v>42364</c:v>
                </c:pt>
                <c:pt idx="103">
                  <c:v>42365</c:v>
                </c:pt>
                <c:pt idx="104">
                  <c:v>42366</c:v>
                </c:pt>
                <c:pt idx="105">
                  <c:v>42367</c:v>
                </c:pt>
                <c:pt idx="106">
                  <c:v>42368</c:v>
                </c:pt>
                <c:pt idx="107">
                  <c:v>42369</c:v>
                </c:pt>
                <c:pt idx="108">
                  <c:v>42370</c:v>
                </c:pt>
                <c:pt idx="109">
                  <c:v>42371</c:v>
                </c:pt>
                <c:pt idx="110">
                  <c:v>42372</c:v>
                </c:pt>
                <c:pt idx="111">
                  <c:v>42373</c:v>
                </c:pt>
                <c:pt idx="112">
                  <c:v>42374</c:v>
                </c:pt>
                <c:pt idx="113">
                  <c:v>42375</c:v>
                </c:pt>
                <c:pt idx="114">
                  <c:v>42376</c:v>
                </c:pt>
                <c:pt idx="115">
                  <c:v>42377</c:v>
                </c:pt>
                <c:pt idx="116">
                  <c:v>42378</c:v>
                </c:pt>
                <c:pt idx="117">
                  <c:v>42379</c:v>
                </c:pt>
                <c:pt idx="118">
                  <c:v>42380</c:v>
                </c:pt>
                <c:pt idx="119">
                  <c:v>42381</c:v>
                </c:pt>
                <c:pt idx="120">
                  <c:v>42382</c:v>
                </c:pt>
                <c:pt idx="121">
                  <c:v>42383</c:v>
                </c:pt>
                <c:pt idx="122">
                  <c:v>42384</c:v>
                </c:pt>
                <c:pt idx="123">
                  <c:v>42385</c:v>
                </c:pt>
                <c:pt idx="124">
                  <c:v>42386</c:v>
                </c:pt>
                <c:pt idx="125">
                  <c:v>42387</c:v>
                </c:pt>
                <c:pt idx="126">
                  <c:v>42388</c:v>
                </c:pt>
                <c:pt idx="127">
                  <c:v>42389</c:v>
                </c:pt>
                <c:pt idx="128">
                  <c:v>42390</c:v>
                </c:pt>
                <c:pt idx="129">
                  <c:v>42391</c:v>
                </c:pt>
                <c:pt idx="130">
                  <c:v>42392</c:v>
                </c:pt>
                <c:pt idx="131">
                  <c:v>42393</c:v>
                </c:pt>
                <c:pt idx="132">
                  <c:v>42394</c:v>
                </c:pt>
                <c:pt idx="133">
                  <c:v>42395</c:v>
                </c:pt>
                <c:pt idx="134">
                  <c:v>42396</c:v>
                </c:pt>
                <c:pt idx="135">
                  <c:v>42397</c:v>
                </c:pt>
                <c:pt idx="136">
                  <c:v>42398</c:v>
                </c:pt>
                <c:pt idx="137">
                  <c:v>42399</c:v>
                </c:pt>
                <c:pt idx="138">
                  <c:v>42400</c:v>
                </c:pt>
                <c:pt idx="139">
                  <c:v>42401</c:v>
                </c:pt>
                <c:pt idx="140">
                  <c:v>42402</c:v>
                </c:pt>
                <c:pt idx="141">
                  <c:v>42403</c:v>
                </c:pt>
                <c:pt idx="142">
                  <c:v>42404</c:v>
                </c:pt>
                <c:pt idx="143">
                  <c:v>42405</c:v>
                </c:pt>
                <c:pt idx="144">
                  <c:v>42406</c:v>
                </c:pt>
                <c:pt idx="145">
                  <c:v>42407</c:v>
                </c:pt>
                <c:pt idx="146">
                  <c:v>42408</c:v>
                </c:pt>
                <c:pt idx="147">
                  <c:v>42409</c:v>
                </c:pt>
                <c:pt idx="148">
                  <c:v>42410</c:v>
                </c:pt>
                <c:pt idx="149">
                  <c:v>42411</c:v>
                </c:pt>
                <c:pt idx="150">
                  <c:v>42412</c:v>
                </c:pt>
                <c:pt idx="151">
                  <c:v>42413</c:v>
                </c:pt>
                <c:pt idx="152">
                  <c:v>42414</c:v>
                </c:pt>
                <c:pt idx="153">
                  <c:v>42415</c:v>
                </c:pt>
                <c:pt idx="154">
                  <c:v>42416</c:v>
                </c:pt>
                <c:pt idx="155">
                  <c:v>42417</c:v>
                </c:pt>
                <c:pt idx="156">
                  <c:v>42418</c:v>
                </c:pt>
                <c:pt idx="157">
                  <c:v>42419</c:v>
                </c:pt>
                <c:pt idx="158">
                  <c:v>42420</c:v>
                </c:pt>
                <c:pt idx="159">
                  <c:v>42421</c:v>
                </c:pt>
                <c:pt idx="160">
                  <c:v>42422</c:v>
                </c:pt>
                <c:pt idx="161">
                  <c:v>42423</c:v>
                </c:pt>
                <c:pt idx="162">
                  <c:v>42424</c:v>
                </c:pt>
                <c:pt idx="163">
                  <c:v>42425</c:v>
                </c:pt>
                <c:pt idx="164">
                  <c:v>42426</c:v>
                </c:pt>
                <c:pt idx="165">
                  <c:v>42427</c:v>
                </c:pt>
                <c:pt idx="166">
                  <c:v>42428</c:v>
                </c:pt>
                <c:pt idx="167">
                  <c:v>42429</c:v>
                </c:pt>
                <c:pt idx="168">
                  <c:v>42430</c:v>
                </c:pt>
                <c:pt idx="169">
                  <c:v>42431</c:v>
                </c:pt>
                <c:pt idx="170">
                  <c:v>42432</c:v>
                </c:pt>
                <c:pt idx="171">
                  <c:v>42433</c:v>
                </c:pt>
                <c:pt idx="172">
                  <c:v>42434</c:v>
                </c:pt>
                <c:pt idx="173">
                  <c:v>42435</c:v>
                </c:pt>
                <c:pt idx="174">
                  <c:v>42436</c:v>
                </c:pt>
                <c:pt idx="175">
                  <c:v>42437</c:v>
                </c:pt>
                <c:pt idx="176">
                  <c:v>42438</c:v>
                </c:pt>
                <c:pt idx="177">
                  <c:v>42439</c:v>
                </c:pt>
                <c:pt idx="178">
                  <c:v>42440</c:v>
                </c:pt>
                <c:pt idx="179">
                  <c:v>42441</c:v>
                </c:pt>
                <c:pt idx="180">
                  <c:v>42442</c:v>
                </c:pt>
                <c:pt idx="181">
                  <c:v>42443</c:v>
                </c:pt>
                <c:pt idx="182">
                  <c:v>42444</c:v>
                </c:pt>
                <c:pt idx="183">
                  <c:v>42445</c:v>
                </c:pt>
                <c:pt idx="184">
                  <c:v>42446</c:v>
                </c:pt>
                <c:pt idx="185">
                  <c:v>42447</c:v>
                </c:pt>
                <c:pt idx="186">
                  <c:v>42448</c:v>
                </c:pt>
                <c:pt idx="187">
                  <c:v>42449</c:v>
                </c:pt>
                <c:pt idx="188">
                  <c:v>42450</c:v>
                </c:pt>
                <c:pt idx="189">
                  <c:v>42451</c:v>
                </c:pt>
                <c:pt idx="190">
                  <c:v>42452</c:v>
                </c:pt>
                <c:pt idx="191">
                  <c:v>42453</c:v>
                </c:pt>
                <c:pt idx="192">
                  <c:v>42454</c:v>
                </c:pt>
                <c:pt idx="193">
                  <c:v>42455</c:v>
                </c:pt>
                <c:pt idx="194">
                  <c:v>42456</c:v>
                </c:pt>
                <c:pt idx="195">
                  <c:v>42457</c:v>
                </c:pt>
                <c:pt idx="196">
                  <c:v>42458</c:v>
                </c:pt>
                <c:pt idx="197">
                  <c:v>42459</c:v>
                </c:pt>
                <c:pt idx="198">
                  <c:v>42460</c:v>
                </c:pt>
                <c:pt idx="199">
                  <c:v>42461</c:v>
                </c:pt>
                <c:pt idx="200">
                  <c:v>42462</c:v>
                </c:pt>
                <c:pt idx="201">
                  <c:v>42463</c:v>
                </c:pt>
                <c:pt idx="202">
                  <c:v>42464</c:v>
                </c:pt>
                <c:pt idx="203">
                  <c:v>42465</c:v>
                </c:pt>
                <c:pt idx="204">
                  <c:v>42466</c:v>
                </c:pt>
                <c:pt idx="205">
                  <c:v>42467</c:v>
                </c:pt>
                <c:pt idx="206">
                  <c:v>42468</c:v>
                </c:pt>
                <c:pt idx="207">
                  <c:v>42469</c:v>
                </c:pt>
                <c:pt idx="208">
                  <c:v>42470</c:v>
                </c:pt>
                <c:pt idx="209">
                  <c:v>42471</c:v>
                </c:pt>
                <c:pt idx="210">
                  <c:v>42472</c:v>
                </c:pt>
                <c:pt idx="211">
                  <c:v>42473</c:v>
                </c:pt>
                <c:pt idx="212">
                  <c:v>42474</c:v>
                </c:pt>
                <c:pt idx="213">
                  <c:v>42475</c:v>
                </c:pt>
                <c:pt idx="214">
                  <c:v>42476</c:v>
                </c:pt>
                <c:pt idx="215">
                  <c:v>42477</c:v>
                </c:pt>
                <c:pt idx="216">
                  <c:v>42478</c:v>
                </c:pt>
                <c:pt idx="217">
                  <c:v>42479</c:v>
                </c:pt>
                <c:pt idx="218">
                  <c:v>42480</c:v>
                </c:pt>
                <c:pt idx="219">
                  <c:v>42481</c:v>
                </c:pt>
                <c:pt idx="220">
                  <c:v>42482</c:v>
                </c:pt>
                <c:pt idx="221">
                  <c:v>42483</c:v>
                </c:pt>
                <c:pt idx="222">
                  <c:v>42484</c:v>
                </c:pt>
                <c:pt idx="223">
                  <c:v>42485</c:v>
                </c:pt>
                <c:pt idx="224">
                  <c:v>42486</c:v>
                </c:pt>
                <c:pt idx="225">
                  <c:v>42487</c:v>
                </c:pt>
                <c:pt idx="226">
                  <c:v>42488</c:v>
                </c:pt>
                <c:pt idx="227">
                  <c:v>42489</c:v>
                </c:pt>
                <c:pt idx="228">
                  <c:v>42490</c:v>
                </c:pt>
                <c:pt idx="229">
                  <c:v>42491</c:v>
                </c:pt>
                <c:pt idx="230">
                  <c:v>42492</c:v>
                </c:pt>
                <c:pt idx="231">
                  <c:v>42493</c:v>
                </c:pt>
                <c:pt idx="232">
                  <c:v>42494</c:v>
                </c:pt>
                <c:pt idx="233">
                  <c:v>42495</c:v>
                </c:pt>
                <c:pt idx="234">
                  <c:v>42496</c:v>
                </c:pt>
                <c:pt idx="235">
                  <c:v>42497</c:v>
                </c:pt>
                <c:pt idx="236">
                  <c:v>42498</c:v>
                </c:pt>
                <c:pt idx="237">
                  <c:v>42499</c:v>
                </c:pt>
                <c:pt idx="238">
                  <c:v>42500</c:v>
                </c:pt>
                <c:pt idx="239">
                  <c:v>42501</c:v>
                </c:pt>
                <c:pt idx="240">
                  <c:v>42502</c:v>
                </c:pt>
                <c:pt idx="241">
                  <c:v>42503</c:v>
                </c:pt>
                <c:pt idx="242">
                  <c:v>42504</c:v>
                </c:pt>
                <c:pt idx="243">
                  <c:v>42505</c:v>
                </c:pt>
                <c:pt idx="244">
                  <c:v>42506</c:v>
                </c:pt>
                <c:pt idx="245">
                  <c:v>42507</c:v>
                </c:pt>
                <c:pt idx="246">
                  <c:v>42508</c:v>
                </c:pt>
                <c:pt idx="247">
                  <c:v>42509</c:v>
                </c:pt>
                <c:pt idx="248">
                  <c:v>42510</c:v>
                </c:pt>
                <c:pt idx="249">
                  <c:v>42511</c:v>
                </c:pt>
                <c:pt idx="250">
                  <c:v>42512</c:v>
                </c:pt>
                <c:pt idx="251">
                  <c:v>42513</c:v>
                </c:pt>
                <c:pt idx="252">
                  <c:v>42514</c:v>
                </c:pt>
                <c:pt idx="253">
                  <c:v>42515</c:v>
                </c:pt>
                <c:pt idx="254">
                  <c:v>42516</c:v>
                </c:pt>
                <c:pt idx="255">
                  <c:v>42517</c:v>
                </c:pt>
                <c:pt idx="256">
                  <c:v>42518</c:v>
                </c:pt>
                <c:pt idx="257">
                  <c:v>42519</c:v>
                </c:pt>
                <c:pt idx="258">
                  <c:v>42520</c:v>
                </c:pt>
                <c:pt idx="259">
                  <c:v>42521</c:v>
                </c:pt>
                <c:pt idx="260">
                  <c:v>42522</c:v>
                </c:pt>
                <c:pt idx="261">
                  <c:v>42523</c:v>
                </c:pt>
                <c:pt idx="262">
                  <c:v>42524</c:v>
                </c:pt>
                <c:pt idx="263">
                  <c:v>42525</c:v>
                </c:pt>
                <c:pt idx="264">
                  <c:v>42526</c:v>
                </c:pt>
                <c:pt idx="265">
                  <c:v>42527</c:v>
                </c:pt>
                <c:pt idx="266">
                  <c:v>42528</c:v>
                </c:pt>
                <c:pt idx="267">
                  <c:v>42529</c:v>
                </c:pt>
                <c:pt idx="268">
                  <c:v>42530</c:v>
                </c:pt>
                <c:pt idx="269">
                  <c:v>42531</c:v>
                </c:pt>
                <c:pt idx="270">
                  <c:v>42532</c:v>
                </c:pt>
                <c:pt idx="271">
                  <c:v>42533</c:v>
                </c:pt>
                <c:pt idx="272">
                  <c:v>42534</c:v>
                </c:pt>
                <c:pt idx="273">
                  <c:v>42535</c:v>
                </c:pt>
                <c:pt idx="274">
                  <c:v>42536</c:v>
                </c:pt>
                <c:pt idx="275">
                  <c:v>42537</c:v>
                </c:pt>
                <c:pt idx="276">
                  <c:v>42538</c:v>
                </c:pt>
                <c:pt idx="277">
                  <c:v>42539</c:v>
                </c:pt>
                <c:pt idx="278">
                  <c:v>42540</c:v>
                </c:pt>
                <c:pt idx="279">
                  <c:v>42541</c:v>
                </c:pt>
                <c:pt idx="280">
                  <c:v>42542</c:v>
                </c:pt>
                <c:pt idx="281">
                  <c:v>42543</c:v>
                </c:pt>
                <c:pt idx="282">
                  <c:v>42544</c:v>
                </c:pt>
                <c:pt idx="283">
                  <c:v>42545</c:v>
                </c:pt>
                <c:pt idx="284">
                  <c:v>42546</c:v>
                </c:pt>
                <c:pt idx="285">
                  <c:v>42547</c:v>
                </c:pt>
                <c:pt idx="286">
                  <c:v>42548</c:v>
                </c:pt>
                <c:pt idx="287">
                  <c:v>42549</c:v>
                </c:pt>
                <c:pt idx="288">
                  <c:v>42550</c:v>
                </c:pt>
                <c:pt idx="289">
                  <c:v>42551</c:v>
                </c:pt>
                <c:pt idx="290">
                  <c:v>42552</c:v>
                </c:pt>
                <c:pt idx="291">
                  <c:v>42553</c:v>
                </c:pt>
                <c:pt idx="292">
                  <c:v>42554</c:v>
                </c:pt>
                <c:pt idx="293">
                  <c:v>42555</c:v>
                </c:pt>
                <c:pt idx="294">
                  <c:v>42556</c:v>
                </c:pt>
                <c:pt idx="295">
                  <c:v>42557</c:v>
                </c:pt>
                <c:pt idx="296">
                  <c:v>42558</c:v>
                </c:pt>
                <c:pt idx="297">
                  <c:v>42559</c:v>
                </c:pt>
                <c:pt idx="298">
                  <c:v>42560</c:v>
                </c:pt>
                <c:pt idx="299">
                  <c:v>42561</c:v>
                </c:pt>
                <c:pt idx="300">
                  <c:v>42562</c:v>
                </c:pt>
                <c:pt idx="301">
                  <c:v>42563</c:v>
                </c:pt>
                <c:pt idx="302">
                  <c:v>42564</c:v>
                </c:pt>
                <c:pt idx="303">
                  <c:v>42565</c:v>
                </c:pt>
                <c:pt idx="304">
                  <c:v>42566</c:v>
                </c:pt>
                <c:pt idx="305">
                  <c:v>42567</c:v>
                </c:pt>
                <c:pt idx="306">
                  <c:v>42568</c:v>
                </c:pt>
                <c:pt idx="307">
                  <c:v>42569</c:v>
                </c:pt>
                <c:pt idx="308">
                  <c:v>42570</c:v>
                </c:pt>
                <c:pt idx="309">
                  <c:v>42571</c:v>
                </c:pt>
                <c:pt idx="310">
                  <c:v>42572</c:v>
                </c:pt>
                <c:pt idx="311">
                  <c:v>42573</c:v>
                </c:pt>
                <c:pt idx="312">
                  <c:v>42574</c:v>
                </c:pt>
                <c:pt idx="313">
                  <c:v>42575</c:v>
                </c:pt>
                <c:pt idx="314">
                  <c:v>42576</c:v>
                </c:pt>
                <c:pt idx="315">
                  <c:v>42577</c:v>
                </c:pt>
                <c:pt idx="316">
                  <c:v>42578</c:v>
                </c:pt>
                <c:pt idx="317">
                  <c:v>42579</c:v>
                </c:pt>
                <c:pt idx="318">
                  <c:v>42580</c:v>
                </c:pt>
                <c:pt idx="319">
                  <c:v>42581</c:v>
                </c:pt>
                <c:pt idx="320">
                  <c:v>42582</c:v>
                </c:pt>
                <c:pt idx="321">
                  <c:v>42583</c:v>
                </c:pt>
                <c:pt idx="322">
                  <c:v>42584</c:v>
                </c:pt>
                <c:pt idx="323">
                  <c:v>42585</c:v>
                </c:pt>
                <c:pt idx="324">
                  <c:v>42586</c:v>
                </c:pt>
                <c:pt idx="325">
                  <c:v>42587</c:v>
                </c:pt>
                <c:pt idx="326">
                  <c:v>42588</c:v>
                </c:pt>
                <c:pt idx="327">
                  <c:v>42589</c:v>
                </c:pt>
                <c:pt idx="328">
                  <c:v>42590</c:v>
                </c:pt>
                <c:pt idx="329">
                  <c:v>42591</c:v>
                </c:pt>
                <c:pt idx="330">
                  <c:v>42592</c:v>
                </c:pt>
                <c:pt idx="331">
                  <c:v>42593</c:v>
                </c:pt>
                <c:pt idx="332">
                  <c:v>42594</c:v>
                </c:pt>
                <c:pt idx="333">
                  <c:v>42595</c:v>
                </c:pt>
                <c:pt idx="334">
                  <c:v>42596</c:v>
                </c:pt>
                <c:pt idx="335">
                  <c:v>42597</c:v>
                </c:pt>
                <c:pt idx="336">
                  <c:v>42598</c:v>
                </c:pt>
                <c:pt idx="337">
                  <c:v>42599</c:v>
                </c:pt>
                <c:pt idx="338">
                  <c:v>42600</c:v>
                </c:pt>
                <c:pt idx="339">
                  <c:v>42601</c:v>
                </c:pt>
                <c:pt idx="340">
                  <c:v>42602</c:v>
                </c:pt>
                <c:pt idx="341">
                  <c:v>42603</c:v>
                </c:pt>
                <c:pt idx="342">
                  <c:v>42604</c:v>
                </c:pt>
                <c:pt idx="343">
                  <c:v>42605</c:v>
                </c:pt>
                <c:pt idx="344">
                  <c:v>42606</c:v>
                </c:pt>
                <c:pt idx="345">
                  <c:v>42607</c:v>
                </c:pt>
                <c:pt idx="346">
                  <c:v>42608</c:v>
                </c:pt>
                <c:pt idx="347">
                  <c:v>42609</c:v>
                </c:pt>
                <c:pt idx="348">
                  <c:v>42610</c:v>
                </c:pt>
                <c:pt idx="349">
                  <c:v>42611</c:v>
                </c:pt>
                <c:pt idx="350">
                  <c:v>42612</c:v>
                </c:pt>
                <c:pt idx="351">
                  <c:v>42613</c:v>
                </c:pt>
                <c:pt idx="352">
                  <c:v>42614</c:v>
                </c:pt>
                <c:pt idx="353">
                  <c:v>42615</c:v>
                </c:pt>
                <c:pt idx="354">
                  <c:v>42616</c:v>
                </c:pt>
                <c:pt idx="355">
                  <c:v>42617</c:v>
                </c:pt>
                <c:pt idx="356">
                  <c:v>42618</c:v>
                </c:pt>
                <c:pt idx="357">
                  <c:v>42619</c:v>
                </c:pt>
                <c:pt idx="358">
                  <c:v>42620</c:v>
                </c:pt>
                <c:pt idx="359">
                  <c:v>42621</c:v>
                </c:pt>
                <c:pt idx="360">
                  <c:v>42622</c:v>
                </c:pt>
                <c:pt idx="361">
                  <c:v>42623</c:v>
                </c:pt>
                <c:pt idx="362">
                  <c:v>42624</c:v>
                </c:pt>
                <c:pt idx="363">
                  <c:v>42625</c:v>
                </c:pt>
                <c:pt idx="364">
                  <c:v>42626</c:v>
                </c:pt>
                <c:pt idx="365">
                  <c:v>42627</c:v>
                </c:pt>
                <c:pt idx="366">
                  <c:v>42628</c:v>
                </c:pt>
                <c:pt idx="367">
                  <c:v>42629</c:v>
                </c:pt>
                <c:pt idx="368">
                  <c:v>42630</c:v>
                </c:pt>
                <c:pt idx="369">
                  <c:v>42631</c:v>
                </c:pt>
                <c:pt idx="370">
                  <c:v>42632</c:v>
                </c:pt>
                <c:pt idx="371">
                  <c:v>42633</c:v>
                </c:pt>
                <c:pt idx="372">
                  <c:v>42634</c:v>
                </c:pt>
                <c:pt idx="373">
                  <c:v>42635</c:v>
                </c:pt>
                <c:pt idx="374">
                  <c:v>42636</c:v>
                </c:pt>
                <c:pt idx="375">
                  <c:v>42637</c:v>
                </c:pt>
                <c:pt idx="376">
                  <c:v>42638</c:v>
                </c:pt>
                <c:pt idx="377">
                  <c:v>42639</c:v>
                </c:pt>
                <c:pt idx="378">
                  <c:v>42640</c:v>
                </c:pt>
                <c:pt idx="379">
                  <c:v>42641</c:v>
                </c:pt>
                <c:pt idx="380">
                  <c:v>42642</c:v>
                </c:pt>
                <c:pt idx="381">
                  <c:v>42643</c:v>
                </c:pt>
                <c:pt idx="382">
                  <c:v>42644</c:v>
                </c:pt>
                <c:pt idx="383">
                  <c:v>42645</c:v>
                </c:pt>
                <c:pt idx="384">
                  <c:v>42646</c:v>
                </c:pt>
                <c:pt idx="385">
                  <c:v>42647</c:v>
                </c:pt>
                <c:pt idx="386">
                  <c:v>42648</c:v>
                </c:pt>
                <c:pt idx="387">
                  <c:v>42649</c:v>
                </c:pt>
                <c:pt idx="388">
                  <c:v>42650</c:v>
                </c:pt>
                <c:pt idx="389">
                  <c:v>42651</c:v>
                </c:pt>
                <c:pt idx="390">
                  <c:v>42652</c:v>
                </c:pt>
                <c:pt idx="391">
                  <c:v>42653</c:v>
                </c:pt>
                <c:pt idx="392">
                  <c:v>42654</c:v>
                </c:pt>
                <c:pt idx="393">
                  <c:v>42655</c:v>
                </c:pt>
                <c:pt idx="394">
                  <c:v>42656</c:v>
                </c:pt>
                <c:pt idx="395">
                  <c:v>42657</c:v>
                </c:pt>
                <c:pt idx="396">
                  <c:v>42658</c:v>
                </c:pt>
                <c:pt idx="397">
                  <c:v>42659</c:v>
                </c:pt>
                <c:pt idx="398">
                  <c:v>42660</c:v>
                </c:pt>
                <c:pt idx="399">
                  <c:v>42661</c:v>
                </c:pt>
                <c:pt idx="400">
                  <c:v>42662</c:v>
                </c:pt>
                <c:pt idx="401">
                  <c:v>42663</c:v>
                </c:pt>
                <c:pt idx="402">
                  <c:v>42664</c:v>
                </c:pt>
                <c:pt idx="403">
                  <c:v>42665</c:v>
                </c:pt>
                <c:pt idx="404">
                  <c:v>42666</c:v>
                </c:pt>
                <c:pt idx="405">
                  <c:v>42667</c:v>
                </c:pt>
                <c:pt idx="406">
                  <c:v>42668</c:v>
                </c:pt>
                <c:pt idx="407">
                  <c:v>42669</c:v>
                </c:pt>
                <c:pt idx="408">
                  <c:v>42670</c:v>
                </c:pt>
                <c:pt idx="409">
                  <c:v>42671</c:v>
                </c:pt>
                <c:pt idx="410">
                  <c:v>42672</c:v>
                </c:pt>
                <c:pt idx="411">
                  <c:v>42673</c:v>
                </c:pt>
                <c:pt idx="412">
                  <c:v>42674</c:v>
                </c:pt>
                <c:pt idx="413">
                  <c:v>42675</c:v>
                </c:pt>
                <c:pt idx="414">
                  <c:v>42676</c:v>
                </c:pt>
                <c:pt idx="415">
                  <c:v>42677</c:v>
                </c:pt>
                <c:pt idx="416">
                  <c:v>42678</c:v>
                </c:pt>
                <c:pt idx="417">
                  <c:v>42679</c:v>
                </c:pt>
                <c:pt idx="418">
                  <c:v>42680</c:v>
                </c:pt>
                <c:pt idx="419">
                  <c:v>42681</c:v>
                </c:pt>
                <c:pt idx="420">
                  <c:v>42682</c:v>
                </c:pt>
                <c:pt idx="421">
                  <c:v>42683</c:v>
                </c:pt>
                <c:pt idx="422">
                  <c:v>42684</c:v>
                </c:pt>
                <c:pt idx="423">
                  <c:v>42685</c:v>
                </c:pt>
                <c:pt idx="424">
                  <c:v>42686</c:v>
                </c:pt>
                <c:pt idx="425">
                  <c:v>42687</c:v>
                </c:pt>
                <c:pt idx="426">
                  <c:v>42688</c:v>
                </c:pt>
                <c:pt idx="427">
                  <c:v>42689</c:v>
                </c:pt>
                <c:pt idx="428">
                  <c:v>42690</c:v>
                </c:pt>
                <c:pt idx="429">
                  <c:v>42691</c:v>
                </c:pt>
                <c:pt idx="430">
                  <c:v>42692</c:v>
                </c:pt>
                <c:pt idx="431">
                  <c:v>42693</c:v>
                </c:pt>
                <c:pt idx="432">
                  <c:v>42694</c:v>
                </c:pt>
                <c:pt idx="433">
                  <c:v>42695</c:v>
                </c:pt>
                <c:pt idx="434">
                  <c:v>42696</c:v>
                </c:pt>
                <c:pt idx="435">
                  <c:v>42697</c:v>
                </c:pt>
                <c:pt idx="436">
                  <c:v>42698</c:v>
                </c:pt>
                <c:pt idx="437">
                  <c:v>42699</c:v>
                </c:pt>
                <c:pt idx="438">
                  <c:v>42700</c:v>
                </c:pt>
                <c:pt idx="439">
                  <c:v>42701</c:v>
                </c:pt>
                <c:pt idx="440">
                  <c:v>42702</c:v>
                </c:pt>
                <c:pt idx="441">
                  <c:v>42703</c:v>
                </c:pt>
                <c:pt idx="442">
                  <c:v>42704</c:v>
                </c:pt>
                <c:pt idx="443">
                  <c:v>42705</c:v>
                </c:pt>
                <c:pt idx="444">
                  <c:v>42706</c:v>
                </c:pt>
                <c:pt idx="445">
                  <c:v>42707</c:v>
                </c:pt>
                <c:pt idx="446">
                  <c:v>42708</c:v>
                </c:pt>
                <c:pt idx="447">
                  <c:v>42709</c:v>
                </c:pt>
                <c:pt idx="448">
                  <c:v>42710</c:v>
                </c:pt>
                <c:pt idx="449">
                  <c:v>42711</c:v>
                </c:pt>
                <c:pt idx="450">
                  <c:v>42712</c:v>
                </c:pt>
                <c:pt idx="451">
                  <c:v>42713</c:v>
                </c:pt>
                <c:pt idx="452">
                  <c:v>42714</c:v>
                </c:pt>
                <c:pt idx="453">
                  <c:v>42715</c:v>
                </c:pt>
                <c:pt idx="454">
                  <c:v>42716</c:v>
                </c:pt>
                <c:pt idx="455">
                  <c:v>42717</c:v>
                </c:pt>
                <c:pt idx="456">
                  <c:v>42718</c:v>
                </c:pt>
                <c:pt idx="457">
                  <c:v>42719</c:v>
                </c:pt>
                <c:pt idx="458">
                  <c:v>42720</c:v>
                </c:pt>
                <c:pt idx="459">
                  <c:v>42721</c:v>
                </c:pt>
                <c:pt idx="460">
                  <c:v>42722</c:v>
                </c:pt>
                <c:pt idx="461">
                  <c:v>42723</c:v>
                </c:pt>
                <c:pt idx="462">
                  <c:v>42724</c:v>
                </c:pt>
                <c:pt idx="463">
                  <c:v>42725</c:v>
                </c:pt>
                <c:pt idx="464">
                  <c:v>42726</c:v>
                </c:pt>
                <c:pt idx="465">
                  <c:v>42727</c:v>
                </c:pt>
                <c:pt idx="466">
                  <c:v>42728</c:v>
                </c:pt>
                <c:pt idx="467">
                  <c:v>42729</c:v>
                </c:pt>
                <c:pt idx="468">
                  <c:v>42730</c:v>
                </c:pt>
                <c:pt idx="469">
                  <c:v>42731</c:v>
                </c:pt>
                <c:pt idx="470">
                  <c:v>42732</c:v>
                </c:pt>
                <c:pt idx="471">
                  <c:v>42733</c:v>
                </c:pt>
                <c:pt idx="472">
                  <c:v>42734</c:v>
                </c:pt>
                <c:pt idx="473">
                  <c:v>42735</c:v>
                </c:pt>
                <c:pt idx="474">
                  <c:v>42736</c:v>
                </c:pt>
                <c:pt idx="475">
                  <c:v>42737</c:v>
                </c:pt>
                <c:pt idx="476">
                  <c:v>42738</c:v>
                </c:pt>
                <c:pt idx="477">
                  <c:v>42739</c:v>
                </c:pt>
                <c:pt idx="478">
                  <c:v>42740</c:v>
                </c:pt>
                <c:pt idx="479">
                  <c:v>42741</c:v>
                </c:pt>
                <c:pt idx="480">
                  <c:v>42742</c:v>
                </c:pt>
                <c:pt idx="481">
                  <c:v>42743</c:v>
                </c:pt>
                <c:pt idx="482">
                  <c:v>42744</c:v>
                </c:pt>
                <c:pt idx="483">
                  <c:v>42745</c:v>
                </c:pt>
                <c:pt idx="484">
                  <c:v>42746</c:v>
                </c:pt>
                <c:pt idx="485">
                  <c:v>42747</c:v>
                </c:pt>
                <c:pt idx="486">
                  <c:v>42748</c:v>
                </c:pt>
                <c:pt idx="487">
                  <c:v>42749</c:v>
                </c:pt>
                <c:pt idx="488">
                  <c:v>42750</c:v>
                </c:pt>
                <c:pt idx="489">
                  <c:v>42751</c:v>
                </c:pt>
                <c:pt idx="490">
                  <c:v>42752</c:v>
                </c:pt>
                <c:pt idx="491">
                  <c:v>42753</c:v>
                </c:pt>
                <c:pt idx="492">
                  <c:v>42754</c:v>
                </c:pt>
                <c:pt idx="493">
                  <c:v>42755</c:v>
                </c:pt>
                <c:pt idx="494">
                  <c:v>42756</c:v>
                </c:pt>
                <c:pt idx="495">
                  <c:v>42757</c:v>
                </c:pt>
                <c:pt idx="496">
                  <c:v>42758</c:v>
                </c:pt>
                <c:pt idx="497">
                  <c:v>42759</c:v>
                </c:pt>
                <c:pt idx="498">
                  <c:v>42760</c:v>
                </c:pt>
                <c:pt idx="499">
                  <c:v>42761</c:v>
                </c:pt>
                <c:pt idx="500">
                  <c:v>42762</c:v>
                </c:pt>
                <c:pt idx="501">
                  <c:v>42763</c:v>
                </c:pt>
                <c:pt idx="502">
                  <c:v>42764</c:v>
                </c:pt>
                <c:pt idx="503">
                  <c:v>42765</c:v>
                </c:pt>
                <c:pt idx="504">
                  <c:v>42766</c:v>
                </c:pt>
                <c:pt idx="505">
                  <c:v>42767</c:v>
                </c:pt>
                <c:pt idx="506">
                  <c:v>42768</c:v>
                </c:pt>
                <c:pt idx="507">
                  <c:v>42769</c:v>
                </c:pt>
                <c:pt idx="508">
                  <c:v>42770</c:v>
                </c:pt>
                <c:pt idx="509">
                  <c:v>42771</c:v>
                </c:pt>
                <c:pt idx="510">
                  <c:v>42772</c:v>
                </c:pt>
                <c:pt idx="511">
                  <c:v>42773</c:v>
                </c:pt>
                <c:pt idx="512">
                  <c:v>42774</c:v>
                </c:pt>
                <c:pt idx="513">
                  <c:v>42775</c:v>
                </c:pt>
                <c:pt idx="514">
                  <c:v>42776</c:v>
                </c:pt>
                <c:pt idx="515">
                  <c:v>42777</c:v>
                </c:pt>
                <c:pt idx="516">
                  <c:v>42778</c:v>
                </c:pt>
                <c:pt idx="517">
                  <c:v>42779</c:v>
                </c:pt>
                <c:pt idx="518">
                  <c:v>42780</c:v>
                </c:pt>
                <c:pt idx="519">
                  <c:v>42781</c:v>
                </c:pt>
                <c:pt idx="520">
                  <c:v>42782</c:v>
                </c:pt>
                <c:pt idx="521">
                  <c:v>42783</c:v>
                </c:pt>
                <c:pt idx="522">
                  <c:v>42784</c:v>
                </c:pt>
                <c:pt idx="523">
                  <c:v>42785</c:v>
                </c:pt>
                <c:pt idx="524">
                  <c:v>42786</c:v>
                </c:pt>
                <c:pt idx="525">
                  <c:v>42787</c:v>
                </c:pt>
                <c:pt idx="526">
                  <c:v>42788</c:v>
                </c:pt>
                <c:pt idx="527">
                  <c:v>42789</c:v>
                </c:pt>
                <c:pt idx="528">
                  <c:v>42790</c:v>
                </c:pt>
                <c:pt idx="529">
                  <c:v>42791</c:v>
                </c:pt>
                <c:pt idx="530">
                  <c:v>42792</c:v>
                </c:pt>
                <c:pt idx="531">
                  <c:v>42793</c:v>
                </c:pt>
                <c:pt idx="532">
                  <c:v>42794</c:v>
                </c:pt>
                <c:pt idx="533">
                  <c:v>42795</c:v>
                </c:pt>
                <c:pt idx="534">
                  <c:v>42796</c:v>
                </c:pt>
                <c:pt idx="535">
                  <c:v>42797</c:v>
                </c:pt>
                <c:pt idx="536">
                  <c:v>42798</c:v>
                </c:pt>
                <c:pt idx="537">
                  <c:v>42799</c:v>
                </c:pt>
                <c:pt idx="538">
                  <c:v>42800</c:v>
                </c:pt>
                <c:pt idx="539">
                  <c:v>42801</c:v>
                </c:pt>
                <c:pt idx="540">
                  <c:v>42802</c:v>
                </c:pt>
                <c:pt idx="541">
                  <c:v>42803</c:v>
                </c:pt>
                <c:pt idx="542">
                  <c:v>42804</c:v>
                </c:pt>
                <c:pt idx="543">
                  <c:v>42805</c:v>
                </c:pt>
                <c:pt idx="544">
                  <c:v>42806</c:v>
                </c:pt>
                <c:pt idx="545">
                  <c:v>42807</c:v>
                </c:pt>
                <c:pt idx="546">
                  <c:v>42808</c:v>
                </c:pt>
                <c:pt idx="547">
                  <c:v>42809</c:v>
                </c:pt>
                <c:pt idx="548">
                  <c:v>42810</c:v>
                </c:pt>
                <c:pt idx="549">
                  <c:v>42811</c:v>
                </c:pt>
                <c:pt idx="550">
                  <c:v>42812</c:v>
                </c:pt>
                <c:pt idx="551">
                  <c:v>42813</c:v>
                </c:pt>
                <c:pt idx="552">
                  <c:v>42814</c:v>
                </c:pt>
                <c:pt idx="553">
                  <c:v>42815</c:v>
                </c:pt>
                <c:pt idx="554">
                  <c:v>42816</c:v>
                </c:pt>
                <c:pt idx="555">
                  <c:v>42817</c:v>
                </c:pt>
                <c:pt idx="556">
                  <c:v>42818</c:v>
                </c:pt>
                <c:pt idx="557">
                  <c:v>42819</c:v>
                </c:pt>
                <c:pt idx="558">
                  <c:v>42820</c:v>
                </c:pt>
                <c:pt idx="559">
                  <c:v>42821</c:v>
                </c:pt>
                <c:pt idx="560">
                  <c:v>42822</c:v>
                </c:pt>
                <c:pt idx="561">
                  <c:v>42823</c:v>
                </c:pt>
                <c:pt idx="562">
                  <c:v>42824</c:v>
                </c:pt>
                <c:pt idx="563">
                  <c:v>42825</c:v>
                </c:pt>
              </c:numCache>
            </c:numRef>
          </c:cat>
          <c:val>
            <c:numRef>
              <c:f>'5.2'!$C$1:$C$200</c:f>
              <c:numCache>
                <c:formatCode>General</c:formatCode>
                <c:ptCount val="200"/>
                <c:pt idx="0">
                  <c:v>0</c:v>
                </c:pt>
                <c:pt idx="1">
                  <c:v>524</c:v>
                </c:pt>
                <c:pt idx="2">
                  <c:v>498</c:v>
                </c:pt>
                <c:pt idx="3">
                  <c:v>472</c:v>
                </c:pt>
                <c:pt idx="4">
                  <c:v>446</c:v>
                </c:pt>
                <c:pt idx="5">
                  <c:v>394</c:v>
                </c:pt>
                <c:pt idx="6">
                  <c:v>342</c:v>
                </c:pt>
                <c:pt idx="7">
                  <c:v>316</c:v>
                </c:pt>
                <c:pt idx="8">
                  <c:v>290</c:v>
                </c:pt>
                <c:pt idx="9">
                  <c:v>264</c:v>
                </c:pt>
                <c:pt idx="10">
                  <c:v>238</c:v>
                </c:pt>
                <c:pt idx="11">
                  <c:v>212</c:v>
                </c:pt>
                <c:pt idx="12">
                  <c:v>160</c:v>
                </c:pt>
                <c:pt idx="13">
                  <c:v>108</c:v>
                </c:pt>
                <c:pt idx="14">
                  <c:v>82</c:v>
                </c:pt>
                <c:pt idx="15">
                  <c:v>56</c:v>
                </c:pt>
                <c:pt idx="16">
                  <c:v>30</c:v>
                </c:pt>
                <c:pt idx="17">
                  <c:v>4</c:v>
                </c:pt>
                <c:pt idx="18">
                  <c:v>278</c:v>
                </c:pt>
                <c:pt idx="19">
                  <c:v>226</c:v>
                </c:pt>
                <c:pt idx="20">
                  <c:v>174</c:v>
                </c:pt>
                <c:pt idx="21">
                  <c:v>148</c:v>
                </c:pt>
                <c:pt idx="22">
                  <c:v>122</c:v>
                </c:pt>
                <c:pt idx="23">
                  <c:v>96</c:v>
                </c:pt>
                <c:pt idx="24">
                  <c:v>70</c:v>
                </c:pt>
                <c:pt idx="25">
                  <c:v>344</c:v>
                </c:pt>
                <c:pt idx="26">
                  <c:v>292</c:v>
                </c:pt>
                <c:pt idx="27">
                  <c:v>240</c:v>
                </c:pt>
                <c:pt idx="28">
                  <c:v>214</c:v>
                </c:pt>
                <c:pt idx="29">
                  <c:v>188</c:v>
                </c:pt>
                <c:pt idx="30">
                  <c:v>162</c:v>
                </c:pt>
                <c:pt idx="31">
                  <c:v>136</c:v>
                </c:pt>
                <c:pt idx="32">
                  <c:v>110</c:v>
                </c:pt>
                <c:pt idx="33">
                  <c:v>58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280</c:v>
                </c:pt>
                <c:pt idx="40">
                  <c:v>228</c:v>
                </c:pt>
                <c:pt idx="41">
                  <c:v>176</c:v>
                </c:pt>
                <c:pt idx="42">
                  <c:v>150</c:v>
                </c:pt>
                <c:pt idx="43">
                  <c:v>124</c:v>
                </c:pt>
                <c:pt idx="44">
                  <c:v>98</c:v>
                </c:pt>
                <c:pt idx="45">
                  <c:v>72</c:v>
                </c:pt>
                <c:pt idx="46">
                  <c:v>346</c:v>
                </c:pt>
                <c:pt idx="47">
                  <c:v>294</c:v>
                </c:pt>
                <c:pt idx="48">
                  <c:v>242</c:v>
                </c:pt>
                <c:pt idx="49">
                  <c:v>216</c:v>
                </c:pt>
                <c:pt idx="50">
                  <c:v>190</c:v>
                </c:pt>
                <c:pt idx="51">
                  <c:v>164</c:v>
                </c:pt>
                <c:pt idx="52">
                  <c:v>138</c:v>
                </c:pt>
                <c:pt idx="53">
                  <c:v>112</c:v>
                </c:pt>
                <c:pt idx="54">
                  <c:v>60</c:v>
                </c:pt>
                <c:pt idx="55">
                  <c:v>8</c:v>
                </c:pt>
                <c:pt idx="56">
                  <c:v>8</c:v>
                </c:pt>
                <c:pt idx="57">
                  <c:v>8</c:v>
                </c:pt>
                <c:pt idx="58">
                  <c:v>8</c:v>
                </c:pt>
                <c:pt idx="59">
                  <c:v>8</c:v>
                </c:pt>
                <c:pt idx="60">
                  <c:v>282</c:v>
                </c:pt>
                <c:pt idx="61">
                  <c:v>230</c:v>
                </c:pt>
                <c:pt idx="62">
                  <c:v>178</c:v>
                </c:pt>
                <c:pt idx="63">
                  <c:v>152</c:v>
                </c:pt>
                <c:pt idx="64">
                  <c:v>126</c:v>
                </c:pt>
                <c:pt idx="65">
                  <c:v>100</c:v>
                </c:pt>
                <c:pt idx="66">
                  <c:v>74</c:v>
                </c:pt>
                <c:pt idx="67">
                  <c:v>348</c:v>
                </c:pt>
                <c:pt idx="68">
                  <c:v>296</c:v>
                </c:pt>
                <c:pt idx="69">
                  <c:v>244</c:v>
                </c:pt>
                <c:pt idx="70">
                  <c:v>218</c:v>
                </c:pt>
                <c:pt idx="71">
                  <c:v>192</c:v>
                </c:pt>
                <c:pt idx="72">
                  <c:v>166</c:v>
                </c:pt>
                <c:pt idx="73">
                  <c:v>140</c:v>
                </c:pt>
                <c:pt idx="74">
                  <c:v>114</c:v>
                </c:pt>
                <c:pt idx="75">
                  <c:v>62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10</c:v>
                </c:pt>
                <c:pt idx="81">
                  <c:v>284</c:v>
                </c:pt>
                <c:pt idx="82">
                  <c:v>232</c:v>
                </c:pt>
                <c:pt idx="83">
                  <c:v>180</c:v>
                </c:pt>
                <c:pt idx="84">
                  <c:v>154</c:v>
                </c:pt>
                <c:pt idx="85">
                  <c:v>128</c:v>
                </c:pt>
                <c:pt idx="86">
                  <c:v>102</c:v>
                </c:pt>
                <c:pt idx="87">
                  <c:v>76</c:v>
                </c:pt>
                <c:pt idx="88">
                  <c:v>350</c:v>
                </c:pt>
                <c:pt idx="89">
                  <c:v>298</c:v>
                </c:pt>
                <c:pt idx="90">
                  <c:v>246</c:v>
                </c:pt>
                <c:pt idx="91">
                  <c:v>220</c:v>
                </c:pt>
                <c:pt idx="92">
                  <c:v>194</c:v>
                </c:pt>
                <c:pt idx="93">
                  <c:v>168</c:v>
                </c:pt>
                <c:pt idx="94">
                  <c:v>142</c:v>
                </c:pt>
                <c:pt idx="95">
                  <c:v>116</c:v>
                </c:pt>
                <c:pt idx="96">
                  <c:v>64</c:v>
                </c:pt>
                <c:pt idx="97">
                  <c:v>12</c:v>
                </c:pt>
                <c:pt idx="98">
                  <c:v>12</c:v>
                </c:pt>
                <c:pt idx="99">
                  <c:v>12</c:v>
                </c:pt>
                <c:pt idx="100">
                  <c:v>12</c:v>
                </c:pt>
                <c:pt idx="101">
                  <c:v>12</c:v>
                </c:pt>
                <c:pt idx="102">
                  <c:v>286</c:v>
                </c:pt>
                <c:pt idx="103">
                  <c:v>234</c:v>
                </c:pt>
                <c:pt idx="104">
                  <c:v>182</c:v>
                </c:pt>
                <c:pt idx="105">
                  <c:v>156</c:v>
                </c:pt>
                <c:pt idx="106">
                  <c:v>130</c:v>
                </c:pt>
                <c:pt idx="107">
                  <c:v>104</c:v>
                </c:pt>
                <c:pt idx="108">
                  <c:v>78</c:v>
                </c:pt>
                <c:pt idx="109">
                  <c:v>352</c:v>
                </c:pt>
                <c:pt idx="110">
                  <c:v>300</c:v>
                </c:pt>
                <c:pt idx="111">
                  <c:v>248</c:v>
                </c:pt>
                <c:pt idx="112">
                  <c:v>222</c:v>
                </c:pt>
                <c:pt idx="113">
                  <c:v>196</c:v>
                </c:pt>
                <c:pt idx="114">
                  <c:v>170</c:v>
                </c:pt>
                <c:pt idx="115">
                  <c:v>144</c:v>
                </c:pt>
                <c:pt idx="116">
                  <c:v>118</c:v>
                </c:pt>
                <c:pt idx="117">
                  <c:v>66</c:v>
                </c:pt>
                <c:pt idx="118">
                  <c:v>14</c:v>
                </c:pt>
                <c:pt idx="119">
                  <c:v>14</c:v>
                </c:pt>
                <c:pt idx="120">
                  <c:v>14</c:v>
                </c:pt>
                <c:pt idx="121">
                  <c:v>14</c:v>
                </c:pt>
                <c:pt idx="122">
                  <c:v>14</c:v>
                </c:pt>
                <c:pt idx="123">
                  <c:v>288</c:v>
                </c:pt>
                <c:pt idx="124">
                  <c:v>236</c:v>
                </c:pt>
                <c:pt idx="125">
                  <c:v>184</c:v>
                </c:pt>
                <c:pt idx="126">
                  <c:v>158</c:v>
                </c:pt>
                <c:pt idx="127">
                  <c:v>132</c:v>
                </c:pt>
                <c:pt idx="128">
                  <c:v>106</c:v>
                </c:pt>
                <c:pt idx="129">
                  <c:v>80</c:v>
                </c:pt>
                <c:pt idx="130">
                  <c:v>354</c:v>
                </c:pt>
                <c:pt idx="131">
                  <c:v>302</c:v>
                </c:pt>
                <c:pt idx="132">
                  <c:v>250</c:v>
                </c:pt>
                <c:pt idx="133">
                  <c:v>224</c:v>
                </c:pt>
                <c:pt idx="134">
                  <c:v>198</c:v>
                </c:pt>
                <c:pt idx="135">
                  <c:v>172</c:v>
                </c:pt>
                <c:pt idx="136">
                  <c:v>146</c:v>
                </c:pt>
                <c:pt idx="137">
                  <c:v>120</c:v>
                </c:pt>
                <c:pt idx="138">
                  <c:v>68</c:v>
                </c:pt>
                <c:pt idx="139">
                  <c:v>16</c:v>
                </c:pt>
                <c:pt idx="140">
                  <c:v>16</c:v>
                </c:pt>
                <c:pt idx="141">
                  <c:v>16</c:v>
                </c:pt>
                <c:pt idx="142">
                  <c:v>16</c:v>
                </c:pt>
                <c:pt idx="143">
                  <c:v>16</c:v>
                </c:pt>
                <c:pt idx="144">
                  <c:v>290</c:v>
                </c:pt>
                <c:pt idx="145">
                  <c:v>238</c:v>
                </c:pt>
                <c:pt idx="146">
                  <c:v>186</c:v>
                </c:pt>
                <c:pt idx="147">
                  <c:v>160</c:v>
                </c:pt>
                <c:pt idx="148">
                  <c:v>134</c:v>
                </c:pt>
                <c:pt idx="149">
                  <c:v>108</c:v>
                </c:pt>
                <c:pt idx="150">
                  <c:v>82</c:v>
                </c:pt>
                <c:pt idx="151">
                  <c:v>356</c:v>
                </c:pt>
                <c:pt idx="152">
                  <c:v>304</c:v>
                </c:pt>
                <c:pt idx="153">
                  <c:v>252</c:v>
                </c:pt>
                <c:pt idx="154">
                  <c:v>226</c:v>
                </c:pt>
                <c:pt idx="155">
                  <c:v>200</c:v>
                </c:pt>
                <c:pt idx="156">
                  <c:v>174</c:v>
                </c:pt>
                <c:pt idx="157">
                  <c:v>148</c:v>
                </c:pt>
                <c:pt idx="158">
                  <c:v>122</c:v>
                </c:pt>
                <c:pt idx="159">
                  <c:v>70</c:v>
                </c:pt>
                <c:pt idx="160">
                  <c:v>18</c:v>
                </c:pt>
                <c:pt idx="161">
                  <c:v>18</c:v>
                </c:pt>
                <c:pt idx="162">
                  <c:v>18</c:v>
                </c:pt>
                <c:pt idx="163">
                  <c:v>18</c:v>
                </c:pt>
                <c:pt idx="164">
                  <c:v>18</c:v>
                </c:pt>
                <c:pt idx="165">
                  <c:v>292</c:v>
                </c:pt>
                <c:pt idx="166">
                  <c:v>240</c:v>
                </c:pt>
                <c:pt idx="167">
                  <c:v>188</c:v>
                </c:pt>
                <c:pt idx="168">
                  <c:v>162</c:v>
                </c:pt>
                <c:pt idx="169">
                  <c:v>136</c:v>
                </c:pt>
                <c:pt idx="170">
                  <c:v>110</c:v>
                </c:pt>
                <c:pt idx="171">
                  <c:v>84</c:v>
                </c:pt>
                <c:pt idx="172">
                  <c:v>358</c:v>
                </c:pt>
                <c:pt idx="173">
                  <c:v>306</c:v>
                </c:pt>
                <c:pt idx="174">
                  <c:v>254</c:v>
                </c:pt>
                <c:pt idx="175">
                  <c:v>228</c:v>
                </c:pt>
                <c:pt idx="176">
                  <c:v>202</c:v>
                </c:pt>
                <c:pt idx="177">
                  <c:v>176</c:v>
                </c:pt>
                <c:pt idx="178">
                  <c:v>150</c:v>
                </c:pt>
                <c:pt idx="179">
                  <c:v>124</c:v>
                </c:pt>
                <c:pt idx="180">
                  <c:v>72</c:v>
                </c:pt>
                <c:pt idx="181">
                  <c:v>20</c:v>
                </c:pt>
                <c:pt idx="182">
                  <c:v>20</c:v>
                </c:pt>
                <c:pt idx="183">
                  <c:v>20</c:v>
                </c:pt>
                <c:pt idx="184">
                  <c:v>20</c:v>
                </c:pt>
                <c:pt idx="185">
                  <c:v>20</c:v>
                </c:pt>
                <c:pt idx="186">
                  <c:v>294</c:v>
                </c:pt>
                <c:pt idx="187">
                  <c:v>242</c:v>
                </c:pt>
                <c:pt idx="188">
                  <c:v>190</c:v>
                </c:pt>
                <c:pt idx="189">
                  <c:v>164</c:v>
                </c:pt>
                <c:pt idx="190">
                  <c:v>138</c:v>
                </c:pt>
                <c:pt idx="191">
                  <c:v>112</c:v>
                </c:pt>
                <c:pt idx="192">
                  <c:v>86</c:v>
                </c:pt>
                <c:pt idx="193">
                  <c:v>360</c:v>
                </c:pt>
                <c:pt idx="194">
                  <c:v>308</c:v>
                </c:pt>
                <c:pt idx="195">
                  <c:v>256</c:v>
                </c:pt>
                <c:pt idx="196">
                  <c:v>230</c:v>
                </c:pt>
                <c:pt idx="197">
                  <c:v>204</c:v>
                </c:pt>
                <c:pt idx="198">
                  <c:v>178</c:v>
                </c:pt>
                <c:pt idx="199">
                  <c:v>152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9229840"/>
        <c:axId val="589230928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'5.2'!$A$1</c15:sqref>
                        </c15:formulaRef>
                      </c:ext>
                    </c:extLst>
                    <c:strCache>
                      <c:ptCount val="1"/>
                      <c:pt idx="0">
                        <c:v>data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'5.1'!$A$2:$A$565</c15:sqref>
                        </c15:formulaRef>
                      </c:ext>
                    </c:extLst>
                    <c:numCache>
                      <c:formatCode>m/d/yyyy</c:formatCode>
                      <c:ptCount val="564"/>
                      <c:pt idx="0">
                        <c:v>42262</c:v>
                      </c:pt>
                      <c:pt idx="1">
                        <c:v>42263</c:v>
                      </c:pt>
                      <c:pt idx="2">
                        <c:v>42264</c:v>
                      </c:pt>
                      <c:pt idx="3">
                        <c:v>42265</c:v>
                      </c:pt>
                      <c:pt idx="4">
                        <c:v>42266</c:v>
                      </c:pt>
                      <c:pt idx="5">
                        <c:v>42267</c:v>
                      </c:pt>
                      <c:pt idx="6">
                        <c:v>42268</c:v>
                      </c:pt>
                      <c:pt idx="7">
                        <c:v>42269</c:v>
                      </c:pt>
                      <c:pt idx="8">
                        <c:v>42270</c:v>
                      </c:pt>
                      <c:pt idx="9">
                        <c:v>42271</c:v>
                      </c:pt>
                      <c:pt idx="10">
                        <c:v>42272</c:v>
                      </c:pt>
                      <c:pt idx="11">
                        <c:v>42273</c:v>
                      </c:pt>
                      <c:pt idx="12">
                        <c:v>42274</c:v>
                      </c:pt>
                      <c:pt idx="13">
                        <c:v>42275</c:v>
                      </c:pt>
                      <c:pt idx="14">
                        <c:v>42276</c:v>
                      </c:pt>
                      <c:pt idx="15">
                        <c:v>42277</c:v>
                      </c:pt>
                      <c:pt idx="16">
                        <c:v>42278</c:v>
                      </c:pt>
                      <c:pt idx="17">
                        <c:v>42279</c:v>
                      </c:pt>
                      <c:pt idx="18">
                        <c:v>42280</c:v>
                      </c:pt>
                      <c:pt idx="19">
                        <c:v>42281</c:v>
                      </c:pt>
                      <c:pt idx="20">
                        <c:v>42282</c:v>
                      </c:pt>
                      <c:pt idx="21">
                        <c:v>42283</c:v>
                      </c:pt>
                      <c:pt idx="22">
                        <c:v>42284</c:v>
                      </c:pt>
                      <c:pt idx="23">
                        <c:v>42285</c:v>
                      </c:pt>
                      <c:pt idx="24">
                        <c:v>42286</c:v>
                      </c:pt>
                      <c:pt idx="25">
                        <c:v>42287</c:v>
                      </c:pt>
                      <c:pt idx="26">
                        <c:v>42288</c:v>
                      </c:pt>
                      <c:pt idx="27">
                        <c:v>42289</c:v>
                      </c:pt>
                      <c:pt idx="28">
                        <c:v>42290</c:v>
                      </c:pt>
                      <c:pt idx="29">
                        <c:v>42291</c:v>
                      </c:pt>
                      <c:pt idx="30">
                        <c:v>42292</c:v>
                      </c:pt>
                      <c:pt idx="31">
                        <c:v>42293</c:v>
                      </c:pt>
                      <c:pt idx="32">
                        <c:v>42294</c:v>
                      </c:pt>
                      <c:pt idx="33">
                        <c:v>42295</c:v>
                      </c:pt>
                      <c:pt idx="34">
                        <c:v>42296</c:v>
                      </c:pt>
                      <c:pt idx="35">
                        <c:v>42297</c:v>
                      </c:pt>
                      <c:pt idx="36">
                        <c:v>42298</c:v>
                      </c:pt>
                      <c:pt idx="37">
                        <c:v>42299</c:v>
                      </c:pt>
                      <c:pt idx="38">
                        <c:v>42300</c:v>
                      </c:pt>
                      <c:pt idx="39">
                        <c:v>42301</c:v>
                      </c:pt>
                      <c:pt idx="40">
                        <c:v>42302</c:v>
                      </c:pt>
                      <c:pt idx="41">
                        <c:v>42303</c:v>
                      </c:pt>
                      <c:pt idx="42">
                        <c:v>42304</c:v>
                      </c:pt>
                      <c:pt idx="43">
                        <c:v>42305</c:v>
                      </c:pt>
                      <c:pt idx="44">
                        <c:v>42306</c:v>
                      </c:pt>
                      <c:pt idx="45">
                        <c:v>42307</c:v>
                      </c:pt>
                      <c:pt idx="46">
                        <c:v>42308</c:v>
                      </c:pt>
                      <c:pt idx="47">
                        <c:v>42309</c:v>
                      </c:pt>
                      <c:pt idx="48">
                        <c:v>42310</c:v>
                      </c:pt>
                      <c:pt idx="49">
                        <c:v>42311</c:v>
                      </c:pt>
                      <c:pt idx="50">
                        <c:v>42312</c:v>
                      </c:pt>
                      <c:pt idx="51">
                        <c:v>42313</c:v>
                      </c:pt>
                      <c:pt idx="52">
                        <c:v>42314</c:v>
                      </c:pt>
                      <c:pt idx="53">
                        <c:v>42315</c:v>
                      </c:pt>
                      <c:pt idx="54">
                        <c:v>42316</c:v>
                      </c:pt>
                      <c:pt idx="55">
                        <c:v>42317</c:v>
                      </c:pt>
                      <c:pt idx="56">
                        <c:v>42318</c:v>
                      </c:pt>
                      <c:pt idx="57">
                        <c:v>42319</c:v>
                      </c:pt>
                      <c:pt idx="58">
                        <c:v>42320</c:v>
                      </c:pt>
                      <c:pt idx="59">
                        <c:v>42321</c:v>
                      </c:pt>
                      <c:pt idx="60">
                        <c:v>42322</c:v>
                      </c:pt>
                      <c:pt idx="61">
                        <c:v>42323</c:v>
                      </c:pt>
                      <c:pt idx="62">
                        <c:v>42324</c:v>
                      </c:pt>
                      <c:pt idx="63">
                        <c:v>42325</c:v>
                      </c:pt>
                      <c:pt idx="64">
                        <c:v>42326</c:v>
                      </c:pt>
                      <c:pt idx="65">
                        <c:v>42327</c:v>
                      </c:pt>
                      <c:pt idx="66">
                        <c:v>42328</c:v>
                      </c:pt>
                      <c:pt idx="67">
                        <c:v>42329</c:v>
                      </c:pt>
                      <c:pt idx="68">
                        <c:v>42330</c:v>
                      </c:pt>
                      <c:pt idx="69">
                        <c:v>42331</c:v>
                      </c:pt>
                      <c:pt idx="70">
                        <c:v>42332</c:v>
                      </c:pt>
                      <c:pt idx="71">
                        <c:v>42333</c:v>
                      </c:pt>
                      <c:pt idx="72">
                        <c:v>42334</c:v>
                      </c:pt>
                      <c:pt idx="73">
                        <c:v>42335</c:v>
                      </c:pt>
                      <c:pt idx="74">
                        <c:v>42336</c:v>
                      </c:pt>
                      <c:pt idx="75">
                        <c:v>42337</c:v>
                      </c:pt>
                      <c:pt idx="76">
                        <c:v>42338</c:v>
                      </c:pt>
                      <c:pt idx="77">
                        <c:v>42339</c:v>
                      </c:pt>
                      <c:pt idx="78">
                        <c:v>42340</c:v>
                      </c:pt>
                      <c:pt idx="79">
                        <c:v>42341</c:v>
                      </c:pt>
                      <c:pt idx="80">
                        <c:v>42342</c:v>
                      </c:pt>
                      <c:pt idx="81">
                        <c:v>42343</c:v>
                      </c:pt>
                      <c:pt idx="82">
                        <c:v>42344</c:v>
                      </c:pt>
                      <c:pt idx="83">
                        <c:v>42345</c:v>
                      </c:pt>
                      <c:pt idx="84">
                        <c:v>42346</c:v>
                      </c:pt>
                      <c:pt idx="85">
                        <c:v>42347</c:v>
                      </c:pt>
                      <c:pt idx="86">
                        <c:v>42348</c:v>
                      </c:pt>
                      <c:pt idx="87">
                        <c:v>42349</c:v>
                      </c:pt>
                      <c:pt idx="88">
                        <c:v>42350</c:v>
                      </c:pt>
                      <c:pt idx="89">
                        <c:v>42351</c:v>
                      </c:pt>
                      <c:pt idx="90">
                        <c:v>42352</c:v>
                      </c:pt>
                      <c:pt idx="91">
                        <c:v>42353</c:v>
                      </c:pt>
                      <c:pt idx="92">
                        <c:v>42354</c:v>
                      </c:pt>
                      <c:pt idx="93">
                        <c:v>42355</c:v>
                      </c:pt>
                      <c:pt idx="94">
                        <c:v>42356</c:v>
                      </c:pt>
                      <c:pt idx="95">
                        <c:v>42357</c:v>
                      </c:pt>
                      <c:pt idx="96">
                        <c:v>42358</c:v>
                      </c:pt>
                      <c:pt idx="97">
                        <c:v>42359</c:v>
                      </c:pt>
                      <c:pt idx="98">
                        <c:v>42360</c:v>
                      </c:pt>
                      <c:pt idx="99">
                        <c:v>42361</c:v>
                      </c:pt>
                      <c:pt idx="100">
                        <c:v>42362</c:v>
                      </c:pt>
                      <c:pt idx="101">
                        <c:v>42363</c:v>
                      </c:pt>
                      <c:pt idx="102">
                        <c:v>42364</c:v>
                      </c:pt>
                      <c:pt idx="103">
                        <c:v>42365</c:v>
                      </c:pt>
                      <c:pt idx="104">
                        <c:v>42366</c:v>
                      </c:pt>
                      <c:pt idx="105">
                        <c:v>42367</c:v>
                      </c:pt>
                      <c:pt idx="106">
                        <c:v>42368</c:v>
                      </c:pt>
                      <c:pt idx="107">
                        <c:v>42369</c:v>
                      </c:pt>
                      <c:pt idx="108">
                        <c:v>42370</c:v>
                      </c:pt>
                      <c:pt idx="109">
                        <c:v>42371</c:v>
                      </c:pt>
                      <c:pt idx="110">
                        <c:v>42372</c:v>
                      </c:pt>
                      <c:pt idx="111">
                        <c:v>42373</c:v>
                      </c:pt>
                      <c:pt idx="112">
                        <c:v>42374</c:v>
                      </c:pt>
                      <c:pt idx="113">
                        <c:v>42375</c:v>
                      </c:pt>
                      <c:pt idx="114">
                        <c:v>42376</c:v>
                      </c:pt>
                      <c:pt idx="115">
                        <c:v>42377</c:v>
                      </c:pt>
                      <c:pt idx="116">
                        <c:v>42378</c:v>
                      </c:pt>
                      <c:pt idx="117">
                        <c:v>42379</c:v>
                      </c:pt>
                      <c:pt idx="118">
                        <c:v>42380</c:v>
                      </c:pt>
                      <c:pt idx="119">
                        <c:v>42381</c:v>
                      </c:pt>
                      <c:pt idx="120">
                        <c:v>42382</c:v>
                      </c:pt>
                      <c:pt idx="121">
                        <c:v>42383</c:v>
                      </c:pt>
                      <c:pt idx="122">
                        <c:v>42384</c:v>
                      </c:pt>
                      <c:pt idx="123">
                        <c:v>42385</c:v>
                      </c:pt>
                      <c:pt idx="124">
                        <c:v>42386</c:v>
                      </c:pt>
                      <c:pt idx="125">
                        <c:v>42387</c:v>
                      </c:pt>
                      <c:pt idx="126">
                        <c:v>42388</c:v>
                      </c:pt>
                      <c:pt idx="127">
                        <c:v>42389</c:v>
                      </c:pt>
                      <c:pt idx="128">
                        <c:v>42390</c:v>
                      </c:pt>
                      <c:pt idx="129">
                        <c:v>42391</c:v>
                      </c:pt>
                      <c:pt idx="130">
                        <c:v>42392</c:v>
                      </c:pt>
                      <c:pt idx="131">
                        <c:v>42393</c:v>
                      </c:pt>
                      <c:pt idx="132">
                        <c:v>42394</c:v>
                      </c:pt>
                      <c:pt idx="133">
                        <c:v>42395</c:v>
                      </c:pt>
                      <c:pt idx="134">
                        <c:v>42396</c:v>
                      </c:pt>
                      <c:pt idx="135">
                        <c:v>42397</c:v>
                      </c:pt>
                      <c:pt idx="136">
                        <c:v>42398</c:v>
                      </c:pt>
                      <c:pt idx="137">
                        <c:v>42399</c:v>
                      </c:pt>
                      <c:pt idx="138">
                        <c:v>42400</c:v>
                      </c:pt>
                      <c:pt idx="139">
                        <c:v>42401</c:v>
                      </c:pt>
                      <c:pt idx="140">
                        <c:v>42402</c:v>
                      </c:pt>
                      <c:pt idx="141">
                        <c:v>42403</c:v>
                      </c:pt>
                      <c:pt idx="142">
                        <c:v>42404</c:v>
                      </c:pt>
                      <c:pt idx="143">
                        <c:v>42405</c:v>
                      </c:pt>
                      <c:pt idx="144">
                        <c:v>42406</c:v>
                      </c:pt>
                      <c:pt idx="145">
                        <c:v>42407</c:v>
                      </c:pt>
                      <c:pt idx="146">
                        <c:v>42408</c:v>
                      </c:pt>
                      <c:pt idx="147">
                        <c:v>42409</c:v>
                      </c:pt>
                      <c:pt idx="148">
                        <c:v>42410</c:v>
                      </c:pt>
                      <c:pt idx="149">
                        <c:v>42411</c:v>
                      </c:pt>
                      <c:pt idx="150">
                        <c:v>42412</c:v>
                      </c:pt>
                      <c:pt idx="151">
                        <c:v>42413</c:v>
                      </c:pt>
                      <c:pt idx="152">
                        <c:v>42414</c:v>
                      </c:pt>
                      <c:pt idx="153">
                        <c:v>42415</c:v>
                      </c:pt>
                      <c:pt idx="154">
                        <c:v>42416</c:v>
                      </c:pt>
                      <c:pt idx="155">
                        <c:v>42417</c:v>
                      </c:pt>
                      <c:pt idx="156">
                        <c:v>42418</c:v>
                      </c:pt>
                      <c:pt idx="157">
                        <c:v>42419</c:v>
                      </c:pt>
                      <c:pt idx="158">
                        <c:v>42420</c:v>
                      </c:pt>
                      <c:pt idx="159">
                        <c:v>42421</c:v>
                      </c:pt>
                      <c:pt idx="160">
                        <c:v>42422</c:v>
                      </c:pt>
                      <c:pt idx="161">
                        <c:v>42423</c:v>
                      </c:pt>
                      <c:pt idx="162">
                        <c:v>42424</c:v>
                      </c:pt>
                      <c:pt idx="163">
                        <c:v>42425</c:v>
                      </c:pt>
                      <c:pt idx="164">
                        <c:v>42426</c:v>
                      </c:pt>
                      <c:pt idx="165">
                        <c:v>42427</c:v>
                      </c:pt>
                      <c:pt idx="166">
                        <c:v>42428</c:v>
                      </c:pt>
                      <c:pt idx="167">
                        <c:v>42429</c:v>
                      </c:pt>
                      <c:pt idx="168">
                        <c:v>42430</c:v>
                      </c:pt>
                      <c:pt idx="169">
                        <c:v>42431</c:v>
                      </c:pt>
                      <c:pt idx="170">
                        <c:v>42432</c:v>
                      </c:pt>
                      <c:pt idx="171">
                        <c:v>42433</c:v>
                      </c:pt>
                      <c:pt idx="172">
                        <c:v>42434</c:v>
                      </c:pt>
                      <c:pt idx="173">
                        <c:v>42435</c:v>
                      </c:pt>
                      <c:pt idx="174">
                        <c:v>42436</c:v>
                      </c:pt>
                      <c:pt idx="175">
                        <c:v>42437</c:v>
                      </c:pt>
                      <c:pt idx="176">
                        <c:v>42438</c:v>
                      </c:pt>
                      <c:pt idx="177">
                        <c:v>42439</c:v>
                      </c:pt>
                      <c:pt idx="178">
                        <c:v>42440</c:v>
                      </c:pt>
                      <c:pt idx="179">
                        <c:v>42441</c:v>
                      </c:pt>
                      <c:pt idx="180">
                        <c:v>42442</c:v>
                      </c:pt>
                      <c:pt idx="181">
                        <c:v>42443</c:v>
                      </c:pt>
                      <c:pt idx="182">
                        <c:v>42444</c:v>
                      </c:pt>
                      <c:pt idx="183">
                        <c:v>42445</c:v>
                      </c:pt>
                      <c:pt idx="184">
                        <c:v>42446</c:v>
                      </c:pt>
                      <c:pt idx="185">
                        <c:v>42447</c:v>
                      </c:pt>
                      <c:pt idx="186">
                        <c:v>42448</c:v>
                      </c:pt>
                      <c:pt idx="187">
                        <c:v>42449</c:v>
                      </c:pt>
                      <c:pt idx="188">
                        <c:v>42450</c:v>
                      </c:pt>
                      <c:pt idx="189">
                        <c:v>42451</c:v>
                      </c:pt>
                      <c:pt idx="190">
                        <c:v>42452</c:v>
                      </c:pt>
                      <c:pt idx="191">
                        <c:v>42453</c:v>
                      </c:pt>
                      <c:pt idx="192">
                        <c:v>42454</c:v>
                      </c:pt>
                      <c:pt idx="193">
                        <c:v>42455</c:v>
                      </c:pt>
                      <c:pt idx="194">
                        <c:v>42456</c:v>
                      </c:pt>
                      <c:pt idx="195">
                        <c:v>42457</c:v>
                      </c:pt>
                      <c:pt idx="196">
                        <c:v>42458</c:v>
                      </c:pt>
                      <c:pt idx="197">
                        <c:v>42459</c:v>
                      </c:pt>
                      <c:pt idx="198">
                        <c:v>42460</c:v>
                      </c:pt>
                      <c:pt idx="199">
                        <c:v>42461</c:v>
                      </c:pt>
                      <c:pt idx="200">
                        <c:v>42462</c:v>
                      </c:pt>
                      <c:pt idx="201">
                        <c:v>42463</c:v>
                      </c:pt>
                      <c:pt idx="202">
                        <c:v>42464</c:v>
                      </c:pt>
                      <c:pt idx="203">
                        <c:v>42465</c:v>
                      </c:pt>
                      <c:pt idx="204">
                        <c:v>42466</c:v>
                      </c:pt>
                      <c:pt idx="205">
                        <c:v>42467</c:v>
                      </c:pt>
                      <c:pt idx="206">
                        <c:v>42468</c:v>
                      </c:pt>
                      <c:pt idx="207">
                        <c:v>42469</c:v>
                      </c:pt>
                      <c:pt idx="208">
                        <c:v>42470</c:v>
                      </c:pt>
                      <c:pt idx="209">
                        <c:v>42471</c:v>
                      </c:pt>
                      <c:pt idx="210">
                        <c:v>42472</c:v>
                      </c:pt>
                      <c:pt idx="211">
                        <c:v>42473</c:v>
                      </c:pt>
                      <c:pt idx="212">
                        <c:v>42474</c:v>
                      </c:pt>
                      <c:pt idx="213">
                        <c:v>42475</c:v>
                      </c:pt>
                      <c:pt idx="214">
                        <c:v>42476</c:v>
                      </c:pt>
                      <c:pt idx="215">
                        <c:v>42477</c:v>
                      </c:pt>
                      <c:pt idx="216">
                        <c:v>42478</c:v>
                      </c:pt>
                      <c:pt idx="217">
                        <c:v>42479</c:v>
                      </c:pt>
                      <c:pt idx="218">
                        <c:v>42480</c:v>
                      </c:pt>
                      <c:pt idx="219">
                        <c:v>42481</c:v>
                      </c:pt>
                      <c:pt idx="220">
                        <c:v>42482</c:v>
                      </c:pt>
                      <c:pt idx="221">
                        <c:v>42483</c:v>
                      </c:pt>
                      <c:pt idx="222">
                        <c:v>42484</c:v>
                      </c:pt>
                      <c:pt idx="223">
                        <c:v>42485</c:v>
                      </c:pt>
                      <c:pt idx="224">
                        <c:v>42486</c:v>
                      </c:pt>
                      <c:pt idx="225">
                        <c:v>42487</c:v>
                      </c:pt>
                      <c:pt idx="226">
                        <c:v>42488</c:v>
                      </c:pt>
                      <c:pt idx="227">
                        <c:v>42489</c:v>
                      </c:pt>
                      <c:pt idx="228">
                        <c:v>42490</c:v>
                      </c:pt>
                      <c:pt idx="229">
                        <c:v>42491</c:v>
                      </c:pt>
                      <c:pt idx="230">
                        <c:v>42492</c:v>
                      </c:pt>
                      <c:pt idx="231">
                        <c:v>42493</c:v>
                      </c:pt>
                      <c:pt idx="232">
                        <c:v>42494</c:v>
                      </c:pt>
                      <c:pt idx="233">
                        <c:v>42495</c:v>
                      </c:pt>
                      <c:pt idx="234">
                        <c:v>42496</c:v>
                      </c:pt>
                      <c:pt idx="235">
                        <c:v>42497</c:v>
                      </c:pt>
                      <c:pt idx="236">
                        <c:v>42498</c:v>
                      </c:pt>
                      <c:pt idx="237">
                        <c:v>42499</c:v>
                      </c:pt>
                      <c:pt idx="238">
                        <c:v>42500</c:v>
                      </c:pt>
                      <c:pt idx="239">
                        <c:v>42501</c:v>
                      </c:pt>
                      <c:pt idx="240">
                        <c:v>42502</c:v>
                      </c:pt>
                      <c:pt idx="241">
                        <c:v>42503</c:v>
                      </c:pt>
                      <c:pt idx="242">
                        <c:v>42504</c:v>
                      </c:pt>
                      <c:pt idx="243">
                        <c:v>42505</c:v>
                      </c:pt>
                      <c:pt idx="244">
                        <c:v>42506</c:v>
                      </c:pt>
                      <c:pt idx="245">
                        <c:v>42507</c:v>
                      </c:pt>
                      <c:pt idx="246">
                        <c:v>42508</c:v>
                      </c:pt>
                      <c:pt idx="247">
                        <c:v>42509</c:v>
                      </c:pt>
                      <c:pt idx="248">
                        <c:v>42510</c:v>
                      </c:pt>
                      <c:pt idx="249">
                        <c:v>42511</c:v>
                      </c:pt>
                      <c:pt idx="250">
                        <c:v>42512</c:v>
                      </c:pt>
                      <c:pt idx="251">
                        <c:v>42513</c:v>
                      </c:pt>
                      <c:pt idx="252">
                        <c:v>42514</c:v>
                      </c:pt>
                      <c:pt idx="253">
                        <c:v>42515</c:v>
                      </c:pt>
                      <c:pt idx="254">
                        <c:v>42516</c:v>
                      </c:pt>
                      <c:pt idx="255">
                        <c:v>42517</c:v>
                      </c:pt>
                      <c:pt idx="256">
                        <c:v>42518</c:v>
                      </c:pt>
                      <c:pt idx="257">
                        <c:v>42519</c:v>
                      </c:pt>
                      <c:pt idx="258">
                        <c:v>42520</c:v>
                      </c:pt>
                      <c:pt idx="259">
                        <c:v>42521</c:v>
                      </c:pt>
                      <c:pt idx="260">
                        <c:v>42522</c:v>
                      </c:pt>
                      <c:pt idx="261">
                        <c:v>42523</c:v>
                      </c:pt>
                      <c:pt idx="262">
                        <c:v>42524</c:v>
                      </c:pt>
                      <c:pt idx="263">
                        <c:v>42525</c:v>
                      </c:pt>
                      <c:pt idx="264">
                        <c:v>42526</c:v>
                      </c:pt>
                      <c:pt idx="265">
                        <c:v>42527</c:v>
                      </c:pt>
                      <c:pt idx="266">
                        <c:v>42528</c:v>
                      </c:pt>
                      <c:pt idx="267">
                        <c:v>42529</c:v>
                      </c:pt>
                      <c:pt idx="268">
                        <c:v>42530</c:v>
                      </c:pt>
                      <c:pt idx="269">
                        <c:v>42531</c:v>
                      </c:pt>
                      <c:pt idx="270">
                        <c:v>42532</c:v>
                      </c:pt>
                      <c:pt idx="271">
                        <c:v>42533</c:v>
                      </c:pt>
                      <c:pt idx="272">
                        <c:v>42534</c:v>
                      </c:pt>
                      <c:pt idx="273">
                        <c:v>42535</c:v>
                      </c:pt>
                      <c:pt idx="274">
                        <c:v>42536</c:v>
                      </c:pt>
                      <c:pt idx="275">
                        <c:v>42537</c:v>
                      </c:pt>
                      <c:pt idx="276">
                        <c:v>42538</c:v>
                      </c:pt>
                      <c:pt idx="277">
                        <c:v>42539</c:v>
                      </c:pt>
                      <c:pt idx="278">
                        <c:v>42540</c:v>
                      </c:pt>
                      <c:pt idx="279">
                        <c:v>42541</c:v>
                      </c:pt>
                      <c:pt idx="280">
                        <c:v>42542</c:v>
                      </c:pt>
                      <c:pt idx="281">
                        <c:v>42543</c:v>
                      </c:pt>
                      <c:pt idx="282">
                        <c:v>42544</c:v>
                      </c:pt>
                      <c:pt idx="283">
                        <c:v>42545</c:v>
                      </c:pt>
                      <c:pt idx="284">
                        <c:v>42546</c:v>
                      </c:pt>
                      <c:pt idx="285">
                        <c:v>42547</c:v>
                      </c:pt>
                      <c:pt idx="286">
                        <c:v>42548</c:v>
                      </c:pt>
                      <c:pt idx="287">
                        <c:v>42549</c:v>
                      </c:pt>
                      <c:pt idx="288">
                        <c:v>42550</c:v>
                      </c:pt>
                      <c:pt idx="289">
                        <c:v>42551</c:v>
                      </c:pt>
                      <c:pt idx="290">
                        <c:v>42552</c:v>
                      </c:pt>
                      <c:pt idx="291">
                        <c:v>42553</c:v>
                      </c:pt>
                      <c:pt idx="292">
                        <c:v>42554</c:v>
                      </c:pt>
                      <c:pt idx="293">
                        <c:v>42555</c:v>
                      </c:pt>
                      <c:pt idx="294">
                        <c:v>42556</c:v>
                      </c:pt>
                      <c:pt idx="295">
                        <c:v>42557</c:v>
                      </c:pt>
                      <c:pt idx="296">
                        <c:v>42558</c:v>
                      </c:pt>
                      <c:pt idx="297">
                        <c:v>42559</c:v>
                      </c:pt>
                      <c:pt idx="298">
                        <c:v>42560</c:v>
                      </c:pt>
                      <c:pt idx="299">
                        <c:v>42561</c:v>
                      </c:pt>
                      <c:pt idx="300">
                        <c:v>42562</c:v>
                      </c:pt>
                      <c:pt idx="301">
                        <c:v>42563</c:v>
                      </c:pt>
                      <c:pt idx="302">
                        <c:v>42564</c:v>
                      </c:pt>
                      <c:pt idx="303">
                        <c:v>42565</c:v>
                      </c:pt>
                      <c:pt idx="304">
                        <c:v>42566</c:v>
                      </c:pt>
                      <c:pt idx="305">
                        <c:v>42567</c:v>
                      </c:pt>
                      <c:pt idx="306">
                        <c:v>42568</c:v>
                      </c:pt>
                      <c:pt idx="307">
                        <c:v>42569</c:v>
                      </c:pt>
                      <c:pt idx="308">
                        <c:v>42570</c:v>
                      </c:pt>
                      <c:pt idx="309">
                        <c:v>42571</c:v>
                      </c:pt>
                      <c:pt idx="310">
                        <c:v>42572</c:v>
                      </c:pt>
                      <c:pt idx="311">
                        <c:v>42573</c:v>
                      </c:pt>
                      <c:pt idx="312">
                        <c:v>42574</c:v>
                      </c:pt>
                      <c:pt idx="313">
                        <c:v>42575</c:v>
                      </c:pt>
                      <c:pt idx="314">
                        <c:v>42576</c:v>
                      </c:pt>
                      <c:pt idx="315">
                        <c:v>42577</c:v>
                      </c:pt>
                      <c:pt idx="316">
                        <c:v>42578</c:v>
                      </c:pt>
                      <c:pt idx="317">
                        <c:v>42579</c:v>
                      </c:pt>
                      <c:pt idx="318">
                        <c:v>42580</c:v>
                      </c:pt>
                      <c:pt idx="319">
                        <c:v>42581</c:v>
                      </c:pt>
                      <c:pt idx="320">
                        <c:v>42582</c:v>
                      </c:pt>
                      <c:pt idx="321">
                        <c:v>42583</c:v>
                      </c:pt>
                      <c:pt idx="322">
                        <c:v>42584</c:v>
                      </c:pt>
                      <c:pt idx="323">
                        <c:v>42585</c:v>
                      </c:pt>
                      <c:pt idx="324">
                        <c:v>42586</c:v>
                      </c:pt>
                      <c:pt idx="325">
                        <c:v>42587</c:v>
                      </c:pt>
                      <c:pt idx="326">
                        <c:v>42588</c:v>
                      </c:pt>
                      <c:pt idx="327">
                        <c:v>42589</c:v>
                      </c:pt>
                      <c:pt idx="328">
                        <c:v>42590</c:v>
                      </c:pt>
                      <c:pt idx="329">
                        <c:v>42591</c:v>
                      </c:pt>
                      <c:pt idx="330">
                        <c:v>42592</c:v>
                      </c:pt>
                      <c:pt idx="331">
                        <c:v>42593</c:v>
                      </c:pt>
                      <c:pt idx="332">
                        <c:v>42594</c:v>
                      </c:pt>
                      <c:pt idx="333">
                        <c:v>42595</c:v>
                      </c:pt>
                      <c:pt idx="334">
                        <c:v>42596</c:v>
                      </c:pt>
                      <c:pt idx="335">
                        <c:v>42597</c:v>
                      </c:pt>
                      <c:pt idx="336">
                        <c:v>42598</c:v>
                      </c:pt>
                      <c:pt idx="337">
                        <c:v>42599</c:v>
                      </c:pt>
                      <c:pt idx="338">
                        <c:v>42600</c:v>
                      </c:pt>
                      <c:pt idx="339">
                        <c:v>42601</c:v>
                      </c:pt>
                      <c:pt idx="340">
                        <c:v>42602</c:v>
                      </c:pt>
                      <c:pt idx="341">
                        <c:v>42603</c:v>
                      </c:pt>
                      <c:pt idx="342">
                        <c:v>42604</c:v>
                      </c:pt>
                      <c:pt idx="343">
                        <c:v>42605</c:v>
                      </c:pt>
                      <c:pt idx="344">
                        <c:v>42606</c:v>
                      </c:pt>
                      <c:pt idx="345">
                        <c:v>42607</c:v>
                      </c:pt>
                      <c:pt idx="346">
                        <c:v>42608</c:v>
                      </c:pt>
                      <c:pt idx="347">
                        <c:v>42609</c:v>
                      </c:pt>
                      <c:pt idx="348">
                        <c:v>42610</c:v>
                      </c:pt>
                      <c:pt idx="349">
                        <c:v>42611</c:v>
                      </c:pt>
                      <c:pt idx="350">
                        <c:v>42612</c:v>
                      </c:pt>
                      <c:pt idx="351">
                        <c:v>42613</c:v>
                      </c:pt>
                      <c:pt idx="352">
                        <c:v>42614</c:v>
                      </c:pt>
                      <c:pt idx="353">
                        <c:v>42615</c:v>
                      </c:pt>
                      <c:pt idx="354">
                        <c:v>42616</c:v>
                      </c:pt>
                      <c:pt idx="355">
                        <c:v>42617</c:v>
                      </c:pt>
                      <c:pt idx="356">
                        <c:v>42618</c:v>
                      </c:pt>
                      <c:pt idx="357">
                        <c:v>42619</c:v>
                      </c:pt>
                      <c:pt idx="358">
                        <c:v>42620</c:v>
                      </c:pt>
                      <c:pt idx="359">
                        <c:v>42621</c:v>
                      </c:pt>
                      <c:pt idx="360">
                        <c:v>42622</c:v>
                      </c:pt>
                      <c:pt idx="361">
                        <c:v>42623</c:v>
                      </c:pt>
                      <c:pt idx="362">
                        <c:v>42624</c:v>
                      </c:pt>
                      <c:pt idx="363">
                        <c:v>42625</c:v>
                      </c:pt>
                      <c:pt idx="364">
                        <c:v>42626</c:v>
                      </c:pt>
                      <c:pt idx="365">
                        <c:v>42627</c:v>
                      </c:pt>
                      <c:pt idx="366">
                        <c:v>42628</c:v>
                      </c:pt>
                      <c:pt idx="367">
                        <c:v>42629</c:v>
                      </c:pt>
                      <c:pt idx="368">
                        <c:v>42630</c:v>
                      </c:pt>
                      <c:pt idx="369">
                        <c:v>42631</c:v>
                      </c:pt>
                      <c:pt idx="370">
                        <c:v>42632</c:v>
                      </c:pt>
                      <c:pt idx="371">
                        <c:v>42633</c:v>
                      </c:pt>
                      <c:pt idx="372">
                        <c:v>42634</c:v>
                      </c:pt>
                      <c:pt idx="373">
                        <c:v>42635</c:v>
                      </c:pt>
                      <c:pt idx="374">
                        <c:v>42636</c:v>
                      </c:pt>
                      <c:pt idx="375">
                        <c:v>42637</c:v>
                      </c:pt>
                      <c:pt idx="376">
                        <c:v>42638</c:v>
                      </c:pt>
                      <c:pt idx="377">
                        <c:v>42639</c:v>
                      </c:pt>
                      <c:pt idx="378">
                        <c:v>42640</c:v>
                      </c:pt>
                      <c:pt idx="379">
                        <c:v>42641</c:v>
                      </c:pt>
                      <c:pt idx="380">
                        <c:v>42642</c:v>
                      </c:pt>
                      <c:pt idx="381">
                        <c:v>42643</c:v>
                      </c:pt>
                      <c:pt idx="382">
                        <c:v>42644</c:v>
                      </c:pt>
                      <c:pt idx="383">
                        <c:v>42645</c:v>
                      </c:pt>
                      <c:pt idx="384">
                        <c:v>42646</c:v>
                      </c:pt>
                      <c:pt idx="385">
                        <c:v>42647</c:v>
                      </c:pt>
                      <c:pt idx="386">
                        <c:v>42648</c:v>
                      </c:pt>
                      <c:pt idx="387">
                        <c:v>42649</c:v>
                      </c:pt>
                      <c:pt idx="388">
                        <c:v>42650</c:v>
                      </c:pt>
                      <c:pt idx="389">
                        <c:v>42651</c:v>
                      </c:pt>
                      <c:pt idx="390">
                        <c:v>42652</c:v>
                      </c:pt>
                      <c:pt idx="391">
                        <c:v>42653</c:v>
                      </c:pt>
                      <c:pt idx="392">
                        <c:v>42654</c:v>
                      </c:pt>
                      <c:pt idx="393">
                        <c:v>42655</c:v>
                      </c:pt>
                      <c:pt idx="394">
                        <c:v>42656</c:v>
                      </c:pt>
                      <c:pt idx="395">
                        <c:v>42657</c:v>
                      </c:pt>
                      <c:pt idx="396">
                        <c:v>42658</c:v>
                      </c:pt>
                      <c:pt idx="397">
                        <c:v>42659</c:v>
                      </c:pt>
                      <c:pt idx="398">
                        <c:v>42660</c:v>
                      </c:pt>
                      <c:pt idx="399">
                        <c:v>42661</c:v>
                      </c:pt>
                      <c:pt idx="400">
                        <c:v>42662</c:v>
                      </c:pt>
                      <c:pt idx="401">
                        <c:v>42663</c:v>
                      </c:pt>
                      <c:pt idx="402">
                        <c:v>42664</c:v>
                      </c:pt>
                      <c:pt idx="403">
                        <c:v>42665</c:v>
                      </c:pt>
                      <c:pt idx="404">
                        <c:v>42666</c:v>
                      </c:pt>
                      <c:pt idx="405">
                        <c:v>42667</c:v>
                      </c:pt>
                      <c:pt idx="406">
                        <c:v>42668</c:v>
                      </c:pt>
                      <c:pt idx="407">
                        <c:v>42669</c:v>
                      </c:pt>
                      <c:pt idx="408">
                        <c:v>42670</c:v>
                      </c:pt>
                      <c:pt idx="409">
                        <c:v>42671</c:v>
                      </c:pt>
                      <c:pt idx="410">
                        <c:v>42672</c:v>
                      </c:pt>
                      <c:pt idx="411">
                        <c:v>42673</c:v>
                      </c:pt>
                      <c:pt idx="412">
                        <c:v>42674</c:v>
                      </c:pt>
                      <c:pt idx="413">
                        <c:v>42675</c:v>
                      </c:pt>
                      <c:pt idx="414">
                        <c:v>42676</c:v>
                      </c:pt>
                      <c:pt idx="415">
                        <c:v>42677</c:v>
                      </c:pt>
                      <c:pt idx="416">
                        <c:v>42678</c:v>
                      </c:pt>
                      <c:pt idx="417">
                        <c:v>42679</c:v>
                      </c:pt>
                      <c:pt idx="418">
                        <c:v>42680</c:v>
                      </c:pt>
                      <c:pt idx="419">
                        <c:v>42681</c:v>
                      </c:pt>
                      <c:pt idx="420">
                        <c:v>42682</c:v>
                      </c:pt>
                      <c:pt idx="421">
                        <c:v>42683</c:v>
                      </c:pt>
                      <c:pt idx="422">
                        <c:v>42684</c:v>
                      </c:pt>
                      <c:pt idx="423">
                        <c:v>42685</c:v>
                      </c:pt>
                      <c:pt idx="424">
                        <c:v>42686</c:v>
                      </c:pt>
                      <c:pt idx="425">
                        <c:v>42687</c:v>
                      </c:pt>
                      <c:pt idx="426">
                        <c:v>42688</c:v>
                      </c:pt>
                      <c:pt idx="427">
                        <c:v>42689</c:v>
                      </c:pt>
                      <c:pt idx="428">
                        <c:v>42690</c:v>
                      </c:pt>
                      <c:pt idx="429">
                        <c:v>42691</c:v>
                      </c:pt>
                      <c:pt idx="430">
                        <c:v>42692</c:v>
                      </c:pt>
                      <c:pt idx="431">
                        <c:v>42693</c:v>
                      </c:pt>
                      <c:pt idx="432">
                        <c:v>42694</c:v>
                      </c:pt>
                      <c:pt idx="433">
                        <c:v>42695</c:v>
                      </c:pt>
                      <c:pt idx="434">
                        <c:v>42696</c:v>
                      </c:pt>
                      <c:pt idx="435">
                        <c:v>42697</c:v>
                      </c:pt>
                      <c:pt idx="436">
                        <c:v>42698</c:v>
                      </c:pt>
                      <c:pt idx="437">
                        <c:v>42699</c:v>
                      </c:pt>
                      <c:pt idx="438">
                        <c:v>42700</c:v>
                      </c:pt>
                      <c:pt idx="439">
                        <c:v>42701</c:v>
                      </c:pt>
                      <c:pt idx="440">
                        <c:v>42702</c:v>
                      </c:pt>
                      <c:pt idx="441">
                        <c:v>42703</c:v>
                      </c:pt>
                      <c:pt idx="442">
                        <c:v>42704</c:v>
                      </c:pt>
                      <c:pt idx="443">
                        <c:v>42705</c:v>
                      </c:pt>
                      <c:pt idx="444">
                        <c:v>42706</c:v>
                      </c:pt>
                      <c:pt idx="445">
                        <c:v>42707</c:v>
                      </c:pt>
                      <c:pt idx="446">
                        <c:v>42708</c:v>
                      </c:pt>
                      <c:pt idx="447">
                        <c:v>42709</c:v>
                      </c:pt>
                      <c:pt idx="448">
                        <c:v>42710</c:v>
                      </c:pt>
                      <c:pt idx="449">
                        <c:v>42711</c:v>
                      </c:pt>
                      <c:pt idx="450">
                        <c:v>42712</c:v>
                      </c:pt>
                      <c:pt idx="451">
                        <c:v>42713</c:v>
                      </c:pt>
                      <c:pt idx="452">
                        <c:v>42714</c:v>
                      </c:pt>
                      <c:pt idx="453">
                        <c:v>42715</c:v>
                      </c:pt>
                      <c:pt idx="454">
                        <c:v>42716</c:v>
                      </c:pt>
                      <c:pt idx="455">
                        <c:v>42717</c:v>
                      </c:pt>
                      <c:pt idx="456">
                        <c:v>42718</c:v>
                      </c:pt>
                      <c:pt idx="457">
                        <c:v>42719</c:v>
                      </c:pt>
                      <c:pt idx="458">
                        <c:v>42720</c:v>
                      </c:pt>
                      <c:pt idx="459">
                        <c:v>42721</c:v>
                      </c:pt>
                      <c:pt idx="460">
                        <c:v>42722</c:v>
                      </c:pt>
                      <c:pt idx="461">
                        <c:v>42723</c:v>
                      </c:pt>
                      <c:pt idx="462">
                        <c:v>42724</c:v>
                      </c:pt>
                      <c:pt idx="463">
                        <c:v>42725</c:v>
                      </c:pt>
                      <c:pt idx="464">
                        <c:v>42726</c:v>
                      </c:pt>
                      <c:pt idx="465">
                        <c:v>42727</c:v>
                      </c:pt>
                      <c:pt idx="466">
                        <c:v>42728</c:v>
                      </c:pt>
                      <c:pt idx="467">
                        <c:v>42729</c:v>
                      </c:pt>
                      <c:pt idx="468">
                        <c:v>42730</c:v>
                      </c:pt>
                      <c:pt idx="469">
                        <c:v>42731</c:v>
                      </c:pt>
                      <c:pt idx="470">
                        <c:v>42732</c:v>
                      </c:pt>
                      <c:pt idx="471">
                        <c:v>42733</c:v>
                      </c:pt>
                      <c:pt idx="472">
                        <c:v>42734</c:v>
                      </c:pt>
                      <c:pt idx="473">
                        <c:v>42735</c:v>
                      </c:pt>
                      <c:pt idx="474">
                        <c:v>42736</c:v>
                      </c:pt>
                      <c:pt idx="475">
                        <c:v>42737</c:v>
                      </c:pt>
                      <c:pt idx="476">
                        <c:v>42738</c:v>
                      </c:pt>
                      <c:pt idx="477">
                        <c:v>42739</c:v>
                      </c:pt>
                      <c:pt idx="478">
                        <c:v>42740</c:v>
                      </c:pt>
                      <c:pt idx="479">
                        <c:v>42741</c:v>
                      </c:pt>
                      <c:pt idx="480">
                        <c:v>42742</c:v>
                      </c:pt>
                      <c:pt idx="481">
                        <c:v>42743</c:v>
                      </c:pt>
                      <c:pt idx="482">
                        <c:v>42744</c:v>
                      </c:pt>
                      <c:pt idx="483">
                        <c:v>42745</c:v>
                      </c:pt>
                      <c:pt idx="484">
                        <c:v>42746</c:v>
                      </c:pt>
                      <c:pt idx="485">
                        <c:v>42747</c:v>
                      </c:pt>
                      <c:pt idx="486">
                        <c:v>42748</c:v>
                      </c:pt>
                      <c:pt idx="487">
                        <c:v>42749</c:v>
                      </c:pt>
                      <c:pt idx="488">
                        <c:v>42750</c:v>
                      </c:pt>
                      <c:pt idx="489">
                        <c:v>42751</c:v>
                      </c:pt>
                      <c:pt idx="490">
                        <c:v>42752</c:v>
                      </c:pt>
                      <c:pt idx="491">
                        <c:v>42753</c:v>
                      </c:pt>
                      <c:pt idx="492">
                        <c:v>42754</c:v>
                      </c:pt>
                      <c:pt idx="493">
                        <c:v>42755</c:v>
                      </c:pt>
                      <c:pt idx="494">
                        <c:v>42756</c:v>
                      </c:pt>
                      <c:pt idx="495">
                        <c:v>42757</c:v>
                      </c:pt>
                      <c:pt idx="496">
                        <c:v>42758</c:v>
                      </c:pt>
                      <c:pt idx="497">
                        <c:v>42759</c:v>
                      </c:pt>
                      <c:pt idx="498">
                        <c:v>42760</c:v>
                      </c:pt>
                      <c:pt idx="499">
                        <c:v>42761</c:v>
                      </c:pt>
                      <c:pt idx="500">
                        <c:v>42762</c:v>
                      </c:pt>
                      <c:pt idx="501">
                        <c:v>42763</c:v>
                      </c:pt>
                      <c:pt idx="502">
                        <c:v>42764</c:v>
                      </c:pt>
                      <c:pt idx="503">
                        <c:v>42765</c:v>
                      </c:pt>
                      <c:pt idx="504">
                        <c:v>42766</c:v>
                      </c:pt>
                      <c:pt idx="505">
                        <c:v>42767</c:v>
                      </c:pt>
                      <c:pt idx="506">
                        <c:v>42768</c:v>
                      </c:pt>
                      <c:pt idx="507">
                        <c:v>42769</c:v>
                      </c:pt>
                      <c:pt idx="508">
                        <c:v>42770</c:v>
                      </c:pt>
                      <c:pt idx="509">
                        <c:v>42771</c:v>
                      </c:pt>
                      <c:pt idx="510">
                        <c:v>42772</c:v>
                      </c:pt>
                      <c:pt idx="511">
                        <c:v>42773</c:v>
                      </c:pt>
                      <c:pt idx="512">
                        <c:v>42774</c:v>
                      </c:pt>
                      <c:pt idx="513">
                        <c:v>42775</c:v>
                      </c:pt>
                      <c:pt idx="514">
                        <c:v>42776</c:v>
                      </c:pt>
                      <c:pt idx="515">
                        <c:v>42777</c:v>
                      </c:pt>
                      <c:pt idx="516">
                        <c:v>42778</c:v>
                      </c:pt>
                      <c:pt idx="517">
                        <c:v>42779</c:v>
                      </c:pt>
                      <c:pt idx="518">
                        <c:v>42780</c:v>
                      </c:pt>
                      <c:pt idx="519">
                        <c:v>42781</c:v>
                      </c:pt>
                      <c:pt idx="520">
                        <c:v>42782</c:v>
                      </c:pt>
                      <c:pt idx="521">
                        <c:v>42783</c:v>
                      </c:pt>
                      <c:pt idx="522">
                        <c:v>42784</c:v>
                      </c:pt>
                      <c:pt idx="523">
                        <c:v>42785</c:v>
                      </c:pt>
                      <c:pt idx="524">
                        <c:v>42786</c:v>
                      </c:pt>
                      <c:pt idx="525">
                        <c:v>42787</c:v>
                      </c:pt>
                      <c:pt idx="526">
                        <c:v>42788</c:v>
                      </c:pt>
                      <c:pt idx="527">
                        <c:v>42789</c:v>
                      </c:pt>
                      <c:pt idx="528">
                        <c:v>42790</c:v>
                      </c:pt>
                      <c:pt idx="529">
                        <c:v>42791</c:v>
                      </c:pt>
                      <c:pt idx="530">
                        <c:v>42792</c:v>
                      </c:pt>
                      <c:pt idx="531">
                        <c:v>42793</c:v>
                      </c:pt>
                      <c:pt idx="532">
                        <c:v>42794</c:v>
                      </c:pt>
                      <c:pt idx="533">
                        <c:v>42795</c:v>
                      </c:pt>
                      <c:pt idx="534">
                        <c:v>42796</c:v>
                      </c:pt>
                      <c:pt idx="535">
                        <c:v>42797</c:v>
                      </c:pt>
                      <c:pt idx="536">
                        <c:v>42798</c:v>
                      </c:pt>
                      <c:pt idx="537">
                        <c:v>42799</c:v>
                      </c:pt>
                      <c:pt idx="538">
                        <c:v>42800</c:v>
                      </c:pt>
                      <c:pt idx="539">
                        <c:v>42801</c:v>
                      </c:pt>
                      <c:pt idx="540">
                        <c:v>42802</c:v>
                      </c:pt>
                      <c:pt idx="541">
                        <c:v>42803</c:v>
                      </c:pt>
                      <c:pt idx="542">
                        <c:v>42804</c:v>
                      </c:pt>
                      <c:pt idx="543">
                        <c:v>42805</c:v>
                      </c:pt>
                      <c:pt idx="544">
                        <c:v>42806</c:v>
                      </c:pt>
                      <c:pt idx="545">
                        <c:v>42807</c:v>
                      </c:pt>
                      <c:pt idx="546">
                        <c:v>42808</c:v>
                      </c:pt>
                      <c:pt idx="547">
                        <c:v>42809</c:v>
                      </c:pt>
                      <c:pt idx="548">
                        <c:v>42810</c:v>
                      </c:pt>
                      <c:pt idx="549">
                        <c:v>42811</c:v>
                      </c:pt>
                      <c:pt idx="550">
                        <c:v>42812</c:v>
                      </c:pt>
                      <c:pt idx="551">
                        <c:v>42813</c:v>
                      </c:pt>
                      <c:pt idx="552">
                        <c:v>42814</c:v>
                      </c:pt>
                      <c:pt idx="553">
                        <c:v>42815</c:v>
                      </c:pt>
                      <c:pt idx="554">
                        <c:v>42816</c:v>
                      </c:pt>
                      <c:pt idx="555">
                        <c:v>42817</c:v>
                      </c:pt>
                      <c:pt idx="556">
                        <c:v>42818</c:v>
                      </c:pt>
                      <c:pt idx="557">
                        <c:v>42819</c:v>
                      </c:pt>
                      <c:pt idx="558">
                        <c:v>42820</c:v>
                      </c:pt>
                      <c:pt idx="559">
                        <c:v>42821</c:v>
                      </c:pt>
                      <c:pt idx="560">
                        <c:v>42822</c:v>
                      </c:pt>
                      <c:pt idx="561">
                        <c:v>42823</c:v>
                      </c:pt>
                      <c:pt idx="562">
                        <c:v>42824</c:v>
                      </c:pt>
                      <c:pt idx="563">
                        <c:v>42825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'5.2'!$A$2:$A$565</c15:sqref>
                        </c15:formulaRef>
                      </c:ext>
                    </c:extLst>
                    <c:numCache>
                      <c:formatCode>m/d/yyyy</c:formatCode>
                      <c:ptCount val="564"/>
                      <c:pt idx="0">
                        <c:v>42262</c:v>
                      </c:pt>
                      <c:pt idx="1">
                        <c:v>42263</c:v>
                      </c:pt>
                      <c:pt idx="2">
                        <c:v>42264</c:v>
                      </c:pt>
                      <c:pt idx="3">
                        <c:v>42265</c:v>
                      </c:pt>
                      <c:pt idx="4">
                        <c:v>42266</c:v>
                      </c:pt>
                      <c:pt idx="5">
                        <c:v>42267</c:v>
                      </c:pt>
                      <c:pt idx="6">
                        <c:v>42268</c:v>
                      </c:pt>
                      <c:pt idx="7">
                        <c:v>42269</c:v>
                      </c:pt>
                      <c:pt idx="8">
                        <c:v>42270</c:v>
                      </c:pt>
                      <c:pt idx="9">
                        <c:v>42271</c:v>
                      </c:pt>
                      <c:pt idx="10">
                        <c:v>42272</c:v>
                      </c:pt>
                      <c:pt idx="11">
                        <c:v>42273</c:v>
                      </c:pt>
                      <c:pt idx="12">
                        <c:v>42274</c:v>
                      </c:pt>
                      <c:pt idx="13">
                        <c:v>42275</c:v>
                      </c:pt>
                      <c:pt idx="14">
                        <c:v>42276</c:v>
                      </c:pt>
                      <c:pt idx="15">
                        <c:v>42277</c:v>
                      </c:pt>
                      <c:pt idx="16">
                        <c:v>42278</c:v>
                      </c:pt>
                      <c:pt idx="17">
                        <c:v>42279</c:v>
                      </c:pt>
                      <c:pt idx="18">
                        <c:v>42280</c:v>
                      </c:pt>
                      <c:pt idx="19">
                        <c:v>42281</c:v>
                      </c:pt>
                      <c:pt idx="20">
                        <c:v>42282</c:v>
                      </c:pt>
                      <c:pt idx="21">
                        <c:v>42283</c:v>
                      </c:pt>
                      <c:pt idx="22">
                        <c:v>42284</c:v>
                      </c:pt>
                      <c:pt idx="23">
                        <c:v>42285</c:v>
                      </c:pt>
                      <c:pt idx="24">
                        <c:v>42286</c:v>
                      </c:pt>
                      <c:pt idx="25">
                        <c:v>42287</c:v>
                      </c:pt>
                      <c:pt idx="26">
                        <c:v>42288</c:v>
                      </c:pt>
                      <c:pt idx="27">
                        <c:v>42289</c:v>
                      </c:pt>
                      <c:pt idx="28">
                        <c:v>42290</c:v>
                      </c:pt>
                      <c:pt idx="29">
                        <c:v>42291</c:v>
                      </c:pt>
                      <c:pt idx="30">
                        <c:v>42292</c:v>
                      </c:pt>
                      <c:pt idx="31">
                        <c:v>42293</c:v>
                      </c:pt>
                      <c:pt idx="32">
                        <c:v>42294</c:v>
                      </c:pt>
                      <c:pt idx="33">
                        <c:v>42295</c:v>
                      </c:pt>
                      <c:pt idx="34">
                        <c:v>42296</c:v>
                      </c:pt>
                      <c:pt idx="35">
                        <c:v>42297</c:v>
                      </c:pt>
                      <c:pt idx="36">
                        <c:v>42298</c:v>
                      </c:pt>
                      <c:pt idx="37">
                        <c:v>42299</c:v>
                      </c:pt>
                      <c:pt idx="38">
                        <c:v>42300</c:v>
                      </c:pt>
                      <c:pt idx="39">
                        <c:v>42301</c:v>
                      </c:pt>
                      <c:pt idx="40">
                        <c:v>42302</c:v>
                      </c:pt>
                      <c:pt idx="41">
                        <c:v>42303</c:v>
                      </c:pt>
                      <c:pt idx="42">
                        <c:v>42304</c:v>
                      </c:pt>
                      <c:pt idx="43">
                        <c:v>42305</c:v>
                      </c:pt>
                      <c:pt idx="44">
                        <c:v>42306</c:v>
                      </c:pt>
                      <c:pt idx="45">
                        <c:v>42307</c:v>
                      </c:pt>
                      <c:pt idx="46">
                        <c:v>42308</c:v>
                      </c:pt>
                      <c:pt idx="47">
                        <c:v>42309</c:v>
                      </c:pt>
                      <c:pt idx="48">
                        <c:v>42310</c:v>
                      </c:pt>
                      <c:pt idx="49">
                        <c:v>42311</c:v>
                      </c:pt>
                      <c:pt idx="50">
                        <c:v>42312</c:v>
                      </c:pt>
                      <c:pt idx="51">
                        <c:v>42313</c:v>
                      </c:pt>
                      <c:pt idx="52">
                        <c:v>42314</c:v>
                      </c:pt>
                      <c:pt idx="53">
                        <c:v>42315</c:v>
                      </c:pt>
                      <c:pt idx="54">
                        <c:v>42316</c:v>
                      </c:pt>
                      <c:pt idx="55">
                        <c:v>42317</c:v>
                      </c:pt>
                      <c:pt idx="56">
                        <c:v>42318</c:v>
                      </c:pt>
                      <c:pt idx="57">
                        <c:v>42319</c:v>
                      </c:pt>
                      <c:pt idx="58">
                        <c:v>42320</c:v>
                      </c:pt>
                      <c:pt idx="59">
                        <c:v>42321</c:v>
                      </c:pt>
                      <c:pt idx="60">
                        <c:v>42322</c:v>
                      </c:pt>
                      <c:pt idx="61">
                        <c:v>42323</c:v>
                      </c:pt>
                      <c:pt idx="62">
                        <c:v>42324</c:v>
                      </c:pt>
                      <c:pt idx="63">
                        <c:v>42325</c:v>
                      </c:pt>
                      <c:pt idx="64">
                        <c:v>42326</c:v>
                      </c:pt>
                      <c:pt idx="65">
                        <c:v>42327</c:v>
                      </c:pt>
                      <c:pt idx="66">
                        <c:v>42328</c:v>
                      </c:pt>
                      <c:pt idx="67">
                        <c:v>42329</c:v>
                      </c:pt>
                      <c:pt idx="68">
                        <c:v>42330</c:v>
                      </c:pt>
                      <c:pt idx="69">
                        <c:v>42331</c:v>
                      </c:pt>
                      <c:pt idx="70">
                        <c:v>42332</c:v>
                      </c:pt>
                      <c:pt idx="71">
                        <c:v>42333</c:v>
                      </c:pt>
                      <c:pt idx="72">
                        <c:v>42334</c:v>
                      </c:pt>
                      <c:pt idx="73">
                        <c:v>42335</c:v>
                      </c:pt>
                      <c:pt idx="74">
                        <c:v>42336</c:v>
                      </c:pt>
                      <c:pt idx="75">
                        <c:v>42337</c:v>
                      </c:pt>
                      <c:pt idx="76">
                        <c:v>42338</c:v>
                      </c:pt>
                      <c:pt idx="77">
                        <c:v>42339</c:v>
                      </c:pt>
                      <c:pt idx="78">
                        <c:v>42340</c:v>
                      </c:pt>
                      <c:pt idx="79">
                        <c:v>42341</c:v>
                      </c:pt>
                      <c:pt idx="80">
                        <c:v>42342</c:v>
                      </c:pt>
                      <c:pt idx="81">
                        <c:v>42343</c:v>
                      </c:pt>
                      <c:pt idx="82">
                        <c:v>42344</c:v>
                      </c:pt>
                      <c:pt idx="83">
                        <c:v>42345</c:v>
                      </c:pt>
                      <c:pt idx="84">
                        <c:v>42346</c:v>
                      </c:pt>
                      <c:pt idx="85">
                        <c:v>42347</c:v>
                      </c:pt>
                      <c:pt idx="86">
                        <c:v>42348</c:v>
                      </c:pt>
                      <c:pt idx="87">
                        <c:v>42349</c:v>
                      </c:pt>
                      <c:pt idx="88">
                        <c:v>42350</c:v>
                      </c:pt>
                      <c:pt idx="89">
                        <c:v>42351</c:v>
                      </c:pt>
                      <c:pt idx="90">
                        <c:v>42352</c:v>
                      </c:pt>
                      <c:pt idx="91">
                        <c:v>42353</c:v>
                      </c:pt>
                      <c:pt idx="92">
                        <c:v>42354</c:v>
                      </c:pt>
                      <c:pt idx="93">
                        <c:v>42355</c:v>
                      </c:pt>
                      <c:pt idx="94">
                        <c:v>42356</c:v>
                      </c:pt>
                      <c:pt idx="95">
                        <c:v>42357</c:v>
                      </c:pt>
                      <c:pt idx="96">
                        <c:v>42358</c:v>
                      </c:pt>
                      <c:pt idx="97">
                        <c:v>42359</c:v>
                      </c:pt>
                      <c:pt idx="98">
                        <c:v>42360</c:v>
                      </c:pt>
                      <c:pt idx="99">
                        <c:v>42361</c:v>
                      </c:pt>
                      <c:pt idx="100">
                        <c:v>42362</c:v>
                      </c:pt>
                      <c:pt idx="101">
                        <c:v>42363</c:v>
                      </c:pt>
                      <c:pt idx="102">
                        <c:v>42364</c:v>
                      </c:pt>
                      <c:pt idx="103">
                        <c:v>42365</c:v>
                      </c:pt>
                      <c:pt idx="104">
                        <c:v>42366</c:v>
                      </c:pt>
                      <c:pt idx="105">
                        <c:v>42367</c:v>
                      </c:pt>
                      <c:pt idx="106">
                        <c:v>42368</c:v>
                      </c:pt>
                      <c:pt idx="107">
                        <c:v>42369</c:v>
                      </c:pt>
                      <c:pt idx="108">
                        <c:v>42370</c:v>
                      </c:pt>
                      <c:pt idx="109">
                        <c:v>42371</c:v>
                      </c:pt>
                      <c:pt idx="110">
                        <c:v>42372</c:v>
                      </c:pt>
                      <c:pt idx="111">
                        <c:v>42373</c:v>
                      </c:pt>
                      <c:pt idx="112">
                        <c:v>42374</c:v>
                      </c:pt>
                      <c:pt idx="113">
                        <c:v>42375</c:v>
                      </c:pt>
                      <c:pt idx="114">
                        <c:v>42376</c:v>
                      </c:pt>
                      <c:pt idx="115">
                        <c:v>42377</c:v>
                      </c:pt>
                      <c:pt idx="116">
                        <c:v>42378</c:v>
                      </c:pt>
                      <c:pt idx="117">
                        <c:v>42379</c:v>
                      </c:pt>
                      <c:pt idx="118">
                        <c:v>42380</c:v>
                      </c:pt>
                      <c:pt idx="119">
                        <c:v>42381</c:v>
                      </c:pt>
                      <c:pt idx="120">
                        <c:v>42382</c:v>
                      </c:pt>
                      <c:pt idx="121">
                        <c:v>42383</c:v>
                      </c:pt>
                      <c:pt idx="122">
                        <c:v>42384</c:v>
                      </c:pt>
                      <c:pt idx="123">
                        <c:v>42385</c:v>
                      </c:pt>
                      <c:pt idx="124">
                        <c:v>42386</c:v>
                      </c:pt>
                      <c:pt idx="125">
                        <c:v>42387</c:v>
                      </c:pt>
                      <c:pt idx="126">
                        <c:v>42388</c:v>
                      </c:pt>
                      <c:pt idx="127">
                        <c:v>42389</c:v>
                      </c:pt>
                      <c:pt idx="128">
                        <c:v>42390</c:v>
                      </c:pt>
                      <c:pt idx="129">
                        <c:v>42391</c:v>
                      </c:pt>
                      <c:pt idx="130">
                        <c:v>42392</c:v>
                      </c:pt>
                      <c:pt idx="131">
                        <c:v>42393</c:v>
                      </c:pt>
                      <c:pt idx="132">
                        <c:v>42394</c:v>
                      </c:pt>
                      <c:pt idx="133">
                        <c:v>42395</c:v>
                      </c:pt>
                      <c:pt idx="134">
                        <c:v>42396</c:v>
                      </c:pt>
                      <c:pt idx="135">
                        <c:v>42397</c:v>
                      </c:pt>
                      <c:pt idx="136">
                        <c:v>42398</c:v>
                      </c:pt>
                      <c:pt idx="137">
                        <c:v>42399</c:v>
                      </c:pt>
                      <c:pt idx="138">
                        <c:v>42400</c:v>
                      </c:pt>
                      <c:pt idx="139">
                        <c:v>42401</c:v>
                      </c:pt>
                      <c:pt idx="140">
                        <c:v>42402</c:v>
                      </c:pt>
                      <c:pt idx="141">
                        <c:v>42403</c:v>
                      </c:pt>
                      <c:pt idx="142">
                        <c:v>42404</c:v>
                      </c:pt>
                      <c:pt idx="143">
                        <c:v>42405</c:v>
                      </c:pt>
                      <c:pt idx="144">
                        <c:v>42406</c:v>
                      </c:pt>
                      <c:pt idx="145">
                        <c:v>42407</c:v>
                      </c:pt>
                      <c:pt idx="146">
                        <c:v>42408</c:v>
                      </c:pt>
                      <c:pt idx="147">
                        <c:v>42409</c:v>
                      </c:pt>
                      <c:pt idx="148">
                        <c:v>42410</c:v>
                      </c:pt>
                      <c:pt idx="149">
                        <c:v>42411</c:v>
                      </c:pt>
                      <c:pt idx="150">
                        <c:v>42412</c:v>
                      </c:pt>
                      <c:pt idx="151">
                        <c:v>42413</c:v>
                      </c:pt>
                      <c:pt idx="152">
                        <c:v>42414</c:v>
                      </c:pt>
                      <c:pt idx="153">
                        <c:v>42415</c:v>
                      </c:pt>
                      <c:pt idx="154">
                        <c:v>42416</c:v>
                      </c:pt>
                      <c:pt idx="155">
                        <c:v>42417</c:v>
                      </c:pt>
                      <c:pt idx="156">
                        <c:v>42418</c:v>
                      </c:pt>
                      <c:pt idx="157">
                        <c:v>42419</c:v>
                      </c:pt>
                      <c:pt idx="158">
                        <c:v>42420</c:v>
                      </c:pt>
                      <c:pt idx="159">
                        <c:v>42421</c:v>
                      </c:pt>
                      <c:pt idx="160">
                        <c:v>42422</c:v>
                      </c:pt>
                      <c:pt idx="161">
                        <c:v>42423</c:v>
                      </c:pt>
                      <c:pt idx="162">
                        <c:v>42424</c:v>
                      </c:pt>
                      <c:pt idx="163">
                        <c:v>42425</c:v>
                      </c:pt>
                      <c:pt idx="164">
                        <c:v>42426</c:v>
                      </c:pt>
                      <c:pt idx="165">
                        <c:v>42427</c:v>
                      </c:pt>
                      <c:pt idx="166">
                        <c:v>42428</c:v>
                      </c:pt>
                      <c:pt idx="167">
                        <c:v>42429</c:v>
                      </c:pt>
                      <c:pt idx="168">
                        <c:v>42430</c:v>
                      </c:pt>
                      <c:pt idx="169">
                        <c:v>42431</c:v>
                      </c:pt>
                      <c:pt idx="170">
                        <c:v>42432</c:v>
                      </c:pt>
                      <c:pt idx="171">
                        <c:v>42433</c:v>
                      </c:pt>
                      <c:pt idx="172">
                        <c:v>42434</c:v>
                      </c:pt>
                      <c:pt idx="173">
                        <c:v>42435</c:v>
                      </c:pt>
                      <c:pt idx="174">
                        <c:v>42436</c:v>
                      </c:pt>
                      <c:pt idx="175">
                        <c:v>42437</c:v>
                      </c:pt>
                      <c:pt idx="176">
                        <c:v>42438</c:v>
                      </c:pt>
                      <c:pt idx="177">
                        <c:v>42439</c:v>
                      </c:pt>
                      <c:pt idx="178">
                        <c:v>42440</c:v>
                      </c:pt>
                      <c:pt idx="179">
                        <c:v>42441</c:v>
                      </c:pt>
                      <c:pt idx="180">
                        <c:v>42442</c:v>
                      </c:pt>
                      <c:pt idx="181">
                        <c:v>42443</c:v>
                      </c:pt>
                      <c:pt idx="182">
                        <c:v>42444</c:v>
                      </c:pt>
                      <c:pt idx="183">
                        <c:v>42445</c:v>
                      </c:pt>
                      <c:pt idx="184">
                        <c:v>42446</c:v>
                      </c:pt>
                      <c:pt idx="185">
                        <c:v>42447</c:v>
                      </c:pt>
                      <c:pt idx="186">
                        <c:v>42448</c:v>
                      </c:pt>
                      <c:pt idx="187">
                        <c:v>42449</c:v>
                      </c:pt>
                      <c:pt idx="188">
                        <c:v>42450</c:v>
                      </c:pt>
                      <c:pt idx="189">
                        <c:v>42451</c:v>
                      </c:pt>
                      <c:pt idx="190">
                        <c:v>42452</c:v>
                      </c:pt>
                      <c:pt idx="191">
                        <c:v>42453</c:v>
                      </c:pt>
                      <c:pt idx="192">
                        <c:v>42454</c:v>
                      </c:pt>
                      <c:pt idx="193">
                        <c:v>42455</c:v>
                      </c:pt>
                      <c:pt idx="194">
                        <c:v>42456</c:v>
                      </c:pt>
                      <c:pt idx="195">
                        <c:v>42457</c:v>
                      </c:pt>
                      <c:pt idx="196">
                        <c:v>42458</c:v>
                      </c:pt>
                      <c:pt idx="197">
                        <c:v>42459</c:v>
                      </c:pt>
                      <c:pt idx="198">
                        <c:v>42460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589229840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89230928"/>
        <c:crosses val="autoZero"/>
        <c:auto val="1"/>
        <c:lblOffset val="100"/>
        <c:baseTimeUnit val="days"/>
      </c:dateAx>
      <c:valAx>
        <c:axId val="58923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89229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Zasób drewna</a:t>
            </a:r>
            <a:r>
              <a:rPr lang="pl-PL" baseline="0"/>
              <a:t> wieczorem [kg]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'5.2'!$C$1</c:f>
              <c:strCache>
                <c:ptCount val="1"/>
                <c:pt idx="0">
                  <c:v>wieczór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'5.1'!$A$2:$A$565</c:f>
              <c:numCache>
                <c:formatCode>m/d/yyyy</c:formatCode>
                <c:ptCount val="564"/>
                <c:pt idx="0">
                  <c:v>42262</c:v>
                </c:pt>
                <c:pt idx="1">
                  <c:v>42263</c:v>
                </c:pt>
                <c:pt idx="2">
                  <c:v>42264</c:v>
                </c:pt>
                <c:pt idx="3">
                  <c:v>42265</c:v>
                </c:pt>
                <c:pt idx="4">
                  <c:v>42266</c:v>
                </c:pt>
                <c:pt idx="5">
                  <c:v>42267</c:v>
                </c:pt>
                <c:pt idx="6">
                  <c:v>42268</c:v>
                </c:pt>
                <c:pt idx="7">
                  <c:v>42269</c:v>
                </c:pt>
                <c:pt idx="8">
                  <c:v>42270</c:v>
                </c:pt>
                <c:pt idx="9">
                  <c:v>42271</c:v>
                </c:pt>
                <c:pt idx="10">
                  <c:v>42272</c:v>
                </c:pt>
                <c:pt idx="11">
                  <c:v>42273</c:v>
                </c:pt>
                <c:pt idx="12">
                  <c:v>42274</c:v>
                </c:pt>
                <c:pt idx="13">
                  <c:v>42275</c:v>
                </c:pt>
                <c:pt idx="14">
                  <c:v>42276</c:v>
                </c:pt>
                <c:pt idx="15">
                  <c:v>42277</c:v>
                </c:pt>
                <c:pt idx="16">
                  <c:v>42278</c:v>
                </c:pt>
                <c:pt idx="17">
                  <c:v>42279</c:v>
                </c:pt>
                <c:pt idx="18">
                  <c:v>42280</c:v>
                </c:pt>
                <c:pt idx="19">
                  <c:v>42281</c:v>
                </c:pt>
                <c:pt idx="20">
                  <c:v>42282</c:v>
                </c:pt>
                <c:pt idx="21">
                  <c:v>42283</c:v>
                </c:pt>
                <c:pt idx="22">
                  <c:v>42284</c:v>
                </c:pt>
                <c:pt idx="23">
                  <c:v>42285</c:v>
                </c:pt>
                <c:pt idx="24">
                  <c:v>42286</c:v>
                </c:pt>
                <c:pt idx="25">
                  <c:v>42287</c:v>
                </c:pt>
                <c:pt idx="26">
                  <c:v>42288</c:v>
                </c:pt>
                <c:pt idx="27">
                  <c:v>42289</c:v>
                </c:pt>
                <c:pt idx="28">
                  <c:v>42290</c:v>
                </c:pt>
                <c:pt idx="29">
                  <c:v>42291</c:v>
                </c:pt>
                <c:pt idx="30">
                  <c:v>42292</c:v>
                </c:pt>
                <c:pt idx="31">
                  <c:v>42293</c:v>
                </c:pt>
                <c:pt idx="32">
                  <c:v>42294</c:v>
                </c:pt>
                <c:pt idx="33">
                  <c:v>42295</c:v>
                </c:pt>
                <c:pt idx="34">
                  <c:v>42296</c:v>
                </c:pt>
                <c:pt idx="35">
                  <c:v>42297</c:v>
                </c:pt>
                <c:pt idx="36">
                  <c:v>42298</c:v>
                </c:pt>
                <c:pt idx="37">
                  <c:v>42299</c:v>
                </c:pt>
                <c:pt idx="38">
                  <c:v>42300</c:v>
                </c:pt>
                <c:pt idx="39">
                  <c:v>42301</c:v>
                </c:pt>
                <c:pt idx="40">
                  <c:v>42302</c:v>
                </c:pt>
                <c:pt idx="41">
                  <c:v>42303</c:v>
                </c:pt>
                <c:pt idx="42">
                  <c:v>42304</c:v>
                </c:pt>
                <c:pt idx="43">
                  <c:v>42305</c:v>
                </c:pt>
                <c:pt idx="44">
                  <c:v>42306</c:v>
                </c:pt>
                <c:pt idx="45">
                  <c:v>42307</c:v>
                </c:pt>
                <c:pt idx="46">
                  <c:v>42308</c:v>
                </c:pt>
                <c:pt idx="47">
                  <c:v>42309</c:v>
                </c:pt>
                <c:pt idx="48">
                  <c:v>42310</c:v>
                </c:pt>
                <c:pt idx="49">
                  <c:v>42311</c:v>
                </c:pt>
                <c:pt idx="50">
                  <c:v>42312</c:v>
                </c:pt>
                <c:pt idx="51">
                  <c:v>42313</c:v>
                </c:pt>
                <c:pt idx="52">
                  <c:v>42314</c:v>
                </c:pt>
                <c:pt idx="53">
                  <c:v>42315</c:v>
                </c:pt>
                <c:pt idx="54">
                  <c:v>42316</c:v>
                </c:pt>
                <c:pt idx="55">
                  <c:v>42317</c:v>
                </c:pt>
                <c:pt idx="56">
                  <c:v>42318</c:v>
                </c:pt>
                <c:pt idx="57">
                  <c:v>42319</c:v>
                </c:pt>
                <c:pt idx="58">
                  <c:v>42320</c:v>
                </c:pt>
                <c:pt idx="59">
                  <c:v>42321</c:v>
                </c:pt>
                <c:pt idx="60">
                  <c:v>42322</c:v>
                </c:pt>
                <c:pt idx="61">
                  <c:v>42323</c:v>
                </c:pt>
                <c:pt idx="62">
                  <c:v>42324</c:v>
                </c:pt>
                <c:pt idx="63">
                  <c:v>42325</c:v>
                </c:pt>
                <c:pt idx="64">
                  <c:v>42326</c:v>
                </c:pt>
                <c:pt idx="65">
                  <c:v>42327</c:v>
                </c:pt>
                <c:pt idx="66">
                  <c:v>42328</c:v>
                </c:pt>
                <c:pt idx="67">
                  <c:v>42329</c:v>
                </c:pt>
                <c:pt idx="68">
                  <c:v>42330</c:v>
                </c:pt>
                <c:pt idx="69">
                  <c:v>42331</c:v>
                </c:pt>
                <c:pt idx="70">
                  <c:v>42332</c:v>
                </c:pt>
                <c:pt idx="71">
                  <c:v>42333</c:v>
                </c:pt>
                <c:pt idx="72">
                  <c:v>42334</c:v>
                </c:pt>
                <c:pt idx="73">
                  <c:v>42335</c:v>
                </c:pt>
                <c:pt idx="74">
                  <c:v>42336</c:v>
                </c:pt>
                <c:pt idx="75">
                  <c:v>42337</c:v>
                </c:pt>
                <c:pt idx="76">
                  <c:v>42338</c:v>
                </c:pt>
                <c:pt idx="77">
                  <c:v>42339</c:v>
                </c:pt>
                <c:pt idx="78">
                  <c:v>42340</c:v>
                </c:pt>
                <c:pt idx="79">
                  <c:v>42341</c:v>
                </c:pt>
                <c:pt idx="80">
                  <c:v>42342</c:v>
                </c:pt>
                <c:pt idx="81">
                  <c:v>42343</c:v>
                </c:pt>
                <c:pt idx="82">
                  <c:v>42344</c:v>
                </c:pt>
                <c:pt idx="83">
                  <c:v>42345</c:v>
                </c:pt>
                <c:pt idx="84">
                  <c:v>42346</c:v>
                </c:pt>
                <c:pt idx="85">
                  <c:v>42347</c:v>
                </c:pt>
                <c:pt idx="86">
                  <c:v>42348</c:v>
                </c:pt>
                <c:pt idx="87">
                  <c:v>42349</c:v>
                </c:pt>
                <c:pt idx="88">
                  <c:v>42350</c:v>
                </c:pt>
                <c:pt idx="89">
                  <c:v>42351</c:v>
                </c:pt>
                <c:pt idx="90">
                  <c:v>42352</c:v>
                </c:pt>
                <c:pt idx="91">
                  <c:v>42353</c:v>
                </c:pt>
                <c:pt idx="92">
                  <c:v>42354</c:v>
                </c:pt>
                <c:pt idx="93">
                  <c:v>42355</c:v>
                </c:pt>
                <c:pt idx="94">
                  <c:v>42356</c:v>
                </c:pt>
                <c:pt idx="95">
                  <c:v>42357</c:v>
                </c:pt>
                <c:pt idx="96">
                  <c:v>42358</c:v>
                </c:pt>
                <c:pt idx="97">
                  <c:v>42359</c:v>
                </c:pt>
                <c:pt idx="98">
                  <c:v>42360</c:v>
                </c:pt>
                <c:pt idx="99">
                  <c:v>42361</c:v>
                </c:pt>
                <c:pt idx="100">
                  <c:v>42362</c:v>
                </c:pt>
                <c:pt idx="101">
                  <c:v>42363</c:v>
                </c:pt>
                <c:pt idx="102">
                  <c:v>42364</c:v>
                </c:pt>
                <c:pt idx="103">
                  <c:v>42365</c:v>
                </c:pt>
                <c:pt idx="104">
                  <c:v>42366</c:v>
                </c:pt>
                <c:pt idx="105">
                  <c:v>42367</c:v>
                </c:pt>
                <c:pt idx="106">
                  <c:v>42368</c:v>
                </c:pt>
                <c:pt idx="107">
                  <c:v>42369</c:v>
                </c:pt>
                <c:pt idx="108">
                  <c:v>42370</c:v>
                </c:pt>
                <c:pt idx="109">
                  <c:v>42371</c:v>
                </c:pt>
                <c:pt idx="110">
                  <c:v>42372</c:v>
                </c:pt>
                <c:pt idx="111">
                  <c:v>42373</c:v>
                </c:pt>
                <c:pt idx="112">
                  <c:v>42374</c:v>
                </c:pt>
                <c:pt idx="113">
                  <c:v>42375</c:v>
                </c:pt>
                <c:pt idx="114">
                  <c:v>42376</c:v>
                </c:pt>
                <c:pt idx="115">
                  <c:v>42377</c:v>
                </c:pt>
                <c:pt idx="116">
                  <c:v>42378</c:v>
                </c:pt>
                <c:pt idx="117">
                  <c:v>42379</c:v>
                </c:pt>
                <c:pt idx="118">
                  <c:v>42380</c:v>
                </c:pt>
                <c:pt idx="119">
                  <c:v>42381</c:v>
                </c:pt>
                <c:pt idx="120">
                  <c:v>42382</c:v>
                </c:pt>
                <c:pt idx="121">
                  <c:v>42383</c:v>
                </c:pt>
                <c:pt idx="122">
                  <c:v>42384</c:v>
                </c:pt>
                <c:pt idx="123">
                  <c:v>42385</c:v>
                </c:pt>
                <c:pt idx="124">
                  <c:v>42386</c:v>
                </c:pt>
                <c:pt idx="125">
                  <c:v>42387</c:v>
                </c:pt>
                <c:pt idx="126">
                  <c:v>42388</c:v>
                </c:pt>
                <c:pt idx="127">
                  <c:v>42389</c:v>
                </c:pt>
                <c:pt idx="128">
                  <c:v>42390</c:v>
                </c:pt>
                <c:pt idx="129">
                  <c:v>42391</c:v>
                </c:pt>
                <c:pt idx="130">
                  <c:v>42392</c:v>
                </c:pt>
                <c:pt idx="131">
                  <c:v>42393</c:v>
                </c:pt>
                <c:pt idx="132">
                  <c:v>42394</c:v>
                </c:pt>
                <c:pt idx="133">
                  <c:v>42395</c:v>
                </c:pt>
                <c:pt idx="134">
                  <c:v>42396</c:v>
                </c:pt>
                <c:pt idx="135">
                  <c:v>42397</c:v>
                </c:pt>
                <c:pt idx="136">
                  <c:v>42398</c:v>
                </c:pt>
                <c:pt idx="137">
                  <c:v>42399</c:v>
                </c:pt>
                <c:pt idx="138">
                  <c:v>42400</c:v>
                </c:pt>
                <c:pt idx="139">
                  <c:v>42401</c:v>
                </c:pt>
                <c:pt idx="140">
                  <c:v>42402</c:v>
                </c:pt>
                <c:pt idx="141">
                  <c:v>42403</c:v>
                </c:pt>
                <c:pt idx="142">
                  <c:v>42404</c:v>
                </c:pt>
                <c:pt idx="143">
                  <c:v>42405</c:v>
                </c:pt>
                <c:pt idx="144">
                  <c:v>42406</c:v>
                </c:pt>
                <c:pt idx="145">
                  <c:v>42407</c:v>
                </c:pt>
                <c:pt idx="146">
                  <c:v>42408</c:v>
                </c:pt>
                <c:pt idx="147">
                  <c:v>42409</c:v>
                </c:pt>
                <c:pt idx="148">
                  <c:v>42410</c:v>
                </c:pt>
                <c:pt idx="149">
                  <c:v>42411</c:v>
                </c:pt>
                <c:pt idx="150">
                  <c:v>42412</c:v>
                </c:pt>
                <c:pt idx="151">
                  <c:v>42413</c:v>
                </c:pt>
                <c:pt idx="152">
                  <c:v>42414</c:v>
                </c:pt>
                <c:pt idx="153">
                  <c:v>42415</c:v>
                </c:pt>
                <c:pt idx="154">
                  <c:v>42416</c:v>
                </c:pt>
                <c:pt idx="155">
                  <c:v>42417</c:v>
                </c:pt>
                <c:pt idx="156">
                  <c:v>42418</c:v>
                </c:pt>
                <c:pt idx="157">
                  <c:v>42419</c:v>
                </c:pt>
                <c:pt idx="158">
                  <c:v>42420</c:v>
                </c:pt>
                <c:pt idx="159">
                  <c:v>42421</c:v>
                </c:pt>
                <c:pt idx="160">
                  <c:v>42422</c:v>
                </c:pt>
                <c:pt idx="161">
                  <c:v>42423</c:v>
                </c:pt>
                <c:pt idx="162">
                  <c:v>42424</c:v>
                </c:pt>
                <c:pt idx="163">
                  <c:v>42425</c:v>
                </c:pt>
                <c:pt idx="164">
                  <c:v>42426</c:v>
                </c:pt>
                <c:pt idx="165">
                  <c:v>42427</c:v>
                </c:pt>
                <c:pt idx="166">
                  <c:v>42428</c:v>
                </c:pt>
                <c:pt idx="167">
                  <c:v>42429</c:v>
                </c:pt>
                <c:pt idx="168">
                  <c:v>42430</c:v>
                </c:pt>
                <c:pt idx="169">
                  <c:v>42431</c:v>
                </c:pt>
                <c:pt idx="170">
                  <c:v>42432</c:v>
                </c:pt>
                <c:pt idx="171">
                  <c:v>42433</c:v>
                </c:pt>
                <c:pt idx="172">
                  <c:v>42434</c:v>
                </c:pt>
                <c:pt idx="173">
                  <c:v>42435</c:v>
                </c:pt>
                <c:pt idx="174">
                  <c:v>42436</c:v>
                </c:pt>
                <c:pt idx="175">
                  <c:v>42437</c:v>
                </c:pt>
                <c:pt idx="176">
                  <c:v>42438</c:v>
                </c:pt>
                <c:pt idx="177">
                  <c:v>42439</c:v>
                </c:pt>
                <c:pt idx="178">
                  <c:v>42440</c:v>
                </c:pt>
                <c:pt idx="179">
                  <c:v>42441</c:v>
                </c:pt>
                <c:pt idx="180">
                  <c:v>42442</c:v>
                </c:pt>
                <c:pt idx="181">
                  <c:v>42443</c:v>
                </c:pt>
                <c:pt idx="182">
                  <c:v>42444</c:v>
                </c:pt>
                <c:pt idx="183">
                  <c:v>42445</c:v>
                </c:pt>
                <c:pt idx="184">
                  <c:v>42446</c:v>
                </c:pt>
                <c:pt idx="185">
                  <c:v>42447</c:v>
                </c:pt>
                <c:pt idx="186">
                  <c:v>42448</c:v>
                </c:pt>
                <c:pt idx="187">
                  <c:v>42449</c:v>
                </c:pt>
                <c:pt idx="188">
                  <c:v>42450</c:v>
                </c:pt>
                <c:pt idx="189">
                  <c:v>42451</c:v>
                </c:pt>
                <c:pt idx="190">
                  <c:v>42452</c:v>
                </c:pt>
                <c:pt idx="191">
                  <c:v>42453</c:v>
                </c:pt>
                <c:pt idx="192">
                  <c:v>42454</c:v>
                </c:pt>
                <c:pt idx="193">
                  <c:v>42455</c:v>
                </c:pt>
                <c:pt idx="194">
                  <c:v>42456</c:v>
                </c:pt>
                <c:pt idx="195">
                  <c:v>42457</c:v>
                </c:pt>
                <c:pt idx="196">
                  <c:v>42458</c:v>
                </c:pt>
                <c:pt idx="197">
                  <c:v>42459</c:v>
                </c:pt>
                <c:pt idx="198">
                  <c:v>42460</c:v>
                </c:pt>
                <c:pt idx="199">
                  <c:v>42461</c:v>
                </c:pt>
                <c:pt idx="200">
                  <c:v>42462</c:v>
                </c:pt>
                <c:pt idx="201">
                  <c:v>42463</c:v>
                </c:pt>
                <c:pt idx="202">
                  <c:v>42464</c:v>
                </c:pt>
                <c:pt idx="203">
                  <c:v>42465</c:v>
                </c:pt>
                <c:pt idx="204">
                  <c:v>42466</c:v>
                </c:pt>
                <c:pt idx="205">
                  <c:v>42467</c:v>
                </c:pt>
                <c:pt idx="206">
                  <c:v>42468</c:v>
                </c:pt>
                <c:pt idx="207">
                  <c:v>42469</c:v>
                </c:pt>
                <c:pt idx="208">
                  <c:v>42470</c:v>
                </c:pt>
                <c:pt idx="209">
                  <c:v>42471</c:v>
                </c:pt>
                <c:pt idx="210">
                  <c:v>42472</c:v>
                </c:pt>
                <c:pt idx="211">
                  <c:v>42473</c:v>
                </c:pt>
                <c:pt idx="212">
                  <c:v>42474</c:v>
                </c:pt>
                <c:pt idx="213">
                  <c:v>42475</c:v>
                </c:pt>
                <c:pt idx="214">
                  <c:v>42476</c:v>
                </c:pt>
                <c:pt idx="215">
                  <c:v>42477</c:v>
                </c:pt>
                <c:pt idx="216">
                  <c:v>42478</c:v>
                </c:pt>
                <c:pt idx="217">
                  <c:v>42479</c:v>
                </c:pt>
                <c:pt idx="218">
                  <c:v>42480</c:v>
                </c:pt>
                <c:pt idx="219">
                  <c:v>42481</c:v>
                </c:pt>
                <c:pt idx="220">
                  <c:v>42482</c:v>
                </c:pt>
                <c:pt idx="221">
                  <c:v>42483</c:v>
                </c:pt>
                <c:pt idx="222">
                  <c:v>42484</c:v>
                </c:pt>
                <c:pt idx="223">
                  <c:v>42485</c:v>
                </c:pt>
                <c:pt idx="224">
                  <c:v>42486</c:v>
                </c:pt>
                <c:pt idx="225">
                  <c:v>42487</c:v>
                </c:pt>
                <c:pt idx="226">
                  <c:v>42488</c:v>
                </c:pt>
                <c:pt idx="227">
                  <c:v>42489</c:v>
                </c:pt>
                <c:pt idx="228">
                  <c:v>42490</c:v>
                </c:pt>
                <c:pt idx="229">
                  <c:v>42491</c:v>
                </c:pt>
                <c:pt idx="230">
                  <c:v>42492</c:v>
                </c:pt>
                <c:pt idx="231">
                  <c:v>42493</c:v>
                </c:pt>
                <c:pt idx="232">
                  <c:v>42494</c:v>
                </c:pt>
                <c:pt idx="233">
                  <c:v>42495</c:v>
                </c:pt>
                <c:pt idx="234">
                  <c:v>42496</c:v>
                </c:pt>
                <c:pt idx="235">
                  <c:v>42497</c:v>
                </c:pt>
                <c:pt idx="236">
                  <c:v>42498</c:v>
                </c:pt>
                <c:pt idx="237">
                  <c:v>42499</c:v>
                </c:pt>
                <c:pt idx="238">
                  <c:v>42500</c:v>
                </c:pt>
                <c:pt idx="239">
                  <c:v>42501</c:v>
                </c:pt>
                <c:pt idx="240">
                  <c:v>42502</c:v>
                </c:pt>
                <c:pt idx="241">
                  <c:v>42503</c:v>
                </c:pt>
                <c:pt idx="242">
                  <c:v>42504</c:v>
                </c:pt>
                <c:pt idx="243">
                  <c:v>42505</c:v>
                </c:pt>
                <c:pt idx="244">
                  <c:v>42506</c:v>
                </c:pt>
                <c:pt idx="245">
                  <c:v>42507</c:v>
                </c:pt>
                <c:pt idx="246">
                  <c:v>42508</c:v>
                </c:pt>
                <c:pt idx="247">
                  <c:v>42509</c:v>
                </c:pt>
                <c:pt idx="248">
                  <c:v>42510</c:v>
                </c:pt>
                <c:pt idx="249">
                  <c:v>42511</c:v>
                </c:pt>
                <c:pt idx="250">
                  <c:v>42512</c:v>
                </c:pt>
                <c:pt idx="251">
                  <c:v>42513</c:v>
                </c:pt>
                <c:pt idx="252">
                  <c:v>42514</c:v>
                </c:pt>
                <c:pt idx="253">
                  <c:v>42515</c:v>
                </c:pt>
                <c:pt idx="254">
                  <c:v>42516</c:v>
                </c:pt>
                <c:pt idx="255">
                  <c:v>42517</c:v>
                </c:pt>
                <c:pt idx="256">
                  <c:v>42518</c:v>
                </c:pt>
                <c:pt idx="257">
                  <c:v>42519</c:v>
                </c:pt>
                <c:pt idx="258">
                  <c:v>42520</c:v>
                </c:pt>
                <c:pt idx="259">
                  <c:v>42521</c:v>
                </c:pt>
                <c:pt idx="260">
                  <c:v>42522</c:v>
                </c:pt>
                <c:pt idx="261">
                  <c:v>42523</c:v>
                </c:pt>
                <c:pt idx="262">
                  <c:v>42524</c:v>
                </c:pt>
                <c:pt idx="263">
                  <c:v>42525</c:v>
                </c:pt>
                <c:pt idx="264">
                  <c:v>42526</c:v>
                </c:pt>
                <c:pt idx="265">
                  <c:v>42527</c:v>
                </c:pt>
                <c:pt idx="266">
                  <c:v>42528</c:v>
                </c:pt>
                <c:pt idx="267">
                  <c:v>42529</c:v>
                </c:pt>
                <c:pt idx="268">
                  <c:v>42530</c:v>
                </c:pt>
                <c:pt idx="269">
                  <c:v>42531</c:v>
                </c:pt>
                <c:pt idx="270">
                  <c:v>42532</c:v>
                </c:pt>
                <c:pt idx="271">
                  <c:v>42533</c:v>
                </c:pt>
                <c:pt idx="272">
                  <c:v>42534</c:v>
                </c:pt>
                <c:pt idx="273">
                  <c:v>42535</c:v>
                </c:pt>
                <c:pt idx="274">
                  <c:v>42536</c:v>
                </c:pt>
                <c:pt idx="275">
                  <c:v>42537</c:v>
                </c:pt>
                <c:pt idx="276">
                  <c:v>42538</c:v>
                </c:pt>
                <c:pt idx="277">
                  <c:v>42539</c:v>
                </c:pt>
                <c:pt idx="278">
                  <c:v>42540</c:v>
                </c:pt>
                <c:pt idx="279">
                  <c:v>42541</c:v>
                </c:pt>
                <c:pt idx="280">
                  <c:v>42542</c:v>
                </c:pt>
                <c:pt idx="281">
                  <c:v>42543</c:v>
                </c:pt>
                <c:pt idx="282">
                  <c:v>42544</c:v>
                </c:pt>
                <c:pt idx="283">
                  <c:v>42545</c:v>
                </c:pt>
                <c:pt idx="284">
                  <c:v>42546</c:v>
                </c:pt>
                <c:pt idx="285">
                  <c:v>42547</c:v>
                </c:pt>
                <c:pt idx="286">
                  <c:v>42548</c:v>
                </c:pt>
                <c:pt idx="287">
                  <c:v>42549</c:v>
                </c:pt>
                <c:pt idx="288">
                  <c:v>42550</c:v>
                </c:pt>
                <c:pt idx="289">
                  <c:v>42551</c:v>
                </c:pt>
                <c:pt idx="290">
                  <c:v>42552</c:v>
                </c:pt>
                <c:pt idx="291">
                  <c:v>42553</c:v>
                </c:pt>
                <c:pt idx="292">
                  <c:v>42554</c:v>
                </c:pt>
                <c:pt idx="293">
                  <c:v>42555</c:v>
                </c:pt>
                <c:pt idx="294">
                  <c:v>42556</c:v>
                </c:pt>
                <c:pt idx="295">
                  <c:v>42557</c:v>
                </c:pt>
                <c:pt idx="296">
                  <c:v>42558</c:v>
                </c:pt>
                <c:pt idx="297">
                  <c:v>42559</c:v>
                </c:pt>
                <c:pt idx="298">
                  <c:v>42560</c:v>
                </c:pt>
                <c:pt idx="299">
                  <c:v>42561</c:v>
                </c:pt>
                <c:pt idx="300">
                  <c:v>42562</c:v>
                </c:pt>
                <c:pt idx="301">
                  <c:v>42563</c:v>
                </c:pt>
                <c:pt idx="302">
                  <c:v>42564</c:v>
                </c:pt>
                <c:pt idx="303">
                  <c:v>42565</c:v>
                </c:pt>
                <c:pt idx="304">
                  <c:v>42566</c:v>
                </c:pt>
                <c:pt idx="305">
                  <c:v>42567</c:v>
                </c:pt>
                <c:pt idx="306">
                  <c:v>42568</c:v>
                </c:pt>
                <c:pt idx="307">
                  <c:v>42569</c:v>
                </c:pt>
                <c:pt idx="308">
                  <c:v>42570</c:v>
                </c:pt>
                <c:pt idx="309">
                  <c:v>42571</c:v>
                </c:pt>
                <c:pt idx="310">
                  <c:v>42572</c:v>
                </c:pt>
                <c:pt idx="311">
                  <c:v>42573</c:v>
                </c:pt>
                <c:pt idx="312">
                  <c:v>42574</c:v>
                </c:pt>
                <c:pt idx="313">
                  <c:v>42575</c:v>
                </c:pt>
                <c:pt idx="314">
                  <c:v>42576</c:v>
                </c:pt>
                <c:pt idx="315">
                  <c:v>42577</c:v>
                </c:pt>
                <c:pt idx="316">
                  <c:v>42578</c:v>
                </c:pt>
                <c:pt idx="317">
                  <c:v>42579</c:v>
                </c:pt>
                <c:pt idx="318">
                  <c:v>42580</c:v>
                </c:pt>
                <c:pt idx="319">
                  <c:v>42581</c:v>
                </c:pt>
                <c:pt idx="320">
                  <c:v>42582</c:v>
                </c:pt>
                <c:pt idx="321">
                  <c:v>42583</c:v>
                </c:pt>
                <c:pt idx="322">
                  <c:v>42584</c:v>
                </c:pt>
                <c:pt idx="323">
                  <c:v>42585</c:v>
                </c:pt>
                <c:pt idx="324">
                  <c:v>42586</c:v>
                </c:pt>
                <c:pt idx="325">
                  <c:v>42587</c:v>
                </c:pt>
                <c:pt idx="326">
                  <c:v>42588</c:v>
                </c:pt>
                <c:pt idx="327">
                  <c:v>42589</c:v>
                </c:pt>
                <c:pt idx="328">
                  <c:v>42590</c:v>
                </c:pt>
                <c:pt idx="329">
                  <c:v>42591</c:v>
                </c:pt>
                <c:pt idx="330">
                  <c:v>42592</c:v>
                </c:pt>
                <c:pt idx="331">
                  <c:v>42593</c:v>
                </c:pt>
                <c:pt idx="332">
                  <c:v>42594</c:v>
                </c:pt>
                <c:pt idx="333">
                  <c:v>42595</c:v>
                </c:pt>
                <c:pt idx="334">
                  <c:v>42596</c:v>
                </c:pt>
                <c:pt idx="335">
                  <c:v>42597</c:v>
                </c:pt>
                <c:pt idx="336">
                  <c:v>42598</c:v>
                </c:pt>
                <c:pt idx="337">
                  <c:v>42599</c:v>
                </c:pt>
                <c:pt idx="338">
                  <c:v>42600</c:v>
                </c:pt>
                <c:pt idx="339">
                  <c:v>42601</c:v>
                </c:pt>
                <c:pt idx="340">
                  <c:v>42602</c:v>
                </c:pt>
                <c:pt idx="341">
                  <c:v>42603</c:v>
                </c:pt>
                <c:pt idx="342">
                  <c:v>42604</c:v>
                </c:pt>
                <c:pt idx="343">
                  <c:v>42605</c:v>
                </c:pt>
                <c:pt idx="344">
                  <c:v>42606</c:v>
                </c:pt>
                <c:pt idx="345">
                  <c:v>42607</c:v>
                </c:pt>
                <c:pt idx="346">
                  <c:v>42608</c:v>
                </c:pt>
                <c:pt idx="347">
                  <c:v>42609</c:v>
                </c:pt>
                <c:pt idx="348">
                  <c:v>42610</c:v>
                </c:pt>
                <c:pt idx="349">
                  <c:v>42611</c:v>
                </c:pt>
                <c:pt idx="350">
                  <c:v>42612</c:v>
                </c:pt>
                <c:pt idx="351">
                  <c:v>42613</c:v>
                </c:pt>
                <c:pt idx="352">
                  <c:v>42614</c:v>
                </c:pt>
                <c:pt idx="353">
                  <c:v>42615</c:v>
                </c:pt>
                <c:pt idx="354">
                  <c:v>42616</c:v>
                </c:pt>
                <c:pt idx="355">
                  <c:v>42617</c:v>
                </c:pt>
                <c:pt idx="356">
                  <c:v>42618</c:v>
                </c:pt>
                <c:pt idx="357">
                  <c:v>42619</c:v>
                </c:pt>
                <c:pt idx="358">
                  <c:v>42620</c:v>
                </c:pt>
                <c:pt idx="359">
                  <c:v>42621</c:v>
                </c:pt>
                <c:pt idx="360">
                  <c:v>42622</c:v>
                </c:pt>
                <c:pt idx="361">
                  <c:v>42623</c:v>
                </c:pt>
                <c:pt idx="362">
                  <c:v>42624</c:v>
                </c:pt>
                <c:pt idx="363">
                  <c:v>42625</c:v>
                </c:pt>
                <c:pt idx="364">
                  <c:v>42626</c:v>
                </c:pt>
                <c:pt idx="365">
                  <c:v>42627</c:v>
                </c:pt>
                <c:pt idx="366">
                  <c:v>42628</c:v>
                </c:pt>
                <c:pt idx="367">
                  <c:v>42629</c:v>
                </c:pt>
                <c:pt idx="368">
                  <c:v>42630</c:v>
                </c:pt>
                <c:pt idx="369">
                  <c:v>42631</c:v>
                </c:pt>
                <c:pt idx="370">
                  <c:v>42632</c:v>
                </c:pt>
                <c:pt idx="371">
                  <c:v>42633</c:v>
                </c:pt>
                <c:pt idx="372">
                  <c:v>42634</c:v>
                </c:pt>
                <c:pt idx="373">
                  <c:v>42635</c:v>
                </c:pt>
                <c:pt idx="374">
                  <c:v>42636</c:v>
                </c:pt>
                <c:pt idx="375">
                  <c:v>42637</c:v>
                </c:pt>
                <c:pt idx="376">
                  <c:v>42638</c:v>
                </c:pt>
                <c:pt idx="377">
                  <c:v>42639</c:v>
                </c:pt>
                <c:pt idx="378">
                  <c:v>42640</c:v>
                </c:pt>
                <c:pt idx="379">
                  <c:v>42641</c:v>
                </c:pt>
                <c:pt idx="380">
                  <c:v>42642</c:v>
                </c:pt>
                <c:pt idx="381">
                  <c:v>42643</c:v>
                </c:pt>
                <c:pt idx="382">
                  <c:v>42644</c:v>
                </c:pt>
                <c:pt idx="383">
                  <c:v>42645</c:v>
                </c:pt>
                <c:pt idx="384">
                  <c:v>42646</c:v>
                </c:pt>
                <c:pt idx="385">
                  <c:v>42647</c:v>
                </c:pt>
                <c:pt idx="386">
                  <c:v>42648</c:v>
                </c:pt>
                <c:pt idx="387">
                  <c:v>42649</c:v>
                </c:pt>
                <c:pt idx="388">
                  <c:v>42650</c:v>
                </c:pt>
                <c:pt idx="389">
                  <c:v>42651</c:v>
                </c:pt>
                <c:pt idx="390">
                  <c:v>42652</c:v>
                </c:pt>
                <c:pt idx="391">
                  <c:v>42653</c:v>
                </c:pt>
                <c:pt idx="392">
                  <c:v>42654</c:v>
                </c:pt>
                <c:pt idx="393">
                  <c:v>42655</c:v>
                </c:pt>
                <c:pt idx="394">
                  <c:v>42656</c:v>
                </c:pt>
                <c:pt idx="395">
                  <c:v>42657</c:v>
                </c:pt>
                <c:pt idx="396">
                  <c:v>42658</c:v>
                </c:pt>
                <c:pt idx="397">
                  <c:v>42659</c:v>
                </c:pt>
                <c:pt idx="398">
                  <c:v>42660</c:v>
                </c:pt>
                <c:pt idx="399">
                  <c:v>42661</c:v>
                </c:pt>
                <c:pt idx="400">
                  <c:v>42662</c:v>
                </c:pt>
                <c:pt idx="401">
                  <c:v>42663</c:v>
                </c:pt>
                <c:pt idx="402">
                  <c:v>42664</c:v>
                </c:pt>
                <c:pt idx="403">
                  <c:v>42665</c:v>
                </c:pt>
                <c:pt idx="404">
                  <c:v>42666</c:v>
                </c:pt>
                <c:pt idx="405">
                  <c:v>42667</c:v>
                </c:pt>
                <c:pt idx="406">
                  <c:v>42668</c:v>
                </c:pt>
                <c:pt idx="407">
                  <c:v>42669</c:v>
                </c:pt>
                <c:pt idx="408">
                  <c:v>42670</c:v>
                </c:pt>
                <c:pt idx="409">
                  <c:v>42671</c:v>
                </c:pt>
                <c:pt idx="410">
                  <c:v>42672</c:v>
                </c:pt>
                <c:pt idx="411">
                  <c:v>42673</c:v>
                </c:pt>
                <c:pt idx="412">
                  <c:v>42674</c:v>
                </c:pt>
                <c:pt idx="413">
                  <c:v>42675</c:v>
                </c:pt>
                <c:pt idx="414">
                  <c:v>42676</c:v>
                </c:pt>
                <c:pt idx="415">
                  <c:v>42677</c:v>
                </c:pt>
                <c:pt idx="416">
                  <c:v>42678</c:v>
                </c:pt>
                <c:pt idx="417">
                  <c:v>42679</c:v>
                </c:pt>
                <c:pt idx="418">
                  <c:v>42680</c:v>
                </c:pt>
                <c:pt idx="419">
                  <c:v>42681</c:v>
                </c:pt>
                <c:pt idx="420">
                  <c:v>42682</c:v>
                </c:pt>
                <c:pt idx="421">
                  <c:v>42683</c:v>
                </c:pt>
                <c:pt idx="422">
                  <c:v>42684</c:v>
                </c:pt>
                <c:pt idx="423">
                  <c:v>42685</c:v>
                </c:pt>
                <c:pt idx="424">
                  <c:v>42686</c:v>
                </c:pt>
                <c:pt idx="425">
                  <c:v>42687</c:v>
                </c:pt>
                <c:pt idx="426">
                  <c:v>42688</c:v>
                </c:pt>
                <c:pt idx="427">
                  <c:v>42689</c:v>
                </c:pt>
                <c:pt idx="428">
                  <c:v>42690</c:v>
                </c:pt>
                <c:pt idx="429">
                  <c:v>42691</c:v>
                </c:pt>
                <c:pt idx="430">
                  <c:v>42692</c:v>
                </c:pt>
                <c:pt idx="431">
                  <c:v>42693</c:v>
                </c:pt>
                <c:pt idx="432">
                  <c:v>42694</c:v>
                </c:pt>
                <c:pt idx="433">
                  <c:v>42695</c:v>
                </c:pt>
                <c:pt idx="434">
                  <c:v>42696</c:v>
                </c:pt>
                <c:pt idx="435">
                  <c:v>42697</c:v>
                </c:pt>
                <c:pt idx="436">
                  <c:v>42698</c:v>
                </c:pt>
                <c:pt idx="437">
                  <c:v>42699</c:v>
                </c:pt>
                <c:pt idx="438">
                  <c:v>42700</c:v>
                </c:pt>
                <c:pt idx="439">
                  <c:v>42701</c:v>
                </c:pt>
                <c:pt idx="440">
                  <c:v>42702</c:v>
                </c:pt>
                <c:pt idx="441">
                  <c:v>42703</c:v>
                </c:pt>
                <c:pt idx="442">
                  <c:v>42704</c:v>
                </c:pt>
                <c:pt idx="443">
                  <c:v>42705</c:v>
                </c:pt>
                <c:pt idx="444">
                  <c:v>42706</c:v>
                </c:pt>
                <c:pt idx="445">
                  <c:v>42707</c:v>
                </c:pt>
                <c:pt idx="446">
                  <c:v>42708</c:v>
                </c:pt>
                <c:pt idx="447">
                  <c:v>42709</c:v>
                </c:pt>
                <c:pt idx="448">
                  <c:v>42710</c:v>
                </c:pt>
                <c:pt idx="449">
                  <c:v>42711</c:v>
                </c:pt>
                <c:pt idx="450">
                  <c:v>42712</c:v>
                </c:pt>
                <c:pt idx="451">
                  <c:v>42713</c:v>
                </c:pt>
                <c:pt idx="452">
                  <c:v>42714</c:v>
                </c:pt>
                <c:pt idx="453">
                  <c:v>42715</c:v>
                </c:pt>
                <c:pt idx="454">
                  <c:v>42716</c:v>
                </c:pt>
                <c:pt idx="455">
                  <c:v>42717</c:v>
                </c:pt>
                <c:pt idx="456">
                  <c:v>42718</c:v>
                </c:pt>
                <c:pt idx="457">
                  <c:v>42719</c:v>
                </c:pt>
                <c:pt idx="458">
                  <c:v>42720</c:v>
                </c:pt>
                <c:pt idx="459">
                  <c:v>42721</c:v>
                </c:pt>
                <c:pt idx="460">
                  <c:v>42722</c:v>
                </c:pt>
                <c:pt idx="461">
                  <c:v>42723</c:v>
                </c:pt>
                <c:pt idx="462">
                  <c:v>42724</c:v>
                </c:pt>
                <c:pt idx="463">
                  <c:v>42725</c:v>
                </c:pt>
                <c:pt idx="464">
                  <c:v>42726</c:v>
                </c:pt>
                <c:pt idx="465">
                  <c:v>42727</c:v>
                </c:pt>
                <c:pt idx="466">
                  <c:v>42728</c:v>
                </c:pt>
                <c:pt idx="467">
                  <c:v>42729</c:v>
                </c:pt>
                <c:pt idx="468">
                  <c:v>42730</c:v>
                </c:pt>
                <c:pt idx="469">
                  <c:v>42731</c:v>
                </c:pt>
                <c:pt idx="470">
                  <c:v>42732</c:v>
                </c:pt>
                <c:pt idx="471">
                  <c:v>42733</c:v>
                </c:pt>
                <c:pt idx="472">
                  <c:v>42734</c:v>
                </c:pt>
                <c:pt idx="473">
                  <c:v>42735</c:v>
                </c:pt>
                <c:pt idx="474">
                  <c:v>42736</c:v>
                </c:pt>
                <c:pt idx="475">
                  <c:v>42737</c:v>
                </c:pt>
                <c:pt idx="476">
                  <c:v>42738</c:v>
                </c:pt>
                <c:pt idx="477">
                  <c:v>42739</c:v>
                </c:pt>
                <c:pt idx="478">
                  <c:v>42740</c:v>
                </c:pt>
                <c:pt idx="479">
                  <c:v>42741</c:v>
                </c:pt>
                <c:pt idx="480">
                  <c:v>42742</c:v>
                </c:pt>
                <c:pt idx="481">
                  <c:v>42743</c:v>
                </c:pt>
                <c:pt idx="482">
                  <c:v>42744</c:v>
                </c:pt>
                <c:pt idx="483">
                  <c:v>42745</c:v>
                </c:pt>
                <c:pt idx="484">
                  <c:v>42746</c:v>
                </c:pt>
                <c:pt idx="485">
                  <c:v>42747</c:v>
                </c:pt>
                <c:pt idx="486">
                  <c:v>42748</c:v>
                </c:pt>
                <c:pt idx="487">
                  <c:v>42749</c:v>
                </c:pt>
                <c:pt idx="488">
                  <c:v>42750</c:v>
                </c:pt>
                <c:pt idx="489">
                  <c:v>42751</c:v>
                </c:pt>
                <c:pt idx="490">
                  <c:v>42752</c:v>
                </c:pt>
                <c:pt idx="491">
                  <c:v>42753</c:v>
                </c:pt>
                <c:pt idx="492">
                  <c:v>42754</c:v>
                </c:pt>
                <c:pt idx="493">
                  <c:v>42755</c:v>
                </c:pt>
                <c:pt idx="494">
                  <c:v>42756</c:v>
                </c:pt>
                <c:pt idx="495">
                  <c:v>42757</c:v>
                </c:pt>
                <c:pt idx="496">
                  <c:v>42758</c:v>
                </c:pt>
                <c:pt idx="497">
                  <c:v>42759</c:v>
                </c:pt>
                <c:pt idx="498">
                  <c:v>42760</c:v>
                </c:pt>
                <c:pt idx="499">
                  <c:v>42761</c:v>
                </c:pt>
                <c:pt idx="500">
                  <c:v>42762</c:v>
                </c:pt>
                <c:pt idx="501">
                  <c:v>42763</c:v>
                </c:pt>
                <c:pt idx="502">
                  <c:v>42764</c:v>
                </c:pt>
                <c:pt idx="503">
                  <c:v>42765</c:v>
                </c:pt>
                <c:pt idx="504">
                  <c:v>42766</c:v>
                </c:pt>
                <c:pt idx="505">
                  <c:v>42767</c:v>
                </c:pt>
                <c:pt idx="506">
                  <c:v>42768</c:v>
                </c:pt>
                <c:pt idx="507">
                  <c:v>42769</c:v>
                </c:pt>
                <c:pt idx="508">
                  <c:v>42770</c:v>
                </c:pt>
                <c:pt idx="509">
                  <c:v>42771</c:v>
                </c:pt>
                <c:pt idx="510">
                  <c:v>42772</c:v>
                </c:pt>
                <c:pt idx="511">
                  <c:v>42773</c:v>
                </c:pt>
                <c:pt idx="512">
                  <c:v>42774</c:v>
                </c:pt>
                <c:pt idx="513">
                  <c:v>42775</c:v>
                </c:pt>
                <c:pt idx="514">
                  <c:v>42776</c:v>
                </c:pt>
                <c:pt idx="515">
                  <c:v>42777</c:v>
                </c:pt>
                <c:pt idx="516">
                  <c:v>42778</c:v>
                </c:pt>
                <c:pt idx="517">
                  <c:v>42779</c:v>
                </c:pt>
                <c:pt idx="518">
                  <c:v>42780</c:v>
                </c:pt>
                <c:pt idx="519">
                  <c:v>42781</c:v>
                </c:pt>
                <c:pt idx="520">
                  <c:v>42782</c:v>
                </c:pt>
                <c:pt idx="521">
                  <c:v>42783</c:v>
                </c:pt>
                <c:pt idx="522">
                  <c:v>42784</c:v>
                </c:pt>
                <c:pt idx="523">
                  <c:v>42785</c:v>
                </c:pt>
                <c:pt idx="524">
                  <c:v>42786</c:v>
                </c:pt>
                <c:pt idx="525">
                  <c:v>42787</c:v>
                </c:pt>
                <c:pt idx="526">
                  <c:v>42788</c:v>
                </c:pt>
                <c:pt idx="527">
                  <c:v>42789</c:v>
                </c:pt>
                <c:pt idx="528">
                  <c:v>42790</c:v>
                </c:pt>
                <c:pt idx="529">
                  <c:v>42791</c:v>
                </c:pt>
                <c:pt idx="530">
                  <c:v>42792</c:v>
                </c:pt>
                <c:pt idx="531">
                  <c:v>42793</c:v>
                </c:pt>
                <c:pt idx="532">
                  <c:v>42794</c:v>
                </c:pt>
                <c:pt idx="533">
                  <c:v>42795</c:v>
                </c:pt>
                <c:pt idx="534">
                  <c:v>42796</c:v>
                </c:pt>
                <c:pt idx="535">
                  <c:v>42797</c:v>
                </c:pt>
                <c:pt idx="536">
                  <c:v>42798</c:v>
                </c:pt>
                <c:pt idx="537">
                  <c:v>42799</c:v>
                </c:pt>
                <c:pt idx="538">
                  <c:v>42800</c:v>
                </c:pt>
                <c:pt idx="539">
                  <c:v>42801</c:v>
                </c:pt>
                <c:pt idx="540">
                  <c:v>42802</c:v>
                </c:pt>
                <c:pt idx="541">
                  <c:v>42803</c:v>
                </c:pt>
                <c:pt idx="542">
                  <c:v>42804</c:v>
                </c:pt>
                <c:pt idx="543">
                  <c:v>42805</c:v>
                </c:pt>
                <c:pt idx="544">
                  <c:v>42806</c:v>
                </c:pt>
                <c:pt idx="545">
                  <c:v>42807</c:v>
                </c:pt>
                <c:pt idx="546">
                  <c:v>42808</c:v>
                </c:pt>
                <c:pt idx="547">
                  <c:v>42809</c:v>
                </c:pt>
                <c:pt idx="548">
                  <c:v>42810</c:v>
                </c:pt>
                <c:pt idx="549">
                  <c:v>42811</c:v>
                </c:pt>
                <c:pt idx="550">
                  <c:v>42812</c:v>
                </c:pt>
                <c:pt idx="551">
                  <c:v>42813</c:v>
                </c:pt>
                <c:pt idx="552">
                  <c:v>42814</c:v>
                </c:pt>
                <c:pt idx="553">
                  <c:v>42815</c:v>
                </c:pt>
                <c:pt idx="554">
                  <c:v>42816</c:v>
                </c:pt>
                <c:pt idx="555">
                  <c:v>42817</c:v>
                </c:pt>
                <c:pt idx="556">
                  <c:v>42818</c:v>
                </c:pt>
                <c:pt idx="557">
                  <c:v>42819</c:v>
                </c:pt>
                <c:pt idx="558">
                  <c:v>42820</c:v>
                </c:pt>
                <c:pt idx="559">
                  <c:v>42821</c:v>
                </c:pt>
                <c:pt idx="560">
                  <c:v>42822</c:v>
                </c:pt>
                <c:pt idx="561">
                  <c:v>42823</c:v>
                </c:pt>
                <c:pt idx="562">
                  <c:v>42824</c:v>
                </c:pt>
                <c:pt idx="563">
                  <c:v>42825</c:v>
                </c:pt>
              </c:numCache>
            </c:numRef>
          </c:cat>
          <c:val>
            <c:numRef>
              <c:f>'5.2'!$C$1:$C$200</c:f>
              <c:numCache>
                <c:formatCode>General</c:formatCode>
                <c:ptCount val="200"/>
                <c:pt idx="0">
                  <c:v>0</c:v>
                </c:pt>
                <c:pt idx="1">
                  <c:v>524</c:v>
                </c:pt>
                <c:pt idx="2">
                  <c:v>498</c:v>
                </c:pt>
                <c:pt idx="3">
                  <c:v>472</c:v>
                </c:pt>
                <c:pt idx="4">
                  <c:v>446</c:v>
                </c:pt>
                <c:pt idx="5">
                  <c:v>394</c:v>
                </c:pt>
                <c:pt idx="6">
                  <c:v>342</c:v>
                </c:pt>
                <c:pt idx="7">
                  <c:v>316</c:v>
                </c:pt>
                <c:pt idx="8">
                  <c:v>290</c:v>
                </c:pt>
                <c:pt idx="9">
                  <c:v>264</c:v>
                </c:pt>
                <c:pt idx="10">
                  <c:v>238</c:v>
                </c:pt>
                <c:pt idx="11">
                  <c:v>212</c:v>
                </c:pt>
                <c:pt idx="12">
                  <c:v>160</c:v>
                </c:pt>
                <c:pt idx="13">
                  <c:v>108</c:v>
                </c:pt>
                <c:pt idx="14">
                  <c:v>82</c:v>
                </c:pt>
                <c:pt idx="15">
                  <c:v>56</c:v>
                </c:pt>
                <c:pt idx="16">
                  <c:v>30</c:v>
                </c:pt>
                <c:pt idx="17">
                  <c:v>4</c:v>
                </c:pt>
                <c:pt idx="18">
                  <c:v>278</c:v>
                </c:pt>
                <c:pt idx="19">
                  <c:v>226</c:v>
                </c:pt>
                <c:pt idx="20">
                  <c:v>174</c:v>
                </c:pt>
                <c:pt idx="21">
                  <c:v>148</c:v>
                </c:pt>
                <c:pt idx="22">
                  <c:v>122</c:v>
                </c:pt>
                <c:pt idx="23">
                  <c:v>96</c:v>
                </c:pt>
                <c:pt idx="24">
                  <c:v>70</c:v>
                </c:pt>
                <c:pt idx="25">
                  <c:v>344</c:v>
                </c:pt>
                <c:pt idx="26">
                  <c:v>292</c:v>
                </c:pt>
                <c:pt idx="27">
                  <c:v>240</c:v>
                </c:pt>
                <c:pt idx="28">
                  <c:v>214</c:v>
                </c:pt>
                <c:pt idx="29">
                  <c:v>188</c:v>
                </c:pt>
                <c:pt idx="30">
                  <c:v>162</c:v>
                </c:pt>
                <c:pt idx="31">
                  <c:v>136</c:v>
                </c:pt>
                <c:pt idx="32">
                  <c:v>110</c:v>
                </c:pt>
                <c:pt idx="33">
                  <c:v>58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280</c:v>
                </c:pt>
                <c:pt idx="40">
                  <c:v>228</c:v>
                </c:pt>
                <c:pt idx="41">
                  <c:v>176</c:v>
                </c:pt>
                <c:pt idx="42">
                  <c:v>150</c:v>
                </c:pt>
                <c:pt idx="43">
                  <c:v>124</c:v>
                </c:pt>
                <c:pt idx="44">
                  <c:v>98</c:v>
                </c:pt>
                <c:pt idx="45">
                  <c:v>72</c:v>
                </c:pt>
                <c:pt idx="46">
                  <c:v>346</c:v>
                </c:pt>
                <c:pt idx="47">
                  <c:v>294</c:v>
                </c:pt>
                <c:pt idx="48">
                  <c:v>242</c:v>
                </c:pt>
                <c:pt idx="49">
                  <c:v>216</c:v>
                </c:pt>
                <c:pt idx="50">
                  <c:v>190</c:v>
                </c:pt>
                <c:pt idx="51">
                  <c:v>164</c:v>
                </c:pt>
                <c:pt idx="52">
                  <c:v>138</c:v>
                </c:pt>
                <c:pt idx="53">
                  <c:v>112</c:v>
                </c:pt>
                <c:pt idx="54">
                  <c:v>60</c:v>
                </c:pt>
                <c:pt idx="55">
                  <c:v>8</c:v>
                </c:pt>
                <c:pt idx="56">
                  <c:v>8</c:v>
                </c:pt>
                <c:pt idx="57">
                  <c:v>8</c:v>
                </c:pt>
                <c:pt idx="58">
                  <c:v>8</c:v>
                </c:pt>
                <c:pt idx="59">
                  <c:v>8</c:v>
                </c:pt>
                <c:pt idx="60">
                  <c:v>282</c:v>
                </c:pt>
                <c:pt idx="61">
                  <c:v>230</c:v>
                </c:pt>
                <c:pt idx="62">
                  <c:v>178</c:v>
                </c:pt>
                <c:pt idx="63">
                  <c:v>152</c:v>
                </c:pt>
                <c:pt idx="64">
                  <c:v>126</c:v>
                </c:pt>
                <c:pt idx="65">
                  <c:v>100</c:v>
                </c:pt>
                <c:pt idx="66">
                  <c:v>74</c:v>
                </c:pt>
                <c:pt idx="67">
                  <c:v>348</c:v>
                </c:pt>
                <c:pt idx="68">
                  <c:v>296</c:v>
                </c:pt>
                <c:pt idx="69">
                  <c:v>244</c:v>
                </c:pt>
                <c:pt idx="70">
                  <c:v>218</c:v>
                </c:pt>
                <c:pt idx="71">
                  <c:v>192</c:v>
                </c:pt>
                <c:pt idx="72">
                  <c:v>166</c:v>
                </c:pt>
                <c:pt idx="73">
                  <c:v>140</c:v>
                </c:pt>
                <c:pt idx="74">
                  <c:v>114</c:v>
                </c:pt>
                <c:pt idx="75">
                  <c:v>62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10</c:v>
                </c:pt>
                <c:pt idx="81">
                  <c:v>284</c:v>
                </c:pt>
                <c:pt idx="82">
                  <c:v>232</c:v>
                </c:pt>
                <c:pt idx="83">
                  <c:v>180</c:v>
                </c:pt>
                <c:pt idx="84">
                  <c:v>154</c:v>
                </c:pt>
                <c:pt idx="85">
                  <c:v>128</c:v>
                </c:pt>
                <c:pt idx="86">
                  <c:v>102</c:v>
                </c:pt>
                <c:pt idx="87">
                  <c:v>76</c:v>
                </c:pt>
                <c:pt idx="88">
                  <c:v>350</c:v>
                </c:pt>
                <c:pt idx="89">
                  <c:v>298</c:v>
                </c:pt>
                <c:pt idx="90">
                  <c:v>246</c:v>
                </c:pt>
                <c:pt idx="91">
                  <c:v>220</c:v>
                </c:pt>
                <c:pt idx="92">
                  <c:v>194</c:v>
                </c:pt>
                <c:pt idx="93">
                  <c:v>168</c:v>
                </c:pt>
                <c:pt idx="94">
                  <c:v>142</c:v>
                </c:pt>
                <c:pt idx="95">
                  <c:v>116</c:v>
                </c:pt>
                <c:pt idx="96">
                  <c:v>64</c:v>
                </c:pt>
                <c:pt idx="97">
                  <c:v>12</c:v>
                </c:pt>
                <c:pt idx="98">
                  <c:v>12</c:v>
                </c:pt>
                <c:pt idx="99">
                  <c:v>12</c:v>
                </c:pt>
                <c:pt idx="100">
                  <c:v>12</c:v>
                </c:pt>
                <c:pt idx="101">
                  <c:v>12</c:v>
                </c:pt>
                <c:pt idx="102">
                  <c:v>286</c:v>
                </c:pt>
                <c:pt idx="103">
                  <c:v>234</c:v>
                </c:pt>
                <c:pt idx="104">
                  <c:v>182</c:v>
                </c:pt>
                <c:pt idx="105">
                  <c:v>156</c:v>
                </c:pt>
                <c:pt idx="106">
                  <c:v>130</c:v>
                </c:pt>
                <c:pt idx="107">
                  <c:v>104</c:v>
                </c:pt>
                <c:pt idx="108">
                  <c:v>78</c:v>
                </c:pt>
                <c:pt idx="109">
                  <c:v>352</c:v>
                </c:pt>
                <c:pt idx="110">
                  <c:v>300</c:v>
                </c:pt>
                <c:pt idx="111">
                  <c:v>248</c:v>
                </c:pt>
                <c:pt idx="112">
                  <c:v>222</c:v>
                </c:pt>
                <c:pt idx="113">
                  <c:v>196</c:v>
                </c:pt>
                <c:pt idx="114">
                  <c:v>170</c:v>
                </c:pt>
                <c:pt idx="115">
                  <c:v>144</c:v>
                </c:pt>
                <c:pt idx="116">
                  <c:v>118</c:v>
                </c:pt>
                <c:pt idx="117">
                  <c:v>66</c:v>
                </c:pt>
                <c:pt idx="118">
                  <c:v>14</c:v>
                </c:pt>
                <c:pt idx="119">
                  <c:v>14</c:v>
                </c:pt>
                <c:pt idx="120">
                  <c:v>14</c:v>
                </c:pt>
                <c:pt idx="121">
                  <c:v>14</c:v>
                </c:pt>
                <c:pt idx="122">
                  <c:v>14</c:v>
                </c:pt>
                <c:pt idx="123">
                  <c:v>288</c:v>
                </c:pt>
                <c:pt idx="124">
                  <c:v>236</c:v>
                </c:pt>
                <c:pt idx="125">
                  <c:v>184</c:v>
                </c:pt>
                <c:pt idx="126">
                  <c:v>158</c:v>
                </c:pt>
                <c:pt idx="127">
                  <c:v>132</c:v>
                </c:pt>
                <c:pt idx="128">
                  <c:v>106</c:v>
                </c:pt>
                <c:pt idx="129">
                  <c:v>80</c:v>
                </c:pt>
                <c:pt idx="130">
                  <c:v>354</c:v>
                </c:pt>
                <c:pt idx="131">
                  <c:v>302</c:v>
                </c:pt>
                <c:pt idx="132">
                  <c:v>250</c:v>
                </c:pt>
                <c:pt idx="133">
                  <c:v>224</c:v>
                </c:pt>
                <c:pt idx="134">
                  <c:v>198</c:v>
                </c:pt>
                <c:pt idx="135">
                  <c:v>172</c:v>
                </c:pt>
                <c:pt idx="136">
                  <c:v>146</c:v>
                </c:pt>
                <c:pt idx="137">
                  <c:v>120</c:v>
                </c:pt>
                <c:pt idx="138">
                  <c:v>68</c:v>
                </c:pt>
                <c:pt idx="139">
                  <c:v>16</c:v>
                </c:pt>
                <c:pt idx="140">
                  <c:v>16</c:v>
                </c:pt>
                <c:pt idx="141">
                  <c:v>16</c:v>
                </c:pt>
                <c:pt idx="142">
                  <c:v>16</c:v>
                </c:pt>
                <c:pt idx="143">
                  <c:v>16</c:v>
                </c:pt>
                <c:pt idx="144">
                  <c:v>290</c:v>
                </c:pt>
                <c:pt idx="145">
                  <c:v>238</c:v>
                </c:pt>
                <c:pt idx="146">
                  <c:v>186</c:v>
                </c:pt>
                <c:pt idx="147">
                  <c:v>160</c:v>
                </c:pt>
                <c:pt idx="148">
                  <c:v>134</c:v>
                </c:pt>
                <c:pt idx="149">
                  <c:v>108</c:v>
                </c:pt>
                <c:pt idx="150">
                  <c:v>82</c:v>
                </c:pt>
                <c:pt idx="151">
                  <c:v>356</c:v>
                </c:pt>
                <c:pt idx="152">
                  <c:v>304</c:v>
                </c:pt>
                <c:pt idx="153">
                  <c:v>252</c:v>
                </c:pt>
                <c:pt idx="154">
                  <c:v>226</c:v>
                </c:pt>
                <c:pt idx="155">
                  <c:v>200</c:v>
                </c:pt>
                <c:pt idx="156">
                  <c:v>174</c:v>
                </c:pt>
                <c:pt idx="157">
                  <c:v>148</c:v>
                </c:pt>
                <c:pt idx="158">
                  <c:v>122</c:v>
                </c:pt>
                <c:pt idx="159">
                  <c:v>70</c:v>
                </c:pt>
                <c:pt idx="160">
                  <c:v>18</c:v>
                </c:pt>
                <c:pt idx="161">
                  <c:v>18</c:v>
                </c:pt>
                <c:pt idx="162">
                  <c:v>18</c:v>
                </c:pt>
                <c:pt idx="163">
                  <c:v>18</c:v>
                </c:pt>
                <c:pt idx="164">
                  <c:v>18</c:v>
                </c:pt>
                <c:pt idx="165">
                  <c:v>292</c:v>
                </c:pt>
                <c:pt idx="166">
                  <c:v>240</c:v>
                </c:pt>
                <c:pt idx="167">
                  <c:v>188</c:v>
                </c:pt>
                <c:pt idx="168">
                  <c:v>162</c:v>
                </c:pt>
                <c:pt idx="169">
                  <c:v>136</c:v>
                </c:pt>
                <c:pt idx="170">
                  <c:v>110</c:v>
                </c:pt>
                <c:pt idx="171">
                  <c:v>84</c:v>
                </c:pt>
                <c:pt idx="172">
                  <c:v>358</c:v>
                </c:pt>
                <c:pt idx="173">
                  <c:v>306</c:v>
                </c:pt>
                <c:pt idx="174">
                  <c:v>254</c:v>
                </c:pt>
                <c:pt idx="175">
                  <c:v>228</c:v>
                </c:pt>
                <c:pt idx="176">
                  <c:v>202</c:v>
                </c:pt>
                <c:pt idx="177">
                  <c:v>176</c:v>
                </c:pt>
                <c:pt idx="178">
                  <c:v>150</c:v>
                </c:pt>
                <c:pt idx="179">
                  <c:v>124</c:v>
                </c:pt>
                <c:pt idx="180">
                  <c:v>72</c:v>
                </c:pt>
                <c:pt idx="181">
                  <c:v>20</c:v>
                </c:pt>
                <c:pt idx="182">
                  <c:v>20</c:v>
                </c:pt>
                <c:pt idx="183">
                  <c:v>20</c:v>
                </c:pt>
                <c:pt idx="184">
                  <c:v>20</c:v>
                </c:pt>
                <c:pt idx="185">
                  <c:v>20</c:v>
                </c:pt>
                <c:pt idx="186">
                  <c:v>294</c:v>
                </c:pt>
                <c:pt idx="187">
                  <c:v>242</c:v>
                </c:pt>
                <c:pt idx="188">
                  <c:v>190</c:v>
                </c:pt>
                <c:pt idx="189">
                  <c:v>164</c:v>
                </c:pt>
                <c:pt idx="190">
                  <c:v>138</c:v>
                </c:pt>
                <c:pt idx="191">
                  <c:v>112</c:v>
                </c:pt>
                <c:pt idx="192">
                  <c:v>86</c:v>
                </c:pt>
                <c:pt idx="193">
                  <c:v>360</c:v>
                </c:pt>
                <c:pt idx="194">
                  <c:v>308</c:v>
                </c:pt>
                <c:pt idx="195">
                  <c:v>256</c:v>
                </c:pt>
                <c:pt idx="196">
                  <c:v>230</c:v>
                </c:pt>
                <c:pt idx="197">
                  <c:v>204</c:v>
                </c:pt>
                <c:pt idx="198">
                  <c:v>178</c:v>
                </c:pt>
                <c:pt idx="199">
                  <c:v>152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5530256"/>
        <c:axId val="345537328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'5.2'!$A$1</c15:sqref>
                        </c15:formulaRef>
                      </c:ext>
                    </c:extLst>
                    <c:strCache>
                      <c:ptCount val="1"/>
                      <c:pt idx="0">
                        <c:v>data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'5.1'!$A$2:$A$565</c15:sqref>
                        </c15:formulaRef>
                      </c:ext>
                    </c:extLst>
                    <c:numCache>
                      <c:formatCode>m/d/yyyy</c:formatCode>
                      <c:ptCount val="564"/>
                      <c:pt idx="0">
                        <c:v>42262</c:v>
                      </c:pt>
                      <c:pt idx="1">
                        <c:v>42263</c:v>
                      </c:pt>
                      <c:pt idx="2">
                        <c:v>42264</c:v>
                      </c:pt>
                      <c:pt idx="3">
                        <c:v>42265</c:v>
                      </c:pt>
                      <c:pt idx="4">
                        <c:v>42266</c:v>
                      </c:pt>
                      <c:pt idx="5">
                        <c:v>42267</c:v>
                      </c:pt>
                      <c:pt idx="6">
                        <c:v>42268</c:v>
                      </c:pt>
                      <c:pt idx="7">
                        <c:v>42269</c:v>
                      </c:pt>
                      <c:pt idx="8">
                        <c:v>42270</c:v>
                      </c:pt>
                      <c:pt idx="9">
                        <c:v>42271</c:v>
                      </c:pt>
                      <c:pt idx="10">
                        <c:v>42272</c:v>
                      </c:pt>
                      <c:pt idx="11">
                        <c:v>42273</c:v>
                      </c:pt>
                      <c:pt idx="12">
                        <c:v>42274</c:v>
                      </c:pt>
                      <c:pt idx="13">
                        <c:v>42275</c:v>
                      </c:pt>
                      <c:pt idx="14">
                        <c:v>42276</c:v>
                      </c:pt>
                      <c:pt idx="15">
                        <c:v>42277</c:v>
                      </c:pt>
                      <c:pt idx="16">
                        <c:v>42278</c:v>
                      </c:pt>
                      <c:pt idx="17">
                        <c:v>42279</c:v>
                      </c:pt>
                      <c:pt idx="18">
                        <c:v>42280</c:v>
                      </c:pt>
                      <c:pt idx="19">
                        <c:v>42281</c:v>
                      </c:pt>
                      <c:pt idx="20">
                        <c:v>42282</c:v>
                      </c:pt>
                      <c:pt idx="21">
                        <c:v>42283</c:v>
                      </c:pt>
                      <c:pt idx="22">
                        <c:v>42284</c:v>
                      </c:pt>
                      <c:pt idx="23">
                        <c:v>42285</c:v>
                      </c:pt>
                      <c:pt idx="24">
                        <c:v>42286</c:v>
                      </c:pt>
                      <c:pt idx="25">
                        <c:v>42287</c:v>
                      </c:pt>
                      <c:pt idx="26">
                        <c:v>42288</c:v>
                      </c:pt>
                      <c:pt idx="27">
                        <c:v>42289</c:v>
                      </c:pt>
                      <c:pt idx="28">
                        <c:v>42290</c:v>
                      </c:pt>
                      <c:pt idx="29">
                        <c:v>42291</c:v>
                      </c:pt>
                      <c:pt idx="30">
                        <c:v>42292</c:v>
                      </c:pt>
                      <c:pt idx="31">
                        <c:v>42293</c:v>
                      </c:pt>
                      <c:pt idx="32">
                        <c:v>42294</c:v>
                      </c:pt>
                      <c:pt idx="33">
                        <c:v>42295</c:v>
                      </c:pt>
                      <c:pt idx="34">
                        <c:v>42296</c:v>
                      </c:pt>
                      <c:pt idx="35">
                        <c:v>42297</c:v>
                      </c:pt>
                      <c:pt idx="36">
                        <c:v>42298</c:v>
                      </c:pt>
                      <c:pt idx="37">
                        <c:v>42299</c:v>
                      </c:pt>
                      <c:pt idx="38">
                        <c:v>42300</c:v>
                      </c:pt>
                      <c:pt idx="39">
                        <c:v>42301</c:v>
                      </c:pt>
                      <c:pt idx="40">
                        <c:v>42302</c:v>
                      </c:pt>
                      <c:pt idx="41">
                        <c:v>42303</c:v>
                      </c:pt>
                      <c:pt idx="42">
                        <c:v>42304</c:v>
                      </c:pt>
                      <c:pt idx="43">
                        <c:v>42305</c:v>
                      </c:pt>
                      <c:pt idx="44">
                        <c:v>42306</c:v>
                      </c:pt>
                      <c:pt idx="45">
                        <c:v>42307</c:v>
                      </c:pt>
                      <c:pt idx="46">
                        <c:v>42308</c:v>
                      </c:pt>
                      <c:pt idx="47">
                        <c:v>42309</c:v>
                      </c:pt>
                      <c:pt idx="48">
                        <c:v>42310</c:v>
                      </c:pt>
                      <c:pt idx="49">
                        <c:v>42311</c:v>
                      </c:pt>
                      <c:pt idx="50">
                        <c:v>42312</c:v>
                      </c:pt>
                      <c:pt idx="51">
                        <c:v>42313</c:v>
                      </c:pt>
                      <c:pt idx="52">
                        <c:v>42314</c:v>
                      </c:pt>
                      <c:pt idx="53">
                        <c:v>42315</c:v>
                      </c:pt>
                      <c:pt idx="54">
                        <c:v>42316</c:v>
                      </c:pt>
                      <c:pt idx="55">
                        <c:v>42317</c:v>
                      </c:pt>
                      <c:pt idx="56">
                        <c:v>42318</c:v>
                      </c:pt>
                      <c:pt idx="57">
                        <c:v>42319</c:v>
                      </c:pt>
                      <c:pt idx="58">
                        <c:v>42320</c:v>
                      </c:pt>
                      <c:pt idx="59">
                        <c:v>42321</c:v>
                      </c:pt>
                      <c:pt idx="60">
                        <c:v>42322</c:v>
                      </c:pt>
                      <c:pt idx="61">
                        <c:v>42323</c:v>
                      </c:pt>
                      <c:pt idx="62">
                        <c:v>42324</c:v>
                      </c:pt>
                      <c:pt idx="63">
                        <c:v>42325</c:v>
                      </c:pt>
                      <c:pt idx="64">
                        <c:v>42326</c:v>
                      </c:pt>
                      <c:pt idx="65">
                        <c:v>42327</c:v>
                      </c:pt>
                      <c:pt idx="66">
                        <c:v>42328</c:v>
                      </c:pt>
                      <c:pt idx="67">
                        <c:v>42329</c:v>
                      </c:pt>
                      <c:pt idx="68">
                        <c:v>42330</c:v>
                      </c:pt>
                      <c:pt idx="69">
                        <c:v>42331</c:v>
                      </c:pt>
                      <c:pt idx="70">
                        <c:v>42332</c:v>
                      </c:pt>
                      <c:pt idx="71">
                        <c:v>42333</c:v>
                      </c:pt>
                      <c:pt idx="72">
                        <c:v>42334</c:v>
                      </c:pt>
                      <c:pt idx="73">
                        <c:v>42335</c:v>
                      </c:pt>
                      <c:pt idx="74">
                        <c:v>42336</c:v>
                      </c:pt>
                      <c:pt idx="75">
                        <c:v>42337</c:v>
                      </c:pt>
                      <c:pt idx="76">
                        <c:v>42338</c:v>
                      </c:pt>
                      <c:pt idx="77">
                        <c:v>42339</c:v>
                      </c:pt>
                      <c:pt idx="78">
                        <c:v>42340</c:v>
                      </c:pt>
                      <c:pt idx="79">
                        <c:v>42341</c:v>
                      </c:pt>
                      <c:pt idx="80">
                        <c:v>42342</c:v>
                      </c:pt>
                      <c:pt idx="81">
                        <c:v>42343</c:v>
                      </c:pt>
                      <c:pt idx="82">
                        <c:v>42344</c:v>
                      </c:pt>
                      <c:pt idx="83">
                        <c:v>42345</c:v>
                      </c:pt>
                      <c:pt idx="84">
                        <c:v>42346</c:v>
                      </c:pt>
                      <c:pt idx="85">
                        <c:v>42347</c:v>
                      </c:pt>
                      <c:pt idx="86">
                        <c:v>42348</c:v>
                      </c:pt>
                      <c:pt idx="87">
                        <c:v>42349</c:v>
                      </c:pt>
                      <c:pt idx="88">
                        <c:v>42350</c:v>
                      </c:pt>
                      <c:pt idx="89">
                        <c:v>42351</c:v>
                      </c:pt>
                      <c:pt idx="90">
                        <c:v>42352</c:v>
                      </c:pt>
                      <c:pt idx="91">
                        <c:v>42353</c:v>
                      </c:pt>
                      <c:pt idx="92">
                        <c:v>42354</c:v>
                      </c:pt>
                      <c:pt idx="93">
                        <c:v>42355</c:v>
                      </c:pt>
                      <c:pt idx="94">
                        <c:v>42356</c:v>
                      </c:pt>
                      <c:pt idx="95">
                        <c:v>42357</c:v>
                      </c:pt>
                      <c:pt idx="96">
                        <c:v>42358</c:v>
                      </c:pt>
                      <c:pt idx="97">
                        <c:v>42359</c:v>
                      </c:pt>
                      <c:pt idx="98">
                        <c:v>42360</c:v>
                      </c:pt>
                      <c:pt idx="99">
                        <c:v>42361</c:v>
                      </c:pt>
                      <c:pt idx="100">
                        <c:v>42362</c:v>
                      </c:pt>
                      <c:pt idx="101">
                        <c:v>42363</c:v>
                      </c:pt>
                      <c:pt idx="102">
                        <c:v>42364</c:v>
                      </c:pt>
                      <c:pt idx="103">
                        <c:v>42365</c:v>
                      </c:pt>
                      <c:pt idx="104">
                        <c:v>42366</c:v>
                      </c:pt>
                      <c:pt idx="105">
                        <c:v>42367</c:v>
                      </c:pt>
                      <c:pt idx="106">
                        <c:v>42368</c:v>
                      </c:pt>
                      <c:pt idx="107">
                        <c:v>42369</c:v>
                      </c:pt>
                      <c:pt idx="108">
                        <c:v>42370</c:v>
                      </c:pt>
                      <c:pt idx="109">
                        <c:v>42371</c:v>
                      </c:pt>
                      <c:pt idx="110">
                        <c:v>42372</c:v>
                      </c:pt>
                      <c:pt idx="111">
                        <c:v>42373</c:v>
                      </c:pt>
                      <c:pt idx="112">
                        <c:v>42374</c:v>
                      </c:pt>
                      <c:pt idx="113">
                        <c:v>42375</c:v>
                      </c:pt>
                      <c:pt idx="114">
                        <c:v>42376</c:v>
                      </c:pt>
                      <c:pt idx="115">
                        <c:v>42377</c:v>
                      </c:pt>
                      <c:pt idx="116">
                        <c:v>42378</c:v>
                      </c:pt>
                      <c:pt idx="117">
                        <c:v>42379</c:v>
                      </c:pt>
                      <c:pt idx="118">
                        <c:v>42380</c:v>
                      </c:pt>
                      <c:pt idx="119">
                        <c:v>42381</c:v>
                      </c:pt>
                      <c:pt idx="120">
                        <c:v>42382</c:v>
                      </c:pt>
                      <c:pt idx="121">
                        <c:v>42383</c:v>
                      </c:pt>
                      <c:pt idx="122">
                        <c:v>42384</c:v>
                      </c:pt>
                      <c:pt idx="123">
                        <c:v>42385</c:v>
                      </c:pt>
                      <c:pt idx="124">
                        <c:v>42386</c:v>
                      </c:pt>
                      <c:pt idx="125">
                        <c:v>42387</c:v>
                      </c:pt>
                      <c:pt idx="126">
                        <c:v>42388</c:v>
                      </c:pt>
                      <c:pt idx="127">
                        <c:v>42389</c:v>
                      </c:pt>
                      <c:pt idx="128">
                        <c:v>42390</c:v>
                      </c:pt>
                      <c:pt idx="129">
                        <c:v>42391</c:v>
                      </c:pt>
                      <c:pt idx="130">
                        <c:v>42392</c:v>
                      </c:pt>
                      <c:pt idx="131">
                        <c:v>42393</c:v>
                      </c:pt>
                      <c:pt idx="132">
                        <c:v>42394</c:v>
                      </c:pt>
                      <c:pt idx="133">
                        <c:v>42395</c:v>
                      </c:pt>
                      <c:pt idx="134">
                        <c:v>42396</c:v>
                      </c:pt>
                      <c:pt idx="135">
                        <c:v>42397</c:v>
                      </c:pt>
                      <c:pt idx="136">
                        <c:v>42398</c:v>
                      </c:pt>
                      <c:pt idx="137">
                        <c:v>42399</c:v>
                      </c:pt>
                      <c:pt idx="138">
                        <c:v>42400</c:v>
                      </c:pt>
                      <c:pt idx="139">
                        <c:v>42401</c:v>
                      </c:pt>
                      <c:pt idx="140">
                        <c:v>42402</c:v>
                      </c:pt>
                      <c:pt idx="141">
                        <c:v>42403</c:v>
                      </c:pt>
                      <c:pt idx="142">
                        <c:v>42404</c:v>
                      </c:pt>
                      <c:pt idx="143">
                        <c:v>42405</c:v>
                      </c:pt>
                      <c:pt idx="144">
                        <c:v>42406</c:v>
                      </c:pt>
                      <c:pt idx="145">
                        <c:v>42407</c:v>
                      </c:pt>
                      <c:pt idx="146">
                        <c:v>42408</c:v>
                      </c:pt>
                      <c:pt idx="147">
                        <c:v>42409</c:v>
                      </c:pt>
                      <c:pt idx="148">
                        <c:v>42410</c:v>
                      </c:pt>
                      <c:pt idx="149">
                        <c:v>42411</c:v>
                      </c:pt>
                      <c:pt idx="150">
                        <c:v>42412</c:v>
                      </c:pt>
                      <c:pt idx="151">
                        <c:v>42413</c:v>
                      </c:pt>
                      <c:pt idx="152">
                        <c:v>42414</c:v>
                      </c:pt>
                      <c:pt idx="153">
                        <c:v>42415</c:v>
                      </c:pt>
                      <c:pt idx="154">
                        <c:v>42416</c:v>
                      </c:pt>
                      <c:pt idx="155">
                        <c:v>42417</c:v>
                      </c:pt>
                      <c:pt idx="156">
                        <c:v>42418</c:v>
                      </c:pt>
                      <c:pt idx="157">
                        <c:v>42419</c:v>
                      </c:pt>
                      <c:pt idx="158">
                        <c:v>42420</c:v>
                      </c:pt>
                      <c:pt idx="159">
                        <c:v>42421</c:v>
                      </c:pt>
                      <c:pt idx="160">
                        <c:v>42422</c:v>
                      </c:pt>
                      <c:pt idx="161">
                        <c:v>42423</c:v>
                      </c:pt>
                      <c:pt idx="162">
                        <c:v>42424</c:v>
                      </c:pt>
                      <c:pt idx="163">
                        <c:v>42425</c:v>
                      </c:pt>
                      <c:pt idx="164">
                        <c:v>42426</c:v>
                      </c:pt>
                      <c:pt idx="165">
                        <c:v>42427</c:v>
                      </c:pt>
                      <c:pt idx="166">
                        <c:v>42428</c:v>
                      </c:pt>
                      <c:pt idx="167">
                        <c:v>42429</c:v>
                      </c:pt>
                      <c:pt idx="168">
                        <c:v>42430</c:v>
                      </c:pt>
                      <c:pt idx="169">
                        <c:v>42431</c:v>
                      </c:pt>
                      <c:pt idx="170">
                        <c:v>42432</c:v>
                      </c:pt>
                      <c:pt idx="171">
                        <c:v>42433</c:v>
                      </c:pt>
                      <c:pt idx="172">
                        <c:v>42434</c:v>
                      </c:pt>
                      <c:pt idx="173">
                        <c:v>42435</c:v>
                      </c:pt>
                      <c:pt idx="174">
                        <c:v>42436</c:v>
                      </c:pt>
                      <c:pt idx="175">
                        <c:v>42437</c:v>
                      </c:pt>
                      <c:pt idx="176">
                        <c:v>42438</c:v>
                      </c:pt>
                      <c:pt idx="177">
                        <c:v>42439</c:v>
                      </c:pt>
                      <c:pt idx="178">
                        <c:v>42440</c:v>
                      </c:pt>
                      <c:pt idx="179">
                        <c:v>42441</c:v>
                      </c:pt>
                      <c:pt idx="180">
                        <c:v>42442</c:v>
                      </c:pt>
                      <c:pt idx="181">
                        <c:v>42443</c:v>
                      </c:pt>
                      <c:pt idx="182">
                        <c:v>42444</c:v>
                      </c:pt>
                      <c:pt idx="183">
                        <c:v>42445</c:v>
                      </c:pt>
                      <c:pt idx="184">
                        <c:v>42446</c:v>
                      </c:pt>
                      <c:pt idx="185">
                        <c:v>42447</c:v>
                      </c:pt>
                      <c:pt idx="186">
                        <c:v>42448</c:v>
                      </c:pt>
                      <c:pt idx="187">
                        <c:v>42449</c:v>
                      </c:pt>
                      <c:pt idx="188">
                        <c:v>42450</c:v>
                      </c:pt>
                      <c:pt idx="189">
                        <c:v>42451</c:v>
                      </c:pt>
                      <c:pt idx="190">
                        <c:v>42452</c:v>
                      </c:pt>
                      <c:pt idx="191">
                        <c:v>42453</c:v>
                      </c:pt>
                      <c:pt idx="192">
                        <c:v>42454</c:v>
                      </c:pt>
                      <c:pt idx="193">
                        <c:v>42455</c:v>
                      </c:pt>
                      <c:pt idx="194">
                        <c:v>42456</c:v>
                      </c:pt>
                      <c:pt idx="195">
                        <c:v>42457</c:v>
                      </c:pt>
                      <c:pt idx="196">
                        <c:v>42458</c:v>
                      </c:pt>
                      <c:pt idx="197">
                        <c:v>42459</c:v>
                      </c:pt>
                      <c:pt idx="198">
                        <c:v>42460</c:v>
                      </c:pt>
                      <c:pt idx="199">
                        <c:v>42461</c:v>
                      </c:pt>
                      <c:pt idx="200">
                        <c:v>42462</c:v>
                      </c:pt>
                      <c:pt idx="201">
                        <c:v>42463</c:v>
                      </c:pt>
                      <c:pt idx="202">
                        <c:v>42464</c:v>
                      </c:pt>
                      <c:pt idx="203">
                        <c:v>42465</c:v>
                      </c:pt>
                      <c:pt idx="204">
                        <c:v>42466</c:v>
                      </c:pt>
                      <c:pt idx="205">
                        <c:v>42467</c:v>
                      </c:pt>
                      <c:pt idx="206">
                        <c:v>42468</c:v>
                      </c:pt>
                      <c:pt idx="207">
                        <c:v>42469</c:v>
                      </c:pt>
                      <c:pt idx="208">
                        <c:v>42470</c:v>
                      </c:pt>
                      <c:pt idx="209">
                        <c:v>42471</c:v>
                      </c:pt>
                      <c:pt idx="210">
                        <c:v>42472</c:v>
                      </c:pt>
                      <c:pt idx="211">
                        <c:v>42473</c:v>
                      </c:pt>
                      <c:pt idx="212">
                        <c:v>42474</c:v>
                      </c:pt>
                      <c:pt idx="213">
                        <c:v>42475</c:v>
                      </c:pt>
                      <c:pt idx="214">
                        <c:v>42476</c:v>
                      </c:pt>
                      <c:pt idx="215">
                        <c:v>42477</c:v>
                      </c:pt>
                      <c:pt idx="216">
                        <c:v>42478</c:v>
                      </c:pt>
                      <c:pt idx="217">
                        <c:v>42479</c:v>
                      </c:pt>
                      <c:pt idx="218">
                        <c:v>42480</c:v>
                      </c:pt>
                      <c:pt idx="219">
                        <c:v>42481</c:v>
                      </c:pt>
                      <c:pt idx="220">
                        <c:v>42482</c:v>
                      </c:pt>
                      <c:pt idx="221">
                        <c:v>42483</c:v>
                      </c:pt>
                      <c:pt idx="222">
                        <c:v>42484</c:v>
                      </c:pt>
                      <c:pt idx="223">
                        <c:v>42485</c:v>
                      </c:pt>
                      <c:pt idx="224">
                        <c:v>42486</c:v>
                      </c:pt>
                      <c:pt idx="225">
                        <c:v>42487</c:v>
                      </c:pt>
                      <c:pt idx="226">
                        <c:v>42488</c:v>
                      </c:pt>
                      <c:pt idx="227">
                        <c:v>42489</c:v>
                      </c:pt>
                      <c:pt idx="228">
                        <c:v>42490</c:v>
                      </c:pt>
                      <c:pt idx="229">
                        <c:v>42491</c:v>
                      </c:pt>
                      <c:pt idx="230">
                        <c:v>42492</c:v>
                      </c:pt>
                      <c:pt idx="231">
                        <c:v>42493</c:v>
                      </c:pt>
                      <c:pt idx="232">
                        <c:v>42494</c:v>
                      </c:pt>
                      <c:pt idx="233">
                        <c:v>42495</c:v>
                      </c:pt>
                      <c:pt idx="234">
                        <c:v>42496</c:v>
                      </c:pt>
                      <c:pt idx="235">
                        <c:v>42497</c:v>
                      </c:pt>
                      <c:pt idx="236">
                        <c:v>42498</c:v>
                      </c:pt>
                      <c:pt idx="237">
                        <c:v>42499</c:v>
                      </c:pt>
                      <c:pt idx="238">
                        <c:v>42500</c:v>
                      </c:pt>
                      <c:pt idx="239">
                        <c:v>42501</c:v>
                      </c:pt>
                      <c:pt idx="240">
                        <c:v>42502</c:v>
                      </c:pt>
                      <c:pt idx="241">
                        <c:v>42503</c:v>
                      </c:pt>
                      <c:pt idx="242">
                        <c:v>42504</c:v>
                      </c:pt>
                      <c:pt idx="243">
                        <c:v>42505</c:v>
                      </c:pt>
                      <c:pt idx="244">
                        <c:v>42506</c:v>
                      </c:pt>
                      <c:pt idx="245">
                        <c:v>42507</c:v>
                      </c:pt>
                      <c:pt idx="246">
                        <c:v>42508</c:v>
                      </c:pt>
                      <c:pt idx="247">
                        <c:v>42509</c:v>
                      </c:pt>
                      <c:pt idx="248">
                        <c:v>42510</c:v>
                      </c:pt>
                      <c:pt idx="249">
                        <c:v>42511</c:v>
                      </c:pt>
                      <c:pt idx="250">
                        <c:v>42512</c:v>
                      </c:pt>
                      <c:pt idx="251">
                        <c:v>42513</c:v>
                      </c:pt>
                      <c:pt idx="252">
                        <c:v>42514</c:v>
                      </c:pt>
                      <c:pt idx="253">
                        <c:v>42515</c:v>
                      </c:pt>
                      <c:pt idx="254">
                        <c:v>42516</c:v>
                      </c:pt>
                      <c:pt idx="255">
                        <c:v>42517</c:v>
                      </c:pt>
                      <c:pt idx="256">
                        <c:v>42518</c:v>
                      </c:pt>
                      <c:pt idx="257">
                        <c:v>42519</c:v>
                      </c:pt>
                      <c:pt idx="258">
                        <c:v>42520</c:v>
                      </c:pt>
                      <c:pt idx="259">
                        <c:v>42521</c:v>
                      </c:pt>
                      <c:pt idx="260">
                        <c:v>42522</c:v>
                      </c:pt>
                      <c:pt idx="261">
                        <c:v>42523</c:v>
                      </c:pt>
                      <c:pt idx="262">
                        <c:v>42524</c:v>
                      </c:pt>
                      <c:pt idx="263">
                        <c:v>42525</c:v>
                      </c:pt>
                      <c:pt idx="264">
                        <c:v>42526</c:v>
                      </c:pt>
                      <c:pt idx="265">
                        <c:v>42527</c:v>
                      </c:pt>
                      <c:pt idx="266">
                        <c:v>42528</c:v>
                      </c:pt>
                      <c:pt idx="267">
                        <c:v>42529</c:v>
                      </c:pt>
                      <c:pt idx="268">
                        <c:v>42530</c:v>
                      </c:pt>
                      <c:pt idx="269">
                        <c:v>42531</c:v>
                      </c:pt>
                      <c:pt idx="270">
                        <c:v>42532</c:v>
                      </c:pt>
                      <c:pt idx="271">
                        <c:v>42533</c:v>
                      </c:pt>
                      <c:pt idx="272">
                        <c:v>42534</c:v>
                      </c:pt>
                      <c:pt idx="273">
                        <c:v>42535</c:v>
                      </c:pt>
                      <c:pt idx="274">
                        <c:v>42536</c:v>
                      </c:pt>
                      <c:pt idx="275">
                        <c:v>42537</c:v>
                      </c:pt>
                      <c:pt idx="276">
                        <c:v>42538</c:v>
                      </c:pt>
                      <c:pt idx="277">
                        <c:v>42539</c:v>
                      </c:pt>
                      <c:pt idx="278">
                        <c:v>42540</c:v>
                      </c:pt>
                      <c:pt idx="279">
                        <c:v>42541</c:v>
                      </c:pt>
                      <c:pt idx="280">
                        <c:v>42542</c:v>
                      </c:pt>
                      <c:pt idx="281">
                        <c:v>42543</c:v>
                      </c:pt>
                      <c:pt idx="282">
                        <c:v>42544</c:v>
                      </c:pt>
                      <c:pt idx="283">
                        <c:v>42545</c:v>
                      </c:pt>
                      <c:pt idx="284">
                        <c:v>42546</c:v>
                      </c:pt>
                      <c:pt idx="285">
                        <c:v>42547</c:v>
                      </c:pt>
                      <c:pt idx="286">
                        <c:v>42548</c:v>
                      </c:pt>
                      <c:pt idx="287">
                        <c:v>42549</c:v>
                      </c:pt>
                      <c:pt idx="288">
                        <c:v>42550</c:v>
                      </c:pt>
                      <c:pt idx="289">
                        <c:v>42551</c:v>
                      </c:pt>
                      <c:pt idx="290">
                        <c:v>42552</c:v>
                      </c:pt>
                      <c:pt idx="291">
                        <c:v>42553</c:v>
                      </c:pt>
                      <c:pt idx="292">
                        <c:v>42554</c:v>
                      </c:pt>
                      <c:pt idx="293">
                        <c:v>42555</c:v>
                      </c:pt>
                      <c:pt idx="294">
                        <c:v>42556</c:v>
                      </c:pt>
                      <c:pt idx="295">
                        <c:v>42557</c:v>
                      </c:pt>
                      <c:pt idx="296">
                        <c:v>42558</c:v>
                      </c:pt>
                      <c:pt idx="297">
                        <c:v>42559</c:v>
                      </c:pt>
                      <c:pt idx="298">
                        <c:v>42560</c:v>
                      </c:pt>
                      <c:pt idx="299">
                        <c:v>42561</c:v>
                      </c:pt>
                      <c:pt idx="300">
                        <c:v>42562</c:v>
                      </c:pt>
                      <c:pt idx="301">
                        <c:v>42563</c:v>
                      </c:pt>
                      <c:pt idx="302">
                        <c:v>42564</c:v>
                      </c:pt>
                      <c:pt idx="303">
                        <c:v>42565</c:v>
                      </c:pt>
                      <c:pt idx="304">
                        <c:v>42566</c:v>
                      </c:pt>
                      <c:pt idx="305">
                        <c:v>42567</c:v>
                      </c:pt>
                      <c:pt idx="306">
                        <c:v>42568</c:v>
                      </c:pt>
                      <c:pt idx="307">
                        <c:v>42569</c:v>
                      </c:pt>
                      <c:pt idx="308">
                        <c:v>42570</c:v>
                      </c:pt>
                      <c:pt idx="309">
                        <c:v>42571</c:v>
                      </c:pt>
                      <c:pt idx="310">
                        <c:v>42572</c:v>
                      </c:pt>
                      <c:pt idx="311">
                        <c:v>42573</c:v>
                      </c:pt>
                      <c:pt idx="312">
                        <c:v>42574</c:v>
                      </c:pt>
                      <c:pt idx="313">
                        <c:v>42575</c:v>
                      </c:pt>
                      <c:pt idx="314">
                        <c:v>42576</c:v>
                      </c:pt>
                      <c:pt idx="315">
                        <c:v>42577</c:v>
                      </c:pt>
                      <c:pt idx="316">
                        <c:v>42578</c:v>
                      </c:pt>
                      <c:pt idx="317">
                        <c:v>42579</c:v>
                      </c:pt>
                      <c:pt idx="318">
                        <c:v>42580</c:v>
                      </c:pt>
                      <c:pt idx="319">
                        <c:v>42581</c:v>
                      </c:pt>
                      <c:pt idx="320">
                        <c:v>42582</c:v>
                      </c:pt>
                      <c:pt idx="321">
                        <c:v>42583</c:v>
                      </c:pt>
                      <c:pt idx="322">
                        <c:v>42584</c:v>
                      </c:pt>
                      <c:pt idx="323">
                        <c:v>42585</c:v>
                      </c:pt>
                      <c:pt idx="324">
                        <c:v>42586</c:v>
                      </c:pt>
                      <c:pt idx="325">
                        <c:v>42587</c:v>
                      </c:pt>
                      <c:pt idx="326">
                        <c:v>42588</c:v>
                      </c:pt>
                      <c:pt idx="327">
                        <c:v>42589</c:v>
                      </c:pt>
                      <c:pt idx="328">
                        <c:v>42590</c:v>
                      </c:pt>
                      <c:pt idx="329">
                        <c:v>42591</c:v>
                      </c:pt>
                      <c:pt idx="330">
                        <c:v>42592</c:v>
                      </c:pt>
                      <c:pt idx="331">
                        <c:v>42593</c:v>
                      </c:pt>
                      <c:pt idx="332">
                        <c:v>42594</c:v>
                      </c:pt>
                      <c:pt idx="333">
                        <c:v>42595</c:v>
                      </c:pt>
                      <c:pt idx="334">
                        <c:v>42596</c:v>
                      </c:pt>
                      <c:pt idx="335">
                        <c:v>42597</c:v>
                      </c:pt>
                      <c:pt idx="336">
                        <c:v>42598</c:v>
                      </c:pt>
                      <c:pt idx="337">
                        <c:v>42599</c:v>
                      </c:pt>
                      <c:pt idx="338">
                        <c:v>42600</c:v>
                      </c:pt>
                      <c:pt idx="339">
                        <c:v>42601</c:v>
                      </c:pt>
                      <c:pt idx="340">
                        <c:v>42602</c:v>
                      </c:pt>
                      <c:pt idx="341">
                        <c:v>42603</c:v>
                      </c:pt>
                      <c:pt idx="342">
                        <c:v>42604</c:v>
                      </c:pt>
                      <c:pt idx="343">
                        <c:v>42605</c:v>
                      </c:pt>
                      <c:pt idx="344">
                        <c:v>42606</c:v>
                      </c:pt>
                      <c:pt idx="345">
                        <c:v>42607</c:v>
                      </c:pt>
                      <c:pt idx="346">
                        <c:v>42608</c:v>
                      </c:pt>
                      <c:pt idx="347">
                        <c:v>42609</c:v>
                      </c:pt>
                      <c:pt idx="348">
                        <c:v>42610</c:v>
                      </c:pt>
                      <c:pt idx="349">
                        <c:v>42611</c:v>
                      </c:pt>
                      <c:pt idx="350">
                        <c:v>42612</c:v>
                      </c:pt>
                      <c:pt idx="351">
                        <c:v>42613</c:v>
                      </c:pt>
                      <c:pt idx="352">
                        <c:v>42614</c:v>
                      </c:pt>
                      <c:pt idx="353">
                        <c:v>42615</c:v>
                      </c:pt>
                      <c:pt idx="354">
                        <c:v>42616</c:v>
                      </c:pt>
                      <c:pt idx="355">
                        <c:v>42617</c:v>
                      </c:pt>
                      <c:pt idx="356">
                        <c:v>42618</c:v>
                      </c:pt>
                      <c:pt idx="357">
                        <c:v>42619</c:v>
                      </c:pt>
                      <c:pt idx="358">
                        <c:v>42620</c:v>
                      </c:pt>
                      <c:pt idx="359">
                        <c:v>42621</c:v>
                      </c:pt>
                      <c:pt idx="360">
                        <c:v>42622</c:v>
                      </c:pt>
                      <c:pt idx="361">
                        <c:v>42623</c:v>
                      </c:pt>
                      <c:pt idx="362">
                        <c:v>42624</c:v>
                      </c:pt>
                      <c:pt idx="363">
                        <c:v>42625</c:v>
                      </c:pt>
                      <c:pt idx="364">
                        <c:v>42626</c:v>
                      </c:pt>
                      <c:pt idx="365">
                        <c:v>42627</c:v>
                      </c:pt>
                      <c:pt idx="366">
                        <c:v>42628</c:v>
                      </c:pt>
                      <c:pt idx="367">
                        <c:v>42629</c:v>
                      </c:pt>
                      <c:pt idx="368">
                        <c:v>42630</c:v>
                      </c:pt>
                      <c:pt idx="369">
                        <c:v>42631</c:v>
                      </c:pt>
                      <c:pt idx="370">
                        <c:v>42632</c:v>
                      </c:pt>
                      <c:pt idx="371">
                        <c:v>42633</c:v>
                      </c:pt>
                      <c:pt idx="372">
                        <c:v>42634</c:v>
                      </c:pt>
                      <c:pt idx="373">
                        <c:v>42635</c:v>
                      </c:pt>
                      <c:pt idx="374">
                        <c:v>42636</c:v>
                      </c:pt>
                      <c:pt idx="375">
                        <c:v>42637</c:v>
                      </c:pt>
                      <c:pt idx="376">
                        <c:v>42638</c:v>
                      </c:pt>
                      <c:pt idx="377">
                        <c:v>42639</c:v>
                      </c:pt>
                      <c:pt idx="378">
                        <c:v>42640</c:v>
                      </c:pt>
                      <c:pt idx="379">
                        <c:v>42641</c:v>
                      </c:pt>
                      <c:pt idx="380">
                        <c:v>42642</c:v>
                      </c:pt>
                      <c:pt idx="381">
                        <c:v>42643</c:v>
                      </c:pt>
                      <c:pt idx="382">
                        <c:v>42644</c:v>
                      </c:pt>
                      <c:pt idx="383">
                        <c:v>42645</c:v>
                      </c:pt>
                      <c:pt idx="384">
                        <c:v>42646</c:v>
                      </c:pt>
                      <c:pt idx="385">
                        <c:v>42647</c:v>
                      </c:pt>
                      <c:pt idx="386">
                        <c:v>42648</c:v>
                      </c:pt>
                      <c:pt idx="387">
                        <c:v>42649</c:v>
                      </c:pt>
                      <c:pt idx="388">
                        <c:v>42650</c:v>
                      </c:pt>
                      <c:pt idx="389">
                        <c:v>42651</c:v>
                      </c:pt>
                      <c:pt idx="390">
                        <c:v>42652</c:v>
                      </c:pt>
                      <c:pt idx="391">
                        <c:v>42653</c:v>
                      </c:pt>
                      <c:pt idx="392">
                        <c:v>42654</c:v>
                      </c:pt>
                      <c:pt idx="393">
                        <c:v>42655</c:v>
                      </c:pt>
                      <c:pt idx="394">
                        <c:v>42656</c:v>
                      </c:pt>
                      <c:pt idx="395">
                        <c:v>42657</c:v>
                      </c:pt>
                      <c:pt idx="396">
                        <c:v>42658</c:v>
                      </c:pt>
                      <c:pt idx="397">
                        <c:v>42659</c:v>
                      </c:pt>
                      <c:pt idx="398">
                        <c:v>42660</c:v>
                      </c:pt>
                      <c:pt idx="399">
                        <c:v>42661</c:v>
                      </c:pt>
                      <c:pt idx="400">
                        <c:v>42662</c:v>
                      </c:pt>
                      <c:pt idx="401">
                        <c:v>42663</c:v>
                      </c:pt>
                      <c:pt idx="402">
                        <c:v>42664</c:v>
                      </c:pt>
                      <c:pt idx="403">
                        <c:v>42665</c:v>
                      </c:pt>
                      <c:pt idx="404">
                        <c:v>42666</c:v>
                      </c:pt>
                      <c:pt idx="405">
                        <c:v>42667</c:v>
                      </c:pt>
                      <c:pt idx="406">
                        <c:v>42668</c:v>
                      </c:pt>
                      <c:pt idx="407">
                        <c:v>42669</c:v>
                      </c:pt>
                      <c:pt idx="408">
                        <c:v>42670</c:v>
                      </c:pt>
                      <c:pt idx="409">
                        <c:v>42671</c:v>
                      </c:pt>
                      <c:pt idx="410">
                        <c:v>42672</c:v>
                      </c:pt>
                      <c:pt idx="411">
                        <c:v>42673</c:v>
                      </c:pt>
                      <c:pt idx="412">
                        <c:v>42674</c:v>
                      </c:pt>
                      <c:pt idx="413">
                        <c:v>42675</c:v>
                      </c:pt>
                      <c:pt idx="414">
                        <c:v>42676</c:v>
                      </c:pt>
                      <c:pt idx="415">
                        <c:v>42677</c:v>
                      </c:pt>
                      <c:pt idx="416">
                        <c:v>42678</c:v>
                      </c:pt>
                      <c:pt idx="417">
                        <c:v>42679</c:v>
                      </c:pt>
                      <c:pt idx="418">
                        <c:v>42680</c:v>
                      </c:pt>
                      <c:pt idx="419">
                        <c:v>42681</c:v>
                      </c:pt>
                      <c:pt idx="420">
                        <c:v>42682</c:v>
                      </c:pt>
                      <c:pt idx="421">
                        <c:v>42683</c:v>
                      </c:pt>
                      <c:pt idx="422">
                        <c:v>42684</c:v>
                      </c:pt>
                      <c:pt idx="423">
                        <c:v>42685</c:v>
                      </c:pt>
                      <c:pt idx="424">
                        <c:v>42686</c:v>
                      </c:pt>
                      <c:pt idx="425">
                        <c:v>42687</c:v>
                      </c:pt>
                      <c:pt idx="426">
                        <c:v>42688</c:v>
                      </c:pt>
                      <c:pt idx="427">
                        <c:v>42689</c:v>
                      </c:pt>
                      <c:pt idx="428">
                        <c:v>42690</c:v>
                      </c:pt>
                      <c:pt idx="429">
                        <c:v>42691</c:v>
                      </c:pt>
                      <c:pt idx="430">
                        <c:v>42692</c:v>
                      </c:pt>
                      <c:pt idx="431">
                        <c:v>42693</c:v>
                      </c:pt>
                      <c:pt idx="432">
                        <c:v>42694</c:v>
                      </c:pt>
                      <c:pt idx="433">
                        <c:v>42695</c:v>
                      </c:pt>
                      <c:pt idx="434">
                        <c:v>42696</c:v>
                      </c:pt>
                      <c:pt idx="435">
                        <c:v>42697</c:v>
                      </c:pt>
                      <c:pt idx="436">
                        <c:v>42698</c:v>
                      </c:pt>
                      <c:pt idx="437">
                        <c:v>42699</c:v>
                      </c:pt>
                      <c:pt idx="438">
                        <c:v>42700</c:v>
                      </c:pt>
                      <c:pt idx="439">
                        <c:v>42701</c:v>
                      </c:pt>
                      <c:pt idx="440">
                        <c:v>42702</c:v>
                      </c:pt>
                      <c:pt idx="441">
                        <c:v>42703</c:v>
                      </c:pt>
                      <c:pt idx="442">
                        <c:v>42704</c:v>
                      </c:pt>
                      <c:pt idx="443">
                        <c:v>42705</c:v>
                      </c:pt>
                      <c:pt idx="444">
                        <c:v>42706</c:v>
                      </c:pt>
                      <c:pt idx="445">
                        <c:v>42707</c:v>
                      </c:pt>
                      <c:pt idx="446">
                        <c:v>42708</c:v>
                      </c:pt>
                      <c:pt idx="447">
                        <c:v>42709</c:v>
                      </c:pt>
                      <c:pt idx="448">
                        <c:v>42710</c:v>
                      </c:pt>
                      <c:pt idx="449">
                        <c:v>42711</c:v>
                      </c:pt>
                      <c:pt idx="450">
                        <c:v>42712</c:v>
                      </c:pt>
                      <c:pt idx="451">
                        <c:v>42713</c:v>
                      </c:pt>
                      <c:pt idx="452">
                        <c:v>42714</c:v>
                      </c:pt>
                      <c:pt idx="453">
                        <c:v>42715</c:v>
                      </c:pt>
                      <c:pt idx="454">
                        <c:v>42716</c:v>
                      </c:pt>
                      <c:pt idx="455">
                        <c:v>42717</c:v>
                      </c:pt>
                      <c:pt idx="456">
                        <c:v>42718</c:v>
                      </c:pt>
                      <c:pt idx="457">
                        <c:v>42719</c:v>
                      </c:pt>
                      <c:pt idx="458">
                        <c:v>42720</c:v>
                      </c:pt>
                      <c:pt idx="459">
                        <c:v>42721</c:v>
                      </c:pt>
                      <c:pt idx="460">
                        <c:v>42722</c:v>
                      </c:pt>
                      <c:pt idx="461">
                        <c:v>42723</c:v>
                      </c:pt>
                      <c:pt idx="462">
                        <c:v>42724</c:v>
                      </c:pt>
                      <c:pt idx="463">
                        <c:v>42725</c:v>
                      </c:pt>
                      <c:pt idx="464">
                        <c:v>42726</c:v>
                      </c:pt>
                      <c:pt idx="465">
                        <c:v>42727</c:v>
                      </c:pt>
                      <c:pt idx="466">
                        <c:v>42728</c:v>
                      </c:pt>
                      <c:pt idx="467">
                        <c:v>42729</c:v>
                      </c:pt>
                      <c:pt idx="468">
                        <c:v>42730</c:v>
                      </c:pt>
                      <c:pt idx="469">
                        <c:v>42731</c:v>
                      </c:pt>
                      <c:pt idx="470">
                        <c:v>42732</c:v>
                      </c:pt>
                      <c:pt idx="471">
                        <c:v>42733</c:v>
                      </c:pt>
                      <c:pt idx="472">
                        <c:v>42734</c:v>
                      </c:pt>
                      <c:pt idx="473">
                        <c:v>42735</c:v>
                      </c:pt>
                      <c:pt idx="474">
                        <c:v>42736</c:v>
                      </c:pt>
                      <c:pt idx="475">
                        <c:v>42737</c:v>
                      </c:pt>
                      <c:pt idx="476">
                        <c:v>42738</c:v>
                      </c:pt>
                      <c:pt idx="477">
                        <c:v>42739</c:v>
                      </c:pt>
                      <c:pt idx="478">
                        <c:v>42740</c:v>
                      </c:pt>
                      <c:pt idx="479">
                        <c:v>42741</c:v>
                      </c:pt>
                      <c:pt idx="480">
                        <c:v>42742</c:v>
                      </c:pt>
                      <c:pt idx="481">
                        <c:v>42743</c:v>
                      </c:pt>
                      <c:pt idx="482">
                        <c:v>42744</c:v>
                      </c:pt>
                      <c:pt idx="483">
                        <c:v>42745</c:v>
                      </c:pt>
                      <c:pt idx="484">
                        <c:v>42746</c:v>
                      </c:pt>
                      <c:pt idx="485">
                        <c:v>42747</c:v>
                      </c:pt>
                      <c:pt idx="486">
                        <c:v>42748</c:v>
                      </c:pt>
                      <c:pt idx="487">
                        <c:v>42749</c:v>
                      </c:pt>
                      <c:pt idx="488">
                        <c:v>42750</c:v>
                      </c:pt>
                      <c:pt idx="489">
                        <c:v>42751</c:v>
                      </c:pt>
                      <c:pt idx="490">
                        <c:v>42752</c:v>
                      </c:pt>
                      <c:pt idx="491">
                        <c:v>42753</c:v>
                      </c:pt>
                      <c:pt idx="492">
                        <c:v>42754</c:v>
                      </c:pt>
                      <c:pt idx="493">
                        <c:v>42755</c:v>
                      </c:pt>
                      <c:pt idx="494">
                        <c:v>42756</c:v>
                      </c:pt>
                      <c:pt idx="495">
                        <c:v>42757</c:v>
                      </c:pt>
                      <c:pt idx="496">
                        <c:v>42758</c:v>
                      </c:pt>
                      <c:pt idx="497">
                        <c:v>42759</c:v>
                      </c:pt>
                      <c:pt idx="498">
                        <c:v>42760</c:v>
                      </c:pt>
                      <c:pt idx="499">
                        <c:v>42761</c:v>
                      </c:pt>
                      <c:pt idx="500">
                        <c:v>42762</c:v>
                      </c:pt>
                      <c:pt idx="501">
                        <c:v>42763</c:v>
                      </c:pt>
                      <c:pt idx="502">
                        <c:v>42764</c:v>
                      </c:pt>
                      <c:pt idx="503">
                        <c:v>42765</c:v>
                      </c:pt>
                      <c:pt idx="504">
                        <c:v>42766</c:v>
                      </c:pt>
                      <c:pt idx="505">
                        <c:v>42767</c:v>
                      </c:pt>
                      <c:pt idx="506">
                        <c:v>42768</c:v>
                      </c:pt>
                      <c:pt idx="507">
                        <c:v>42769</c:v>
                      </c:pt>
                      <c:pt idx="508">
                        <c:v>42770</c:v>
                      </c:pt>
                      <c:pt idx="509">
                        <c:v>42771</c:v>
                      </c:pt>
                      <c:pt idx="510">
                        <c:v>42772</c:v>
                      </c:pt>
                      <c:pt idx="511">
                        <c:v>42773</c:v>
                      </c:pt>
                      <c:pt idx="512">
                        <c:v>42774</c:v>
                      </c:pt>
                      <c:pt idx="513">
                        <c:v>42775</c:v>
                      </c:pt>
                      <c:pt idx="514">
                        <c:v>42776</c:v>
                      </c:pt>
                      <c:pt idx="515">
                        <c:v>42777</c:v>
                      </c:pt>
                      <c:pt idx="516">
                        <c:v>42778</c:v>
                      </c:pt>
                      <c:pt idx="517">
                        <c:v>42779</c:v>
                      </c:pt>
                      <c:pt idx="518">
                        <c:v>42780</c:v>
                      </c:pt>
                      <c:pt idx="519">
                        <c:v>42781</c:v>
                      </c:pt>
                      <c:pt idx="520">
                        <c:v>42782</c:v>
                      </c:pt>
                      <c:pt idx="521">
                        <c:v>42783</c:v>
                      </c:pt>
                      <c:pt idx="522">
                        <c:v>42784</c:v>
                      </c:pt>
                      <c:pt idx="523">
                        <c:v>42785</c:v>
                      </c:pt>
                      <c:pt idx="524">
                        <c:v>42786</c:v>
                      </c:pt>
                      <c:pt idx="525">
                        <c:v>42787</c:v>
                      </c:pt>
                      <c:pt idx="526">
                        <c:v>42788</c:v>
                      </c:pt>
                      <c:pt idx="527">
                        <c:v>42789</c:v>
                      </c:pt>
                      <c:pt idx="528">
                        <c:v>42790</c:v>
                      </c:pt>
                      <c:pt idx="529">
                        <c:v>42791</c:v>
                      </c:pt>
                      <c:pt idx="530">
                        <c:v>42792</c:v>
                      </c:pt>
                      <c:pt idx="531">
                        <c:v>42793</c:v>
                      </c:pt>
                      <c:pt idx="532">
                        <c:v>42794</c:v>
                      </c:pt>
                      <c:pt idx="533">
                        <c:v>42795</c:v>
                      </c:pt>
                      <c:pt idx="534">
                        <c:v>42796</c:v>
                      </c:pt>
                      <c:pt idx="535">
                        <c:v>42797</c:v>
                      </c:pt>
                      <c:pt idx="536">
                        <c:v>42798</c:v>
                      </c:pt>
                      <c:pt idx="537">
                        <c:v>42799</c:v>
                      </c:pt>
                      <c:pt idx="538">
                        <c:v>42800</c:v>
                      </c:pt>
                      <c:pt idx="539">
                        <c:v>42801</c:v>
                      </c:pt>
                      <c:pt idx="540">
                        <c:v>42802</c:v>
                      </c:pt>
                      <c:pt idx="541">
                        <c:v>42803</c:v>
                      </c:pt>
                      <c:pt idx="542">
                        <c:v>42804</c:v>
                      </c:pt>
                      <c:pt idx="543">
                        <c:v>42805</c:v>
                      </c:pt>
                      <c:pt idx="544">
                        <c:v>42806</c:v>
                      </c:pt>
                      <c:pt idx="545">
                        <c:v>42807</c:v>
                      </c:pt>
                      <c:pt idx="546">
                        <c:v>42808</c:v>
                      </c:pt>
                      <c:pt idx="547">
                        <c:v>42809</c:v>
                      </c:pt>
                      <c:pt idx="548">
                        <c:v>42810</c:v>
                      </c:pt>
                      <c:pt idx="549">
                        <c:v>42811</c:v>
                      </c:pt>
                      <c:pt idx="550">
                        <c:v>42812</c:v>
                      </c:pt>
                      <c:pt idx="551">
                        <c:v>42813</c:v>
                      </c:pt>
                      <c:pt idx="552">
                        <c:v>42814</c:v>
                      </c:pt>
                      <c:pt idx="553">
                        <c:v>42815</c:v>
                      </c:pt>
                      <c:pt idx="554">
                        <c:v>42816</c:v>
                      </c:pt>
                      <c:pt idx="555">
                        <c:v>42817</c:v>
                      </c:pt>
                      <c:pt idx="556">
                        <c:v>42818</c:v>
                      </c:pt>
                      <c:pt idx="557">
                        <c:v>42819</c:v>
                      </c:pt>
                      <c:pt idx="558">
                        <c:v>42820</c:v>
                      </c:pt>
                      <c:pt idx="559">
                        <c:v>42821</c:v>
                      </c:pt>
                      <c:pt idx="560">
                        <c:v>42822</c:v>
                      </c:pt>
                      <c:pt idx="561">
                        <c:v>42823</c:v>
                      </c:pt>
                      <c:pt idx="562">
                        <c:v>42824</c:v>
                      </c:pt>
                      <c:pt idx="563">
                        <c:v>42825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'5.2'!$A$2:$A$565</c15:sqref>
                        </c15:formulaRef>
                      </c:ext>
                    </c:extLst>
                    <c:numCache>
                      <c:formatCode>m/d/yyyy</c:formatCode>
                      <c:ptCount val="564"/>
                      <c:pt idx="0">
                        <c:v>42262</c:v>
                      </c:pt>
                      <c:pt idx="1">
                        <c:v>42263</c:v>
                      </c:pt>
                      <c:pt idx="2">
                        <c:v>42264</c:v>
                      </c:pt>
                      <c:pt idx="3">
                        <c:v>42265</c:v>
                      </c:pt>
                      <c:pt idx="4">
                        <c:v>42266</c:v>
                      </c:pt>
                      <c:pt idx="5">
                        <c:v>42267</c:v>
                      </c:pt>
                      <c:pt idx="6">
                        <c:v>42268</c:v>
                      </c:pt>
                      <c:pt idx="7">
                        <c:v>42269</c:v>
                      </c:pt>
                      <c:pt idx="8">
                        <c:v>42270</c:v>
                      </c:pt>
                      <c:pt idx="9">
                        <c:v>42271</c:v>
                      </c:pt>
                      <c:pt idx="10">
                        <c:v>42272</c:v>
                      </c:pt>
                      <c:pt idx="11">
                        <c:v>42273</c:v>
                      </c:pt>
                      <c:pt idx="12">
                        <c:v>42274</c:v>
                      </c:pt>
                      <c:pt idx="13">
                        <c:v>42275</c:v>
                      </c:pt>
                      <c:pt idx="14">
                        <c:v>42276</c:v>
                      </c:pt>
                      <c:pt idx="15">
                        <c:v>42277</c:v>
                      </c:pt>
                      <c:pt idx="16">
                        <c:v>42278</c:v>
                      </c:pt>
                      <c:pt idx="17">
                        <c:v>42279</c:v>
                      </c:pt>
                      <c:pt idx="18">
                        <c:v>42280</c:v>
                      </c:pt>
                      <c:pt idx="19">
                        <c:v>42281</c:v>
                      </c:pt>
                      <c:pt idx="20">
                        <c:v>42282</c:v>
                      </c:pt>
                      <c:pt idx="21">
                        <c:v>42283</c:v>
                      </c:pt>
                      <c:pt idx="22">
                        <c:v>42284</c:v>
                      </c:pt>
                      <c:pt idx="23">
                        <c:v>42285</c:v>
                      </c:pt>
                      <c:pt idx="24">
                        <c:v>42286</c:v>
                      </c:pt>
                      <c:pt idx="25">
                        <c:v>42287</c:v>
                      </c:pt>
                      <c:pt idx="26">
                        <c:v>42288</c:v>
                      </c:pt>
                      <c:pt idx="27">
                        <c:v>42289</c:v>
                      </c:pt>
                      <c:pt idx="28">
                        <c:v>42290</c:v>
                      </c:pt>
                      <c:pt idx="29">
                        <c:v>42291</c:v>
                      </c:pt>
                      <c:pt idx="30">
                        <c:v>42292</c:v>
                      </c:pt>
                      <c:pt idx="31">
                        <c:v>42293</c:v>
                      </c:pt>
                      <c:pt idx="32">
                        <c:v>42294</c:v>
                      </c:pt>
                      <c:pt idx="33">
                        <c:v>42295</c:v>
                      </c:pt>
                      <c:pt idx="34">
                        <c:v>42296</c:v>
                      </c:pt>
                      <c:pt idx="35">
                        <c:v>42297</c:v>
                      </c:pt>
                      <c:pt idx="36">
                        <c:v>42298</c:v>
                      </c:pt>
                      <c:pt idx="37">
                        <c:v>42299</c:v>
                      </c:pt>
                      <c:pt idx="38">
                        <c:v>42300</c:v>
                      </c:pt>
                      <c:pt idx="39">
                        <c:v>42301</c:v>
                      </c:pt>
                      <c:pt idx="40">
                        <c:v>42302</c:v>
                      </c:pt>
                      <c:pt idx="41">
                        <c:v>42303</c:v>
                      </c:pt>
                      <c:pt idx="42">
                        <c:v>42304</c:v>
                      </c:pt>
                      <c:pt idx="43">
                        <c:v>42305</c:v>
                      </c:pt>
                      <c:pt idx="44">
                        <c:v>42306</c:v>
                      </c:pt>
                      <c:pt idx="45">
                        <c:v>42307</c:v>
                      </c:pt>
                      <c:pt idx="46">
                        <c:v>42308</c:v>
                      </c:pt>
                      <c:pt idx="47">
                        <c:v>42309</c:v>
                      </c:pt>
                      <c:pt idx="48">
                        <c:v>42310</c:v>
                      </c:pt>
                      <c:pt idx="49">
                        <c:v>42311</c:v>
                      </c:pt>
                      <c:pt idx="50">
                        <c:v>42312</c:v>
                      </c:pt>
                      <c:pt idx="51">
                        <c:v>42313</c:v>
                      </c:pt>
                      <c:pt idx="52">
                        <c:v>42314</c:v>
                      </c:pt>
                      <c:pt idx="53">
                        <c:v>42315</c:v>
                      </c:pt>
                      <c:pt idx="54">
                        <c:v>42316</c:v>
                      </c:pt>
                      <c:pt idx="55">
                        <c:v>42317</c:v>
                      </c:pt>
                      <c:pt idx="56">
                        <c:v>42318</c:v>
                      </c:pt>
                      <c:pt idx="57">
                        <c:v>42319</c:v>
                      </c:pt>
                      <c:pt idx="58">
                        <c:v>42320</c:v>
                      </c:pt>
                      <c:pt idx="59">
                        <c:v>42321</c:v>
                      </c:pt>
                      <c:pt idx="60">
                        <c:v>42322</c:v>
                      </c:pt>
                      <c:pt idx="61">
                        <c:v>42323</c:v>
                      </c:pt>
                      <c:pt idx="62">
                        <c:v>42324</c:v>
                      </c:pt>
                      <c:pt idx="63">
                        <c:v>42325</c:v>
                      </c:pt>
                      <c:pt idx="64">
                        <c:v>42326</c:v>
                      </c:pt>
                      <c:pt idx="65">
                        <c:v>42327</c:v>
                      </c:pt>
                      <c:pt idx="66">
                        <c:v>42328</c:v>
                      </c:pt>
                      <c:pt idx="67">
                        <c:v>42329</c:v>
                      </c:pt>
                      <c:pt idx="68">
                        <c:v>42330</c:v>
                      </c:pt>
                      <c:pt idx="69">
                        <c:v>42331</c:v>
                      </c:pt>
                      <c:pt idx="70">
                        <c:v>42332</c:v>
                      </c:pt>
                      <c:pt idx="71">
                        <c:v>42333</c:v>
                      </c:pt>
                      <c:pt idx="72">
                        <c:v>42334</c:v>
                      </c:pt>
                      <c:pt idx="73">
                        <c:v>42335</c:v>
                      </c:pt>
                      <c:pt idx="74">
                        <c:v>42336</c:v>
                      </c:pt>
                      <c:pt idx="75">
                        <c:v>42337</c:v>
                      </c:pt>
                      <c:pt idx="76">
                        <c:v>42338</c:v>
                      </c:pt>
                      <c:pt idx="77">
                        <c:v>42339</c:v>
                      </c:pt>
                      <c:pt idx="78">
                        <c:v>42340</c:v>
                      </c:pt>
                      <c:pt idx="79">
                        <c:v>42341</c:v>
                      </c:pt>
                      <c:pt idx="80">
                        <c:v>42342</c:v>
                      </c:pt>
                      <c:pt idx="81">
                        <c:v>42343</c:v>
                      </c:pt>
                      <c:pt idx="82">
                        <c:v>42344</c:v>
                      </c:pt>
                      <c:pt idx="83">
                        <c:v>42345</c:v>
                      </c:pt>
                      <c:pt idx="84">
                        <c:v>42346</c:v>
                      </c:pt>
                      <c:pt idx="85">
                        <c:v>42347</c:v>
                      </c:pt>
                      <c:pt idx="86">
                        <c:v>42348</c:v>
                      </c:pt>
                      <c:pt idx="87">
                        <c:v>42349</c:v>
                      </c:pt>
                      <c:pt idx="88">
                        <c:v>42350</c:v>
                      </c:pt>
                      <c:pt idx="89">
                        <c:v>42351</c:v>
                      </c:pt>
                      <c:pt idx="90">
                        <c:v>42352</c:v>
                      </c:pt>
                      <c:pt idx="91">
                        <c:v>42353</c:v>
                      </c:pt>
                      <c:pt idx="92">
                        <c:v>42354</c:v>
                      </c:pt>
                      <c:pt idx="93">
                        <c:v>42355</c:v>
                      </c:pt>
                      <c:pt idx="94">
                        <c:v>42356</c:v>
                      </c:pt>
                      <c:pt idx="95">
                        <c:v>42357</c:v>
                      </c:pt>
                      <c:pt idx="96">
                        <c:v>42358</c:v>
                      </c:pt>
                      <c:pt idx="97">
                        <c:v>42359</c:v>
                      </c:pt>
                      <c:pt idx="98">
                        <c:v>42360</c:v>
                      </c:pt>
                      <c:pt idx="99">
                        <c:v>42361</c:v>
                      </c:pt>
                      <c:pt idx="100">
                        <c:v>42362</c:v>
                      </c:pt>
                      <c:pt idx="101">
                        <c:v>42363</c:v>
                      </c:pt>
                      <c:pt idx="102">
                        <c:v>42364</c:v>
                      </c:pt>
                      <c:pt idx="103">
                        <c:v>42365</c:v>
                      </c:pt>
                      <c:pt idx="104">
                        <c:v>42366</c:v>
                      </c:pt>
                      <c:pt idx="105">
                        <c:v>42367</c:v>
                      </c:pt>
                      <c:pt idx="106">
                        <c:v>42368</c:v>
                      </c:pt>
                      <c:pt idx="107">
                        <c:v>42369</c:v>
                      </c:pt>
                      <c:pt idx="108">
                        <c:v>42370</c:v>
                      </c:pt>
                      <c:pt idx="109">
                        <c:v>42371</c:v>
                      </c:pt>
                      <c:pt idx="110">
                        <c:v>42372</c:v>
                      </c:pt>
                      <c:pt idx="111">
                        <c:v>42373</c:v>
                      </c:pt>
                      <c:pt idx="112">
                        <c:v>42374</c:v>
                      </c:pt>
                      <c:pt idx="113">
                        <c:v>42375</c:v>
                      </c:pt>
                      <c:pt idx="114">
                        <c:v>42376</c:v>
                      </c:pt>
                      <c:pt idx="115">
                        <c:v>42377</c:v>
                      </c:pt>
                      <c:pt idx="116">
                        <c:v>42378</c:v>
                      </c:pt>
                      <c:pt idx="117">
                        <c:v>42379</c:v>
                      </c:pt>
                      <c:pt idx="118">
                        <c:v>42380</c:v>
                      </c:pt>
                      <c:pt idx="119">
                        <c:v>42381</c:v>
                      </c:pt>
                      <c:pt idx="120">
                        <c:v>42382</c:v>
                      </c:pt>
                      <c:pt idx="121">
                        <c:v>42383</c:v>
                      </c:pt>
                      <c:pt idx="122">
                        <c:v>42384</c:v>
                      </c:pt>
                      <c:pt idx="123">
                        <c:v>42385</c:v>
                      </c:pt>
                      <c:pt idx="124">
                        <c:v>42386</c:v>
                      </c:pt>
                      <c:pt idx="125">
                        <c:v>42387</c:v>
                      </c:pt>
                      <c:pt idx="126">
                        <c:v>42388</c:v>
                      </c:pt>
                      <c:pt idx="127">
                        <c:v>42389</c:v>
                      </c:pt>
                      <c:pt idx="128">
                        <c:v>42390</c:v>
                      </c:pt>
                      <c:pt idx="129">
                        <c:v>42391</c:v>
                      </c:pt>
                      <c:pt idx="130">
                        <c:v>42392</c:v>
                      </c:pt>
                      <c:pt idx="131">
                        <c:v>42393</c:v>
                      </c:pt>
                      <c:pt idx="132">
                        <c:v>42394</c:v>
                      </c:pt>
                      <c:pt idx="133">
                        <c:v>42395</c:v>
                      </c:pt>
                      <c:pt idx="134">
                        <c:v>42396</c:v>
                      </c:pt>
                      <c:pt idx="135">
                        <c:v>42397</c:v>
                      </c:pt>
                      <c:pt idx="136">
                        <c:v>42398</c:v>
                      </c:pt>
                      <c:pt idx="137">
                        <c:v>42399</c:v>
                      </c:pt>
                      <c:pt idx="138">
                        <c:v>42400</c:v>
                      </c:pt>
                      <c:pt idx="139">
                        <c:v>42401</c:v>
                      </c:pt>
                      <c:pt idx="140">
                        <c:v>42402</c:v>
                      </c:pt>
                      <c:pt idx="141">
                        <c:v>42403</c:v>
                      </c:pt>
                      <c:pt idx="142">
                        <c:v>42404</c:v>
                      </c:pt>
                      <c:pt idx="143">
                        <c:v>42405</c:v>
                      </c:pt>
                      <c:pt idx="144">
                        <c:v>42406</c:v>
                      </c:pt>
                      <c:pt idx="145">
                        <c:v>42407</c:v>
                      </c:pt>
                      <c:pt idx="146">
                        <c:v>42408</c:v>
                      </c:pt>
                      <c:pt idx="147">
                        <c:v>42409</c:v>
                      </c:pt>
                      <c:pt idx="148">
                        <c:v>42410</c:v>
                      </c:pt>
                      <c:pt idx="149">
                        <c:v>42411</c:v>
                      </c:pt>
                      <c:pt idx="150">
                        <c:v>42412</c:v>
                      </c:pt>
                      <c:pt idx="151">
                        <c:v>42413</c:v>
                      </c:pt>
                      <c:pt idx="152">
                        <c:v>42414</c:v>
                      </c:pt>
                      <c:pt idx="153">
                        <c:v>42415</c:v>
                      </c:pt>
                      <c:pt idx="154">
                        <c:v>42416</c:v>
                      </c:pt>
                      <c:pt idx="155">
                        <c:v>42417</c:v>
                      </c:pt>
                      <c:pt idx="156">
                        <c:v>42418</c:v>
                      </c:pt>
                      <c:pt idx="157">
                        <c:v>42419</c:v>
                      </c:pt>
                      <c:pt idx="158">
                        <c:v>42420</c:v>
                      </c:pt>
                      <c:pt idx="159">
                        <c:v>42421</c:v>
                      </c:pt>
                      <c:pt idx="160">
                        <c:v>42422</c:v>
                      </c:pt>
                      <c:pt idx="161">
                        <c:v>42423</c:v>
                      </c:pt>
                      <c:pt idx="162">
                        <c:v>42424</c:v>
                      </c:pt>
                      <c:pt idx="163">
                        <c:v>42425</c:v>
                      </c:pt>
                      <c:pt idx="164">
                        <c:v>42426</c:v>
                      </c:pt>
                      <c:pt idx="165">
                        <c:v>42427</c:v>
                      </c:pt>
                      <c:pt idx="166">
                        <c:v>42428</c:v>
                      </c:pt>
                      <c:pt idx="167">
                        <c:v>42429</c:v>
                      </c:pt>
                      <c:pt idx="168">
                        <c:v>42430</c:v>
                      </c:pt>
                      <c:pt idx="169">
                        <c:v>42431</c:v>
                      </c:pt>
                      <c:pt idx="170">
                        <c:v>42432</c:v>
                      </c:pt>
                      <c:pt idx="171">
                        <c:v>42433</c:v>
                      </c:pt>
                      <c:pt idx="172">
                        <c:v>42434</c:v>
                      </c:pt>
                      <c:pt idx="173">
                        <c:v>42435</c:v>
                      </c:pt>
                      <c:pt idx="174">
                        <c:v>42436</c:v>
                      </c:pt>
                      <c:pt idx="175">
                        <c:v>42437</c:v>
                      </c:pt>
                      <c:pt idx="176">
                        <c:v>42438</c:v>
                      </c:pt>
                      <c:pt idx="177">
                        <c:v>42439</c:v>
                      </c:pt>
                      <c:pt idx="178">
                        <c:v>42440</c:v>
                      </c:pt>
                      <c:pt idx="179">
                        <c:v>42441</c:v>
                      </c:pt>
                      <c:pt idx="180">
                        <c:v>42442</c:v>
                      </c:pt>
                      <c:pt idx="181">
                        <c:v>42443</c:v>
                      </c:pt>
                      <c:pt idx="182">
                        <c:v>42444</c:v>
                      </c:pt>
                      <c:pt idx="183">
                        <c:v>42445</c:v>
                      </c:pt>
                      <c:pt idx="184">
                        <c:v>42446</c:v>
                      </c:pt>
                      <c:pt idx="185">
                        <c:v>42447</c:v>
                      </c:pt>
                      <c:pt idx="186">
                        <c:v>42448</c:v>
                      </c:pt>
                      <c:pt idx="187">
                        <c:v>42449</c:v>
                      </c:pt>
                      <c:pt idx="188">
                        <c:v>42450</c:v>
                      </c:pt>
                      <c:pt idx="189">
                        <c:v>42451</c:v>
                      </c:pt>
                      <c:pt idx="190">
                        <c:v>42452</c:v>
                      </c:pt>
                      <c:pt idx="191">
                        <c:v>42453</c:v>
                      </c:pt>
                      <c:pt idx="192">
                        <c:v>42454</c:v>
                      </c:pt>
                      <c:pt idx="193">
                        <c:v>42455</c:v>
                      </c:pt>
                      <c:pt idx="194">
                        <c:v>42456</c:v>
                      </c:pt>
                      <c:pt idx="195">
                        <c:v>42457</c:v>
                      </c:pt>
                      <c:pt idx="196">
                        <c:v>42458</c:v>
                      </c:pt>
                      <c:pt idx="197">
                        <c:v>42459</c:v>
                      </c:pt>
                      <c:pt idx="198">
                        <c:v>42460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345530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Dni</a:t>
                </a:r>
                <a:r>
                  <a:rPr lang="pl-PL" baseline="0"/>
                  <a:t> okresu grzewczego</a:t>
                </a:r>
                <a:endParaRPr lang="pl-P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45537328"/>
        <c:crosses val="autoZero"/>
        <c:auto val="1"/>
        <c:lblOffset val="100"/>
        <c:baseTimeUnit val="days"/>
      </c:dateAx>
      <c:valAx>
        <c:axId val="34553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45530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23812</xdr:rowOff>
    </xdr:from>
    <xdr:to>
      <xdr:col>6</xdr:col>
      <xdr:colOff>647700</xdr:colOff>
      <xdr:row>21</xdr:row>
      <xdr:rowOff>100012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3</xdr:row>
      <xdr:rowOff>0</xdr:rowOff>
    </xdr:from>
    <xdr:to>
      <xdr:col>8</xdr:col>
      <xdr:colOff>76200</xdr:colOff>
      <xdr:row>17</xdr:row>
      <xdr:rowOff>76200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workbookViewId="0">
      <selection activeCell="B28" sqref="B28"/>
    </sheetView>
  </sheetViews>
  <sheetFormatPr defaultRowHeight="15" x14ac:dyDescent="0.25"/>
  <cols>
    <col min="1" max="1" width="10.125" customWidth="1"/>
  </cols>
  <sheetData>
    <row r="1" spans="1:2" x14ac:dyDescent="0.25">
      <c r="A1" s="7" t="s">
        <v>4</v>
      </c>
    </row>
    <row r="2" spans="1:2" x14ac:dyDescent="0.25">
      <c r="A2" s="3">
        <v>42275</v>
      </c>
      <c r="B2" t="s">
        <v>13</v>
      </c>
    </row>
    <row r="3" spans="1:2" x14ac:dyDescent="0.25">
      <c r="A3" s="7" t="s">
        <v>5</v>
      </c>
    </row>
    <row r="4" spans="1:2" x14ac:dyDescent="0.25">
      <c r="A4" s="8">
        <v>18</v>
      </c>
    </row>
    <row r="5" spans="1:2" x14ac:dyDescent="0.25">
      <c r="A5" s="8">
        <v>167</v>
      </c>
      <c r="B5" t="s">
        <v>11</v>
      </c>
    </row>
    <row r="6" spans="1:2" x14ac:dyDescent="0.25">
      <c r="A6" s="8">
        <f>199-A5</f>
        <v>32</v>
      </c>
      <c r="B6" t="s">
        <v>12</v>
      </c>
    </row>
    <row r="7" spans="1:2" x14ac:dyDescent="0.25">
      <c r="A7" s="7" t="s">
        <v>6</v>
      </c>
    </row>
    <row r="8" spans="1:2" x14ac:dyDescent="0.25">
      <c r="A8" s="7"/>
    </row>
    <row r="9" spans="1:2" x14ac:dyDescent="0.25">
      <c r="A9" s="7"/>
    </row>
    <row r="10" spans="1:2" x14ac:dyDescent="0.25">
      <c r="A10" s="7"/>
    </row>
    <row r="11" spans="1:2" x14ac:dyDescent="0.25">
      <c r="A11" s="7"/>
    </row>
    <row r="12" spans="1:2" x14ac:dyDescent="0.25">
      <c r="A12" s="7"/>
    </row>
    <row r="13" spans="1:2" x14ac:dyDescent="0.25">
      <c r="A13" s="7"/>
    </row>
    <row r="23" spans="1:1" x14ac:dyDescent="0.25">
      <c r="A23" s="7" t="s">
        <v>7</v>
      </c>
    </row>
    <row r="24" spans="1:1" x14ac:dyDescent="0.25">
      <c r="A24" s="2">
        <f>26*(4+5+4+5)</f>
        <v>468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66"/>
  <sheetViews>
    <sheetView workbookViewId="0">
      <selection activeCell="I40" sqref="I40"/>
    </sheetView>
  </sheetViews>
  <sheetFormatPr defaultRowHeight="15" x14ac:dyDescent="0.25"/>
  <cols>
    <col min="1" max="1" width="9.8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</row>
    <row r="2" spans="1:6" x14ac:dyDescent="0.25">
      <c r="A2" s="1">
        <v>42262</v>
      </c>
      <c r="B2">
        <v>550</v>
      </c>
      <c r="C2">
        <f>IF(B2&gt;26,B2-26,B2)</f>
        <v>524</v>
      </c>
      <c r="D2">
        <f>WEEKDAY(A2,2)</f>
        <v>2</v>
      </c>
      <c r="F2">
        <v>550</v>
      </c>
    </row>
    <row r="3" spans="1:6" x14ac:dyDescent="0.25">
      <c r="A3" s="1">
        <v>42263</v>
      </c>
      <c r="B3">
        <f>IF(D3&lt;6,C2,IF(C2&gt;26,C2-26,C2))</f>
        <v>524</v>
      </c>
      <c r="C3">
        <f>IF(B3&gt;26,B3-26,B3)</f>
        <v>498</v>
      </c>
      <c r="D3">
        <f t="shared" ref="D3:D65" si="0">WEEKDAY(A3,2)</f>
        <v>3</v>
      </c>
    </row>
    <row r="4" spans="1:6" x14ac:dyDescent="0.25">
      <c r="A4" s="1">
        <v>42264</v>
      </c>
      <c r="B4">
        <f t="shared" ref="B4:B65" si="1">IF(D4&lt;6,C3,IF(C3&gt;26,C3-26,C3))</f>
        <v>498</v>
      </c>
      <c r="C4">
        <f t="shared" ref="C4:C65" si="2">IF(B4&gt;26,B4-26,B4)</f>
        <v>472</v>
      </c>
      <c r="D4">
        <f t="shared" si="0"/>
        <v>4</v>
      </c>
    </row>
    <row r="5" spans="1:6" x14ac:dyDescent="0.25">
      <c r="A5" s="1">
        <v>42265</v>
      </c>
      <c r="B5">
        <f t="shared" si="1"/>
        <v>472</v>
      </c>
      <c r="C5">
        <f t="shared" si="2"/>
        <v>446</v>
      </c>
      <c r="D5">
        <f t="shared" si="0"/>
        <v>5</v>
      </c>
    </row>
    <row r="6" spans="1:6" x14ac:dyDescent="0.25">
      <c r="A6" s="1">
        <v>42266</v>
      </c>
      <c r="B6">
        <f t="shared" si="1"/>
        <v>420</v>
      </c>
      <c r="C6">
        <f t="shared" si="2"/>
        <v>394</v>
      </c>
      <c r="D6">
        <f t="shared" si="0"/>
        <v>6</v>
      </c>
    </row>
    <row r="7" spans="1:6" x14ac:dyDescent="0.25">
      <c r="A7" s="1">
        <v>42267</v>
      </c>
      <c r="B7">
        <f t="shared" si="1"/>
        <v>368</v>
      </c>
      <c r="C7">
        <f t="shared" si="2"/>
        <v>342</v>
      </c>
      <c r="D7">
        <f t="shared" si="0"/>
        <v>7</v>
      </c>
    </row>
    <row r="8" spans="1:6" x14ac:dyDescent="0.25">
      <c r="A8" s="1">
        <v>42268</v>
      </c>
      <c r="B8">
        <f t="shared" si="1"/>
        <v>342</v>
      </c>
      <c r="C8">
        <f t="shared" si="2"/>
        <v>316</v>
      </c>
      <c r="D8">
        <f t="shared" si="0"/>
        <v>1</v>
      </c>
    </row>
    <row r="9" spans="1:6" x14ac:dyDescent="0.25">
      <c r="A9" s="1">
        <v>42269</v>
      </c>
      <c r="B9">
        <f t="shared" si="1"/>
        <v>316</v>
      </c>
      <c r="C9">
        <f t="shared" si="2"/>
        <v>290</v>
      </c>
      <c r="D9">
        <f t="shared" si="0"/>
        <v>2</v>
      </c>
    </row>
    <row r="10" spans="1:6" x14ac:dyDescent="0.25">
      <c r="A10" s="1">
        <v>42270</v>
      </c>
      <c r="B10">
        <f t="shared" si="1"/>
        <v>290</v>
      </c>
      <c r="C10">
        <f t="shared" si="2"/>
        <v>264</v>
      </c>
      <c r="D10">
        <f t="shared" si="0"/>
        <v>3</v>
      </c>
    </row>
    <row r="11" spans="1:6" x14ac:dyDescent="0.25">
      <c r="A11" s="1">
        <v>42271</v>
      </c>
      <c r="B11">
        <f t="shared" si="1"/>
        <v>264</v>
      </c>
      <c r="C11">
        <f t="shared" si="2"/>
        <v>238</v>
      </c>
      <c r="D11">
        <f t="shared" si="0"/>
        <v>4</v>
      </c>
    </row>
    <row r="12" spans="1:6" x14ac:dyDescent="0.25">
      <c r="A12" s="1">
        <v>42272</v>
      </c>
      <c r="B12">
        <f t="shared" si="1"/>
        <v>238</v>
      </c>
      <c r="C12">
        <f t="shared" si="2"/>
        <v>212</v>
      </c>
      <c r="D12">
        <f t="shared" si="0"/>
        <v>5</v>
      </c>
    </row>
    <row r="13" spans="1:6" x14ac:dyDescent="0.25">
      <c r="A13" s="1">
        <v>42273</v>
      </c>
      <c r="B13">
        <f t="shared" si="1"/>
        <v>186</v>
      </c>
      <c r="C13">
        <f t="shared" si="2"/>
        <v>160</v>
      </c>
      <c r="D13">
        <f t="shared" si="0"/>
        <v>6</v>
      </c>
    </row>
    <row r="14" spans="1:6" x14ac:dyDescent="0.25">
      <c r="A14" s="1">
        <v>42274</v>
      </c>
      <c r="B14">
        <f t="shared" si="1"/>
        <v>134</v>
      </c>
      <c r="C14">
        <f t="shared" si="2"/>
        <v>108</v>
      </c>
      <c r="D14">
        <f t="shared" si="0"/>
        <v>7</v>
      </c>
    </row>
    <row r="15" spans="1:6" ht="15.75" thickBot="1" x14ac:dyDescent="0.3">
      <c r="A15" s="3">
        <v>42275</v>
      </c>
      <c r="B15">
        <f t="shared" si="1"/>
        <v>108</v>
      </c>
      <c r="C15" s="6">
        <f t="shared" si="2"/>
        <v>82</v>
      </c>
      <c r="D15">
        <f t="shared" si="0"/>
        <v>1</v>
      </c>
    </row>
    <row r="16" spans="1:6" ht="15.75" thickTop="1" x14ac:dyDescent="0.25">
      <c r="A16" s="1">
        <v>42276</v>
      </c>
      <c r="B16">
        <f t="shared" si="1"/>
        <v>82</v>
      </c>
      <c r="C16">
        <f t="shared" si="2"/>
        <v>56</v>
      </c>
      <c r="D16">
        <f t="shared" si="0"/>
        <v>2</v>
      </c>
    </row>
    <row r="17" spans="1:4" x14ac:dyDescent="0.25">
      <c r="A17" s="1">
        <v>42277</v>
      </c>
      <c r="B17">
        <f t="shared" si="1"/>
        <v>56</v>
      </c>
      <c r="C17">
        <f t="shared" si="2"/>
        <v>30</v>
      </c>
      <c r="D17">
        <f t="shared" si="0"/>
        <v>3</v>
      </c>
    </row>
    <row r="18" spans="1:4" x14ac:dyDescent="0.25">
      <c r="A18" s="1">
        <v>42278</v>
      </c>
      <c r="B18">
        <f t="shared" si="1"/>
        <v>30</v>
      </c>
      <c r="C18">
        <f t="shared" si="2"/>
        <v>4</v>
      </c>
      <c r="D18">
        <f t="shared" si="0"/>
        <v>4</v>
      </c>
    </row>
    <row r="19" spans="1:4" x14ac:dyDescent="0.25">
      <c r="A19" s="1">
        <v>42279</v>
      </c>
      <c r="B19">
        <f t="shared" si="1"/>
        <v>4</v>
      </c>
      <c r="C19">
        <f t="shared" si="2"/>
        <v>4</v>
      </c>
      <c r="D19">
        <f t="shared" si="0"/>
        <v>5</v>
      </c>
    </row>
    <row r="20" spans="1:4" x14ac:dyDescent="0.25">
      <c r="A20" s="1">
        <v>42280</v>
      </c>
      <c r="B20">
        <f t="shared" si="1"/>
        <v>4</v>
      </c>
      <c r="C20">
        <f t="shared" si="2"/>
        <v>4</v>
      </c>
      <c r="D20">
        <f t="shared" si="0"/>
        <v>6</v>
      </c>
    </row>
    <row r="21" spans="1:4" x14ac:dyDescent="0.25">
      <c r="A21" s="1">
        <v>42281</v>
      </c>
      <c r="B21">
        <f t="shared" si="1"/>
        <v>4</v>
      </c>
      <c r="C21">
        <f t="shared" si="2"/>
        <v>4</v>
      </c>
      <c r="D21">
        <f t="shared" si="0"/>
        <v>7</v>
      </c>
    </row>
    <row r="22" spans="1:4" x14ac:dyDescent="0.25">
      <c r="A22" s="1">
        <v>42282</v>
      </c>
      <c r="B22">
        <f t="shared" si="1"/>
        <v>4</v>
      </c>
      <c r="C22">
        <f t="shared" si="2"/>
        <v>4</v>
      </c>
      <c r="D22">
        <f t="shared" si="0"/>
        <v>1</v>
      </c>
    </row>
    <row r="23" spans="1:4" x14ac:dyDescent="0.25">
      <c r="A23" s="1">
        <v>42283</v>
      </c>
      <c r="B23">
        <f t="shared" si="1"/>
        <v>4</v>
      </c>
      <c r="C23">
        <f t="shared" si="2"/>
        <v>4</v>
      </c>
      <c r="D23">
        <f t="shared" si="0"/>
        <v>2</v>
      </c>
    </row>
    <row r="24" spans="1:4" x14ac:dyDescent="0.25">
      <c r="A24" s="1">
        <v>42284</v>
      </c>
      <c r="B24">
        <f t="shared" si="1"/>
        <v>4</v>
      </c>
      <c r="C24">
        <f t="shared" si="2"/>
        <v>4</v>
      </c>
      <c r="D24">
        <f t="shared" si="0"/>
        <v>3</v>
      </c>
    </row>
    <row r="25" spans="1:4" x14ac:dyDescent="0.25">
      <c r="A25" s="1">
        <v>42285</v>
      </c>
      <c r="B25">
        <f t="shared" si="1"/>
        <v>4</v>
      </c>
      <c r="C25">
        <f t="shared" si="2"/>
        <v>4</v>
      </c>
      <c r="D25">
        <f t="shared" si="0"/>
        <v>4</v>
      </c>
    </row>
    <row r="26" spans="1:4" x14ac:dyDescent="0.25">
      <c r="A26" s="1">
        <v>42286</v>
      </c>
      <c r="B26">
        <f t="shared" si="1"/>
        <v>4</v>
      </c>
      <c r="C26">
        <f t="shared" si="2"/>
        <v>4</v>
      </c>
      <c r="D26">
        <f t="shared" si="0"/>
        <v>5</v>
      </c>
    </row>
    <row r="27" spans="1:4" x14ac:dyDescent="0.25">
      <c r="A27" s="1">
        <v>42287</v>
      </c>
      <c r="B27">
        <f t="shared" si="1"/>
        <v>4</v>
      </c>
      <c r="C27">
        <f t="shared" si="2"/>
        <v>4</v>
      </c>
      <c r="D27">
        <f t="shared" si="0"/>
        <v>6</v>
      </c>
    </row>
    <row r="28" spans="1:4" x14ac:dyDescent="0.25">
      <c r="A28" s="1">
        <v>42288</v>
      </c>
      <c r="B28">
        <f t="shared" si="1"/>
        <v>4</v>
      </c>
      <c r="C28">
        <f t="shared" si="2"/>
        <v>4</v>
      </c>
      <c r="D28">
        <f t="shared" si="0"/>
        <v>7</v>
      </c>
    </row>
    <row r="29" spans="1:4" x14ac:dyDescent="0.25">
      <c r="A29" s="1">
        <v>42289</v>
      </c>
      <c r="B29">
        <f t="shared" si="1"/>
        <v>4</v>
      </c>
      <c r="C29">
        <f t="shared" si="2"/>
        <v>4</v>
      </c>
      <c r="D29">
        <f t="shared" si="0"/>
        <v>1</v>
      </c>
    </row>
    <row r="30" spans="1:4" x14ac:dyDescent="0.25">
      <c r="A30" s="1">
        <v>42290</v>
      </c>
      <c r="B30">
        <f t="shared" si="1"/>
        <v>4</v>
      </c>
      <c r="C30">
        <f t="shared" si="2"/>
        <v>4</v>
      </c>
      <c r="D30">
        <f t="shared" si="0"/>
        <v>2</v>
      </c>
    </row>
    <row r="31" spans="1:4" x14ac:dyDescent="0.25">
      <c r="A31" s="1">
        <v>42291</v>
      </c>
      <c r="B31">
        <f t="shared" si="1"/>
        <v>4</v>
      </c>
      <c r="C31">
        <f t="shared" si="2"/>
        <v>4</v>
      </c>
      <c r="D31">
        <f t="shared" si="0"/>
        <v>3</v>
      </c>
    </row>
    <row r="32" spans="1:4" x14ac:dyDescent="0.25">
      <c r="A32" s="1">
        <v>42292</v>
      </c>
      <c r="B32">
        <f t="shared" si="1"/>
        <v>4</v>
      </c>
      <c r="C32">
        <f t="shared" si="2"/>
        <v>4</v>
      </c>
      <c r="D32">
        <f t="shared" si="0"/>
        <v>4</v>
      </c>
    </row>
    <row r="33" spans="1:4" x14ac:dyDescent="0.25">
      <c r="A33" s="1">
        <v>42293</v>
      </c>
      <c r="B33">
        <f t="shared" si="1"/>
        <v>4</v>
      </c>
      <c r="C33">
        <f t="shared" si="2"/>
        <v>4</v>
      </c>
      <c r="D33">
        <f t="shared" si="0"/>
        <v>5</v>
      </c>
    </row>
    <row r="34" spans="1:4" x14ac:dyDescent="0.25">
      <c r="A34" s="1">
        <v>42294</v>
      </c>
      <c r="B34">
        <f t="shared" si="1"/>
        <v>4</v>
      </c>
      <c r="C34">
        <f t="shared" si="2"/>
        <v>4</v>
      </c>
      <c r="D34">
        <f t="shared" si="0"/>
        <v>6</v>
      </c>
    </row>
    <row r="35" spans="1:4" x14ac:dyDescent="0.25">
      <c r="A35" s="1">
        <v>42295</v>
      </c>
      <c r="B35">
        <f t="shared" si="1"/>
        <v>4</v>
      </c>
      <c r="C35">
        <f t="shared" si="2"/>
        <v>4</v>
      </c>
      <c r="D35">
        <f t="shared" si="0"/>
        <v>7</v>
      </c>
    </row>
    <row r="36" spans="1:4" x14ac:dyDescent="0.25">
      <c r="A36" s="1">
        <v>42296</v>
      </c>
      <c r="B36">
        <f t="shared" si="1"/>
        <v>4</v>
      </c>
      <c r="C36">
        <f t="shared" si="2"/>
        <v>4</v>
      </c>
      <c r="D36">
        <f t="shared" si="0"/>
        <v>1</v>
      </c>
    </row>
    <row r="37" spans="1:4" x14ac:dyDescent="0.25">
      <c r="A37" s="1">
        <v>42297</v>
      </c>
      <c r="B37">
        <f t="shared" si="1"/>
        <v>4</v>
      </c>
      <c r="C37">
        <f t="shared" si="2"/>
        <v>4</v>
      </c>
      <c r="D37">
        <f t="shared" si="0"/>
        <v>2</v>
      </c>
    </row>
    <row r="38" spans="1:4" x14ac:dyDescent="0.25">
      <c r="A38" s="1">
        <v>42298</v>
      </c>
      <c r="B38">
        <f t="shared" si="1"/>
        <v>4</v>
      </c>
      <c r="C38">
        <f t="shared" si="2"/>
        <v>4</v>
      </c>
      <c r="D38">
        <f t="shared" si="0"/>
        <v>3</v>
      </c>
    </row>
    <row r="39" spans="1:4" x14ac:dyDescent="0.25">
      <c r="A39" s="1">
        <v>42299</v>
      </c>
      <c r="B39">
        <f t="shared" si="1"/>
        <v>4</v>
      </c>
      <c r="C39">
        <f t="shared" si="2"/>
        <v>4</v>
      </c>
      <c r="D39">
        <f t="shared" si="0"/>
        <v>4</v>
      </c>
    </row>
    <row r="40" spans="1:4" x14ac:dyDescent="0.25">
      <c r="A40" s="1">
        <v>42300</v>
      </c>
      <c r="B40">
        <f t="shared" si="1"/>
        <v>4</v>
      </c>
      <c r="C40">
        <f t="shared" si="2"/>
        <v>4</v>
      </c>
      <c r="D40">
        <f t="shared" si="0"/>
        <v>5</v>
      </c>
    </row>
    <row r="41" spans="1:4" x14ac:dyDescent="0.25">
      <c r="A41" s="1">
        <v>42301</v>
      </c>
      <c r="B41">
        <f t="shared" si="1"/>
        <v>4</v>
      </c>
      <c r="C41">
        <f t="shared" si="2"/>
        <v>4</v>
      </c>
      <c r="D41">
        <f t="shared" si="0"/>
        <v>6</v>
      </c>
    </row>
    <row r="42" spans="1:4" x14ac:dyDescent="0.25">
      <c r="A42" s="1">
        <v>42302</v>
      </c>
      <c r="B42">
        <f t="shared" si="1"/>
        <v>4</v>
      </c>
      <c r="C42">
        <f t="shared" si="2"/>
        <v>4</v>
      </c>
      <c r="D42">
        <f t="shared" si="0"/>
        <v>7</v>
      </c>
    </row>
    <row r="43" spans="1:4" x14ac:dyDescent="0.25">
      <c r="A43" s="1">
        <v>42303</v>
      </c>
      <c r="B43">
        <f t="shared" si="1"/>
        <v>4</v>
      </c>
      <c r="C43">
        <f t="shared" si="2"/>
        <v>4</v>
      </c>
      <c r="D43">
        <f t="shared" si="0"/>
        <v>1</v>
      </c>
    </row>
    <row r="44" spans="1:4" x14ac:dyDescent="0.25">
      <c r="A44" s="1">
        <v>42304</v>
      </c>
      <c r="B44">
        <f t="shared" si="1"/>
        <v>4</v>
      </c>
      <c r="C44">
        <f t="shared" si="2"/>
        <v>4</v>
      </c>
      <c r="D44">
        <f t="shared" si="0"/>
        <v>2</v>
      </c>
    </row>
    <row r="45" spans="1:4" x14ac:dyDescent="0.25">
      <c r="A45" s="1">
        <v>42305</v>
      </c>
      <c r="B45">
        <f t="shared" si="1"/>
        <v>4</v>
      </c>
      <c r="C45">
        <f t="shared" si="2"/>
        <v>4</v>
      </c>
      <c r="D45">
        <f t="shared" si="0"/>
        <v>3</v>
      </c>
    </row>
    <row r="46" spans="1:4" x14ac:dyDescent="0.25">
      <c r="A46" s="1">
        <v>42306</v>
      </c>
      <c r="B46">
        <f t="shared" si="1"/>
        <v>4</v>
      </c>
      <c r="C46">
        <f t="shared" si="2"/>
        <v>4</v>
      </c>
      <c r="D46">
        <f t="shared" si="0"/>
        <v>4</v>
      </c>
    </row>
    <row r="47" spans="1:4" x14ac:dyDescent="0.25">
      <c r="A47" s="1">
        <v>42307</v>
      </c>
      <c r="B47">
        <f t="shared" si="1"/>
        <v>4</v>
      </c>
      <c r="C47">
        <f t="shared" si="2"/>
        <v>4</v>
      </c>
      <c r="D47">
        <f t="shared" si="0"/>
        <v>5</v>
      </c>
    </row>
    <row r="48" spans="1:4" x14ac:dyDescent="0.25">
      <c r="A48" s="1">
        <v>42308</v>
      </c>
      <c r="B48">
        <f t="shared" si="1"/>
        <v>4</v>
      </c>
      <c r="C48">
        <f t="shared" si="2"/>
        <v>4</v>
      </c>
      <c r="D48">
        <f t="shared" si="0"/>
        <v>6</v>
      </c>
    </row>
    <row r="49" spans="1:4" x14ac:dyDescent="0.25">
      <c r="A49" s="1">
        <v>42309</v>
      </c>
      <c r="B49">
        <f t="shared" si="1"/>
        <v>4</v>
      </c>
      <c r="C49">
        <f t="shared" si="2"/>
        <v>4</v>
      </c>
      <c r="D49">
        <f t="shared" si="0"/>
        <v>7</v>
      </c>
    </row>
    <row r="50" spans="1:4" x14ac:dyDescent="0.25">
      <c r="A50" s="1">
        <v>42310</v>
      </c>
      <c r="B50">
        <f t="shared" si="1"/>
        <v>4</v>
      </c>
      <c r="C50">
        <f t="shared" si="2"/>
        <v>4</v>
      </c>
      <c r="D50">
        <f t="shared" si="0"/>
        <v>1</v>
      </c>
    </row>
    <row r="51" spans="1:4" x14ac:dyDescent="0.25">
      <c r="A51" s="1">
        <v>42311</v>
      </c>
      <c r="B51">
        <f t="shared" si="1"/>
        <v>4</v>
      </c>
      <c r="C51">
        <f t="shared" si="2"/>
        <v>4</v>
      </c>
      <c r="D51">
        <f t="shared" si="0"/>
        <v>2</v>
      </c>
    </row>
    <row r="52" spans="1:4" x14ac:dyDescent="0.25">
      <c r="A52" s="1">
        <v>42312</v>
      </c>
      <c r="B52">
        <f t="shared" si="1"/>
        <v>4</v>
      </c>
      <c r="C52">
        <f t="shared" si="2"/>
        <v>4</v>
      </c>
      <c r="D52">
        <f t="shared" si="0"/>
        <v>3</v>
      </c>
    </row>
    <row r="53" spans="1:4" x14ac:dyDescent="0.25">
      <c r="A53" s="1">
        <v>42313</v>
      </c>
      <c r="B53">
        <f t="shared" si="1"/>
        <v>4</v>
      </c>
      <c r="C53">
        <f t="shared" si="2"/>
        <v>4</v>
      </c>
      <c r="D53">
        <f t="shared" si="0"/>
        <v>4</v>
      </c>
    </row>
    <row r="54" spans="1:4" x14ac:dyDescent="0.25">
      <c r="A54" s="1">
        <v>42314</v>
      </c>
      <c r="B54">
        <f t="shared" si="1"/>
        <v>4</v>
      </c>
      <c r="C54">
        <f t="shared" si="2"/>
        <v>4</v>
      </c>
      <c r="D54">
        <f t="shared" si="0"/>
        <v>5</v>
      </c>
    </row>
    <row r="55" spans="1:4" x14ac:dyDescent="0.25">
      <c r="A55" s="1">
        <v>42315</v>
      </c>
      <c r="B55">
        <f t="shared" si="1"/>
        <v>4</v>
      </c>
      <c r="C55">
        <f t="shared" si="2"/>
        <v>4</v>
      </c>
      <c r="D55">
        <f t="shared" si="0"/>
        <v>6</v>
      </c>
    </row>
    <row r="56" spans="1:4" x14ac:dyDescent="0.25">
      <c r="A56" s="1">
        <v>42316</v>
      </c>
      <c r="B56">
        <f t="shared" si="1"/>
        <v>4</v>
      </c>
      <c r="C56">
        <f t="shared" si="2"/>
        <v>4</v>
      </c>
      <c r="D56">
        <f t="shared" si="0"/>
        <v>7</v>
      </c>
    </row>
    <row r="57" spans="1:4" x14ac:dyDescent="0.25">
      <c r="A57" s="1">
        <v>42317</v>
      </c>
      <c r="B57">
        <f t="shared" si="1"/>
        <v>4</v>
      </c>
      <c r="C57">
        <f t="shared" si="2"/>
        <v>4</v>
      </c>
      <c r="D57">
        <f t="shared" si="0"/>
        <v>1</v>
      </c>
    </row>
    <row r="58" spans="1:4" x14ac:dyDescent="0.25">
      <c r="A58" s="1">
        <v>42318</v>
      </c>
      <c r="B58">
        <f t="shared" si="1"/>
        <v>4</v>
      </c>
      <c r="C58">
        <f t="shared" si="2"/>
        <v>4</v>
      </c>
      <c r="D58">
        <f t="shared" si="0"/>
        <v>2</v>
      </c>
    </row>
    <row r="59" spans="1:4" x14ac:dyDescent="0.25">
      <c r="A59" s="1">
        <v>42319</v>
      </c>
      <c r="B59">
        <f t="shared" si="1"/>
        <v>4</v>
      </c>
      <c r="C59">
        <f t="shared" si="2"/>
        <v>4</v>
      </c>
      <c r="D59">
        <f t="shared" si="0"/>
        <v>3</v>
      </c>
    </row>
    <row r="60" spans="1:4" x14ac:dyDescent="0.25">
      <c r="A60" s="1">
        <v>42320</v>
      </c>
      <c r="B60">
        <f t="shared" si="1"/>
        <v>4</v>
      </c>
      <c r="C60">
        <f t="shared" si="2"/>
        <v>4</v>
      </c>
      <c r="D60">
        <f t="shared" si="0"/>
        <v>4</v>
      </c>
    </row>
    <row r="61" spans="1:4" x14ac:dyDescent="0.25">
      <c r="A61" s="1">
        <v>42321</v>
      </c>
      <c r="B61">
        <f t="shared" si="1"/>
        <v>4</v>
      </c>
      <c r="C61">
        <f t="shared" si="2"/>
        <v>4</v>
      </c>
      <c r="D61">
        <f t="shared" si="0"/>
        <v>5</v>
      </c>
    </row>
    <row r="62" spans="1:4" x14ac:dyDescent="0.25">
      <c r="A62" s="1">
        <v>42322</v>
      </c>
      <c r="B62">
        <f t="shared" si="1"/>
        <v>4</v>
      </c>
      <c r="C62">
        <f t="shared" si="2"/>
        <v>4</v>
      </c>
      <c r="D62">
        <f t="shared" si="0"/>
        <v>6</v>
      </c>
    </row>
    <row r="63" spans="1:4" x14ac:dyDescent="0.25">
      <c r="A63" s="1">
        <v>42323</v>
      </c>
      <c r="B63">
        <f t="shared" si="1"/>
        <v>4</v>
      </c>
      <c r="C63">
        <f t="shared" si="2"/>
        <v>4</v>
      </c>
      <c r="D63">
        <f t="shared" si="0"/>
        <v>7</v>
      </c>
    </row>
    <row r="64" spans="1:4" x14ac:dyDescent="0.25">
      <c r="A64" s="1">
        <v>42324</v>
      </c>
      <c r="B64">
        <f t="shared" si="1"/>
        <v>4</v>
      </c>
      <c r="C64">
        <f t="shared" si="2"/>
        <v>4</v>
      </c>
      <c r="D64">
        <f t="shared" si="0"/>
        <v>1</v>
      </c>
    </row>
    <row r="65" spans="1:4" x14ac:dyDescent="0.25">
      <c r="A65" s="1">
        <v>42325</v>
      </c>
      <c r="B65">
        <f t="shared" si="1"/>
        <v>4</v>
      </c>
      <c r="C65">
        <f t="shared" si="2"/>
        <v>4</v>
      </c>
      <c r="D65">
        <f>WEEKDAY(A65,2)</f>
        <v>2</v>
      </c>
    </row>
    <row r="66" spans="1:4" x14ac:dyDescent="0.25">
      <c r="A66" s="1">
        <v>42326</v>
      </c>
    </row>
    <row r="67" spans="1:4" x14ac:dyDescent="0.25">
      <c r="A67" s="1">
        <v>42327</v>
      </c>
    </row>
    <row r="68" spans="1:4" x14ac:dyDescent="0.25">
      <c r="A68" s="1">
        <v>42328</v>
      </c>
    </row>
    <row r="69" spans="1:4" x14ac:dyDescent="0.25">
      <c r="A69" s="1">
        <v>42329</v>
      </c>
    </row>
    <row r="70" spans="1:4" x14ac:dyDescent="0.25">
      <c r="A70" s="1">
        <v>42330</v>
      </c>
    </row>
    <row r="71" spans="1:4" x14ac:dyDescent="0.25">
      <c r="A71" s="1">
        <v>42331</v>
      </c>
    </row>
    <row r="72" spans="1:4" x14ac:dyDescent="0.25">
      <c r="A72" s="1">
        <v>42332</v>
      </c>
    </row>
    <row r="73" spans="1:4" x14ac:dyDescent="0.25">
      <c r="A73" s="1">
        <v>42333</v>
      </c>
    </row>
    <row r="74" spans="1:4" x14ac:dyDescent="0.25">
      <c r="A74" s="1">
        <v>42334</v>
      </c>
    </row>
    <row r="75" spans="1:4" x14ac:dyDescent="0.25">
      <c r="A75" s="1">
        <v>42335</v>
      </c>
    </row>
    <row r="76" spans="1:4" x14ac:dyDescent="0.25">
      <c r="A76" s="1">
        <v>42336</v>
      </c>
    </row>
    <row r="77" spans="1:4" x14ac:dyDescent="0.25">
      <c r="A77" s="1">
        <v>42337</v>
      </c>
    </row>
    <row r="78" spans="1:4" x14ac:dyDescent="0.25">
      <c r="A78" s="1">
        <v>42338</v>
      </c>
    </row>
    <row r="79" spans="1:4" x14ac:dyDescent="0.25">
      <c r="A79" s="1">
        <v>42339</v>
      </c>
    </row>
    <row r="80" spans="1:4" x14ac:dyDescent="0.25">
      <c r="A80" s="1">
        <v>42340</v>
      </c>
    </row>
    <row r="81" spans="1:1" x14ac:dyDescent="0.25">
      <c r="A81" s="1">
        <v>42341</v>
      </c>
    </row>
    <row r="82" spans="1:1" x14ac:dyDescent="0.25">
      <c r="A82" s="1">
        <v>42342</v>
      </c>
    </row>
    <row r="83" spans="1:1" x14ac:dyDescent="0.25">
      <c r="A83" s="1">
        <v>42343</v>
      </c>
    </row>
    <row r="84" spans="1:1" x14ac:dyDescent="0.25">
      <c r="A84" s="1">
        <v>42344</v>
      </c>
    </row>
    <row r="85" spans="1:1" x14ac:dyDescent="0.25">
      <c r="A85" s="1">
        <v>42345</v>
      </c>
    </row>
    <row r="86" spans="1:1" x14ac:dyDescent="0.25">
      <c r="A86" s="1">
        <v>42346</v>
      </c>
    </row>
    <row r="87" spans="1:1" x14ac:dyDescent="0.25">
      <c r="A87" s="1">
        <v>42347</v>
      </c>
    </row>
    <row r="88" spans="1:1" x14ac:dyDescent="0.25">
      <c r="A88" s="1">
        <v>42348</v>
      </c>
    </row>
    <row r="89" spans="1:1" x14ac:dyDescent="0.25">
      <c r="A89" s="1">
        <v>42349</v>
      </c>
    </row>
    <row r="90" spans="1:1" x14ac:dyDescent="0.25">
      <c r="A90" s="1">
        <v>42350</v>
      </c>
    </row>
    <row r="91" spans="1:1" x14ac:dyDescent="0.25">
      <c r="A91" s="1">
        <v>42351</v>
      </c>
    </row>
    <row r="92" spans="1:1" x14ac:dyDescent="0.25">
      <c r="A92" s="1">
        <v>42352</v>
      </c>
    </row>
    <row r="93" spans="1:1" x14ac:dyDescent="0.25">
      <c r="A93" s="1">
        <v>42353</v>
      </c>
    </row>
    <row r="94" spans="1:1" x14ac:dyDescent="0.25">
      <c r="A94" s="1">
        <v>42354</v>
      </c>
    </row>
    <row r="95" spans="1:1" x14ac:dyDescent="0.25">
      <c r="A95" s="1">
        <v>42355</v>
      </c>
    </row>
    <row r="96" spans="1:1" x14ac:dyDescent="0.25">
      <c r="A96" s="1">
        <v>42356</v>
      </c>
    </row>
    <row r="97" spans="1:1" x14ac:dyDescent="0.25">
      <c r="A97" s="1">
        <v>42357</v>
      </c>
    </row>
    <row r="98" spans="1:1" x14ac:dyDescent="0.25">
      <c r="A98" s="1">
        <v>42358</v>
      </c>
    </row>
    <row r="99" spans="1:1" x14ac:dyDescent="0.25">
      <c r="A99" s="1">
        <v>42359</v>
      </c>
    </row>
    <row r="100" spans="1:1" x14ac:dyDescent="0.25">
      <c r="A100" s="1">
        <v>42360</v>
      </c>
    </row>
    <row r="101" spans="1:1" x14ac:dyDescent="0.25">
      <c r="A101" s="1">
        <v>42361</v>
      </c>
    </row>
    <row r="102" spans="1:1" x14ac:dyDescent="0.25">
      <c r="A102" s="1">
        <v>42362</v>
      </c>
    </row>
    <row r="103" spans="1:1" x14ac:dyDescent="0.25">
      <c r="A103" s="1">
        <v>42363</v>
      </c>
    </row>
    <row r="104" spans="1:1" x14ac:dyDescent="0.25">
      <c r="A104" s="1">
        <v>42364</v>
      </c>
    </row>
    <row r="105" spans="1:1" x14ac:dyDescent="0.25">
      <c r="A105" s="1">
        <v>42365</v>
      </c>
    </row>
    <row r="106" spans="1:1" x14ac:dyDescent="0.25">
      <c r="A106" s="1">
        <v>42366</v>
      </c>
    </row>
    <row r="107" spans="1:1" x14ac:dyDescent="0.25">
      <c r="A107" s="1">
        <v>42367</v>
      </c>
    </row>
    <row r="108" spans="1:1" x14ac:dyDescent="0.25">
      <c r="A108" s="1">
        <v>42368</v>
      </c>
    </row>
    <row r="109" spans="1:1" x14ac:dyDescent="0.25">
      <c r="A109" s="1">
        <v>42369</v>
      </c>
    </row>
    <row r="110" spans="1:1" x14ac:dyDescent="0.25">
      <c r="A110" s="1">
        <v>42370</v>
      </c>
    </row>
    <row r="111" spans="1:1" x14ac:dyDescent="0.25">
      <c r="A111" s="1">
        <v>42371</v>
      </c>
    </row>
    <row r="112" spans="1:1" x14ac:dyDescent="0.25">
      <c r="A112" s="1">
        <v>42372</v>
      </c>
    </row>
    <row r="113" spans="1:1" x14ac:dyDescent="0.25">
      <c r="A113" s="1">
        <v>42373</v>
      </c>
    </row>
    <row r="114" spans="1:1" x14ac:dyDescent="0.25">
      <c r="A114" s="1">
        <v>42374</v>
      </c>
    </row>
    <row r="115" spans="1:1" x14ac:dyDescent="0.25">
      <c r="A115" s="1">
        <v>42375</v>
      </c>
    </row>
    <row r="116" spans="1:1" x14ac:dyDescent="0.25">
      <c r="A116" s="1">
        <v>42376</v>
      </c>
    </row>
    <row r="117" spans="1:1" x14ac:dyDescent="0.25">
      <c r="A117" s="1">
        <v>42377</v>
      </c>
    </row>
    <row r="118" spans="1:1" x14ac:dyDescent="0.25">
      <c r="A118" s="1">
        <v>42378</v>
      </c>
    </row>
    <row r="119" spans="1:1" x14ac:dyDescent="0.25">
      <c r="A119" s="1">
        <v>42379</v>
      </c>
    </row>
    <row r="120" spans="1:1" x14ac:dyDescent="0.25">
      <c r="A120" s="1">
        <v>42380</v>
      </c>
    </row>
    <row r="121" spans="1:1" x14ac:dyDescent="0.25">
      <c r="A121" s="1">
        <v>42381</v>
      </c>
    </row>
    <row r="122" spans="1:1" x14ac:dyDescent="0.25">
      <c r="A122" s="1">
        <v>42382</v>
      </c>
    </row>
    <row r="123" spans="1:1" x14ac:dyDescent="0.25">
      <c r="A123" s="1">
        <v>42383</v>
      </c>
    </row>
    <row r="124" spans="1:1" x14ac:dyDescent="0.25">
      <c r="A124" s="1">
        <v>42384</v>
      </c>
    </row>
    <row r="125" spans="1:1" x14ac:dyDescent="0.25">
      <c r="A125" s="1">
        <v>42385</v>
      </c>
    </row>
    <row r="126" spans="1:1" x14ac:dyDescent="0.25">
      <c r="A126" s="1">
        <v>42386</v>
      </c>
    </row>
    <row r="127" spans="1:1" x14ac:dyDescent="0.25">
      <c r="A127" s="1">
        <v>42387</v>
      </c>
    </row>
    <row r="128" spans="1:1" x14ac:dyDescent="0.25">
      <c r="A128" s="1">
        <v>42388</v>
      </c>
    </row>
    <row r="129" spans="1:1" x14ac:dyDescent="0.25">
      <c r="A129" s="1">
        <v>42389</v>
      </c>
    </row>
    <row r="130" spans="1:1" x14ac:dyDescent="0.25">
      <c r="A130" s="1">
        <v>42390</v>
      </c>
    </row>
    <row r="131" spans="1:1" x14ac:dyDescent="0.25">
      <c r="A131" s="1">
        <v>42391</v>
      </c>
    </row>
    <row r="132" spans="1:1" x14ac:dyDescent="0.25">
      <c r="A132" s="1">
        <v>42392</v>
      </c>
    </row>
    <row r="133" spans="1:1" x14ac:dyDescent="0.25">
      <c r="A133" s="1">
        <v>42393</v>
      </c>
    </row>
    <row r="134" spans="1:1" x14ac:dyDescent="0.25">
      <c r="A134" s="1">
        <v>42394</v>
      </c>
    </row>
    <row r="135" spans="1:1" x14ac:dyDescent="0.25">
      <c r="A135" s="1">
        <v>42395</v>
      </c>
    </row>
    <row r="136" spans="1:1" x14ac:dyDescent="0.25">
      <c r="A136" s="1">
        <v>42396</v>
      </c>
    </row>
    <row r="137" spans="1:1" x14ac:dyDescent="0.25">
      <c r="A137" s="1">
        <v>42397</v>
      </c>
    </row>
    <row r="138" spans="1:1" x14ac:dyDescent="0.25">
      <c r="A138" s="1">
        <v>42398</v>
      </c>
    </row>
    <row r="139" spans="1:1" x14ac:dyDescent="0.25">
      <c r="A139" s="1">
        <v>42399</v>
      </c>
    </row>
    <row r="140" spans="1:1" x14ac:dyDescent="0.25">
      <c r="A140" s="1">
        <v>42400</v>
      </c>
    </row>
    <row r="141" spans="1:1" x14ac:dyDescent="0.25">
      <c r="A141" s="1">
        <v>42401</v>
      </c>
    </row>
    <row r="142" spans="1:1" x14ac:dyDescent="0.25">
      <c r="A142" s="1">
        <v>42402</v>
      </c>
    </row>
    <row r="143" spans="1:1" x14ac:dyDescent="0.25">
      <c r="A143" s="1">
        <v>42403</v>
      </c>
    </row>
    <row r="144" spans="1:1" x14ac:dyDescent="0.25">
      <c r="A144" s="1">
        <v>42404</v>
      </c>
    </row>
    <row r="145" spans="1:1" x14ac:dyDescent="0.25">
      <c r="A145" s="1">
        <v>42405</v>
      </c>
    </row>
    <row r="146" spans="1:1" x14ac:dyDescent="0.25">
      <c r="A146" s="1">
        <v>42406</v>
      </c>
    </row>
    <row r="147" spans="1:1" x14ac:dyDescent="0.25">
      <c r="A147" s="1">
        <v>42407</v>
      </c>
    </row>
    <row r="148" spans="1:1" x14ac:dyDescent="0.25">
      <c r="A148" s="1">
        <v>42408</v>
      </c>
    </row>
    <row r="149" spans="1:1" x14ac:dyDescent="0.25">
      <c r="A149" s="1">
        <v>42409</v>
      </c>
    </row>
    <row r="150" spans="1:1" x14ac:dyDescent="0.25">
      <c r="A150" s="1">
        <v>42410</v>
      </c>
    </row>
    <row r="151" spans="1:1" x14ac:dyDescent="0.25">
      <c r="A151" s="1">
        <v>42411</v>
      </c>
    </row>
    <row r="152" spans="1:1" x14ac:dyDescent="0.25">
      <c r="A152" s="1">
        <v>42412</v>
      </c>
    </row>
    <row r="153" spans="1:1" x14ac:dyDescent="0.25">
      <c r="A153" s="1">
        <v>42413</v>
      </c>
    </row>
    <row r="154" spans="1:1" x14ac:dyDescent="0.25">
      <c r="A154" s="1">
        <v>42414</v>
      </c>
    </row>
    <row r="155" spans="1:1" x14ac:dyDescent="0.25">
      <c r="A155" s="1">
        <v>42415</v>
      </c>
    </row>
    <row r="156" spans="1:1" x14ac:dyDescent="0.25">
      <c r="A156" s="1">
        <v>42416</v>
      </c>
    </row>
    <row r="157" spans="1:1" x14ac:dyDescent="0.25">
      <c r="A157" s="1">
        <v>42417</v>
      </c>
    </row>
    <row r="158" spans="1:1" x14ac:dyDescent="0.25">
      <c r="A158" s="1">
        <v>42418</v>
      </c>
    </row>
    <row r="159" spans="1:1" x14ac:dyDescent="0.25">
      <c r="A159" s="1">
        <v>42419</v>
      </c>
    </row>
    <row r="160" spans="1:1" x14ac:dyDescent="0.25">
      <c r="A160" s="1">
        <v>42420</v>
      </c>
    </row>
    <row r="161" spans="1:1" x14ac:dyDescent="0.25">
      <c r="A161" s="1">
        <v>42421</v>
      </c>
    </row>
    <row r="162" spans="1:1" x14ac:dyDescent="0.25">
      <c r="A162" s="1">
        <v>42422</v>
      </c>
    </row>
    <row r="163" spans="1:1" x14ac:dyDescent="0.25">
      <c r="A163" s="1">
        <v>42423</v>
      </c>
    </row>
    <row r="164" spans="1:1" x14ac:dyDescent="0.25">
      <c r="A164" s="1">
        <v>42424</v>
      </c>
    </row>
    <row r="165" spans="1:1" x14ac:dyDescent="0.25">
      <c r="A165" s="1">
        <v>42425</v>
      </c>
    </row>
    <row r="166" spans="1:1" x14ac:dyDescent="0.25">
      <c r="A166" s="1">
        <v>42426</v>
      </c>
    </row>
    <row r="167" spans="1:1" x14ac:dyDescent="0.25">
      <c r="A167" s="1">
        <v>42427</v>
      </c>
    </row>
    <row r="168" spans="1:1" x14ac:dyDescent="0.25">
      <c r="A168" s="1">
        <v>42428</v>
      </c>
    </row>
    <row r="169" spans="1:1" x14ac:dyDescent="0.25">
      <c r="A169" s="1">
        <v>42429</v>
      </c>
    </row>
    <row r="170" spans="1:1" x14ac:dyDescent="0.25">
      <c r="A170" s="1">
        <v>42430</v>
      </c>
    </row>
    <row r="171" spans="1:1" x14ac:dyDescent="0.25">
      <c r="A171" s="1">
        <v>42431</v>
      </c>
    </row>
    <row r="172" spans="1:1" x14ac:dyDescent="0.25">
      <c r="A172" s="1">
        <v>42432</v>
      </c>
    </row>
    <row r="173" spans="1:1" x14ac:dyDescent="0.25">
      <c r="A173" s="1">
        <v>42433</v>
      </c>
    </row>
    <row r="174" spans="1:1" x14ac:dyDescent="0.25">
      <c r="A174" s="1">
        <v>42434</v>
      </c>
    </row>
    <row r="175" spans="1:1" x14ac:dyDescent="0.25">
      <c r="A175" s="1">
        <v>42435</v>
      </c>
    </row>
    <row r="176" spans="1:1" x14ac:dyDescent="0.25">
      <c r="A176" s="1">
        <v>42436</v>
      </c>
    </row>
    <row r="177" spans="1:1" x14ac:dyDescent="0.25">
      <c r="A177" s="1">
        <v>42437</v>
      </c>
    </row>
    <row r="178" spans="1:1" x14ac:dyDescent="0.25">
      <c r="A178" s="1">
        <v>42438</v>
      </c>
    </row>
    <row r="179" spans="1:1" x14ac:dyDescent="0.25">
      <c r="A179" s="1">
        <v>42439</v>
      </c>
    </row>
    <row r="180" spans="1:1" x14ac:dyDescent="0.25">
      <c r="A180" s="1">
        <v>42440</v>
      </c>
    </row>
    <row r="181" spans="1:1" x14ac:dyDescent="0.25">
      <c r="A181" s="1">
        <v>42441</v>
      </c>
    </row>
    <row r="182" spans="1:1" x14ac:dyDescent="0.25">
      <c r="A182" s="1">
        <v>42442</v>
      </c>
    </row>
    <row r="183" spans="1:1" x14ac:dyDescent="0.25">
      <c r="A183" s="1">
        <v>42443</v>
      </c>
    </row>
    <row r="184" spans="1:1" x14ac:dyDescent="0.25">
      <c r="A184" s="1">
        <v>42444</v>
      </c>
    </row>
    <row r="185" spans="1:1" x14ac:dyDescent="0.25">
      <c r="A185" s="1">
        <v>42445</v>
      </c>
    </row>
    <row r="186" spans="1:1" x14ac:dyDescent="0.25">
      <c r="A186" s="1">
        <v>42446</v>
      </c>
    </row>
    <row r="187" spans="1:1" x14ac:dyDescent="0.25">
      <c r="A187" s="1">
        <v>42447</v>
      </c>
    </row>
    <row r="188" spans="1:1" x14ac:dyDescent="0.25">
      <c r="A188" s="1">
        <v>42448</v>
      </c>
    </row>
    <row r="189" spans="1:1" x14ac:dyDescent="0.25">
      <c r="A189" s="1">
        <v>42449</v>
      </c>
    </row>
    <row r="190" spans="1:1" x14ac:dyDescent="0.25">
      <c r="A190" s="1">
        <v>42450</v>
      </c>
    </row>
    <row r="191" spans="1:1" x14ac:dyDescent="0.25">
      <c r="A191" s="1">
        <v>42451</v>
      </c>
    </row>
    <row r="192" spans="1:1" x14ac:dyDescent="0.25">
      <c r="A192" s="1">
        <v>42452</v>
      </c>
    </row>
    <row r="193" spans="1:1" x14ac:dyDescent="0.25">
      <c r="A193" s="1">
        <v>42453</v>
      </c>
    </row>
    <row r="194" spans="1:1" x14ac:dyDescent="0.25">
      <c r="A194" s="1">
        <v>42454</v>
      </c>
    </row>
    <row r="195" spans="1:1" x14ac:dyDescent="0.25">
      <c r="A195" s="1">
        <v>42455</v>
      </c>
    </row>
    <row r="196" spans="1:1" x14ac:dyDescent="0.25">
      <c r="A196" s="1">
        <v>42456</v>
      </c>
    </row>
    <row r="197" spans="1:1" x14ac:dyDescent="0.25">
      <c r="A197" s="1">
        <v>42457</v>
      </c>
    </row>
    <row r="198" spans="1:1" x14ac:dyDescent="0.25">
      <c r="A198" s="1">
        <v>42458</v>
      </c>
    </row>
    <row r="199" spans="1:1" x14ac:dyDescent="0.25">
      <c r="A199" s="1">
        <v>42459</v>
      </c>
    </row>
    <row r="200" spans="1:1" x14ac:dyDescent="0.25">
      <c r="A200" s="1">
        <v>42460</v>
      </c>
    </row>
    <row r="201" spans="1:1" x14ac:dyDescent="0.25">
      <c r="A201" s="1">
        <v>42461</v>
      </c>
    </row>
    <row r="202" spans="1:1" x14ac:dyDescent="0.25">
      <c r="A202" s="1">
        <v>42462</v>
      </c>
    </row>
    <row r="203" spans="1:1" x14ac:dyDescent="0.25">
      <c r="A203" s="1">
        <v>42463</v>
      </c>
    </row>
    <row r="204" spans="1:1" x14ac:dyDescent="0.25">
      <c r="A204" s="1">
        <v>42464</v>
      </c>
    </row>
    <row r="205" spans="1:1" x14ac:dyDescent="0.25">
      <c r="A205" s="1">
        <v>42465</v>
      </c>
    </row>
    <row r="206" spans="1:1" x14ac:dyDescent="0.25">
      <c r="A206" s="1">
        <v>42466</v>
      </c>
    </row>
    <row r="207" spans="1:1" x14ac:dyDescent="0.25">
      <c r="A207" s="1">
        <v>42467</v>
      </c>
    </row>
    <row r="208" spans="1:1" x14ac:dyDescent="0.25">
      <c r="A208" s="1">
        <v>42468</v>
      </c>
    </row>
    <row r="209" spans="1:1" x14ac:dyDescent="0.25">
      <c r="A209" s="1">
        <v>42469</v>
      </c>
    </row>
    <row r="210" spans="1:1" x14ac:dyDescent="0.25">
      <c r="A210" s="1">
        <v>42470</v>
      </c>
    </row>
    <row r="211" spans="1:1" x14ac:dyDescent="0.25">
      <c r="A211" s="1">
        <v>42471</v>
      </c>
    </row>
    <row r="212" spans="1:1" x14ac:dyDescent="0.25">
      <c r="A212" s="1">
        <v>42472</v>
      </c>
    </row>
    <row r="213" spans="1:1" x14ac:dyDescent="0.25">
      <c r="A213" s="1">
        <v>42473</v>
      </c>
    </row>
    <row r="214" spans="1:1" x14ac:dyDescent="0.25">
      <c r="A214" s="1">
        <v>42474</v>
      </c>
    </row>
    <row r="215" spans="1:1" x14ac:dyDescent="0.25">
      <c r="A215" s="1">
        <v>42475</v>
      </c>
    </row>
    <row r="216" spans="1:1" x14ac:dyDescent="0.25">
      <c r="A216" s="1">
        <v>42476</v>
      </c>
    </row>
    <row r="217" spans="1:1" x14ac:dyDescent="0.25">
      <c r="A217" s="1">
        <v>42477</v>
      </c>
    </row>
    <row r="218" spans="1:1" x14ac:dyDescent="0.25">
      <c r="A218" s="1">
        <v>42478</v>
      </c>
    </row>
    <row r="219" spans="1:1" x14ac:dyDescent="0.25">
      <c r="A219" s="1">
        <v>42479</v>
      </c>
    </row>
    <row r="220" spans="1:1" x14ac:dyDescent="0.25">
      <c r="A220" s="1">
        <v>42480</v>
      </c>
    </row>
    <row r="221" spans="1:1" x14ac:dyDescent="0.25">
      <c r="A221" s="1">
        <v>42481</v>
      </c>
    </row>
    <row r="222" spans="1:1" x14ac:dyDescent="0.25">
      <c r="A222" s="1">
        <v>42482</v>
      </c>
    </row>
    <row r="223" spans="1:1" x14ac:dyDescent="0.25">
      <c r="A223" s="1">
        <v>42483</v>
      </c>
    </row>
    <row r="224" spans="1:1" x14ac:dyDescent="0.25">
      <c r="A224" s="1">
        <v>42484</v>
      </c>
    </row>
    <row r="225" spans="1:1" x14ac:dyDescent="0.25">
      <c r="A225" s="1">
        <v>42485</v>
      </c>
    </row>
    <row r="226" spans="1:1" x14ac:dyDescent="0.25">
      <c r="A226" s="1">
        <v>42486</v>
      </c>
    </row>
    <row r="227" spans="1:1" x14ac:dyDescent="0.25">
      <c r="A227" s="1">
        <v>42487</v>
      </c>
    </row>
    <row r="228" spans="1:1" x14ac:dyDescent="0.25">
      <c r="A228" s="1">
        <v>42488</v>
      </c>
    </row>
    <row r="229" spans="1:1" x14ac:dyDescent="0.25">
      <c r="A229" s="1">
        <v>42489</v>
      </c>
    </row>
    <row r="230" spans="1:1" x14ac:dyDescent="0.25">
      <c r="A230" s="1">
        <v>42490</v>
      </c>
    </row>
    <row r="231" spans="1:1" x14ac:dyDescent="0.25">
      <c r="A231" s="1">
        <v>42491</v>
      </c>
    </row>
    <row r="232" spans="1:1" x14ac:dyDescent="0.25">
      <c r="A232" s="1">
        <v>42492</v>
      </c>
    </row>
    <row r="233" spans="1:1" x14ac:dyDescent="0.25">
      <c r="A233" s="1">
        <v>42493</v>
      </c>
    </row>
    <row r="234" spans="1:1" x14ac:dyDescent="0.25">
      <c r="A234" s="1">
        <v>42494</v>
      </c>
    </row>
    <row r="235" spans="1:1" x14ac:dyDescent="0.25">
      <c r="A235" s="1">
        <v>42495</v>
      </c>
    </row>
    <row r="236" spans="1:1" x14ac:dyDescent="0.25">
      <c r="A236" s="1">
        <v>42496</v>
      </c>
    </row>
    <row r="237" spans="1:1" x14ac:dyDescent="0.25">
      <c r="A237" s="1">
        <v>42497</v>
      </c>
    </row>
    <row r="238" spans="1:1" x14ac:dyDescent="0.25">
      <c r="A238" s="1">
        <v>42498</v>
      </c>
    </row>
    <row r="239" spans="1:1" x14ac:dyDescent="0.25">
      <c r="A239" s="1">
        <v>42499</v>
      </c>
    </row>
    <row r="240" spans="1:1" x14ac:dyDescent="0.25">
      <c r="A240" s="1">
        <v>42500</v>
      </c>
    </row>
    <row r="241" spans="1:1" x14ac:dyDescent="0.25">
      <c r="A241" s="1">
        <v>42501</v>
      </c>
    </row>
    <row r="242" spans="1:1" x14ac:dyDescent="0.25">
      <c r="A242" s="1">
        <v>42502</v>
      </c>
    </row>
    <row r="243" spans="1:1" x14ac:dyDescent="0.25">
      <c r="A243" s="1">
        <v>42503</v>
      </c>
    </row>
    <row r="244" spans="1:1" x14ac:dyDescent="0.25">
      <c r="A244" s="1">
        <v>42504</v>
      </c>
    </row>
    <row r="245" spans="1:1" x14ac:dyDescent="0.25">
      <c r="A245" s="1">
        <v>42505</v>
      </c>
    </row>
    <row r="246" spans="1:1" x14ac:dyDescent="0.25">
      <c r="A246" s="1">
        <v>42506</v>
      </c>
    </row>
    <row r="247" spans="1:1" x14ac:dyDescent="0.25">
      <c r="A247" s="1">
        <v>42507</v>
      </c>
    </row>
    <row r="248" spans="1:1" x14ac:dyDescent="0.25">
      <c r="A248" s="1">
        <v>42508</v>
      </c>
    </row>
    <row r="249" spans="1:1" x14ac:dyDescent="0.25">
      <c r="A249" s="1">
        <v>42509</v>
      </c>
    </row>
    <row r="250" spans="1:1" x14ac:dyDescent="0.25">
      <c r="A250" s="1">
        <v>42510</v>
      </c>
    </row>
    <row r="251" spans="1:1" x14ac:dyDescent="0.25">
      <c r="A251" s="1">
        <v>42511</v>
      </c>
    </row>
    <row r="252" spans="1:1" x14ac:dyDescent="0.25">
      <c r="A252" s="1">
        <v>42512</v>
      </c>
    </row>
    <row r="253" spans="1:1" x14ac:dyDescent="0.25">
      <c r="A253" s="1">
        <v>42513</v>
      </c>
    </row>
    <row r="254" spans="1:1" x14ac:dyDescent="0.25">
      <c r="A254" s="1">
        <v>42514</v>
      </c>
    </row>
    <row r="255" spans="1:1" x14ac:dyDescent="0.25">
      <c r="A255" s="1">
        <v>42515</v>
      </c>
    </row>
    <row r="256" spans="1:1" x14ac:dyDescent="0.25">
      <c r="A256" s="1">
        <v>42516</v>
      </c>
    </row>
    <row r="257" spans="1:1" x14ac:dyDescent="0.25">
      <c r="A257" s="1">
        <v>42517</v>
      </c>
    </row>
    <row r="258" spans="1:1" x14ac:dyDescent="0.25">
      <c r="A258" s="1">
        <v>42518</v>
      </c>
    </row>
    <row r="259" spans="1:1" x14ac:dyDescent="0.25">
      <c r="A259" s="1">
        <v>42519</v>
      </c>
    </row>
    <row r="260" spans="1:1" x14ac:dyDescent="0.25">
      <c r="A260" s="1">
        <v>42520</v>
      </c>
    </row>
    <row r="261" spans="1:1" x14ac:dyDescent="0.25">
      <c r="A261" s="1">
        <v>42521</v>
      </c>
    </row>
    <row r="262" spans="1:1" x14ac:dyDescent="0.25">
      <c r="A262" s="1">
        <v>42522</v>
      </c>
    </row>
    <row r="263" spans="1:1" x14ac:dyDescent="0.25">
      <c r="A263" s="1">
        <v>42523</v>
      </c>
    </row>
    <row r="264" spans="1:1" x14ac:dyDescent="0.25">
      <c r="A264" s="1">
        <v>42524</v>
      </c>
    </row>
    <row r="265" spans="1:1" x14ac:dyDescent="0.25">
      <c r="A265" s="1">
        <v>42525</v>
      </c>
    </row>
    <row r="266" spans="1:1" x14ac:dyDescent="0.25">
      <c r="A266" s="1">
        <v>42526</v>
      </c>
    </row>
    <row r="267" spans="1:1" x14ac:dyDescent="0.25">
      <c r="A267" s="1">
        <v>42527</v>
      </c>
    </row>
    <row r="268" spans="1:1" x14ac:dyDescent="0.25">
      <c r="A268" s="1">
        <v>42528</v>
      </c>
    </row>
    <row r="269" spans="1:1" x14ac:dyDescent="0.25">
      <c r="A269" s="1">
        <v>42529</v>
      </c>
    </row>
    <row r="270" spans="1:1" x14ac:dyDescent="0.25">
      <c r="A270" s="1">
        <v>42530</v>
      </c>
    </row>
    <row r="271" spans="1:1" x14ac:dyDescent="0.25">
      <c r="A271" s="1">
        <v>42531</v>
      </c>
    </row>
    <row r="272" spans="1:1" x14ac:dyDescent="0.25">
      <c r="A272" s="1">
        <v>42532</v>
      </c>
    </row>
    <row r="273" spans="1:1" x14ac:dyDescent="0.25">
      <c r="A273" s="1">
        <v>42533</v>
      </c>
    </row>
    <row r="274" spans="1:1" x14ac:dyDescent="0.25">
      <c r="A274" s="1">
        <v>42534</v>
      </c>
    </row>
    <row r="275" spans="1:1" x14ac:dyDescent="0.25">
      <c r="A275" s="1">
        <v>42535</v>
      </c>
    </row>
    <row r="276" spans="1:1" x14ac:dyDescent="0.25">
      <c r="A276" s="1">
        <v>42536</v>
      </c>
    </row>
    <row r="277" spans="1:1" x14ac:dyDescent="0.25">
      <c r="A277" s="1">
        <v>42537</v>
      </c>
    </row>
    <row r="278" spans="1:1" x14ac:dyDescent="0.25">
      <c r="A278" s="1">
        <v>42538</v>
      </c>
    </row>
    <row r="279" spans="1:1" x14ac:dyDescent="0.25">
      <c r="A279" s="1">
        <v>42539</v>
      </c>
    </row>
    <row r="280" spans="1:1" x14ac:dyDescent="0.25">
      <c r="A280" s="1">
        <v>42540</v>
      </c>
    </row>
    <row r="281" spans="1:1" x14ac:dyDescent="0.25">
      <c r="A281" s="1">
        <v>42541</v>
      </c>
    </row>
    <row r="282" spans="1:1" x14ac:dyDescent="0.25">
      <c r="A282" s="1">
        <v>42542</v>
      </c>
    </row>
    <row r="283" spans="1:1" x14ac:dyDescent="0.25">
      <c r="A283" s="1">
        <v>42543</v>
      </c>
    </row>
    <row r="284" spans="1:1" x14ac:dyDescent="0.25">
      <c r="A284" s="1">
        <v>42544</v>
      </c>
    </row>
    <row r="285" spans="1:1" x14ac:dyDescent="0.25">
      <c r="A285" s="1">
        <v>42545</v>
      </c>
    </row>
    <row r="286" spans="1:1" x14ac:dyDescent="0.25">
      <c r="A286" s="1">
        <v>42546</v>
      </c>
    </row>
    <row r="287" spans="1:1" x14ac:dyDescent="0.25">
      <c r="A287" s="1">
        <v>42547</v>
      </c>
    </row>
    <row r="288" spans="1:1" x14ac:dyDescent="0.25">
      <c r="A288" s="1">
        <v>42548</v>
      </c>
    </row>
    <row r="289" spans="1:1" x14ac:dyDescent="0.25">
      <c r="A289" s="1">
        <v>42549</v>
      </c>
    </row>
    <row r="290" spans="1:1" x14ac:dyDescent="0.25">
      <c r="A290" s="1">
        <v>42550</v>
      </c>
    </row>
    <row r="291" spans="1:1" x14ac:dyDescent="0.25">
      <c r="A291" s="1">
        <v>42551</v>
      </c>
    </row>
    <row r="292" spans="1:1" x14ac:dyDescent="0.25">
      <c r="A292" s="1">
        <v>42552</v>
      </c>
    </row>
    <row r="293" spans="1:1" x14ac:dyDescent="0.25">
      <c r="A293" s="1">
        <v>42553</v>
      </c>
    </row>
    <row r="294" spans="1:1" x14ac:dyDescent="0.25">
      <c r="A294" s="1">
        <v>42554</v>
      </c>
    </row>
    <row r="295" spans="1:1" x14ac:dyDescent="0.25">
      <c r="A295" s="1">
        <v>42555</v>
      </c>
    </row>
    <row r="296" spans="1:1" x14ac:dyDescent="0.25">
      <c r="A296" s="1">
        <v>42556</v>
      </c>
    </row>
    <row r="297" spans="1:1" x14ac:dyDescent="0.25">
      <c r="A297" s="1">
        <v>42557</v>
      </c>
    </row>
    <row r="298" spans="1:1" x14ac:dyDescent="0.25">
      <c r="A298" s="1">
        <v>42558</v>
      </c>
    </row>
    <row r="299" spans="1:1" x14ac:dyDescent="0.25">
      <c r="A299" s="1">
        <v>42559</v>
      </c>
    </row>
    <row r="300" spans="1:1" x14ac:dyDescent="0.25">
      <c r="A300" s="1">
        <v>42560</v>
      </c>
    </row>
    <row r="301" spans="1:1" x14ac:dyDescent="0.25">
      <c r="A301" s="1">
        <v>42561</v>
      </c>
    </row>
    <row r="302" spans="1:1" x14ac:dyDescent="0.25">
      <c r="A302" s="1">
        <v>42562</v>
      </c>
    </row>
    <row r="303" spans="1:1" x14ac:dyDescent="0.25">
      <c r="A303" s="1">
        <v>42563</v>
      </c>
    </row>
    <row r="304" spans="1:1" x14ac:dyDescent="0.25">
      <c r="A304" s="1">
        <v>42564</v>
      </c>
    </row>
    <row r="305" spans="1:1" x14ac:dyDescent="0.25">
      <c r="A305" s="1">
        <v>42565</v>
      </c>
    </row>
    <row r="306" spans="1:1" x14ac:dyDescent="0.25">
      <c r="A306" s="1">
        <v>42566</v>
      </c>
    </row>
    <row r="307" spans="1:1" x14ac:dyDescent="0.25">
      <c r="A307" s="1">
        <v>42567</v>
      </c>
    </row>
    <row r="308" spans="1:1" x14ac:dyDescent="0.25">
      <c r="A308" s="1">
        <v>42568</v>
      </c>
    </row>
    <row r="309" spans="1:1" x14ac:dyDescent="0.25">
      <c r="A309" s="1">
        <v>42569</v>
      </c>
    </row>
    <row r="310" spans="1:1" x14ac:dyDescent="0.25">
      <c r="A310" s="1">
        <v>42570</v>
      </c>
    </row>
    <row r="311" spans="1:1" x14ac:dyDescent="0.25">
      <c r="A311" s="1">
        <v>42571</v>
      </c>
    </row>
    <row r="312" spans="1:1" x14ac:dyDescent="0.25">
      <c r="A312" s="1">
        <v>42572</v>
      </c>
    </row>
    <row r="313" spans="1:1" x14ac:dyDescent="0.25">
      <c r="A313" s="1">
        <v>42573</v>
      </c>
    </row>
    <row r="314" spans="1:1" x14ac:dyDescent="0.25">
      <c r="A314" s="1">
        <v>42574</v>
      </c>
    </row>
    <row r="315" spans="1:1" x14ac:dyDescent="0.25">
      <c r="A315" s="1">
        <v>42575</v>
      </c>
    </row>
    <row r="316" spans="1:1" x14ac:dyDescent="0.25">
      <c r="A316" s="1">
        <v>42576</v>
      </c>
    </row>
    <row r="317" spans="1:1" x14ac:dyDescent="0.25">
      <c r="A317" s="1">
        <v>42577</v>
      </c>
    </row>
    <row r="318" spans="1:1" x14ac:dyDescent="0.25">
      <c r="A318" s="1">
        <v>42578</v>
      </c>
    </row>
    <row r="319" spans="1:1" x14ac:dyDescent="0.25">
      <c r="A319" s="1">
        <v>42579</v>
      </c>
    </row>
    <row r="320" spans="1:1" x14ac:dyDescent="0.25">
      <c r="A320" s="1">
        <v>42580</v>
      </c>
    </row>
    <row r="321" spans="1:1" x14ac:dyDescent="0.25">
      <c r="A321" s="1">
        <v>42581</v>
      </c>
    </row>
    <row r="322" spans="1:1" x14ac:dyDescent="0.25">
      <c r="A322" s="1">
        <v>42582</v>
      </c>
    </row>
    <row r="323" spans="1:1" x14ac:dyDescent="0.25">
      <c r="A323" s="1">
        <v>42583</v>
      </c>
    </row>
    <row r="324" spans="1:1" x14ac:dyDescent="0.25">
      <c r="A324" s="1">
        <v>42584</v>
      </c>
    </row>
    <row r="325" spans="1:1" x14ac:dyDescent="0.25">
      <c r="A325" s="1">
        <v>42585</v>
      </c>
    </row>
    <row r="326" spans="1:1" x14ac:dyDescent="0.25">
      <c r="A326" s="1">
        <v>42586</v>
      </c>
    </row>
    <row r="327" spans="1:1" x14ac:dyDescent="0.25">
      <c r="A327" s="1">
        <v>42587</v>
      </c>
    </row>
    <row r="328" spans="1:1" x14ac:dyDescent="0.25">
      <c r="A328" s="1">
        <v>42588</v>
      </c>
    </row>
    <row r="329" spans="1:1" x14ac:dyDescent="0.25">
      <c r="A329" s="1">
        <v>42589</v>
      </c>
    </row>
    <row r="330" spans="1:1" x14ac:dyDescent="0.25">
      <c r="A330" s="1">
        <v>42590</v>
      </c>
    </row>
    <row r="331" spans="1:1" x14ac:dyDescent="0.25">
      <c r="A331" s="1">
        <v>42591</v>
      </c>
    </row>
    <row r="332" spans="1:1" x14ac:dyDescent="0.25">
      <c r="A332" s="1">
        <v>42592</v>
      </c>
    </row>
    <row r="333" spans="1:1" x14ac:dyDescent="0.25">
      <c r="A333" s="1">
        <v>42593</v>
      </c>
    </row>
    <row r="334" spans="1:1" x14ac:dyDescent="0.25">
      <c r="A334" s="1">
        <v>42594</v>
      </c>
    </row>
    <row r="335" spans="1:1" x14ac:dyDescent="0.25">
      <c r="A335" s="1">
        <v>42595</v>
      </c>
    </row>
    <row r="336" spans="1:1" x14ac:dyDescent="0.25">
      <c r="A336" s="1">
        <v>42596</v>
      </c>
    </row>
    <row r="337" spans="1:1" x14ac:dyDescent="0.25">
      <c r="A337" s="1">
        <v>42597</v>
      </c>
    </row>
    <row r="338" spans="1:1" x14ac:dyDescent="0.25">
      <c r="A338" s="1">
        <v>42598</v>
      </c>
    </row>
    <row r="339" spans="1:1" x14ac:dyDescent="0.25">
      <c r="A339" s="1">
        <v>42599</v>
      </c>
    </row>
    <row r="340" spans="1:1" x14ac:dyDescent="0.25">
      <c r="A340" s="1">
        <v>42600</v>
      </c>
    </row>
    <row r="341" spans="1:1" x14ac:dyDescent="0.25">
      <c r="A341" s="1">
        <v>42601</v>
      </c>
    </row>
    <row r="342" spans="1:1" x14ac:dyDescent="0.25">
      <c r="A342" s="1">
        <v>42602</v>
      </c>
    </row>
    <row r="343" spans="1:1" x14ac:dyDescent="0.25">
      <c r="A343" s="1">
        <v>42603</v>
      </c>
    </row>
    <row r="344" spans="1:1" x14ac:dyDescent="0.25">
      <c r="A344" s="1">
        <v>42604</v>
      </c>
    </row>
    <row r="345" spans="1:1" x14ac:dyDescent="0.25">
      <c r="A345" s="1">
        <v>42605</v>
      </c>
    </row>
    <row r="346" spans="1:1" x14ac:dyDescent="0.25">
      <c r="A346" s="1">
        <v>42606</v>
      </c>
    </row>
    <row r="347" spans="1:1" x14ac:dyDescent="0.25">
      <c r="A347" s="1">
        <v>42607</v>
      </c>
    </row>
    <row r="348" spans="1:1" x14ac:dyDescent="0.25">
      <c r="A348" s="1">
        <v>42608</v>
      </c>
    </row>
    <row r="349" spans="1:1" x14ac:dyDescent="0.25">
      <c r="A349" s="1">
        <v>42609</v>
      </c>
    </row>
    <row r="350" spans="1:1" x14ac:dyDescent="0.25">
      <c r="A350" s="1">
        <v>42610</v>
      </c>
    </row>
    <row r="351" spans="1:1" x14ac:dyDescent="0.25">
      <c r="A351" s="1">
        <v>42611</v>
      </c>
    </row>
    <row r="352" spans="1:1" x14ac:dyDescent="0.25">
      <c r="A352" s="1">
        <v>42612</v>
      </c>
    </row>
    <row r="353" spans="1:1" x14ac:dyDescent="0.25">
      <c r="A353" s="1">
        <v>42613</v>
      </c>
    </row>
    <row r="354" spans="1:1" x14ac:dyDescent="0.25">
      <c r="A354" s="1">
        <v>42614</v>
      </c>
    </row>
    <row r="355" spans="1:1" x14ac:dyDescent="0.25">
      <c r="A355" s="1">
        <v>42615</v>
      </c>
    </row>
    <row r="356" spans="1:1" x14ac:dyDescent="0.25">
      <c r="A356" s="1">
        <v>42616</v>
      </c>
    </row>
    <row r="357" spans="1:1" x14ac:dyDescent="0.25">
      <c r="A357" s="1">
        <v>42617</v>
      </c>
    </row>
    <row r="358" spans="1:1" x14ac:dyDescent="0.25">
      <c r="A358" s="1">
        <v>42618</v>
      </c>
    </row>
    <row r="359" spans="1:1" x14ac:dyDescent="0.25">
      <c r="A359" s="1">
        <v>42619</v>
      </c>
    </row>
    <row r="360" spans="1:1" x14ac:dyDescent="0.25">
      <c r="A360" s="1">
        <v>42620</v>
      </c>
    </row>
    <row r="361" spans="1:1" x14ac:dyDescent="0.25">
      <c r="A361" s="1">
        <v>42621</v>
      </c>
    </row>
    <row r="362" spans="1:1" x14ac:dyDescent="0.25">
      <c r="A362" s="1">
        <v>42622</v>
      </c>
    </row>
    <row r="363" spans="1:1" x14ac:dyDescent="0.25">
      <c r="A363" s="1">
        <v>42623</v>
      </c>
    </row>
    <row r="364" spans="1:1" x14ac:dyDescent="0.25">
      <c r="A364" s="1">
        <v>42624</v>
      </c>
    </row>
    <row r="365" spans="1:1" x14ac:dyDescent="0.25">
      <c r="A365" s="1">
        <v>42625</v>
      </c>
    </row>
    <row r="366" spans="1:1" x14ac:dyDescent="0.25">
      <c r="A366" s="1">
        <v>42626</v>
      </c>
    </row>
    <row r="367" spans="1:1" x14ac:dyDescent="0.25">
      <c r="A367" s="1">
        <v>42627</v>
      </c>
    </row>
    <row r="368" spans="1:1" x14ac:dyDescent="0.25">
      <c r="A368" s="1">
        <v>42628</v>
      </c>
    </row>
    <row r="369" spans="1:1" x14ac:dyDescent="0.25">
      <c r="A369" s="1">
        <v>42629</v>
      </c>
    </row>
    <row r="370" spans="1:1" x14ac:dyDescent="0.25">
      <c r="A370" s="1">
        <v>42630</v>
      </c>
    </row>
    <row r="371" spans="1:1" x14ac:dyDescent="0.25">
      <c r="A371" s="1">
        <v>42631</v>
      </c>
    </row>
    <row r="372" spans="1:1" x14ac:dyDescent="0.25">
      <c r="A372" s="1">
        <v>42632</v>
      </c>
    </row>
    <row r="373" spans="1:1" x14ac:dyDescent="0.25">
      <c r="A373" s="1">
        <v>42633</v>
      </c>
    </row>
    <row r="374" spans="1:1" x14ac:dyDescent="0.25">
      <c r="A374" s="1">
        <v>42634</v>
      </c>
    </row>
    <row r="375" spans="1:1" x14ac:dyDescent="0.25">
      <c r="A375" s="1">
        <v>42635</v>
      </c>
    </row>
    <row r="376" spans="1:1" x14ac:dyDescent="0.25">
      <c r="A376" s="1">
        <v>42636</v>
      </c>
    </row>
    <row r="377" spans="1:1" x14ac:dyDescent="0.25">
      <c r="A377" s="1">
        <v>42637</v>
      </c>
    </row>
    <row r="378" spans="1:1" x14ac:dyDescent="0.25">
      <c r="A378" s="1">
        <v>42638</v>
      </c>
    </row>
    <row r="379" spans="1:1" x14ac:dyDescent="0.25">
      <c r="A379" s="1">
        <v>42639</v>
      </c>
    </row>
    <row r="380" spans="1:1" x14ac:dyDescent="0.25">
      <c r="A380" s="1">
        <v>42640</v>
      </c>
    </row>
    <row r="381" spans="1:1" x14ac:dyDescent="0.25">
      <c r="A381" s="1">
        <v>42641</v>
      </c>
    </row>
    <row r="382" spans="1:1" x14ac:dyDescent="0.25">
      <c r="A382" s="1">
        <v>42642</v>
      </c>
    </row>
    <row r="383" spans="1:1" x14ac:dyDescent="0.25">
      <c r="A383" s="1">
        <v>42643</v>
      </c>
    </row>
    <row r="384" spans="1:1" x14ac:dyDescent="0.25">
      <c r="A384" s="1">
        <v>42644</v>
      </c>
    </row>
    <row r="385" spans="1:1" x14ac:dyDescent="0.25">
      <c r="A385" s="1">
        <v>42645</v>
      </c>
    </row>
    <row r="386" spans="1:1" x14ac:dyDescent="0.25">
      <c r="A386" s="1">
        <v>42646</v>
      </c>
    </row>
    <row r="387" spans="1:1" x14ac:dyDescent="0.25">
      <c r="A387" s="1">
        <v>42647</v>
      </c>
    </row>
    <row r="388" spans="1:1" x14ac:dyDescent="0.25">
      <c r="A388" s="1">
        <v>42648</v>
      </c>
    </row>
    <row r="389" spans="1:1" x14ac:dyDescent="0.25">
      <c r="A389" s="1">
        <v>42649</v>
      </c>
    </row>
    <row r="390" spans="1:1" x14ac:dyDescent="0.25">
      <c r="A390" s="1">
        <v>42650</v>
      </c>
    </row>
    <row r="391" spans="1:1" x14ac:dyDescent="0.25">
      <c r="A391" s="1">
        <v>42651</v>
      </c>
    </row>
    <row r="392" spans="1:1" x14ac:dyDescent="0.25">
      <c r="A392" s="1">
        <v>42652</v>
      </c>
    </row>
    <row r="393" spans="1:1" x14ac:dyDescent="0.25">
      <c r="A393" s="1">
        <v>42653</v>
      </c>
    </row>
    <row r="394" spans="1:1" x14ac:dyDescent="0.25">
      <c r="A394" s="1">
        <v>42654</v>
      </c>
    </row>
    <row r="395" spans="1:1" x14ac:dyDescent="0.25">
      <c r="A395" s="1">
        <v>42655</v>
      </c>
    </row>
    <row r="396" spans="1:1" x14ac:dyDescent="0.25">
      <c r="A396" s="1">
        <v>42656</v>
      </c>
    </row>
    <row r="397" spans="1:1" x14ac:dyDescent="0.25">
      <c r="A397" s="1">
        <v>42657</v>
      </c>
    </row>
    <row r="398" spans="1:1" x14ac:dyDescent="0.25">
      <c r="A398" s="1">
        <v>42658</v>
      </c>
    </row>
    <row r="399" spans="1:1" x14ac:dyDescent="0.25">
      <c r="A399" s="1">
        <v>42659</v>
      </c>
    </row>
    <row r="400" spans="1:1" x14ac:dyDescent="0.25">
      <c r="A400" s="1">
        <v>42660</v>
      </c>
    </row>
    <row r="401" spans="1:1" x14ac:dyDescent="0.25">
      <c r="A401" s="1">
        <v>42661</v>
      </c>
    </row>
    <row r="402" spans="1:1" x14ac:dyDescent="0.25">
      <c r="A402" s="1">
        <v>42662</v>
      </c>
    </row>
    <row r="403" spans="1:1" x14ac:dyDescent="0.25">
      <c r="A403" s="1">
        <v>42663</v>
      </c>
    </row>
    <row r="404" spans="1:1" x14ac:dyDescent="0.25">
      <c r="A404" s="1">
        <v>42664</v>
      </c>
    </row>
    <row r="405" spans="1:1" x14ac:dyDescent="0.25">
      <c r="A405" s="1">
        <v>42665</v>
      </c>
    </row>
    <row r="406" spans="1:1" x14ac:dyDescent="0.25">
      <c r="A406" s="1">
        <v>42666</v>
      </c>
    </row>
    <row r="407" spans="1:1" x14ac:dyDescent="0.25">
      <c r="A407" s="1">
        <v>42667</v>
      </c>
    </row>
    <row r="408" spans="1:1" x14ac:dyDescent="0.25">
      <c r="A408" s="1">
        <v>42668</v>
      </c>
    </row>
    <row r="409" spans="1:1" x14ac:dyDescent="0.25">
      <c r="A409" s="1">
        <v>42669</v>
      </c>
    </row>
    <row r="410" spans="1:1" x14ac:dyDescent="0.25">
      <c r="A410" s="1">
        <v>42670</v>
      </c>
    </row>
    <row r="411" spans="1:1" x14ac:dyDescent="0.25">
      <c r="A411" s="1">
        <v>42671</v>
      </c>
    </row>
    <row r="412" spans="1:1" x14ac:dyDescent="0.25">
      <c r="A412" s="1">
        <v>42672</v>
      </c>
    </row>
    <row r="413" spans="1:1" x14ac:dyDescent="0.25">
      <c r="A413" s="1">
        <v>42673</v>
      </c>
    </row>
    <row r="414" spans="1:1" x14ac:dyDescent="0.25">
      <c r="A414" s="1">
        <v>42674</v>
      </c>
    </row>
    <row r="415" spans="1:1" x14ac:dyDescent="0.25">
      <c r="A415" s="1">
        <v>42675</v>
      </c>
    </row>
    <row r="416" spans="1:1" x14ac:dyDescent="0.25">
      <c r="A416" s="1">
        <v>42676</v>
      </c>
    </row>
    <row r="417" spans="1:1" x14ac:dyDescent="0.25">
      <c r="A417" s="1">
        <v>42677</v>
      </c>
    </row>
    <row r="418" spans="1:1" x14ac:dyDescent="0.25">
      <c r="A418" s="1">
        <v>42678</v>
      </c>
    </row>
    <row r="419" spans="1:1" x14ac:dyDescent="0.25">
      <c r="A419" s="1">
        <v>42679</v>
      </c>
    </row>
    <row r="420" spans="1:1" x14ac:dyDescent="0.25">
      <c r="A420" s="1">
        <v>42680</v>
      </c>
    </row>
    <row r="421" spans="1:1" x14ac:dyDescent="0.25">
      <c r="A421" s="1">
        <v>42681</v>
      </c>
    </row>
    <row r="422" spans="1:1" x14ac:dyDescent="0.25">
      <c r="A422" s="1">
        <v>42682</v>
      </c>
    </row>
    <row r="423" spans="1:1" x14ac:dyDescent="0.25">
      <c r="A423" s="1">
        <v>42683</v>
      </c>
    </row>
    <row r="424" spans="1:1" x14ac:dyDescent="0.25">
      <c r="A424" s="1">
        <v>42684</v>
      </c>
    </row>
    <row r="425" spans="1:1" x14ac:dyDescent="0.25">
      <c r="A425" s="1">
        <v>42685</v>
      </c>
    </row>
    <row r="426" spans="1:1" x14ac:dyDescent="0.25">
      <c r="A426" s="1">
        <v>42686</v>
      </c>
    </row>
    <row r="427" spans="1:1" x14ac:dyDescent="0.25">
      <c r="A427" s="1">
        <v>42687</v>
      </c>
    </row>
    <row r="428" spans="1:1" x14ac:dyDescent="0.25">
      <c r="A428" s="1">
        <v>42688</v>
      </c>
    </row>
    <row r="429" spans="1:1" x14ac:dyDescent="0.25">
      <c r="A429" s="1">
        <v>42689</v>
      </c>
    </row>
    <row r="430" spans="1:1" x14ac:dyDescent="0.25">
      <c r="A430" s="1">
        <v>42690</v>
      </c>
    </row>
    <row r="431" spans="1:1" x14ac:dyDescent="0.25">
      <c r="A431" s="1">
        <v>42691</v>
      </c>
    </row>
    <row r="432" spans="1:1" x14ac:dyDescent="0.25">
      <c r="A432" s="1">
        <v>42692</v>
      </c>
    </row>
    <row r="433" spans="1:1" x14ac:dyDescent="0.25">
      <c r="A433" s="1">
        <v>42693</v>
      </c>
    </row>
    <row r="434" spans="1:1" x14ac:dyDescent="0.25">
      <c r="A434" s="1">
        <v>42694</v>
      </c>
    </row>
    <row r="435" spans="1:1" x14ac:dyDescent="0.25">
      <c r="A435" s="1">
        <v>42695</v>
      </c>
    </row>
    <row r="436" spans="1:1" x14ac:dyDescent="0.25">
      <c r="A436" s="1">
        <v>42696</v>
      </c>
    </row>
    <row r="437" spans="1:1" x14ac:dyDescent="0.25">
      <c r="A437" s="1">
        <v>42697</v>
      </c>
    </row>
    <row r="438" spans="1:1" x14ac:dyDescent="0.25">
      <c r="A438" s="1">
        <v>42698</v>
      </c>
    </row>
    <row r="439" spans="1:1" x14ac:dyDescent="0.25">
      <c r="A439" s="1">
        <v>42699</v>
      </c>
    </row>
    <row r="440" spans="1:1" x14ac:dyDescent="0.25">
      <c r="A440" s="1">
        <v>42700</v>
      </c>
    </row>
    <row r="441" spans="1:1" x14ac:dyDescent="0.25">
      <c r="A441" s="1">
        <v>42701</v>
      </c>
    </row>
    <row r="442" spans="1:1" x14ac:dyDescent="0.25">
      <c r="A442" s="1">
        <v>42702</v>
      </c>
    </row>
    <row r="443" spans="1:1" x14ac:dyDescent="0.25">
      <c r="A443" s="1">
        <v>42703</v>
      </c>
    </row>
    <row r="444" spans="1:1" x14ac:dyDescent="0.25">
      <c r="A444" s="1">
        <v>42704</v>
      </c>
    </row>
    <row r="445" spans="1:1" x14ac:dyDescent="0.25">
      <c r="A445" s="1">
        <v>42705</v>
      </c>
    </row>
    <row r="446" spans="1:1" x14ac:dyDescent="0.25">
      <c r="A446" s="1">
        <v>42706</v>
      </c>
    </row>
    <row r="447" spans="1:1" x14ac:dyDescent="0.25">
      <c r="A447" s="1">
        <v>42707</v>
      </c>
    </row>
    <row r="448" spans="1:1" x14ac:dyDescent="0.25">
      <c r="A448" s="1">
        <v>42708</v>
      </c>
    </row>
    <row r="449" spans="1:1" x14ac:dyDescent="0.25">
      <c r="A449" s="1">
        <v>42709</v>
      </c>
    </row>
    <row r="450" spans="1:1" x14ac:dyDescent="0.25">
      <c r="A450" s="1">
        <v>42710</v>
      </c>
    </row>
    <row r="451" spans="1:1" x14ac:dyDescent="0.25">
      <c r="A451" s="1">
        <v>42711</v>
      </c>
    </row>
    <row r="452" spans="1:1" x14ac:dyDescent="0.25">
      <c r="A452" s="1">
        <v>42712</v>
      </c>
    </row>
    <row r="453" spans="1:1" x14ac:dyDescent="0.25">
      <c r="A453" s="1">
        <v>42713</v>
      </c>
    </row>
    <row r="454" spans="1:1" x14ac:dyDescent="0.25">
      <c r="A454" s="1">
        <v>42714</v>
      </c>
    </row>
    <row r="455" spans="1:1" x14ac:dyDescent="0.25">
      <c r="A455" s="1">
        <v>42715</v>
      </c>
    </row>
    <row r="456" spans="1:1" x14ac:dyDescent="0.25">
      <c r="A456" s="1">
        <v>42716</v>
      </c>
    </row>
    <row r="457" spans="1:1" x14ac:dyDescent="0.25">
      <c r="A457" s="1">
        <v>42717</v>
      </c>
    </row>
    <row r="458" spans="1:1" x14ac:dyDescent="0.25">
      <c r="A458" s="1">
        <v>42718</v>
      </c>
    </row>
    <row r="459" spans="1:1" x14ac:dyDescent="0.25">
      <c r="A459" s="1">
        <v>42719</v>
      </c>
    </row>
    <row r="460" spans="1:1" x14ac:dyDescent="0.25">
      <c r="A460" s="1">
        <v>42720</v>
      </c>
    </row>
    <row r="461" spans="1:1" x14ac:dyDescent="0.25">
      <c r="A461" s="1">
        <v>42721</v>
      </c>
    </row>
    <row r="462" spans="1:1" x14ac:dyDescent="0.25">
      <c r="A462" s="1">
        <v>42722</v>
      </c>
    </row>
    <row r="463" spans="1:1" x14ac:dyDescent="0.25">
      <c r="A463" s="1">
        <v>42723</v>
      </c>
    </row>
    <row r="464" spans="1:1" x14ac:dyDescent="0.25">
      <c r="A464" s="1">
        <v>42724</v>
      </c>
    </row>
    <row r="465" spans="1:1" x14ac:dyDescent="0.25">
      <c r="A465" s="1">
        <v>42725</v>
      </c>
    </row>
    <row r="466" spans="1:1" x14ac:dyDescent="0.25">
      <c r="A466" s="1">
        <v>42726</v>
      </c>
    </row>
    <row r="467" spans="1:1" x14ac:dyDescent="0.25">
      <c r="A467" s="1">
        <v>42727</v>
      </c>
    </row>
    <row r="468" spans="1:1" x14ac:dyDescent="0.25">
      <c r="A468" s="1">
        <v>42728</v>
      </c>
    </row>
    <row r="469" spans="1:1" x14ac:dyDescent="0.25">
      <c r="A469" s="1">
        <v>42729</v>
      </c>
    </row>
    <row r="470" spans="1:1" x14ac:dyDescent="0.25">
      <c r="A470" s="1">
        <v>42730</v>
      </c>
    </row>
    <row r="471" spans="1:1" x14ac:dyDescent="0.25">
      <c r="A471" s="1">
        <v>42731</v>
      </c>
    </row>
    <row r="472" spans="1:1" x14ac:dyDescent="0.25">
      <c r="A472" s="1">
        <v>42732</v>
      </c>
    </row>
    <row r="473" spans="1:1" x14ac:dyDescent="0.25">
      <c r="A473" s="1">
        <v>42733</v>
      </c>
    </row>
    <row r="474" spans="1:1" x14ac:dyDescent="0.25">
      <c r="A474" s="1">
        <v>42734</v>
      </c>
    </row>
    <row r="475" spans="1:1" x14ac:dyDescent="0.25">
      <c r="A475" s="1">
        <v>42735</v>
      </c>
    </row>
    <row r="476" spans="1:1" x14ac:dyDescent="0.25">
      <c r="A476" s="1">
        <v>42736</v>
      </c>
    </row>
    <row r="477" spans="1:1" x14ac:dyDescent="0.25">
      <c r="A477" s="1">
        <v>42737</v>
      </c>
    </row>
    <row r="478" spans="1:1" x14ac:dyDescent="0.25">
      <c r="A478" s="1">
        <v>42738</v>
      </c>
    </row>
    <row r="479" spans="1:1" x14ac:dyDescent="0.25">
      <c r="A479" s="1">
        <v>42739</v>
      </c>
    </row>
    <row r="480" spans="1:1" x14ac:dyDescent="0.25">
      <c r="A480" s="1">
        <v>42740</v>
      </c>
    </row>
    <row r="481" spans="1:1" x14ac:dyDescent="0.25">
      <c r="A481" s="1">
        <v>42741</v>
      </c>
    </row>
    <row r="482" spans="1:1" x14ac:dyDescent="0.25">
      <c r="A482" s="1">
        <v>42742</v>
      </c>
    </row>
    <row r="483" spans="1:1" x14ac:dyDescent="0.25">
      <c r="A483" s="1">
        <v>42743</v>
      </c>
    </row>
    <row r="484" spans="1:1" x14ac:dyDescent="0.25">
      <c r="A484" s="1">
        <v>42744</v>
      </c>
    </row>
    <row r="485" spans="1:1" x14ac:dyDescent="0.25">
      <c r="A485" s="1">
        <v>42745</v>
      </c>
    </row>
    <row r="486" spans="1:1" x14ac:dyDescent="0.25">
      <c r="A486" s="1">
        <v>42746</v>
      </c>
    </row>
    <row r="487" spans="1:1" x14ac:dyDescent="0.25">
      <c r="A487" s="1">
        <v>42747</v>
      </c>
    </row>
    <row r="488" spans="1:1" x14ac:dyDescent="0.25">
      <c r="A488" s="1">
        <v>42748</v>
      </c>
    </row>
    <row r="489" spans="1:1" x14ac:dyDescent="0.25">
      <c r="A489" s="1">
        <v>42749</v>
      </c>
    </row>
    <row r="490" spans="1:1" x14ac:dyDescent="0.25">
      <c r="A490" s="1">
        <v>42750</v>
      </c>
    </row>
    <row r="491" spans="1:1" x14ac:dyDescent="0.25">
      <c r="A491" s="1">
        <v>42751</v>
      </c>
    </row>
    <row r="492" spans="1:1" x14ac:dyDescent="0.25">
      <c r="A492" s="1">
        <v>42752</v>
      </c>
    </row>
    <row r="493" spans="1:1" x14ac:dyDescent="0.25">
      <c r="A493" s="1">
        <v>42753</v>
      </c>
    </row>
    <row r="494" spans="1:1" x14ac:dyDescent="0.25">
      <c r="A494" s="1">
        <v>42754</v>
      </c>
    </row>
    <row r="495" spans="1:1" x14ac:dyDescent="0.25">
      <c r="A495" s="1">
        <v>42755</v>
      </c>
    </row>
    <row r="496" spans="1:1" x14ac:dyDescent="0.25">
      <c r="A496" s="1">
        <v>42756</v>
      </c>
    </row>
    <row r="497" spans="1:1" x14ac:dyDescent="0.25">
      <c r="A497" s="1">
        <v>42757</v>
      </c>
    </row>
    <row r="498" spans="1:1" x14ac:dyDescent="0.25">
      <c r="A498" s="1">
        <v>42758</v>
      </c>
    </row>
    <row r="499" spans="1:1" x14ac:dyDescent="0.25">
      <c r="A499" s="1">
        <v>42759</v>
      </c>
    </row>
    <row r="500" spans="1:1" x14ac:dyDescent="0.25">
      <c r="A500" s="1">
        <v>42760</v>
      </c>
    </row>
    <row r="501" spans="1:1" x14ac:dyDescent="0.25">
      <c r="A501" s="1">
        <v>42761</v>
      </c>
    </row>
    <row r="502" spans="1:1" x14ac:dyDescent="0.25">
      <c r="A502" s="1">
        <v>42762</v>
      </c>
    </row>
    <row r="503" spans="1:1" x14ac:dyDescent="0.25">
      <c r="A503" s="1">
        <v>42763</v>
      </c>
    </row>
    <row r="504" spans="1:1" x14ac:dyDescent="0.25">
      <c r="A504" s="1">
        <v>42764</v>
      </c>
    </row>
    <row r="505" spans="1:1" x14ac:dyDescent="0.25">
      <c r="A505" s="1">
        <v>42765</v>
      </c>
    </row>
    <row r="506" spans="1:1" x14ac:dyDescent="0.25">
      <c r="A506" s="1">
        <v>42766</v>
      </c>
    </row>
    <row r="507" spans="1:1" x14ac:dyDescent="0.25">
      <c r="A507" s="1">
        <v>42767</v>
      </c>
    </row>
    <row r="508" spans="1:1" x14ac:dyDescent="0.25">
      <c r="A508" s="1">
        <v>42768</v>
      </c>
    </row>
    <row r="509" spans="1:1" x14ac:dyDescent="0.25">
      <c r="A509" s="1">
        <v>42769</v>
      </c>
    </row>
    <row r="510" spans="1:1" x14ac:dyDescent="0.25">
      <c r="A510" s="1">
        <v>42770</v>
      </c>
    </row>
    <row r="511" spans="1:1" x14ac:dyDescent="0.25">
      <c r="A511" s="1">
        <v>42771</v>
      </c>
    </row>
    <row r="512" spans="1:1" x14ac:dyDescent="0.25">
      <c r="A512" s="1">
        <v>42772</v>
      </c>
    </row>
    <row r="513" spans="1:1" x14ac:dyDescent="0.25">
      <c r="A513" s="1">
        <v>42773</v>
      </c>
    </row>
    <row r="514" spans="1:1" x14ac:dyDescent="0.25">
      <c r="A514" s="1">
        <v>42774</v>
      </c>
    </row>
    <row r="515" spans="1:1" x14ac:dyDescent="0.25">
      <c r="A515" s="1">
        <v>42775</v>
      </c>
    </row>
    <row r="516" spans="1:1" x14ac:dyDescent="0.25">
      <c r="A516" s="1">
        <v>42776</v>
      </c>
    </row>
    <row r="517" spans="1:1" x14ac:dyDescent="0.25">
      <c r="A517" s="1">
        <v>42777</v>
      </c>
    </row>
    <row r="518" spans="1:1" x14ac:dyDescent="0.25">
      <c r="A518" s="1">
        <v>42778</v>
      </c>
    </row>
    <row r="519" spans="1:1" x14ac:dyDescent="0.25">
      <c r="A519" s="1">
        <v>42779</v>
      </c>
    </row>
    <row r="520" spans="1:1" x14ac:dyDescent="0.25">
      <c r="A520" s="1">
        <v>42780</v>
      </c>
    </row>
    <row r="521" spans="1:1" x14ac:dyDescent="0.25">
      <c r="A521" s="1">
        <v>42781</v>
      </c>
    </row>
    <row r="522" spans="1:1" x14ac:dyDescent="0.25">
      <c r="A522" s="1">
        <v>42782</v>
      </c>
    </row>
    <row r="523" spans="1:1" x14ac:dyDescent="0.25">
      <c r="A523" s="1">
        <v>42783</v>
      </c>
    </row>
    <row r="524" spans="1:1" x14ac:dyDescent="0.25">
      <c r="A524" s="1">
        <v>42784</v>
      </c>
    </row>
    <row r="525" spans="1:1" x14ac:dyDescent="0.25">
      <c r="A525" s="1">
        <v>42785</v>
      </c>
    </row>
    <row r="526" spans="1:1" x14ac:dyDescent="0.25">
      <c r="A526" s="1">
        <v>42786</v>
      </c>
    </row>
    <row r="527" spans="1:1" x14ac:dyDescent="0.25">
      <c r="A527" s="1">
        <v>42787</v>
      </c>
    </row>
    <row r="528" spans="1:1" x14ac:dyDescent="0.25">
      <c r="A528" s="1">
        <v>42788</v>
      </c>
    </row>
    <row r="529" spans="1:1" x14ac:dyDescent="0.25">
      <c r="A529" s="1">
        <v>42789</v>
      </c>
    </row>
    <row r="530" spans="1:1" x14ac:dyDescent="0.25">
      <c r="A530" s="1">
        <v>42790</v>
      </c>
    </row>
    <row r="531" spans="1:1" x14ac:dyDescent="0.25">
      <c r="A531" s="1">
        <v>42791</v>
      </c>
    </row>
    <row r="532" spans="1:1" x14ac:dyDescent="0.25">
      <c r="A532" s="1">
        <v>42792</v>
      </c>
    </row>
    <row r="533" spans="1:1" x14ac:dyDescent="0.25">
      <c r="A533" s="1">
        <v>42793</v>
      </c>
    </row>
    <row r="534" spans="1:1" x14ac:dyDescent="0.25">
      <c r="A534" s="1">
        <v>42794</v>
      </c>
    </row>
    <row r="535" spans="1:1" x14ac:dyDescent="0.25">
      <c r="A535" s="1">
        <v>42795</v>
      </c>
    </row>
    <row r="536" spans="1:1" x14ac:dyDescent="0.25">
      <c r="A536" s="1">
        <v>42796</v>
      </c>
    </row>
    <row r="537" spans="1:1" x14ac:dyDescent="0.25">
      <c r="A537" s="1">
        <v>42797</v>
      </c>
    </row>
    <row r="538" spans="1:1" x14ac:dyDescent="0.25">
      <c r="A538" s="1">
        <v>42798</v>
      </c>
    </row>
    <row r="539" spans="1:1" x14ac:dyDescent="0.25">
      <c r="A539" s="1">
        <v>42799</v>
      </c>
    </row>
    <row r="540" spans="1:1" x14ac:dyDescent="0.25">
      <c r="A540" s="1">
        <v>42800</v>
      </c>
    </row>
    <row r="541" spans="1:1" x14ac:dyDescent="0.25">
      <c r="A541" s="1">
        <v>42801</v>
      </c>
    </row>
    <row r="542" spans="1:1" x14ac:dyDescent="0.25">
      <c r="A542" s="1">
        <v>42802</v>
      </c>
    </row>
    <row r="543" spans="1:1" x14ac:dyDescent="0.25">
      <c r="A543" s="1">
        <v>42803</v>
      </c>
    </row>
    <row r="544" spans="1:1" x14ac:dyDescent="0.25">
      <c r="A544" s="1">
        <v>42804</v>
      </c>
    </row>
    <row r="545" spans="1:1" x14ac:dyDescent="0.25">
      <c r="A545" s="1">
        <v>42805</v>
      </c>
    </row>
    <row r="546" spans="1:1" x14ac:dyDescent="0.25">
      <c r="A546" s="1">
        <v>42806</v>
      </c>
    </row>
    <row r="547" spans="1:1" x14ac:dyDescent="0.25">
      <c r="A547" s="1">
        <v>42807</v>
      </c>
    </row>
    <row r="548" spans="1:1" x14ac:dyDescent="0.25">
      <c r="A548" s="1">
        <v>42808</v>
      </c>
    </row>
    <row r="549" spans="1:1" x14ac:dyDescent="0.25">
      <c r="A549" s="1">
        <v>42809</v>
      </c>
    </row>
    <row r="550" spans="1:1" x14ac:dyDescent="0.25">
      <c r="A550" s="1">
        <v>42810</v>
      </c>
    </row>
    <row r="551" spans="1:1" x14ac:dyDescent="0.25">
      <c r="A551" s="1">
        <v>42811</v>
      </c>
    </row>
    <row r="552" spans="1:1" x14ac:dyDescent="0.25">
      <c r="A552" s="1">
        <v>42812</v>
      </c>
    </row>
    <row r="553" spans="1:1" x14ac:dyDescent="0.25">
      <c r="A553" s="1">
        <v>42813</v>
      </c>
    </row>
    <row r="554" spans="1:1" x14ac:dyDescent="0.25">
      <c r="A554" s="1">
        <v>42814</v>
      </c>
    </row>
    <row r="555" spans="1:1" x14ac:dyDescent="0.25">
      <c r="A555" s="1">
        <v>42815</v>
      </c>
    </row>
    <row r="556" spans="1:1" x14ac:dyDescent="0.25">
      <c r="A556" s="1">
        <v>42816</v>
      </c>
    </row>
    <row r="557" spans="1:1" x14ac:dyDescent="0.25">
      <c r="A557" s="1">
        <v>42817</v>
      </c>
    </row>
    <row r="558" spans="1:1" x14ac:dyDescent="0.25">
      <c r="A558" s="1">
        <v>42818</v>
      </c>
    </row>
    <row r="559" spans="1:1" x14ac:dyDescent="0.25">
      <c r="A559" s="1">
        <v>42819</v>
      </c>
    </row>
    <row r="560" spans="1:1" x14ac:dyDescent="0.25">
      <c r="A560" s="1">
        <v>42820</v>
      </c>
    </row>
    <row r="561" spans="1:1" x14ac:dyDescent="0.25">
      <c r="A561" s="1">
        <v>42821</v>
      </c>
    </row>
    <row r="562" spans="1:1" x14ac:dyDescent="0.25">
      <c r="A562" s="1">
        <v>42822</v>
      </c>
    </row>
    <row r="563" spans="1:1" x14ac:dyDescent="0.25">
      <c r="A563" s="1">
        <v>42823</v>
      </c>
    </row>
    <row r="564" spans="1:1" x14ac:dyDescent="0.25">
      <c r="A564" s="1">
        <v>42824</v>
      </c>
    </row>
    <row r="565" spans="1:1" x14ac:dyDescent="0.25">
      <c r="A565" s="1">
        <v>42825</v>
      </c>
    </row>
    <row r="566" spans="1:1" x14ac:dyDescent="0.25">
      <c r="A566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66"/>
  <sheetViews>
    <sheetView topLeftCell="A169" workbookViewId="0">
      <selection activeCell="E201" sqref="E201:F201"/>
    </sheetView>
  </sheetViews>
  <sheetFormatPr defaultRowHeight="15" x14ac:dyDescent="0.25"/>
  <cols>
    <col min="1" max="1" width="9.8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9</v>
      </c>
      <c r="F1" t="s">
        <v>10</v>
      </c>
      <c r="I1" t="s">
        <v>8</v>
      </c>
    </row>
    <row r="2" spans="1:9" x14ac:dyDescent="0.25">
      <c r="A2" s="1">
        <v>42262</v>
      </c>
      <c r="B2">
        <v>550</v>
      </c>
      <c r="C2">
        <f t="shared" ref="C2:C18" si="0">IF(B2+E2*300&gt;26,B2-26+E2*300,B2+E2*300)</f>
        <v>524</v>
      </c>
      <c r="D2">
        <f>WEEKDAY(A2,2)</f>
        <v>2</v>
      </c>
      <c r="E2">
        <f>IF(AND(D2=5,B2&lt;100),1,0)</f>
        <v>0</v>
      </c>
      <c r="F2">
        <f>IF(OR(B2-26=C2,B2+300-26=C2),1,0)</f>
        <v>1</v>
      </c>
      <c r="I2">
        <v>550</v>
      </c>
    </row>
    <row r="3" spans="1:9" x14ac:dyDescent="0.25">
      <c r="A3" s="1">
        <v>42263</v>
      </c>
      <c r="B3">
        <f>IF(D3&lt;6,C2,IF(C2&gt;26,C2-26,C2))</f>
        <v>524</v>
      </c>
      <c r="C3">
        <f t="shared" si="0"/>
        <v>498</v>
      </c>
      <c r="D3">
        <f t="shared" ref="D3:D65" si="1">WEEKDAY(A3,2)</f>
        <v>3</v>
      </c>
      <c r="E3">
        <f t="shared" ref="E3:E66" si="2">IF(AND(D3=5,B3&lt;100),1,0)</f>
        <v>0</v>
      </c>
      <c r="F3">
        <f t="shared" ref="F3:F66" si="3">IF(OR(B3-26=C3,B3+300-26=C3),1,0)</f>
        <v>1</v>
      </c>
    </row>
    <row r="4" spans="1:9" x14ac:dyDescent="0.25">
      <c r="A4" s="1">
        <v>42264</v>
      </c>
      <c r="B4">
        <f t="shared" ref="B4:B67" si="4">IF(D4&lt;6,C3,IF(C3&gt;26,C3-26,C3))</f>
        <v>498</v>
      </c>
      <c r="C4">
        <f t="shared" si="0"/>
        <v>472</v>
      </c>
      <c r="D4">
        <f t="shared" si="1"/>
        <v>4</v>
      </c>
      <c r="E4">
        <f t="shared" si="2"/>
        <v>0</v>
      </c>
      <c r="F4">
        <f t="shared" si="3"/>
        <v>1</v>
      </c>
    </row>
    <row r="5" spans="1:9" x14ac:dyDescent="0.25">
      <c r="A5" s="1">
        <v>42265</v>
      </c>
      <c r="B5">
        <f t="shared" si="4"/>
        <v>472</v>
      </c>
      <c r="C5">
        <f t="shared" si="0"/>
        <v>446</v>
      </c>
      <c r="D5">
        <f t="shared" si="1"/>
        <v>5</v>
      </c>
      <c r="E5">
        <f t="shared" si="2"/>
        <v>0</v>
      </c>
      <c r="F5">
        <f t="shared" si="3"/>
        <v>1</v>
      </c>
    </row>
    <row r="6" spans="1:9" x14ac:dyDescent="0.25">
      <c r="A6" s="1">
        <v>42266</v>
      </c>
      <c r="B6">
        <f t="shared" si="4"/>
        <v>420</v>
      </c>
      <c r="C6">
        <f t="shared" si="0"/>
        <v>394</v>
      </c>
      <c r="D6">
        <f t="shared" si="1"/>
        <v>6</v>
      </c>
      <c r="E6">
        <f t="shared" si="2"/>
        <v>0</v>
      </c>
      <c r="F6">
        <f t="shared" si="3"/>
        <v>1</v>
      </c>
    </row>
    <row r="7" spans="1:9" x14ac:dyDescent="0.25">
      <c r="A7" s="1">
        <v>42267</v>
      </c>
      <c r="B7">
        <f t="shared" si="4"/>
        <v>368</v>
      </c>
      <c r="C7">
        <f t="shared" si="0"/>
        <v>342</v>
      </c>
      <c r="D7">
        <f t="shared" si="1"/>
        <v>7</v>
      </c>
      <c r="E7">
        <f t="shared" si="2"/>
        <v>0</v>
      </c>
      <c r="F7">
        <f t="shared" si="3"/>
        <v>1</v>
      </c>
    </row>
    <row r="8" spans="1:9" x14ac:dyDescent="0.25">
      <c r="A8" s="1">
        <v>42268</v>
      </c>
      <c r="B8">
        <f t="shared" si="4"/>
        <v>342</v>
      </c>
      <c r="C8">
        <f t="shared" si="0"/>
        <v>316</v>
      </c>
      <c r="D8">
        <f t="shared" si="1"/>
        <v>1</v>
      </c>
      <c r="E8">
        <f t="shared" si="2"/>
        <v>0</v>
      </c>
      <c r="F8">
        <f t="shared" si="3"/>
        <v>1</v>
      </c>
    </row>
    <row r="9" spans="1:9" x14ac:dyDescent="0.25">
      <c r="A9" s="1">
        <v>42269</v>
      </c>
      <c r="B9">
        <f t="shared" si="4"/>
        <v>316</v>
      </c>
      <c r="C9">
        <f t="shared" si="0"/>
        <v>290</v>
      </c>
      <c r="D9">
        <f t="shared" si="1"/>
        <v>2</v>
      </c>
      <c r="E9">
        <f t="shared" si="2"/>
        <v>0</v>
      </c>
      <c r="F9">
        <f t="shared" si="3"/>
        <v>1</v>
      </c>
    </row>
    <row r="10" spans="1:9" x14ac:dyDescent="0.25">
      <c r="A10" s="1">
        <v>42270</v>
      </c>
      <c r="B10">
        <f t="shared" si="4"/>
        <v>290</v>
      </c>
      <c r="C10">
        <f t="shared" si="0"/>
        <v>264</v>
      </c>
      <c r="D10">
        <f t="shared" si="1"/>
        <v>3</v>
      </c>
      <c r="E10">
        <f t="shared" si="2"/>
        <v>0</v>
      </c>
      <c r="F10">
        <f t="shared" si="3"/>
        <v>1</v>
      </c>
    </row>
    <row r="11" spans="1:9" x14ac:dyDescent="0.25">
      <c r="A11" s="1">
        <v>42271</v>
      </c>
      <c r="B11">
        <f t="shared" si="4"/>
        <v>264</v>
      </c>
      <c r="C11">
        <f t="shared" si="0"/>
        <v>238</v>
      </c>
      <c r="D11">
        <f t="shared" si="1"/>
        <v>4</v>
      </c>
      <c r="E11">
        <f t="shared" si="2"/>
        <v>0</v>
      </c>
      <c r="F11">
        <f t="shared" si="3"/>
        <v>1</v>
      </c>
    </row>
    <row r="12" spans="1:9" x14ac:dyDescent="0.25">
      <c r="A12" s="1">
        <v>42272</v>
      </c>
      <c r="B12">
        <f t="shared" si="4"/>
        <v>238</v>
      </c>
      <c r="C12">
        <f t="shared" si="0"/>
        <v>212</v>
      </c>
      <c r="D12">
        <f t="shared" si="1"/>
        <v>5</v>
      </c>
      <c r="E12">
        <f t="shared" si="2"/>
        <v>0</v>
      </c>
      <c r="F12">
        <f t="shared" si="3"/>
        <v>1</v>
      </c>
    </row>
    <row r="13" spans="1:9" x14ac:dyDescent="0.25">
      <c r="A13" s="1">
        <v>42273</v>
      </c>
      <c r="B13">
        <f t="shared" si="4"/>
        <v>186</v>
      </c>
      <c r="C13">
        <f t="shared" si="0"/>
        <v>160</v>
      </c>
      <c r="D13">
        <f t="shared" si="1"/>
        <v>6</v>
      </c>
      <c r="E13">
        <f t="shared" si="2"/>
        <v>0</v>
      </c>
      <c r="F13">
        <f t="shared" si="3"/>
        <v>1</v>
      </c>
    </row>
    <row r="14" spans="1:9" x14ac:dyDescent="0.25">
      <c r="A14" s="1">
        <v>42274</v>
      </c>
      <c r="B14">
        <f t="shared" si="4"/>
        <v>134</v>
      </c>
      <c r="C14">
        <f t="shared" si="0"/>
        <v>108</v>
      </c>
      <c r="D14">
        <f t="shared" si="1"/>
        <v>7</v>
      </c>
      <c r="E14">
        <f t="shared" si="2"/>
        <v>0</v>
      </c>
      <c r="F14">
        <f t="shared" si="3"/>
        <v>1</v>
      </c>
    </row>
    <row r="15" spans="1:9" x14ac:dyDescent="0.25">
      <c r="A15" s="1">
        <v>42275</v>
      </c>
      <c r="B15">
        <f t="shared" si="4"/>
        <v>108</v>
      </c>
      <c r="C15">
        <f t="shared" si="0"/>
        <v>82</v>
      </c>
      <c r="D15">
        <f t="shared" si="1"/>
        <v>1</v>
      </c>
      <c r="E15">
        <f t="shared" si="2"/>
        <v>0</v>
      </c>
      <c r="F15">
        <f t="shared" si="3"/>
        <v>1</v>
      </c>
    </row>
    <row r="16" spans="1:9" x14ac:dyDescent="0.25">
      <c r="A16" s="1">
        <v>42276</v>
      </c>
      <c r="B16">
        <f t="shared" si="4"/>
        <v>82</v>
      </c>
      <c r="C16">
        <f t="shared" si="0"/>
        <v>56</v>
      </c>
      <c r="D16">
        <f t="shared" si="1"/>
        <v>2</v>
      </c>
      <c r="E16">
        <f t="shared" si="2"/>
        <v>0</v>
      </c>
      <c r="F16">
        <f t="shared" si="3"/>
        <v>1</v>
      </c>
    </row>
    <row r="17" spans="1:6" x14ac:dyDescent="0.25">
      <c r="A17" s="1">
        <v>42277</v>
      </c>
      <c r="B17">
        <f t="shared" si="4"/>
        <v>56</v>
      </c>
      <c r="C17">
        <f t="shared" si="0"/>
        <v>30</v>
      </c>
      <c r="D17">
        <f t="shared" si="1"/>
        <v>3</v>
      </c>
      <c r="E17">
        <f t="shared" si="2"/>
        <v>0</v>
      </c>
      <c r="F17">
        <f t="shared" si="3"/>
        <v>1</v>
      </c>
    </row>
    <row r="18" spans="1:6" x14ac:dyDescent="0.25">
      <c r="A18" s="1">
        <v>42278</v>
      </c>
      <c r="B18">
        <f t="shared" si="4"/>
        <v>30</v>
      </c>
      <c r="C18">
        <f t="shared" si="0"/>
        <v>4</v>
      </c>
      <c r="D18">
        <f t="shared" si="1"/>
        <v>4</v>
      </c>
      <c r="E18">
        <f t="shared" si="2"/>
        <v>0</v>
      </c>
      <c r="F18">
        <f t="shared" si="3"/>
        <v>1</v>
      </c>
    </row>
    <row r="19" spans="1:6" x14ac:dyDescent="0.25">
      <c r="A19" s="1">
        <v>42279</v>
      </c>
      <c r="B19">
        <f t="shared" si="4"/>
        <v>4</v>
      </c>
      <c r="C19">
        <f>IF(B19+E19*300&gt;26,B19-26+E19*300,B19+E19*300)</f>
        <v>278</v>
      </c>
      <c r="D19">
        <f t="shared" si="1"/>
        <v>5</v>
      </c>
      <c r="E19">
        <f t="shared" si="2"/>
        <v>1</v>
      </c>
      <c r="F19">
        <f t="shared" si="3"/>
        <v>1</v>
      </c>
    </row>
    <row r="20" spans="1:6" x14ac:dyDescent="0.25">
      <c r="A20" s="1">
        <v>42280</v>
      </c>
      <c r="B20">
        <f t="shared" si="4"/>
        <v>252</v>
      </c>
      <c r="C20">
        <f t="shared" ref="C20:C83" si="5">IF(B20+E20*300&gt;26,B20-26+E20*300,B20+E20*300)</f>
        <v>226</v>
      </c>
      <c r="D20">
        <f t="shared" si="1"/>
        <v>6</v>
      </c>
      <c r="E20">
        <f t="shared" si="2"/>
        <v>0</v>
      </c>
      <c r="F20">
        <f t="shared" si="3"/>
        <v>1</v>
      </c>
    </row>
    <row r="21" spans="1:6" x14ac:dyDescent="0.25">
      <c r="A21" s="1">
        <v>42281</v>
      </c>
      <c r="B21">
        <f t="shared" si="4"/>
        <v>200</v>
      </c>
      <c r="C21">
        <f t="shared" si="5"/>
        <v>174</v>
      </c>
      <c r="D21">
        <f t="shared" si="1"/>
        <v>7</v>
      </c>
      <c r="E21">
        <f t="shared" si="2"/>
        <v>0</v>
      </c>
      <c r="F21">
        <f t="shared" si="3"/>
        <v>1</v>
      </c>
    </row>
    <row r="22" spans="1:6" x14ac:dyDescent="0.25">
      <c r="A22" s="1">
        <v>42282</v>
      </c>
      <c r="B22">
        <f t="shared" si="4"/>
        <v>174</v>
      </c>
      <c r="C22">
        <f t="shared" si="5"/>
        <v>148</v>
      </c>
      <c r="D22">
        <f t="shared" si="1"/>
        <v>1</v>
      </c>
      <c r="E22">
        <f t="shared" si="2"/>
        <v>0</v>
      </c>
      <c r="F22">
        <f t="shared" si="3"/>
        <v>1</v>
      </c>
    </row>
    <row r="23" spans="1:6" x14ac:dyDescent="0.25">
      <c r="A23" s="1">
        <v>42283</v>
      </c>
      <c r="B23">
        <f t="shared" si="4"/>
        <v>148</v>
      </c>
      <c r="C23">
        <f t="shared" si="5"/>
        <v>122</v>
      </c>
      <c r="D23">
        <f t="shared" si="1"/>
        <v>2</v>
      </c>
      <c r="E23">
        <f t="shared" si="2"/>
        <v>0</v>
      </c>
      <c r="F23">
        <f t="shared" si="3"/>
        <v>1</v>
      </c>
    </row>
    <row r="24" spans="1:6" x14ac:dyDescent="0.25">
      <c r="A24" s="1">
        <v>42284</v>
      </c>
      <c r="B24">
        <f t="shared" si="4"/>
        <v>122</v>
      </c>
      <c r="C24">
        <f t="shared" si="5"/>
        <v>96</v>
      </c>
      <c r="D24">
        <f t="shared" si="1"/>
        <v>3</v>
      </c>
      <c r="E24">
        <f t="shared" si="2"/>
        <v>0</v>
      </c>
      <c r="F24">
        <f t="shared" si="3"/>
        <v>1</v>
      </c>
    </row>
    <row r="25" spans="1:6" x14ac:dyDescent="0.25">
      <c r="A25" s="1">
        <v>42285</v>
      </c>
      <c r="B25">
        <f t="shared" si="4"/>
        <v>96</v>
      </c>
      <c r="C25">
        <f t="shared" si="5"/>
        <v>70</v>
      </c>
      <c r="D25">
        <f t="shared" si="1"/>
        <v>4</v>
      </c>
      <c r="E25">
        <f t="shared" si="2"/>
        <v>0</v>
      </c>
      <c r="F25">
        <f t="shared" si="3"/>
        <v>1</v>
      </c>
    </row>
    <row r="26" spans="1:6" x14ac:dyDescent="0.25">
      <c r="A26" s="1">
        <v>42286</v>
      </c>
      <c r="B26">
        <f t="shared" si="4"/>
        <v>70</v>
      </c>
      <c r="C26">
        <f t="shared" si="5"/>
        <v>344</v>
      </c>
      <c r="D26">
        <f t="shared" si="1"/>
        <v>5</v>
      </c>
      <c r="E26">
        <f t="shared" si="2"/>
        <v>1</v>
      </c>
      <c r="F26">
        <f t="shared" si="3"/>
        <v>1</v>
      </c>
    </row>
    <row r="27" spans="1:6" x14ac:dyDescent="0.25">
      <c r="A27" s="1">
        <v>42287</v>
      </c>
      <c r="B27">
        <f t="shared" si="4"/>
        <v>318</v>
      </c>
      <c r="C27">
        <f t="shared" si="5"/>
        <v>292</v>
      </c>
      <c r="D27">
        <f t="shared" si="1"/>
        <v>6</v>
      </c>
      <c r="E27">
        <f t="shared" si="2"/>
        <v>0</v>
      </c>
      <c r="F27">
        <f t="shared" si="3"/>
        <v>1</v>
      </c>
    </row>
    <row r="28" spans="1:6" x14ac:dyDescent="0.25">
      <c r="A28" s="1">
        <v>42288</v>
      </c>
      <c r="B28">
        <f t="shared" si="4"/>
        <v>266</v>
      </c>
      <c r="C28">
        <f t="shared" si="5"/>
        <v>240</v>
      </c>
      <c r="D28">
        <f t="shared" si="1"/>
        <v>7</v>
      </c>
      <c r="E28">
        <f t="shared" si="2"/>
        <v>0</v>
      </c>
      <c r="F28">
        <f t="shared" si="3"/>
        <v>1</v>
      </c>
    </row>
    <row r="29" spans="1:6" x14ac:dyDescent="0.25">
      <c r="A29" s="1">
        <v>42289</v>
      </c>
      <c r="B29">
        <f t="shared" si="4"/>
        <v>240</v>
      </c>
      <c r="C29">
        <f t="shared" si="5"/>
        <v>214</v>
      </c>
      <c r="D29">
        <f t="shared" si="1"/>
        <v>1</v>
      </c>
      <c r="E29">
        <f t="shared" si="2"/>
        <v>0</v>
      </c>
      <c r="F29">
        <f t="shared" si="3"/>
        <v>1</v>
      </c>
    </row>
    <row r="30" spans="1:6" x14ac:dyDescent="0.25">
      <c r="A30" s="1">
        <v>42290</v>
      </c>
      <c r="B30">
        <f t="shared" si="4"/>
        <v>214</v>
      </c>
      <c r="C30">
        <f t="shared" si="5"/>
        <v>188</v>
      </c>
      <c r="D30">
        <f t="shared" si="1"/>
        <v>2</v>
      </c>
      <c r="E30">
        <f t="shared" si="2"/>
        <v>0</v>
      </c>
      <c r="F30">
        <f t="shared" si="3"/>
        <v>1</v>
      </c>
    </row>
    <row r="31" spans="1:6" x14ac:dyDescent="0.25">
      <c r="A31" s="1">
        <v>42291</v>
      </c>
      <c r="B31">
        <f t="shared" si="4"/>
        <v>188</v>
      </c>
      <c r="C31">
        <f t="shared" si="5"/>
        <v>162</v>
      </c>
      <c r="D31">
        <f t="shared" si="1"/>
        <v>3</v>
      </c>
      <c r="E31">
        <f t="shared" si="2"/>
        <v>0</v>
      </c>
      <c r="F31">
        <f t="shared" si="3"/>
        <v>1</v>
      </c>
    </row>
    <row r="32" spans="1:6" x14ac:dyDescent="0.25">
      <c r="A32" s="1">
        <v>42292</v>
      </c>
      <c r="B32">
        <f t="shared" si="4"/>
        <v>162</v>
      </c>
      <c r="C32">
        <f t="shared" si="5"/>
        <v>136</v>
      </c>
      <c r="D32">
        <f t="shared" si="1"/>
        <v>4</v>
      </c>
      <c r="E32">
        <f t="shared" si="2"/>
        <v>0</v>
      </c>
      <c r="F32">
        <f t="shared" si="3"/>
        <v>1</v>
      </c>
    </row>
    <row r="33" spans="1:6" x14ac:dyDescent="0.25">
      <c r="A33" s="1">
        <v>42293</v>
      </c>
      <c r="B33">
        <f t="shared" si="4"/>
        <v>136</v>
      </c>
      <c r="C33">
        <f t="shared" si="5"/>
        <v>110</v>
      </c>
      <c r="D33">
        <f t="shared" si="1"/>
        <v>5</v>
      </c>
      <c r="E33">
        <f t="shared" si="2"/>
        <v>0</v>
      </c>
      <c r="F33">
        <f t="shared" si="3"/>
        <v>1</v>
      </c>
    </row>
    <row r="34" spans="1:6" x14ac:dyDescent="0.25">
      <c r="A34" s="1">
        <v>42294</v>
      </c>
      <c r="B34">
        <f t="shared" si="4"/>
        <v>84</v>
      </c>
      <c r="C34">
        <f t="shared" si="5"/>
        <v>58</v>
      </c>
      <c r="D34">
        <f t="shared" si="1"/>
        <v>6</v>
      </c>
      <c r="E34">
        <f t="shared" si="2"/>
        <v>0</v>
      </c>
      <c r="F34">
        <f t="shared" si="3"/>
        <v>1</v>
      </c>
    </row>
    <row r="35" spans="1:6" x14ac:dyDescent="0.25">
      <c r="A35" s="1">
        <v>42295</v>
      </c>
      <c r="B35">
        <f t="shared" si="4"/>
        <v>32</v>
      </c>
      <c r="C35">
        <f t="shared" si="5"/>
        <v>6</v>
      </c>
      <c r="D35">
        <f t="shared" si="1"/>
        <v>7</v>
      </c>
      <c r="E35">
        <f t="shared" si="2"/>
        <v>0</v>
      </c>
      <c r="F35">
        <f t="shared" si="3"/>
        <v>1</v>
      </c>
    </row>
    <row r="36" spans="1:6" x14ac:dyDescent="0.25">
      <c r="A36" s="1">
        <v>42296</v>
      </c>
      <c r="B36">
        <f t="shared" si="4"/>
        <v>6</v>
      </c>
      <c r="C36">
        <f t="shared" si="5"/>
        <v>6</v>
      </c>
      <c r="D36">
        <f t="shared" si="1"/>
        <v>1</v>
      </c>
      <c r="E36">
        <f t="shared" si="2"/>
        <v>0</v>
      </c>
      <c r="F36">
        <f t="shared" si="3"/>
        <v>0</v>
      </c>
    </row>
    <row r="37" spans="1:6" x14ac:dyDescent="0.25">
      <c r="A37" s="1">
        <v>42297</v>
      </c>
      <c r="B37">
        <f t="shared" si="4"/>
        <v>6</v>
      </c>
      <c r="C37">
        <f t="shared" si="5"/>
        <v>6</v>
      </c>
      <c r="D37">
        <f t="shared" si="1"/>
        <v>2</v>
      </c>
      <c r="E37">
        <f t="shared" si="2"/>
        <v>0</v>
      </c>
      <c r="F37">
        <f t="shared" si="3"/>
        <v>0</v>
      </c>
    </row>
    <row r="38" spans="1:6" x14ac:dyDescent="0.25">
      <c r="A38" s="1">
        <v>42298</v>
      </c>
      <c r="B38">
        <f t="shared" si="4"/>
        <v>6</v>
      </c>
      <c r="C38">
        <f t="shared" si="5"/>
        <v>6</v>
      </c>
      <c r="D38">
        <f t="shared" si="1"/>
        <v>3</v>
      </c>
      <c r="E38">
        <f t="shared" si="2"/>
        <v>0</v>
      </c>
      <c r="F38">
        <f t="shared" si="3"/>
        <v>0</v>
      </c>
    </row>
    <row r="39" spans="1:6" x14ac:dyDescent="0.25">
      <c r="A39" s="1">
        <v>42299</v>
      </c>
      <c r="B39">
        <f t="shared" si="4"/>
        <v>6</v>
      </c>
      <c r="C39">
        <f t="shared" si="5"/>
        <v>6</v>
      </c>
      <c r="D39">
        <f t="shared" si="1"/>
        <v>4</v>
      </c>
      <c r="E39">
        <f t="shared" si="2"/>
        <v>0</v>
      </c>
      <c r="F39">
        <f t="shared" si="3"/>
        <v>0</v>
      </c>
    </row>
    <row r="40" spans="1:6" x14ac:dyDescent="0.25">
      <c r="A40" s="1">
        <v>42300</v>
      </c>
      <c r="B40">
        <f t="shared" si="4"/>
        <v>6</v>
      </c>
      <c r="C40">
        <f t="shared" si="5"/>
        <v>280</v>
      </c>
      <c r="D40">
        <f t="shared" si="1"/>
        <v>5</v>
      </c>
      <c r="E40">
        <f t="shared" si="2"/>
        <v>1</v>
      </c>
      <c r="F40">
        <f t="shared" si="3"/>
        <v>1</v>
      </c>
    </row>
    <row r="41" spans="1:6" x14ac:dyDescent="0.25">
      <c r="A41" s="1">
        <v>42301</v>
      </c>
      <c r="B41">
        <f t="shared" si="4"/>
        <v>254</v>
      </c>
      <c r="C41">
        <f t="shared" si="5"/>
        <v>228</v>
      </c>
      <c r="D41">
        <f t="shared" si="1"/>
        <v>6</v>
      </c>
      <c r="E41">
        <f t="shared" si="2"/>
        <v>0</v>
      </c>
      <c r="F41">
        <f t="shared" si="3"/>
        <v>1</v>
      </c>
    </row>
    <row r="42" spans="1:6" x14ac:dyDescent="0.25">
      <c r="A42" s="1">
        <v>42302</v>
      </c>
      <c r="B42">
        <f t="shared" si="4"/>
        <v>202</v>
      </c>
      <c r="C42">
        <f t="shared" si="5"/>
        <v>176</v>
      </c>
      <c r="D42">
        <f t="shared" si="1"/>
        <v>7</v>
      </c>
      <c r="E42">
        <f t="shared" si="2"/>
        <v>0</v>
      </c>
      <c r="F42">
        <f t="shared" si="3"/>
        <v>1</v>
      </c>
    </row>
    <row r="43" spans="1:6" x14ac:dyDescent="0.25">
      <c r="A43" s="1">
        <v>42303</v>
      </c>
      <c r="B43">
        <f t="shared" si="4"/>
        <v>176</v>
      </c>
      <c r="C43">
        <f t="shared" si="5"/>
        <v>150</v>
      </c>
      <c r="D43">
        <f t="shared" si="1"/>
        <v>1</v>
      </c>
      <c r="E43">
        <f t="shared" si="2"/>
        <v>0</v>
      </c>
      <c r="F43">
        <f t="shared" si="3"/>
        <v>1</v>
      </c>
    </row>
    <row r="44" spans="1:6" x14ac:dyDescent="0.25">
      <c r="A44" s="1">
        <v>42304</v>
      </c>
      <c r="B44">
        <f t="shared" si="4"/>
        <v>150</v>
      </c>
      <c r="C44">
        <f t="shared" si="5"/>
        <v>124</v>
      </c>
      <c r="D44">
        <f t="shared" si="1"/>
        <v>2</v>
      </c>
      <c r="E44">
        <f t="shared" si="2"/>
        <v>0</v>
      </c>
      <c r="F44">
        <f t="shared" si="3"/>
        <v>1</v>
      </c>
    </row>
    <row r="45" spans="1:6" x14ac:dyDescent="0.25">
      <c r="A45" s="1">
        <v>42305</v>
      </c>
      <c r="B45">
        <f t="shared" si="4"/>
        <v>124</v>
      </c>
      <c r="C45">
        <f t="shared" si="5"/>
        <v>98</v>
      </c>
      <c r="D45">
        <f t="shared" si="1"/>
        <v>3</v>
      </c>
      <c r="E45">
        <f t="shared" si="2"/>
        <v>0</v>
      </c>
      <c r="F45">
        <f t="shared" si="3"/>
        <v>1</v>
      </c>
    </row>
    <row r="46" spans="1:6" x14ac:dyDescent="0.25">
      <c r="A46" s="1">
        <v>42306</v>
      </c>
      <c r="B46">
        <f t="shared" si="4"/>
        <v>98</v>
      </c>
      <c r="C46">
        <f t="shared" si="5"/>
        <v>72</v>
      </c>
      <c r="D46">
        <f t="shared" si="1"/>
        <v>4</v>
      </c>
      <c r="E46">
        <f t="shared" si="2"/>
        <v>0</v>
      </c>
      <c r="F46">
        <f t="shared" si="3"/>
        <v>1</v>
      </c>
    </row>
    <row r="47" spans="1:6" x14ac:dyDescent="0.25">
      <c r="A47" s="1">
        <v>42307</v>
      </c>
      <c r="B47">
        <f t="shared" si="4"/>
        <v>72</v>
      </c>
      <c r="C47">
        <f t="shared" si="5"/>
        <v>346</v>
      </c>
      <c r="D47">
        <f t="shared" si="1"/>
        <v>5</v>
      </c>
      <c r="E47">
        <f t="shared" si="2"/>
        <v>1</v>
      </c>
      <c r="F47">
        <f t="shared" si="3"/>
        <v>1</v>
      </c>
    </row>
    <row r="48" spans="1:6" x14ac:dyDescent="0.25">
      <c r="A48" s="1">
        <v>42308</v>
      </c>
      <c r="B48">
        <f t="shared" si="4"/>
        <v>320</v>
      </c>
      <c r="C48">
        <f t="shared" si="5"/>
        <v>294</v>
      </c>
      <c r="D48">
        <f t="shared" si="1"/>
        <v>6</v>
      </c>
      <c r="E48">
        <f t="shared" si="2"/>
        <v>0</v>
      </c>
      <c r="F48">
        <f t="shared" si="3"/>
        <v>1</v>
      </c>
    </row>
    <row r="49" spans="1:6" x14ac:dyDescent="0.25">
      <c r="A49" s="1">
        <v>42309</v>
      </c>
      <c r="B49">
        <f t="shared" si="4"/>
        <v>268</v>
      </c>
      <c r="C49">
        <f t="shared" si="5"/>
        <v>242</v>
      </c>
      <c r="D49">
        <f t="shared" si="1"/>
        <v>7</v>
      </c>
      <c r="E49">
        <f t="shared" si="2"/>
        <v>0</v>
      </c>
      <c r="F49">
        <f t="shared" si="3"/>
        <v>1</v>
      </c>
    </row>
    <row r="50" spans="1:6" x14ac:dyDescent="0.25">
      <c r="A50" s="1">
        <v>42310</v>
      </c>
      <c r="B50">
        <f t="shared" si="4"/>
        <v>242</v>
      </c>
      <c r="C50">
        <f t="shared" si="5"/>
        <v>216</v>
      </c>
      <c r="D50">
        <f t="shared" si="1"/>
        <v>1</v>
      </c>
      <c r="E50">
        <f t="shared" si="2"/>
        <v>0</v>
      </c>
      <c r="F50">
        <f t="shared" si="3"/>
        <v>1</v>
      </c>
    </row>
    <row r="51" spans="1:6" x14ac:dyDescent="0.25">
      <c r="A51" s="1">
        <v>42311</v>
      </c>
      <c r="B51">
        <f t="shared" si="4"/>
        <v>216</v>
      </c>
      <c r="C51">
        <f t="shared" si="5"/>
        <v>190</v>
      </c>
      <c r="D51">
        <f t="shared" si="1"/>
        <v>2</v>
      </c>
      <c r="E51">
        <f t="shared" si="2"/>
        <v>0</v>
      </c>
      <c r="F51">
        <f t="shared" si="3"/>
        <v>1</v>
      </c>
    </row>
    <row r="52" spans="1:6" x14ac:dyDescent="0.25">
      <c r="A52" s="1">
        <v>42312</v>
      </c>
      <c r="B52">
        <f t="shared" si="4"/>
        <v>190</v>
      </c>
      <c r="C52">
        <f t="shared" si="5"/>
        <v>164</v>
      </c>
      <c r="D52">
        <f t="shared" si="1"/>
        <v>3</v>
      </c>
      <c r="E52">
        <f t="shared" si="2"/>
        <v>0</v>
      </c>
      <c r="F52">
        <f t="shared" si="3"/>
        <v>1</v>
      </c>
    </row>
    <row r="53" spans="1:6" x14ac:dyDescent="0.25">
      <c r="A53" s="1">
        <v>42313</v>
      </c>
      <c r="B53">
        <f t="shared" si="4"/>
        <v>164</v>
      </c>
      <c r="C53">
        <f t="shared" si="5"/>
        <v>138</v>
      </c>
      <c r="D53">
        <f t="shared" si="1"/>
        <v>4</v>
      </c>
      <c r="E53">
        <f t="shared" si="2"/>
        <v>0</v>
      </c>
      <c r="F53">
        <f t="shared" si="3"/>
        <v>1</v>
      </c>
    </row>
    <row r="54" spans="1:6" x14ac:dyDescent="0.25">
      <c r="A54" s="1">
        <v>42314</v>
      </c>
      <c r="B54">
        <f t="shared" si="4"/>
        <v>138</v>
      </c>
      <c r="C54">
        <f t="shared" si="5"/>
        <v>112</v>
      </c>
      <c r="D54">
        <f t="shared" si="1"/>
        <v>5</v>
      </c>
      <c r="E54">
        <f t="shared" si="2"/>
        <v>0</v>
      </c>
      <c r="F54">
        <f t="shared" si="3"/>
        <v>1</v>
      </c>
    </row>
    <row r="55" spans="1:6" x14ac:dyDescent="0.25">
      <c r="A55" s="1">
        <v>42315</v>
      </c>
      <c r="B55">
        <f t="shared" si="4"/>
        <v>86</v>
      </c>
      <c r="C55">
        <f t="shared" si="5"/>
        <v>60</v>
      </c>
      <c r="D55">
        <f t="shared" si="1"/>
        <v>6</v>
      </c>
      <c r="E55">
        <f t="shared" si="2"/>
        <v>0</v>
      </c>
      <c r="F55">
        <f t="shared" si="3"/>
        <v>1</v>
      </c>
    </row>
    <row r="56" spans="1:6" x14ac:dyDescent="0.25">
      <c r="A56" s="1">
        <v>42316</v>
      </c>
      <c r="B56">
        <f t="shared" si="4"/>
        <v>34</v>
      </c>
      <c r="C56">
        <f t="shared" si="5"/>
        <v>8</v>
      </c>
      <c r="D56">
        <f t="shared" si="1"/>
        <v>7</v>
      </c>
      <c r="E56">
        <f t="shared" si="2"/>
        <v>0</v>
      </c>
      <c r="F56">
        <f t="shared" si="3"/>
        <v>1</v>
      </c>
    </row>
    <row r="57" spans="1:6" x14ac:dyDescent="0.25">
      <c r="A57" s="1">
        <v>42317</v>
      </c>
      <c r="B57">
        <f t="shared" si="4"/>
        <v>8</v>
      </c>
      <c r="C57">
        <f t="shared" si="5"/>
        <v>8</v>
      </c>
      <c r="D57">
        <f t="shared" si="1"/>
        <v>1</v>
      </c>
      <c r="E57">
        <f t="shared" si="2"/>
        <v>0</v>
      </c>
      <c r="F57">
        <f t="shared" si="3"/>
        <v>0</v>
      </c>
    </row>
    <row r="58" spans="1:6" x14ac:dyDescent="0.25">
      <c r="A58" s="1">
        <v>42318</v>
      </c>
      <c r="B58">
        <f t="shared" si="4"/>
        <v>8</v>
      </c>
      <c r="C58">
        <f t="shared" si="5"/>
        <v>8</v>
      </c>
      <c r="D58">
        <f t="shared" si="1"/>
        <v>2</v>
      </c>
      <c r="E58">
        <f t="shared" si="2"/>
        <v>0</v>
      </c>
      <c r="F58">
        <f t="shared" si="3"/>
        <v>0</v>
      </c>
    </row>
    <row r="59" spans="1:6" x14ac:dyDescent="0.25">
      <c r="A59" s="1">
        <v>42319</v>
      </c>
      <c r="B59">
        <f t="shared" si="4"/>
        <v>8</v>
      </c>
      <c r="C59">
        <f t="shared" si="5"/>
        <v>8</v>
      </c>
      <c r="D59">
        <f t="shared" si="1"/>
        <v>3</v>
      </c>
      <c r="E59">
        <f t="shared" si="2"/>
        <v>0</v>
      </c>
      <c r="F59">
        <f t="shared" si="3"/>
        <v>0</v>
      </c>
    </row>
    <row r="60" spans="1:6" x14ac:dyDescent="0.25">
      <c r="A60" s="1">
        <v>42320</v>
      </c>
      <c r="B60">
        <f t="shared" si="4"/>
        <v>8</v>
      </c>
      <c r="C60">
        <f t="shared" si="5"/>
        <v>8</v>
      </c>
      <c r="D60">
        <f t="shared" si="1"/>
        <v>4</v>
      </c>
      <c r="E60">
        <f t="shared" si="2"/>
        <v>0</v>
      </c>
      <c r="F60">
        <f t="shared" si="3"/>
        <v>0</v>
      </c>
    </row>
    <row r="61" spans="1:6" x14ac:dyDescent="0.25">
      <c r="A61" s="1">
        <v>42321</v>
      </c>
      <c r="B61">
        <f t="shared" si="4"/>
        <v>8</v>
      </c>
      <c r="C61">
        <f t="shared" si="5"/>
        <v>282</v>
      </c>
      <c r="D61">
        <f t="shared" si="1"/>
        <v>5</v>
      </c>
      <c r="E61">
        <f t="shared" si="2"/>
        <v>1</v>
      </c>
      <c r="F61">
        <f t="shared" si="3"/>
        <v>1</v>
      </c>
    </row>
    <row r="62" spans="1:6" x14ac:dyDescent="0.25">
      <c r="A62" s="1">
        <v>42322</v>
      </c>
      <c r="B62">
        <f t="shared" si="4"/>
        <v>256</v>
      </c>
      <c r="C62">
        <f t="shared" si="5"/>
        <v>230</v>
      </c>
      <c r="D62">
        <f t="shared" si="1"/>
        <v>6</v>
      </c>
      <c r="E62">
        <f t="shared" si="2"/>
        <v>0</v>
      </c>
      <c r="F62">
        <f t="shared" si="3"/>
        <v>1</v>
      </c>
    </row>
    <row r="63" spans="1:6" x14ac:dyDescent="0.25">
      <c r="A63" s="1">
        <v>42323</v>
      </c>
      <c r="B63">
        <f t="shared" si="4"/>
        <v>204</v>
      </c>
      <c r="C63">
        <f t="shared" si="5"/>
        <v>178</v>
      </c>
      <c r="D63">
        <f t="shared" si="1"/>
        <v>7</v>
      </c>
      <c r="E63">
        <f t="shared" si="2"/>
        <v>0</v>
      </c>
      <c r="F63">
        <f t="shared" si="3"/>
        <v>1</v>
      </c>
    </row>
    <row r="64" spans="1:6" x14ac:dyDescent="0.25">
      <c r="A64" s="1">
        <v>42324</v>
      </c>
      <c r="B64">
        <f t="shared" si="4"/>
        <v>178</v>
      </c>
      <c r="C64">
        <f t="shared" si="5"/>
        <v>152</v>
      </c>
      <c r="D64">
        <f t="shared" si="1"/>
        <v>1</v>
      </c>
      <c r="E64">
        <f t="shared" si="2"/>
        <v>0</v>
      </c>
      <c r="F64">
        <f t="shared" si="3"/>
        <v>1</v>
      </c>
    </row>
    <row r="65" spans="1:6" x14ac:dyDescent="0.25">
      <c r="A65" s="1">
        <v>42325</v>
      </c>
      <c r="B65">
        <f t="shared" si="4"/>
        <v>152</v>
      </c>
      <c r="C65">
        <f t="shared" si="5"/>
        <v>126</v>
      </c>
      <c r="D65">
        <f>WEEKDAY(A65,2)</f>
        <v>2</v>
      </c>
      <c r="E65">
        <f t="shared" si="2"/>
        <v>0</v>
      </c>
      <c r="F65">
        <f t="shared" si="3"/>
        <v>1</v>
      </c>
    </row>
    <row r="66" spans="1:6" x14ac:dyDescent="0.25">
      <c r="A66" s="1">
        <v>42326</v>
      </c>
      <c r="B66">
        <f t="shared" si="4"/>
        <v>126</v>
      </c>
      <c r="C66">
        <f t="shared" si="5"/>
        <v>100</v>
      </c>
      <c r="D66">
        <f t="shared" ref="D66:D129" si="6">WEEKDAY(A66,2)</f>
        <v>3</v>
      </c>
      <c r="E66">
        <f t="shared" si="2"/>
        <v>0</v>
      </c>
      <c r="F66">
        <f t="shared" si="3"/>
        <v>1</v>
      </c>
    </row>
    <row r="67" spans="1:6" x14ac:dyDescent="0.25">
      <c r="A67" s="1">
        <v>42327</v>
      </c>
      <c r="B67">
        <f t="shared" si="4"/>
        <v>100</v>
      </c>
      <c r="C67">
        <f t="shared" si="5"/>
        <v>74</v>
      </c>
      <c r="D67">
        <f t="shared" si="6"/>
        <v>4</v>
      </c>
      <c r="E67">
        <f t="shared" ref="E67:E130" si="7">IF(AND(D67=5,B67&lt;100),1,0)</f>
        <v>0</v>
      </c>
      <c r="F67">
        <f t="shared" ref="F67:F130" si="8">IF(OR(B67-26=C67,B67+300-26=C67),1,0)</f>
        <v>1</v>
      </c>
    </row>
    <row r="68" spans="1:6" x14ac:dyDescent="0.25">
      <c r="A68" s="1">
        <v>42328</v>
      </c>
      <c r="B68">
        <f t="shared" ref="B68:B131" si="9">IF(D68&lt;6,C67,IF(C67&gt;26,C67-26,C67))</f>
        <v>74</v>
      </c>
      <c r="C68">
        <f t="shared" si="5"/>
        <v>348</v>
      </c>
      <c r="D68">
        <f t="shared" si="6"/>
        <v>5</v>
      </c>
      <c r="E68">
        <f t="shared" si="7"/>
        <v>1</v>
      </c>
      <c r="F68">
        <f t="shared" si="8"/>
        <v>1</v>
      </c>
    </row>
    <row r="69" spans="1:6" x14ac:dyDescent="0.25">
      <c r="A69" s="1">
        <v>42329</v>
      </c>
      <c r="B69">
        <f t="shared" si="9"/>
        <v>322</v>
      </c>
      <c r="C69">
        <f t="shared" si="5"/>
        <v>296</v>
      </c>
      <c r="D69">
        <f t="shared" si="6"/>
        <v>6</v>
      </c>
      <c r="E69">
        <f t="shared" si="7"/>
        <v>0</v>
      </c>
      <c r="F69">
        <f t="shared" si="8"/>
        <v>1</v>
      </c>
    </row>
    <row r="70" spans="1:6" x14ac:dyDescent="0.25">
      <c r="A70" s="1">
        <v>42330</v>
      </c>
      <c r="B70">
        <f t="shared" si="9"/>
        <v>270</v>
      </c>
      <c r="C70">
        <f t="shared" si="5"/>
        <v>244</v>
      </c>
      <c r="D70">
        <f t="shared" si="6"/>
        <v>7</v>
      </c>
      <c r="E70">
        <f t="shared" si="7"/>
        <v>0</v>
      </c>
      <c r="F70">
        <f t="shared" si="8"/>
        <v>1</v>
      </c>
    </row>
    <row r="71" spans="1:6" x14ac:dyDescent="0.25">
      <c r="A71" s="1">
        <v>42331</v>
      </c>
      <c r="B71">
        <f t="shared" si="9"/>
        <v>244</v>
      </c>
      <c r="C71">
        <f t="shared" si="5"/>
        <v>218</v>
      </c>
      <c r="D71">
        <f t="shared" si="6"/>
        <v>1</v>
      </c>
      <c r="E71">
        <f t="shared" si="7"/>
        <v>0</v>
      </c>
      <c r="F71">
        <f t="shared" si="8"/>
        <v>1</v>
      </c>
    </row>
    <row r="72" spans="1:6" x14ac:dyDescent="0.25">
      <c r="A72" s="1">
        <v>42332</v>
      </c>
      <c r="B72">
        <f t="shared" si="9"/>
        <v>218</v>
      </c>
      <c r="C72">
        <f t="shared" si="5"/>
        <v>192</v>
      </c>
      <c r="D72">
        <f t="shared" si="6"/>
        <v>2</v>
      </c>
      <c r="E72">
        <f t="shared" si="7"/>
        <v>0</v>
      </c>
      <c r="F72">
        <f t="shared" si="8"/>
        <v>1</v>
      </c>
    </row>
    <row r="73" spans="1:6" x14ac:dyDescent="0.25">
      <c r="A73" s="1">
        <v>42333</v>
      </c>
      <c r="B73">
        <f t="shared" si="9"/>
        <v>192</v>
      </c>
      <c r="C73">
        <f t="shared" si="5"/>
        <v>166</v>
      </c>
      <c r="D73">
        <f t="shared" si="6"/>
        <v>3</v>
      </c>
      <c r="E73">
        <f t="shared" si="7"/>
        <v>0</v>
      </c>
      <c r="F73">
        <f t="shared" si="8"/>
        <v>1</v>
      </c>
    </row>
    <row r="74" spans="1:6" x14ac:dyDescent="0.25">
      <c r="A74" s="1">
        <v>42334</v>
      </c>
      <c r="B74">
        <f t="shared" si="9"/>
        <v>166</v>
      </c>
      <c r="C74">
        <f t="shared" si="5"/>
        <v>140</v>
      </c>
      <c r="D74">
        <f t="shared" si="6"/>
        <v>4</v>
      </c>
      <c r="E74">
        <f t="shared" si="7"/>
        <v>0</v>
      </c>
      <c r="F74">
        <f t="shared" si="8"/>
        <v>1</v>
      </c>
    </row>
    <row r="75" spans="1:6" x14ac:dyDescent="0.25">
      <c r="A75" s="1">
        <v>42335</v>
      </c>
      <c r="B75">
        <f t="shared" si="9"/>
        <v>140</v>
      </c>
      <c r="C75">
        <f t="shared" si="5"/>
        <v>114</v>
      </c>
      <c r="D75">
        <f t="shared" si="6"/>
        <v>5</v>
      </c>
      <c r="E75">
        <f t="shared" si="7"/>
        <v>0</v>
      </c>
      <c r="F75">
        <f t="shared" si="8"/>
        <v>1</v>
      </c>
    </row>
    <row r="76" spans="1:6" x14ac:dyDescent="0.25">
      <c r="A76" s="1">
        <v>42336</v>
      </c>
      <c r="B76">
        <f t="shared" si="9"/>
        <v>88</v>
      </c>
      <c r="C76">
        <f t="shared" si="5"/>
        <v>62</v>
      </c>
      <c r="D76">
        <f t="shared" si="6"/>
        <v>6</v>
      </c>
      <c r="E76">
        <f t="shared" si="7"/>
        <v>0</v>
      </c>
      <c r="F76">
        <f t="shared" si="8"/>
        <v>1</v>
      </c>
    </row>
    <row r="77" spans="1:6" x14ac:dyDescent="0.25">
      <c r="A77" s="1">
        <v>42337</v>
      </c>
      <c r="B77">
        <f t="shared" si="9"/>
        <v>36</v>
      </c>
      <c r="C77">
        <f t="shared" si="5"/>
        <v>10</v>
      </c>
      <c r="D77">
        <f t="shared" si="6"/>
        <v>7</v>
      </c>
      <c r="E77">
        <f t="shared" si="7"/>
        <v>0</v>
      </c>
      <c r="F77">
        <f t="shared" si="8"/>
        <v>1</v>
      </c>
    </row>
    <row r="78" spans="1:6" x14ac:dyDescent="0.25">
      <c r="A78" s="1">
        <v>42338</v>
      </c>
      <c r="B78">
        <f t="shared" si="9"/>
        <v>10</v>
      </c>
      <c r="C78">
        <f t="shared" si="5"/>
        <v>10</v>
      </c>
      <c r="D78">
        <f t="shared" si="6"/>
        <v>1</v>
      </c>
      <c r="E78">
        <f t="shared" si="7"/>
        <v>0</v>
      </c>
      <c r="F78">
        <f t="shared" si="8"/>
        <v>0</v>
      </c>
    </row>
    <row r="79" spans="1:6" x14ac:dyDescent="0.25">
      <c r="A79" s="1">
        <v>42339</v>
      </c>
      <c r="B79">
        <f t="shared" si="9"/>
        <v>10</v>
      </c>
      <c r="C79">
        <f t="shared" si="5"/>
        <v>10</v>
      </c>
      <c r="D79">
        <f t="shared" si="6"/>
        <v>2</v>
      </c>
      <c r="E79">
        <f t="shared" si="7"/>
        <v>0</v>
      </c>
      <c r="F79">
        <f t="shared" si="8"/>
        <v>0</v>
      </c>
    </row>
    <row r="80" spans="1:6" x14ac:dyDescent="0.25">
      <c r="A80" s="1">
        <v>42340</v>
      </c>
      <c r="B80">
        <f t="shared" si="9"/>
        <v>10</v>
      </c>
      <c r="C80">
        <f t="shared" si="5"/>
        <v>10</v>
      </c>
      <c r="D80">
        <f t="shared" si="6"/>
        <v>3</v>
      </c>
      <c r="E80">
        <f t="shared" si="7"/>
        <v>0</v>
      </c>
      <c r="F80">
        <f t="shared" si="8"/>
        <v>0</v>
      </c>
    </row>
    <row r="81" spans="1:6" x14ac:dyDescent="0.25">
      <c r="A81" s="1">
        <v>42341</v>
      </c>
      <c r="B81">
        <f t="shared" si="9"/>
        <v>10</v>
      </c>
      <c r="C81">
        <f t="shared" si="5"/>
        <v>10</v>
      </c>
      <c r="D81">
        <f t="shared" si="6"/>
        <v>4</v>
      </c>
      <c r="E81">
        <f t="shared" si="7"/>
        <v>0</v>
      </c>
      <c r="F81">
        <f t="shared" si="8"/>
        <v>0</v>
      </c>
    </row>
    <row r="82" spans="1:6" x14ac:dyDescent="0.25">
      <c r="A82" s="1">
        <v>42342</v>
      </c>
      <c r="B82">
        <f t="shared" si="9"/>
        <v>10</v>
      </c>
      <c r="C82">
        <f t="shared" si="5"/>
        <v>284</v>
      </c>
      <c r="D82">
        <f t="shared" si="6"/>
        <v>5</v>
      </c>
      <c r="E82">
        <f t="shared" si="7"/>
        <v>1</v>
      </c>
      <c r="F82">
        <f t="shared" si="8"/>
        <v>1</v>
      </c>
    </row>
    <row r="83" spans="1:6" x14ac:dyDescent="0.25">
      <c r="A83" s="1">
        <v>42343</v>
      </c>
      <c r="B83">
        <f t="shared" si="9"/>
        <v>258</v>
      </c>
      <c r="C83">
        <f t="shared" si="5"/>
        <v>232</v>
      </c>
      <c r="D83">
        <f t="shared" si="6"/>
        <v>6</v>
      </c>
      <c r="E83">
        <f t="shared" si="7"/>
        <v>0</v>
      </c>
      <c r="F83">
        <f t="shared" si="8"/>
        <v>1</v>
      </c>
    </row>
    <row r="84" spans="1:6" x14ac:dyDescent="0.25">
      <c r="A84" s="1">
        <v>42344</v>
      </c>
      <c r="B84">
        <f t="shared" si="9"/>
        <v>206</v>
      </c>
      <c r="C84">
        <f t="shared" ref="C84:C147" si="10">IF(B84+E84*300&gt;26,B84-26+E84*300,B84+E84*300)</f>
        <v>180</v>
      </c>
      <c r="D84">
        <f t="shared" si="6"/>
        <v>7</v>
      </c>
      <c r="E84">
        <f t="shared" si="7"/>
        <v>0</v>
      </c>
      <c r="F84">
        <f t="shared" si="8"/>
        <v>1</v>
      </c>
    </row>
    <row r="85" spans="1:6" x14ac:dyDescent="0.25">
      <c r="A85" s="1">
        <v>42345</v>
      </c>
      <c r="B85">
        <f t="shared" si="9"/>
        <v>180</v>
      </c>
      <c r="C85">
        <f t="shared" si="10"/>
        <v>154</v>
      </c>
      <c r="D85">
        <f t="shared" si="6"/>
        <v>1</v>
      </c>
      <c r="E85">
        <f t="shared" si="7"/>
        <v>0</v>
      </c>
      <c r="F85">
        <f t="shared" si="8"/>
        <v>1</v>
      </c>
    </row>
    <row r="86" spans="1:6" x14ac:dyDescent="0.25">
      <c r="A86" s="1">
        <v>42346</v>
      </c>
      <c r="B86">
        <f t="shared" si="9"/>
        <v>154</v>
      </c>
      <c r="C86">
        <f t="shared" si="10"/>
        <v>128</v>
      </c>
      <c r="D86">
        <f t="shared" si="6"/>
        <v>2</v>
      </c>
      <c r="E86">
        <f t="shared" si="7"/>
        <v>0</v>
      </c>
      <c r="F86">
        <f t="shared" si="8"/>
        <v>1</v>
      </c>
    </row>
    <row r="87" spans="1:6" x14ac:dyDescent="0.25">
      <c r="A87" s="1">
        <v>42347</v>
      </c>
      <c r="B87">
        <f t="shared" si="9"/>
        <v>128</v>
      </c>
      <c r="C87">
        <f t="shared" si="10"/>
        <v>102</v>
      </c>
      <c r="D87">
        <f t="shared" si="6"/>
        <v>3</v>
      </c>
      <c r="E87">
        <f t="shared" si="7"/>
        <v>0</v>
      </c>
      <c r="F87">
        <f t="shared" si="8"/>
        <v>1</v>
      </c>
    </row>
    <row r="88" spans="1:6" x14ac:dyDescent="0.25">
      <c r="A88" s="1">
        <v>42348</v>
      </c>
      <c r="B88">
        <f t="shared" si="9"/>
        <v>102</v>
      </c>
      <c r="C88">
        <f t="shared" si="10"/>
        <v>76</v>
      </c>
      <c r="D88">
        <f t="shared" si="6"/>
        <v>4</v>
      </c>
      <c r="E88">
        <f t="shared" si="7"/>
        <v>0</v>
      </c>
      <c r="F88">
        <f t="shared" si="8"/>
        <v>1</v>
      </c>
    </row>
    <row r="89" spans="1:6" x14ac:dyDescent="0.25">
      <c r="A89" s="1">
        <v>42349</v>
      </c>
      <c r="B89">
        <f t="shared" si="9"/>
        <v>76</v>
      </c>
      <c r="C89">
        <f t="shared" si="10"/>
        <v>350</v>
      </c>
      <c r="D89">
        <f t="shared" si="6"/>
        <v>5</v>
      </c>
      <c r="E89">
        <f t="shared" si="7"/>
        <v>1</v>
      </c>
      <c r="F89">
        <f t="shared" si="8"/>
        <v>1</v>
      </c>
    </row>
    <row r="90" spans="1:6" x14ac:dyDescent="0.25">
      <c r="A90" s="1">
        <v>42350</v>
      </c>
      <c r="B90">
        <f t="shared" si="9"/>
        <v>324</v>
      </c>
      <c r="C90">
        <f t="shared" si="10"/>
        <v>298</v>
      </c>
      <c r="D90">
        <f t="shared" si="6"/>
        <v>6</v>
      </c>
      <c r="E90">
        <f t="shared" si="7"/>
        <v>0</v>
      </c>
      <c r="F90">
        <f t="shared" si="8"/>
        <v>1</v>
      </c>
    </row>
    <row r="91" spans="1:6" x14ac:dyDescent="0.25">
      <c r="A91" s="1">
        <v>42351</v>
      </c>
      <c r="B91">
        <f t="shared" si="9"/>
        <v>272</v>
      </c>
      <c r="C91">
        <f t="shared" si="10"/>
        <v>246</v>
      </c>
      <c r="D91">
        <f t="shared" si="6"/>
        <v>7</v>
      </c>
      <c r="E91">
        <f t="shared" si="7"/>
        <v>0</v>
      </c>
      <c r="F91">
        <f t="shared" si="8"/>
        <v>1</v>
      </c>
    </row>
    <row r="92" spans="1:6" x14ac:dyDescent="0.25">
      <c r="A92" s="1">
        <v>42352</v>
      </c>
      <c r="B92">
        <f t="shared" si="9"/>
        <v>246</v>
      </c>
      <c r="C92">
        <f t="shared" si="10"/>
        <v>220</v>
      </c>
      <c r="D92">
        <f t="shared" si="6"/>
        <v>1</v>
      </c>
      <c r="E92">
        <f t="shared" si="7"/>
        <v>0</v>
      </c>
      <c r="F92">
        <f t="shared" si="8"/>
        <v>1</v>
      </c>
    </row>
    <row r="93" spans="1:6" x14ac:dyDescent="0.25">
      <c r="A93" s="1">
        <v>42353</v>
      </c>
      <c r="B93">
        <f t="shared" si="9"/>
        <v>220</v>
      </c>
      <c r="C93">
        <f t="shared" si="10"/>
        <v>194</v>
      </c>
      <c r="D93">
        <f t="shared" si="6"/>
        <v>2</v>
      </c>
      <c r="E93">
        <f t="shared" si="7"/>
        <v>0</v>
      </c>
      <c r="F93">
        <f t="shared" si="8"/>
        <v>1</v>
      </c>
    </row>
    <row r="94" spans="1:6" x14ac:dyDescent="0.25">
      <c r="A94" s="1">
        <v>42354</v>
      </c>
      <c r="B94">
        <f t="shared" si="9"/>
        <v>194</v>
      </c>
      <c r="C94">
        <f t="shared" si="10"/>
        <v>168</v>
      </c>
      <c r="D94">
        <f t="shared" si="6"/>
        <v>3</v>
      </c>
      <c r="E94">
        <f t="shared" si="7"/>
        <v>0</v>
      </c>
      <c r="F94">
        <f t="shared" si="8"/>
        <v>1</v>
      </c>
    </row>
    <row r="95" spans="1:6" x14ac:dyDescent="0.25">
      <c r="A95" s="1">
        <v>42355</v>
      </c>
      <c r="B95">
        <f t="shared" si="9"/>
        <v>168</v>
      </c>
      <c r="C95">
        <f t="shared" si="10"/>
        <v>142</v>
      </c>
      <c r="D95">
        <f t="shared" si="6"/>
        <v>4</v>
      </c>
      <c r="E95">
        <f t="shared" si="7"/>
        <v>0</v>
      </c>
      <c r="F95">
        <f t="shared" si="8"/>
        <v>1</v>
      </c>
    </row>
    <row r="96" spans="1:6" x14ac:dyDescent="0.25">
      <c r="A96" s="1">
        <v>42356</v>
      </c>
      <c r="B96">
        <f t="shared" si="9"/>
        <v>142</v>
      </c>
      <c r="C96">
        <f t="shared" si="10"/>
        <v>116</v>
      </c>
      <c r="D96">
        <f t="shared" si="6"/>
        <v>5</v>
      </c>
      <c r="E96">
        <f t="shared" si="7"/>
        <v>0</v>
      </c>
      <c r="F96">
        <f t="shared" si="8"/>
        <v>1</v>
      </c>
    </row>
    <row r="97" spans="1:6" x14ac:dyDescent="0.25">
      <c r="A97" s="1">
        <v>42357</v>
      </c>
      <c r="B97">
        <f t="shared" si="9"/>
        <v>90</v>
      </c>
      <c r="C97">
        <f t="shared" si="10"/>
        <v>64</v>
      </c>
      <c r="D97">
        <f t="shared" si="6"/>
        <v>6</v>
      </c>
      <c r="E97">
        <f t="shared" si="7"/>
        <v>0</v>
      </c>
      <c r="F97">
        <f t="shared" si="8"/>
        <v>1</v>
      </c>
    </row>
    <row r="98" spans="1:6" x14ac:dyDescent="0.25">
      <c r="A98" s="1">
        <v>42358</v>
      </c>
      <c r="B98">
        <f t="shared" si="9"/>
        <v>38</v>
      </c>
      <c r="C98">
        <f t="shared" si="10"/>
        <v>12</v>
      </c>
      <c r="D98">
        <f t="shared" si="6"/>
        <v>7</v>
      </c>
      <c r="E98">
        <f t="shared" si="7"/>
        <v>0</v>
      </c>
      <c r="F98">
        <f t="shared" si="8"/>
        <v>1</v>
      </c>
    </row>
    <row r="99" spans="1:6" x14ac:dyDescent="0.25">
      <c r="A99" s="1">
        <v>42359</v>
      </c>
      <c r="B99">
        <f t="shared" si="9"/>
        <v>12</v>
      </c>
      <c r="C99">
        <f t="shared" si="10"/>
        <v>12</v>
      </c>
      <c r="D99">
        <f t="shared" si="6"/>
        <v>1</v>
      </c>
      <c r="E99">
        <f t="shared" si="7"/>
        <v>0</v>
      </c>
      <c r="F99">
        <f t="shared" si="8"/>
        <v>0</v>
      </c>
    </row>
    <row r="100" spans="1:6" x14ac:dyDescent="0.25">
      <c r="A100" s="1">
        <v>42360</v>
      </c>
      <c r="B100">
        <f t="shared" si="9"/>
        <v>12</v>
      </c>
      <c r="C100">
        <f t="shared" si="10"/>
        <v>12</v>
      </c>
      <c r="D100">
        <f t="shared" si="6"/>
        <v>2</v>
      </c>
      <c r="E100">
        <f t="shared" si="7"/>
        <v>0</v>
      </c>
      <c r="F100">
        <f t="shared" si="8"/>
        <v>0</v>
      </c>
    </row>
    <row r="101" spans="1:6" x14ac:dyDescent="0.25">
      <c r="A101" s="1">
        <v>42361</v>
      </c>
      <c r="B101">
        <f t="shared" si="9"/>
        <v>12</v>
      </c>
      <c r="C101">
        <f t="shared" si="10"/>
        <v>12</v>
      </c>
      <c r="D101">
        <f t="shared" si="6"/>
        <v>3</v>
      </c>
      <c r="E101">
        <f t="shared" si="7"/>
        <v>0</v>
      </c>
      <c r="F101">
        <f t="shared" si="8"/>
        <v>0</v>
      </c>
    </row>
    <row r="102" spans="1:6" x14ac:dyDescent="0.25">
      <c r="A102" s="1">
        <v>42362</v>
      </c>
      <c r="B102">
        <f t="shared" si="9"/>
        <v>12</v>
      </c>
      <c r="C102">
        <f t="shared" si="10"/>
        <v>12</v>
      </c>
      <c r="D102">
        <f t="shared" si="6"/>
        <v>4</v>
      </c>
      <c r="E102">
        <f t="shared" si="7"/>
        <v>0</v>
      </c>
      <c r="F102">
        <f t="shared" si="8"/>
        <v>0</v>
      </c>
    </row>
    <row r="103" spans="1:6" x14ac:dyDescent="0.25">
      <c r="A103" s="1">
        <v>42363</v>
      </c>
      <c r="B103">
        <f t="shared" si="9"/>
        <v>12</v>
      </c>
      <c r="C103">
        <f t="shared" si="10"/>
        <v>286</v>
      </c>
      <c r="D103">
        <f t="shared" si="6"/>
        <v>5</v>
      </c>
      <c r="E103">
        <f t="shared" si="7"/>
        <v>1</v>
      </c>
      <c r="F103">
        <f t="shared" si="8"/>
        <v>1</v>
      </c>
    </row>
    <row r="104" spans="1:6" x14ac:dyDescent="0.25">
      <c r="A104" s="1">
        <v>42364</v>
      </c>
      <c r="B104">
        <f t="shared" si="9"/>
        <v>260</v>
      </c>
      <c r="C104">
        <f t="shared" si="10"/>
        <v>234</v>
      </c>
      <c r="D104">
        <f t="shared" si="6"/>
        <v>6</v>
      </c>
      <c r="E104">
        <f t="shared" si="7"/>
        <v>0</v>
      </c>
      <c r="F104">
        <f t="shared" si="8"/>
        <v>1</v>
      </c>
    </row>
    <row r="105" spans="1:6" x14ac:dyDescent="0.25">
      <c r="A105" s="1">
        <v>42365</v>
      </c>
      <c r="B105">
        <f t="shared" si="9"/>
        <v>208</v>
      </c>
      <c r="C105">
        <f t="shared" si="10"/>
        <v>182</v>
      </c>
      <c r="D105">
        <f t="shared" si="6"/>
        <v>7</v>
      </c>
      <c r="E105">
        <f t="shared" si="7"/>
        <v>0</v>
      </c>
      <c r="F105">
        <f t="shared" si="8"/>
        <v>1</v>
      </c>
    </row>
    <row r="106" spans="1:6" x14ac:dyDescent="0.25">
      <c r="A106" s="1">
        <v>42366</v>
      </c>
      <c r="B106">
        <f t="shared" si="9"/>
        <v>182</v>
      </c>
      <c r="C106">
        <f t="shared" si="10"/>
        <v>156</v>
      </c>
      <c r="D106">
        <f t="shared" si="6"/>
        <v>1</v>
      </c>
      <c r="E106">
        <f t="shared" si="7"/>
        <v>0</v>
      </c>
      <c r="F106">
        <f t="shared" si="8"/>
        <v>1</v>
      </c>
    </row>
    <row r="107" spans="1:6" x14ac:dyDescent="0.25">
      <c r="A107" s="1">
        <v>42367</v>
      </c>
      <c r="B107">
        <f t="shared" si="9"/>
        <v>156</v>
      </c>
      <c r="C107">
        <f t="shared" si="10"/>
        <v>130</v>
      </c>
      <c r="D107">
        <f t="shared" si="6"/>
        <v>2</v>
      </c>
      <c r="E107">
        <f t="shared" si="7"/>
        <v>0</v>
      </c>
      <c r="F107">
        <f t="shared" si="8"/>
        <v>1</v>
      </c>
    </row>
    <row r="108" spans="1:6" x14ac:dyDescent="0.25">
      <c r="A108" s="1">
        <v>42368</v>
      </c>
      <c r="B108">
        <f t="shared" si="9"/>
        <v>130</v>
      </c>
      <c r="C108">
        <f t="shared" si="10"/>
        <v>104</v>
      </c>
      <c r="D108">
        <f t="shared" si="6"/>
        <v>3</v>
      </c>
      <c r="E108">
        <f t="shared" si="7"/>
        <v>0</v>
      </c>
      <c r="F108">
        <f t="shared" si="8"/>
        <v>1</v>
      </c>
    </row>
    <row r="109" spans="1:6" x14ac:dyDescent="0.25">
      <c r="A109" s="1">
        <v>42369</v>
      </c>
      <c r="B109">
        <f t="shared" si="9"/>
        <v>104</v>
      </c>
      <c r="C109">
        <f t="shared" si="10"/>
        <v>78</v>
      </c>
      <c r="D109">
        <f t="shared" si="6"/>
        <v>4</v>
      </c>
      <c r="E109">
        <f t="shared" si="7"/>
        <v>0</v>
      </c>
      <c r="F109">
        <f t="shared" si="8"/>
        <v>1</v>
      </c>
    </row>
    <row r="110" spans="1:6" x14ac:dyDescent="0.25">
      <c r="A110" s="1">
        <v>42370</v>
      </c>
      <c r="B110">
        <f t="shared" si="9"/>
        <v>78</v>
      </c>
      <c r="C110">
        <f t="shared" si="10"/>
        <v>352</v>
      </c>
      <c r="D110">
        <f t="shared" si="6"/>
        <v>5</v>
      </c>
      <c r="E110">
        <f t="shared" si="7"/>
        <v>1</v>
      </c>
      <c r="F110">
        <f t="shared" si="8"/>
        <v>1</v>
      </c>
    </row>
    <row r="111" spans="1:6" x14ac:dyDescent="0.25">
      <c r="A111" s="1">
        <v>42371</v>
      </c>
      <c r="B111">
        <f t="shared" si="9"/>
        <v>326</v>
      </c>
      <c r="C111">
        <f t="shared" si="10"/>
        <v>300</v>
      </c>
      <c r="D111">
        <f t="shared" si="6"/>
        <v>6</v>
      </c>
      <c r="E111">
        <f t="shared" si="7"/>
        <v>0</v>
      </c>
      <c r="F111">
        <f t="shared" si="8"/>
        <v>1</v>
      </c>
    </row>
    <row r="112" spans="1:6" x14ac:dyDescent="0.25">
      <c r="A112" s="1">
        <v>42372</v>
      </c>
      <c r="B112">
        <f t="shared" si="9"/>
        <v>274</v>
      </c>
      <c r="C112">
        <f t="shared" si="10"/>
        <v>248</v>
      </c>
      <c r="D112">
        <f t="shared" si="6"/>
        <v>7</v>
      </c>
      <c r="E112">
        <f t="shared" si="7"/>
        <v>0</v>
      </c>
      <c r="F112">
        <f t="shared" si="8"/>
        <v>1</v>
      </c>
    </row>
    <row r="113" spans="1:6" x14ac:dyDescent="0.25">
      <c r="A113" s="1">
        <v>42373</v>
      </c>
      <c r="B113">
        <f t="shared" si="9"/>
        <v>248</v>
      </c>
      <c r="C113">
        <f t="shared" si="10"/>
        <v>222</v>
      </c>
      <c r="D113">
        <f t="shared" si="6"/>
        <v>1</v>
      </c>
      <c r="E113">
        <f t="shared" si="7"/>
        <v>0</v>
      </c>
      <c r="F113">
        <f t="shared" si="8"/>
        <v>1</v>
      </c>
    </row>
    <row r="114" spans="1:6" x14ac:dyDescent="0.25">
      <c r="A114" s="1">
        <v>42374</v>
      </c>
      <c r="B114">
        <f t="shared" si="9"/>
        <v>222</v>
      </c>
      <c r="C114">
        <f t="shared" si="10"/>
        <v>196</v>
      </c>
      <c r="D114">
        <f t="shared" si="6"/>
        <v>2</v>
      </c>
      <c r="E114">
        <f t="shared" si="7"/>
        <v>0</v>
      </c>
      <c r="F114">
        <f t="shared" si="8"/>
        <v>1</v>
      </c>
    </row>
    <row r="115" spans="1:6" x14ac:dyDescent="0.25">
      <c r="A115" s="1">
        <v>42375</v>
      </c>
      <c r="B115">
        <f t="shared" si="9"/>
        <v>196</v>
      </c>
      <c r="C115">
        <f t="shared" si="10"/>
        <v>170</v>
      </c>
      <c r="D115">
        <f t="shared" si="6"/>
        <v>3</v>
      </c>
      <c r="E115">
        <f t="shared" si="7"/>
        <v>0</v>
      </c>
      <c r="F115">
        <f t="shared" si="8"/>
        <v>1</v>
      </c>
    </row>
    <row r="116" spans="1:6" x14ac:dyDescent="0.25">
      <c r="A116" s="1">
        <v>42376</v>
      </c>
      <c r="B116">
        <f t="shared" si="9"/>
        <v>170</v>
      </c>
      <c r="C116">
        <f t="shared" si="10"/>
        <v>144</v>
      </c>
      <c r="D116">
        <f t="shared" si="6"/>
        <v>4</v>
      </c>
      <c r="E116">
        <f t="shared" si="7"/>
        <v>0</v>
      </c>
      <c r="F116">
        <f t="shared" si="8"/>
        <v>1</v>
      </c>
    </row>
    <row r="117" spans="1:6" x14ac:dyDescent="0.25">
      <c r="A117" s="1">
        <v>42377</v>
      </c>
      <c r="B117">
        <f t="shared" si="9"/>
        <v>144</v>
      </c>
      <c r="C117">
        <f t="shared" si="10"/>
        <v>118</v>
      </c>
      <c r="D117">
        <f t="shared" si="6"/>
        <v>5</v>
      </c>
      <c r="E117">
        <f t="shared" si="7"/>
        <v>0</v>
      </c>
      <c r="F117">
        <f t="shared" si="8"/>
        <v>1</v>
      </c>
    </row>
    <row r="118" spans="1:6" x14ac:dyDescent="0.25">
      <c r="A118" s="1">
        <v>42378</v>
      </c>
      <c r="B118">
        <f t="shared" si="9"/>
        <v>92</v>
      </c>
      <c r="C118">
        <f t="shared" si="10"/>
        <v>66</v>
      </c>
      <c r="D118">
        <f t="shared" si="6"/>
        <v>6</v>
      </c>
      <c r="E118">
        <f t="shared" si="7"/>
        <v>0</v>
      </c>
      <c r="F118">
        <f t="shared" si="8"/>
        <v>1</v>
      </c>
    </row>
    <row r="119" spans="1:6" x14ac:dyDescent="0.25">
      <c r="A119" s="1">
        <v>42379</v>
      </c>
      <c r="B119">
        <f t="shared" si="9"/>
        <v>40</v>
      </c>
      <c r="C119">
        <f t="shared" si="10"/>
        <v>14</v>
      </c>
      <c r="D119">
        <f t="shared" si="6"/>
        <v>7</v>
      </c>
      <c r="E119">
        <f t="shared" si="7"/>
        <v>0</v>
      </c>
      <c r="F119">
        <f t="shared" si="8"/>
        <v>1</v>
      </c>
    </row>
    <row r="120" spans="1:6" x14ac:dyDescent="0.25">
      <c r="A120" s="1">
        <v>42380</v>
      </c>
      <c r="B120">
        <f t="shared" si="9"/>
        <v>14</v>
      </c>
      <c r="C120">
        <f t="shared" si="10"/>
        <v>14</v>
      </c>
      <c r="D120">
        <f t="shared" si="6"/>
        <v>1</v>
      </c>
      <c r="E120">
        <f t="shared" si="7"/>
        <v>0</v>
      </c>
      <c r="F120">
        <f t="shared" si="8"/>
        <v>0</v>
      </c>
    </row>
    <row r="121" spans="1:6" x14ac:dyDescent="0.25">
      <c r="A121" s="1">
        <v>42381</v>
      </c>
      <c r="B121">
        <f t="shared" si="9"/>
        <v>14</v>
      </c>
      <c r="C121">
        <f t="shared" si="10"/>
        <v>14</v>
      </c>
      <c r="D121">
        <f t="shared" si="6"/>
        <v>2</v>
      </c>
      <c r="E121">
        <f t="shared" si="7"/>
        <v>0</v>
      </c>
      <c r="F121">
        <f t="shared" si="8"/>
        <v>0</v>
      </c>
    </row>
    <row r="122" spans="1:6" x14ac:dyDescent="0.25">
      <c r="A122" s="1">
        <v>42382</v>
      </c>
      <c r="B122">
        <f t="shared" si="9"/>
        <v>14</v>
      </c>
      <c r="C122">
        <f t="shared" si="10"/>
        <v>14</v>
      </c>
      <c r="D122">
        <f t="shared" si="6"/>
        <v>3</v>
      </c>
      <c r="E122">
        <f t="shared" si="7"/>
        <v>0</v>
      </c>
      <c r="F122">
        <f t="shared" si="8"/>
        <v>0</v>
      </c>
    </row>
    <row r="123" spans="1:6" x14ac:dyDescent="0.25">
      <c r="A123" s="1">
        <v>42383</v>
      </c>
      <c r="B123">
        <f t="shared" si="9"/>
        <v>14</v>
      </c>
      <c r="C123">
        <f t="shared" si="10"/>
        <v>14</v>
      </c>
      <c r="D123">
        <f t="shared" si="6"/>
        <v>4</v>
      </c>
      <c r="E123">
        <f t="shared" si="7"/>
        <v>0</v>
      </c>
      <c r="F123">
        <f t="shared" si="8"/>
        <v>0</v>
      </c>
    </row>
    <row r="124" spans="1:6" x14ac:dyDescent="0.25">
      <c r="A124" s="1">
        <v>42384</v>
      </c>
      <c r="B124">
        <f t="shared" si="9"/>
        <v>14</v>
      </c>
      <c r="C124">
        <f t="shared" si="10"/>
        <v>288</v>
      </c>
      <c r="D124">
        <f t="shared" si="6"/>
        <v>5</v>
      </c>
      <c r="E124">
        <f t="shared" si="7"/>
        <v>1</v>
      </c>
      <c r="F124">
        <f t="shared" si="8"/>
        <v>1</v>
      </c>
    </row>
    <row r="125" spans="1:6" x14ac:dyDescent="0.25">
      <c r="A125" s="1">
        <v>42385</v>
      </c>
      <c r="B125">
        <f t="shared" si="9"/>
        <v>262</v>
      </c>
      <c r="C125">
        <f t="shared" si="10"/>
        <v>236</v>
      </c>
      <c r="D125">
        <f t="shared" si="6"/>
        <v>6</v>
      </c>
      <c r="E125">
        <f t="shared" si="7"/>
        <v>0</v>
      </c>
      <c r="F125">
        <f t="shared" si="8"/>
        <v>1</v>
      </c>
    </row>
    <row r="126" spans="1:6" x14ac:dyDescent="0.25">
      <c r="A126" s="1">
        <v>42386</v>
      </c>
      <c r="B126">
        <f t="shared" si="9"/>
        <v>210</v>
      </c>
      <c r="C126">
        <f t="shared" si="10"/>
        <v>184</v>
      </c>
      <c r="D126">
        <f t="shared" si="6"/>
        <v>7</v>
      </c>
      <c r="E126">
        <f t="shared" si="7"/>
        <v>0</v>
      </c>
      <c r="F126">
        <f t="shared" si="8"/>
        <v>1</v>
      </c>
    </row>
    <row r="127" spans="1:6" x14ac:dyDescent="0.25">
      <c r="A127" s="1">
        <v>42387</v>
      </c>
      <c r="B127">
        <f t="shared" si="9"/>
        <v>184</v>
      </c>
      <c r="C127">
        <f t="shared" si="10"/>
        <v>158</v>
      </c>
      <c r="D127">
        <f t="shared" si="6"/>
        <v>1</v>
      </c>
      <c r="E127">
        <f t="shared" si="7"/>
        <v>0</v>
      </c>
      <c r="F127">
        <f t="shared" si="8"/>
        <v>1</v>
      </c>
    </row>
    <row r="128" spans="1:6" x14ac:dyDescent="0.25">
      <c r="A128" s="1">
        <v>42388</v>
      </c>
      <c r="B128">
        <f t="shared" si="9"/>
        <v>158</v>
      </c>
      <c r="C128">
        <f t="shared" si="10"/>
        <v>132</v>
      </c>
      <c r="D128">
        <f t="shared" si="6"/>
        <v>2</v>
      </c>
      <c r="E128">
        <f t="shared" si="7"/>
        <v>0</v>
      </c>
      <c r="F128">
        <f t="shared" si="8"/>
        <v>1</v>
      </c>
    </row>
    <row r="129" spans="1:6" x14ac:dyDescent="0.25">
      <c r="A129" s="1">
        <v>42389</v>
      </c>
      <c r="B129">
        <f t="shared" si="9"/>
        <v>132</v>
      </c>
      <c r="C129">
        <f t="shared" si="10"/>
        <v>106</v>
      </c>
      <c r="D129">
        <f t="shared" si="6"/>
        <v>3</v>
      </c>
      <c r="E129">
        <f t="shared" si="7"/>
        <v>0</v>
      </c>
      <c r="F129">
        <f t="shared" si="8"/>
        <v>1</v>
      </c>
    </row>
    <row r="130" spans="1:6" x14ac:dyDescent="0.25">
      <c r="A130" s="1">
        <v>42390</v>
      </c>
      <c r="B130">
        <f t="shared" si="9"/>
        <v>106</v>
      </c>
      <c r="C130">
        <f t="shared" si="10"/>
        <v>80</v>
      </c>
      <c r="D130">
        <f t="shared" ref="D130:D193" si="11">WEEKDAY(A130,2)</f>
        <v>4</v>
      </c>
      <c r="E130">
        <f t="shared" si="7"/>
        <v>0</v>
      </c>
      <c r="F130">
        <f t="shared" si="8"/>
        <v>1</v>
      </c>
    </row>
    <row r="131" spans="1:6" x14ac:dyDescent="0.25">
      <c r="A131" s="1">
        <v>42391</v>
      </c>
      <c r="B131">
        <f t="shared" si="9"/>
        <v>80</v>
      </c>
      <c r="C131">
        <f t="shared" si="10"/>
        <v>354</v>
      </c>
      <c r="D131">
        <f t="shared" si="11"/>
        <v>5</v>
      </c>
      <c r="E131">
        <f t="shared" ref="E131:E194" si="12">IF(AND(D131=5,B131&lt;100),1,0)</f>
        <v>1</v>
      </c>
      <c r="F131">
        <f t="shared" ref="F131:F194" si="13">IF(OR(B131-26=C131,B131+300-26=C131),1,0)</f>
        <v>1</v>
      </c>
    </row>
    <row r="132" spans="1:6" x14ac:dyDescent="0.25">
      <c r="A132" s="1">
        <v>42392</v>
      </c>
      <c r="B132">
        <f t="shared" ref="B132:B195" si="14">IF(D132&lt;6,C131,IF(C131&gt;26,C131-26,C131))</f>
        <v>328</v>
      </c>
      <c r="C132">
        <f t="shared" si="10"/>
        <v>302</v>
      </c>
      <c r="D132">
        <f t="shared" si="11"/>
        <v>6</v>
      </c>
      <c r="E132">
        <f t="shared" si="12"/>
        <v>0</v>
      </c>
      <c r="F132">
        <f t="shared" si="13"/>
        <v>1</v>
      </c>
    </row>
    <row r="133" spans="1:6" x14ac:dyDescent="0.25">
      <c r="A133" s="1">
        <v>42393</v>
      </c>
      <c r="B133">
        <f t="shared" si="14"/>
        <v>276</v>
      </c>
      <c r="C133">
        <f t="shared" si="10"/>
        <v>250</v>
      </c>
      <c r="D133">
        <f t="shared" si="11"/>
        <v>7</v>
      </c>
      <c r="E133">
        <f t="shared" si="12"/>
        <v>0</v>
      </c>
      <c r="F133">
        <f t="shared" si="13"/>
        <v>1</v>
      </c>
    </row>
    <row r="134" spans="1:6" x14ac:dyDescent="0.25">
      <c r="A134" s="1">
        <v>42394</v>
      </c>
      <c r="B134">
        <f t="shared" si="14"/>
        <v>250</v>
      </c>
      <c r="C134">
        <f t="shared" si="10"/>
        <v>224</v>
      </c>
      <c r="D134">
        <f t="shared" si="11"/>
        <v>1</v>
      </c>
      <c r="E134">
        <f t="shared" si="12"/>
        <v>0</v>
      </c>
      <c r="F134">
        <f t="shared" si="13"/>
        <v>1</v>
      </c>
    </row>
    <row r="135" spans="1:6" x14ac:dyDescent="0.25">
      <c r="A135" s="1">
        <v>42395</v>
      </c>
      <c r="B135">
        <f t="shared" si="14"/>
        <v>224</v>
      </c>
      <c r="C135">
        <f t="shared" si="10"/>
        <v>198</v>
      </c>
      <c r="D135">
        <f t="shared" si="11"/>
        <v>2</v>
      </c>
      <c r="E135">
        <f t="shared" si="12"/>
        <v>0</v>
      </c>
      <c r="F135">
        <f t="shared" si="13"/>
        <v>1</v>
      </c>
    </row>
    <row r="136" spans="1:6" x14ac:dyDescent="0.25">
      <c r="A136" s="1">
        <v>42396</v>
      </c>
      <c r="B136">
        <f t="shared" si="14"/>
        <v>198</v>
      </c>
      <c r="C136">
        <f t="shared" si="10"/>
        <v>172</v>
      </c>
      <c r="D136">
        <f t="shared" si="11"/>
        <v>3</v>
      </c>
      <c r="E136">
        <f t="shared" si="12"/>
        <v>0</v>
      </c>
      <c r="F136">
        <f t="shared" si="13"/>
        <v>1</v>
      </c>
    </row>
    <row r="137" spans="1:6" x14ac:dyDescent="0.25">
      <c r="A137" s="1">
        <v>42397</v>
      </c>
      <c r="B137">
        <f t="shared" si="14"/>
        <v>172</v>
      </c>
      <c r="C137">
        <f t="shared" si="10"/>
        <v>146</v>
      </c>
      <c r="D137">
        <f t="shared" si="11"/>
        <v>4</v>
      </c>
      <c r="E137">
        <f t="shared" si="12"/>
        <v>0</v>
      </c>
      <c r="F137">
        <f t="shared" si="13"/>
        <v>1</v>
      </c>
    </row>
    <row r="138" spans="1:6" x14ac:dyDescent="0.25">
      <c r="A138" s="1">
        <v>42398</v>
      </c>
      <c r="B138">
        <f t="shared" si="14"/>
        <v>146</v>
      </c>
      <c r="C138">
        <f t="shared" si="10"/>
        <v>120</v>
      </c>
      <c r="D138">
        <f t="shared" si="11"/>
        <v>5</v>
      </c>
      <c r="E138">
        <f t="shared" si="12"/>
        <v>0</v>
      </c>
      <c r="F138">
        <f t="shared" si="13"/>
        <v>1</v>
      </c>
    </row>
    <row r="139" spans="1:6" x14ac:dyDescent="0.25">
      <c r="A139" s="1">
        <v>42399</v>
      </c>
      <c r="B139">
        <f t="shared" si="14"/>
        <v>94</v>
      </c>
      <c r="C139">
        <f t="shared" si="10"/>
        <v>68</v>
      </c>
      <c r="D139">
        <f t="shared" si="11"/>
        <v>6</v>
      </c>
      <c r="E139">
        <f t="shared" si="12"/>
        <v>0</v>
      </c>
      <c r="F139">
        <f t="shared" si="13"/>
        <v>1</v>
      </c>
    </row>
    <row r="140" spans="1:6" x14ac:dyDescent="0.25">
      <c r="A140" s="1">
        <v>42400</v>
      </c>
      <c r="B140">
        <f t="shared" si="14"/>
        <v>42</v>
      </c>
      <c r="C140">
        <f t="shared" si="10"/>
        <v>16</v>
      </c>
      <c r="D140">
        <f t="shared" si="11"/>
        <v>7</v>
      </c>
      <c r="E140">
        <f t="shared" si="12"/>
        <v>0</v>
      </c>
      <c r="F140">
        <f t="shared" si="13"/>
        <v>1</v>
      </c>
    </row>
    <row r="141" spans="1:6" x14ac:dyDescent="0.25">
      <c r="A141" s="1">
        <v>42401</v>
      </c>
      <c r="B141">
        <f t="shared" si="14"/>
        <v>16</v>
      </c>
      <c r="C141">
        <f t="shared" si="10"/>
        <v>16</v>
      </c>
      <c r="D141">
        <f t="shared" si="11"/>
        <v>1</v>
      </c>
      <c r="E141">
        <f t="shared" si="12"/>
        <v>0</v>
      </c>
      <c r="F141">
        <f t="shared" si="13"/>
        <v>0</v>
      </c>
    </row>
    <row r="142" spans="1:6" x14ac:dyDescent="0.25">
      <c r="A142" s="1">
        <v>42402</v>
      </c>
      <c r="B142">
        <f t="shared" si="14"/>
        <v>16</v>
      </c>
      <c r="C142">
        <f t="shared" si="10"/>
        <v>16</v>
      </c>
      <c r="D142">
        <f t="shared" si="11"/>
        <v>2</v>
      </c>
      <c r="E142">
        <f t="shared" si="12"/>
        <v>0</v>
      </c>
      <c r="F142">
        <f t="shared" si="13"/>
        <v>0</v>
      </c>
    </row>
    <row r="143" spans="1:6" x14ac:dyDescent="0.25">
      <c r="A143" s="1">
        <v>42403</v>
      </c>
      <c r="B143">
        <f t="shared" si="14"/>
        <v>16</v>
      </c>
      <c r="C143">
        <f t="shared" si="10"/>
        <v>16</v>
      </c>
      <c r="D143">
        <f t="shared" si="11"/>
        <v>3</v>
      </c>
      <c r="E143">
        <f t="shared" si="12"/>
        <v>0</v>
      </c>
      <c r="F143">
        <f t="shared" si="13"/>
        <v>0</v>
      </c>
    </row>
    <row r="144" spans="1:6" x14ac:dyDescent="0.25">
      <c r="A144" s="1">
        <v>42404</v>
      </c>
      <c r="B144">
        <f t="shared" si="14"/>
        <v>16</v>
      </c>
      <c r="C144">
        <f t="shared" si="10"/>
        <v>16</v>
      </c>
      <c r="D144">
        <f t="shared" si="11"/>
        <v>4</v>
      </c>
      <c r="E144">
        <f t="shared" si="12"/>
        <v>0</v>
      </c>
      <c r="F144">
        <f t="shared" si="13"/>
        <v>0</v>
      </c>
    </row>
    <row r="145" spans="1:6" x14ac:dyDescent="0.25">
      <c r="A145" s="1">
        <v>42405</v>
      </c>
      <c r="B145">
        <f t="shared" si="14"/>
        <v>16</v>
      </c>
      <c r="C145">
        <f t="shared" si="10"/>
        <v>290</v>
      </c>
      <c r="D145">
        <f t="shared" si="11"/>
        <v>5</v>
      </c>
      <c r="E145">
        <f t="shared" si="12"/>
        <v>1</v>
      </c>
      <c r="F145">
        <f t="shared" si="13"/>
        <v>1</v>
      </c>
    </row>
    <row r="146" spans="1:6" x14ac:dyDescent="0.25">
      <c r="A146" s="1">
        <v>42406</v>
      </c>
      <c r="B146">
        <f t="shared" si="14"/>
        <v>264</v>
      </c>
      <c r="C146">
        <f t="shared" si="10"/>
        <v>238</v>
      </c>
      <c r="D146">
        <f t="shared" si="11"/>
        <v>6</v>
      </c>
      <c r="E146">
        <f t="shared" si="12"/>
        <v>0</v>
      </c>
      <c r="F146">
        <f t="shared" si="13"/>
        <v>1</v>
      </c>
    </row>
    <row r="147" spans="1:6" x14ac:dyDescent="0.25">
      <c r="A147" s="1">
        <v>42407</v>
      </c>
      <c r="B147">
        <f t="shared" si="14"/>
        <v>212</v>
      </c>
      <c r="C147">
        <f t="shared" si="10"/>
        <v>186</v>
      </c>
      <c r="D147">
        <f t="shared" si="11"/>
        <v>7</v>
      </c>
      <c r="E147">
        <f t="shared" si="12"/>
        <v>0</v>
      </c>
      <c r="F147">
        <f t="shared" si="13"/>
        <v>1</v>
      </c>
    </row>
    <row r="148" spans="1:6" x14ac:dyDescent="0.25">
      <c r="A148" s="1">
        <v>42408</v>
      </c>
      <c r="B148">
        <f t="shared" si="14"/>
        <v>186</v>
      </c>
      <c r="C148">
        <f t="shared" ref="C148:C211" si="15">IF(B148+E148*300&gt;26,B148-26+E148*300,B148+E148*300)</f>
        <v>160</v>
      </c>
      <c r="D148">
        <f t="shared" si="11"/>
        <v>1</v>
      </c>
      <c r="E148">
        <f t="shared" si="12"/>
        <v>0</v>
      </c>
      <c r="F148">
        <f t="shared" si="13"/>
        <v>1</v>
      </c>
    </row>
    <row r="149" spans="1:6" x14ac:dyDescent="0.25">
      <c r="A149" s="1">
        <v>42409</v>
      </c>
      <c r="B149">
        <f t="shared" si="14"/>
        <v>160</v>
      </c>
      <c r="C149">
        <f t="shared" si="15"/>
        <v>134</v>
      </c>
      <c r="D149">
        <f t="shared" si="11"/>
        <v>2</v>
      </c>
      <c r="E149">
        <f t="shared" si="12"/>
        <v>0</v>
      </c>
      <c r="F149">
        <f t="shared" si="13"/>
        <v>1</v>
      </c>
    </row>
    <row r="150" spans="1:6" x14ac:dyDescent="0.25">
      <c r="A150" s="1">
        <v>42410</v>
      </c>
      <c r="B150">
        <f t="shared" si="14"/>
        <v>134</v>
      </c>
      <c r="C150">
        <f t="shared" si="15"/>
        <v>108</v>
      </c>
      <c r="D150">
        <f t="shared" si="11"/>
        <v>3</v>
      </c>
      <c r="E150">
        <f t="shared" si="12"/>
        <v>0</v>
      </c>
      <c r="F150">
        <f t="shared" si="13"/>
        <v>1</v>
      </c>
    </row>
    <row r="151" spans="1:6" x14ac:dyDescent="0.25">
      <c r="A151" s="1">
        <v>42411</v>
      </c>
      <c r="B151">
        <f t="shared" si="14"/>
        <v>108</v>
      </c>
      <c r="C151">
        <f t="shared" si="15"/>
        <v>82</v>
      </c>
      <c r="D151">
        <f t="shared" si="11"/>
        <v>4</v>
      </c>
      <c r="E151">
        <f t="shared" si="12"/>
        <v>0</v>
      </c>
      <c r="F151">
        <f t="shared" si="13"/>
        <v>1</v>
      </c>
    </row>
    <row r="152" spans="1:6" x14ac:dyDescent="0.25">
      <c r="A152" s="1">
        <v>42412</v>
      </c>
      <c r="B152">
        <f t="shared" si="14"/>
        <v>82</v>
      </c>
      <c r="C152">
        <f t="shared" si="15"/>
        <v>356</v>
      </c>
      <c r="D152">
        <f t="shared" si="11"/>
        <v>5</v>
      </c>
      <c r="E152">
        <f t="shared" si="12"/>
        <v>1</v>
      </c>
      <c r="F152">
        <f t="shared" si="13"/>
        <v>1</v>
      </c>
    </row>
    <row r="153" spans="1:6" x14ac:dyDescent="0.25">
      <c r="A153" s="1">
        <v>42413</v>
      </c>
      <c r="B153">
        <f t="shared" si="14"/>
        <v>330</v>
      </c>
      <c r="C153">
        <f t="shared" si="15"/>
        <v>304</v>
      </c>
      <c r="D153">
        <f t="shared" si="11"/>
        <v>6</v>
      </c>
      <c r="E153">
        <f t="shared" si="12"/>
        <v>0</v>
      </c>
      <c r="F153">
        <f t="shared" si="13"/>
        <v>1</v>
      </c>
    </row>
    <row r="154" spans="1:6" x14ac:dyDescent="0.25">
      <c r="A154" s="1">
        <v>42414</v>
      </c>
      <c r="B154">
        <f t="shared" si="14"/>
        <v>278</v>
      </c>
      <c r="C154">
        <f t="shared" si="15"/>
        <v>252</v>
      </c>
      <c r="D154">
        <f t="shared" si="11"/>
        <v>7</v>
      </c>
      <c r="E154">
        <f t="shared" si="12"/>
        <v>0</v>
      </c>
      <c r="F154">
        <f t="shared" si="13"/>
        <v>1</v>
      </c>
    </row>
    <row r="155" spans="1:6" x14ac:dyDescent="0.25">
      <c r="A155" s="1">
        <v>42415</v>
      </c>
      <c r="B155">
        <f t="shared" si="14"/>
        <v>252</v>
      </c>
      <c r="C155">
        <f t="shared" si="15"/>
        <v>226</v>
      </c>
      <c r="D155">
        <f t="shared" si="11"/>
        <v>1</v>
      </c>
      <c r="E155">
        <f t="shared" si="12"/>
        <v>0</v>
      </c>
      <c r="F155">
        <f t="shared" si="13"/>
        <v>1</v>
      </c>
    </row>
    <row r="156" spans="1:6" x14ac:dyDescent="0.25">
      <c r="A156" s="1">
        <v>42416</v>
      </c>
      <c r="B156">
        <f t="shared" si="14"/>
        <v>226</v>
      </c>
      <c r="C156">
        <f t="shared" si="15"/>
        <v>200</v>
      </c>
      <c r="D156">
        <f t="shared" si="11"/>
        <v>2</v>
      </c>
      <c r="E156">
        <f t="shared" si="12"/>
        <v>0</v>
      </c>
      <c r="F156">
        <f t="shared" si="13"/>
        <v>1</v>
      </c>
    </row>
    <row r="157" spans="1:6" x14ac:dyDescent="0.25">
      <c r="A157" s="1">
        <v>42417</v>
      </c>
      <c r="B157">
        <f t="shared" si="14"/>
        <v>200</v>
      </c>
      <c r="C157">
        <f t="shared" si="15"/>
        <v>174</v>
      </c>
      <c r="D157">
        <f t="shared" si="11"/>
        <v>3</v>
      </c>
      <c r="E157">
        <f t="shared" si="12"/>
        <v>0</v>
      </c>
      <c r="F157">
        <f t="shared" si="13"/>
        <v>1</v>
      </c>
    </row>
    <row r="158" spans="1:6" x14ac:dyDescent="0.25">
      <c r="A158" s="1">
        <v>42418</v>
      </c>
      <c r="B158">
        <f t="shared" si="14"/>
        <v>174</v>
      </c>
      <c r="C158">
        <f t="shared" si="15"/>
        <v>148</v>
      </c>
      <c r="D158">
        <f t="shared" si="11"/>
        <v>4</v>
      </c>
      <c r="E158">
        <f t="shared" si="12"/>
        <v>0</v>
      </c>
      <c r="F158">
        <f t="shared" si="13"/>
        <v>1</v>
      </c>
    </row>
    <row r="159" spans="1:6" x14ac:dyDescent="0.25">
      <c r="A159" s="1">
        <v>42419</v>
      </c>
      <c r="B159">
        <f t="shared" si="14"/>
        <v>148</v>
      </c>
      <c r="C159">
        <f t="shared" si="15"/>
        <v>122</v>
      </c>
      <c r="D159">
        <f t="shared" si="11"/>
        <v>5</v>
      </c>
      <c r="E159">
        <f t="shared" si="12"/>
        <v>0</v>
      </c>
      <c r="F159">
        <f t="shared" si="13"/>
        <v>1</v>
      </c>
    </row>
    <row r="160" spans="1:6" x14ac:dyDescent="0.25">
      <c r="A160" s="1">
        <v>42420</v>
      </c>
      <c r="B160">
        <f t="shared" si="14"/>
        <v>96</v>
      </c>
      <c r="C160">
        <f t="shared" si="15"/>
        <v>70</v>
      </c>
      <c r="D160">
        <f t="shared" si="11"/>
        <v>6</v>
      </c>
      <c r="E160">
        <f t="shared" si="12"/>
        <v>0</v>
      </c>
      <c r="F160">
        <f t="shared" si="13"/>
        <v>1</v>
      </c>
    </row>
    <row r="161" spans="1:6" x14ac:dyDescent="0.25">
      <c r="A161" s="1">
        <v>42421</v>
      </c>
      <c r="B161">
        <f t="shared" si="14"/>
        <v>44</v>
      </c>
      <c r="C161">
        <f t="shared" si="15"/>
        <v>18</v>
      </c>
      <c r="D161">
        <f t="shared" si="11"/>
        <v>7</v>
      </c>
      <c r="E161">
        <f t="shared" si="12"/>
        <v>0</v>
      </c>
      <c r="F161">
        <f t="shared" si="13"/>
        <v>1</v>
      </c>
    </row>
    <row r="162" spans="1:6" x14ac:dyDescent="0.25">
      <c r="A162" s="1">
        <v>42422</v>
      </c>
      <c r="B162">
        <f t="shared" si="14"/>
        <v>18</v>
      </c>
      <c r="C162">
        <f t="shared" si="15"/>
        <v>18</v>
      </c>
      <c r="D162">
        <f t="shared" si="11"/>
        <v>1</v>
      </c>
      <c r="E162">
        <f t="shared" si="12"/>
        <v>0</v>
      </c>
      <c r="F162">
        <f t="shared" si="13"/>
        <v>0</v>
      </c>
    </row>
    <row r="163" spans="1:6" x14ac:dyDescent="0.25">
      <c r="A163" s="1">
        <v>42423</v>
      </c>
      <c r="B163">
        <f t="shared" si="14"/>
        <v>18</v>
      </c>
      <c r="C163">
        <f t="shared" si="15"/>
        <v>18</v>
      </c>
      <c r="D163">
        <f t="shared" si="11"/>
        <v>2</v>
      </c>
      <c r="E163">
        <f t="shared" si="12"/>
        <v>0</v>
      </c>
      <c r="F163">
        <f t="shared" si="13"/>
        <v>0</v>
      </c>
    </row>
    <row r="164" spans="1:6" x14ac:dyDescent="0.25">
      <c r="A164" s="1">
        <v>42424</v>
      </c>
      <c r="B164">
        <f t="shared" si="14"/>
        <v>18</v>
      </c>
      <c r="C164">
        <f t="shared" si="15"/>
        <v>18</v>
      </c>
      <c r="D164">
        <f t="shared" si="11"/>
        <v>3</v>
      </c>
      <c r="E164">
        <f t="shared" si="12"/>
        <v>0</v>
      </c>
      <c r="F164">
        <f t="shared" si="13"/>
        <v>0</v>
      </c>
    </row>
    <row r="165" spans="1:6" x14ac:dyDescent="0.25">
      <c r="A165" s="1">
        <v>42425</v>
      </c>
      <c r="B165">
        <f t="shared" si="14"/>
        <v>18</v>
      </c>
      <c r="C165">
        <f t="shared" si="15"/>
        <v>18</v>
      </c>
      <c r="D165">
        <f t="shared" si="11"/>
        <v>4</v>
      </c>
      <c r="E165">
        <f t="shared" si="12"/>
        <v>0</v>
      </c>
      <c r="F165">
        <f t="shared" si="13"/>
        <v>0</v>
      </c>
    </row>
    <row r="166" spans="1:6" x14ac:dyDescent="0.25">
      <c r="A166" s="1">
        <v>42426</v>
      </c>
      <c r="B166">
        <f t="shared" si="14"/>
        <v>18</v>
      </c>
      <c r="C166">
        <f t="shared" si="15"/>
        <v>292</v>
      </c>
      <c r="D166">
        <f t="shared" si="11"/>
        <v>5</v>
      </c>
      <c r="E166">
        <f t="shared" si="12"/>
        <v>1</v>
      </c>
      <c r="F166">
        <f t="shared" si="13"/>
        <v>1</v>
      </c>
    </row>
    <row r="167" spans="1:6" x14ac:dyDescent="0.25">
      <c r="A167" s="1">
        <v>42427</v>
      </c>
      <c r="B167">
        <f t="shared" si="14"/>
        <v>266</v>
      </c>
      <c r="C167">
        <f t="shared" si="15"/>
        <v>240</v>
      </c>
      <c r="D167">
        <f t="shared" si="11"/>
        <v>6</v>
      </c>
      <c r="E167">
        <f t="shared" si="12"/>
        <v>0</v>
      </c>
      <c r="F167">
        <f t="shared" si="13"/>
        <v>1</v>
      </c>
    </row>
    <row r="168" spans="1:6" x14ac:dyDescent="0.25">
      <c r="A168" s="1">
        <v>42428</v>
      </c>
      <c r="B168">
        <f t="shared" si="14"/>
        <v>214</v>
      </c>
      <c r="C168">
        <f t="shared" si="15"/>
        <v>188</v>
      </c>
      <c r="D168">
        <f t="shared" si="11"/>
        <v>7</v>
      </c>
      <c r="E168">
        <f t="shared" si="12"/>
        <v>0</v>
      </c>
      <c r="F168">
        <f t="shared" si="13"/>
        <v>1</v>
      </c>
    </row>
    <row r="169" spans="1:6" x14ac:dyDescent="0.25">
      <c r="A169" s="1">
        <v>42429</v>
      </c>
      <c r="B169">
        <f t="shared" si="14"/>
        <v>188</v>
      </c>
      <c r="C169">
        <f t="shared" si="15"/>
        <v>162</v>
      </c>
      <c r="D169">
        <f t="shared" si="11"/>
        <v>1</v>
      </c>
      <c r="E169">
        <f t="shared" si="12"/>
        <v>0</v>
      </c>
      <c r="F169">
        <f t="shared" si="13"/>
        <v>1</v>
      </c>
    </row>
    <row r="170" spans="1:6" x14ac:dyDescent="0.25">
      <c r="A170" s="1">
        <v>42430</v>
      </c>
      <c r="B170">
        <f t="shared" si="14"/>
        <v>162</v>
      </c>
      <c r="C170">
        <f t="shared" si="15"/>
        <v>136</v>
      </c>
      <c r="D170">
        <f t="shared" si="11"/>
        <v>2</v>
      </c>
      <c r="E170">
        <f t="shared" si="12"/>
        <v>0</v>
      </c>
      <c r="F170">
        <f t="shared" si="13"/>
        <v>1</v>
      </c>
    </row>
    <row r="171" spans="1:6" x14ac:dyDescent="0.25">
      <c r="A171" s="1">
        <v>42431</v>
      </c>
      <c r="B171">
        <f t="shared" si="14"/>
        <v>136</v>
      </c>
      <c r="C171">
        <f t="shared" si="15"/>
        <v>110</v>
      </c>
      <c r="D171">
        <f t="shared" si="11"/>
        <v>3</v>
      </c>
      <c r="E171">
        <f t="shared" si="12"/>
        <v>0</v>
      </c>
      <c r="F171">
        <f t="shared" si="13"/>
        <v>1</v>
      </c>
    </row>
    <row r="172" spans="1:6" x14ac:dyDescent="0.25">
      <c r="A172" s="1">
        <v>42432</v>
      </c>
      <c r="B172">
        <f t="shared" si="14"/>
        <v>110</v>
      </c>
      <c r="C172">
        <f t="shared" si="15"/>
        <v>84</v>
      </c>
      <c r="D172">
        <f t="shared" si="11"/>
        <v>4</v>
      </c>
      <c r="E172">
        <f t="shared" si="12"/>
        <v>0</v>
      </c>
      <c r="F172">
        <f t="shared" si="13"/>
        <v>1</v>
      </c>
    </row>
    <row r="173" spans="1:6" x14ac:dyDescent="0.25">
      <c r="A173" s="1">
        <v>42433</v>
      </c>
      <c r="B173">
        <f t="shared" si="14"/>
        <v>84</v>
      </c>
      <c r="C173">
        <f t="shared" si="15"/>
        <v>358</v>
      </c>
      <c r="D173">
        <f t="shared" si="11"/>
        <v>5</v>
      </c>
      <c r="E173">
        <f t="shared" si="12"/>
        <v>1</v>
      </c>
      <c r="F173">
        <f t="shared" si="13"/>
        <v>1</v>
      </c>
    </row>
    <row r="174" spans="1:6" x14ac:dyDescent="0.25">
      <c r="A174" s="1">
        <v>42434</v>
      </c>
      <c r="B174">
        <f t="shared" si="14"/>
        <v>332</v>
      </c>
      <c r="C174">
        <f t="shared" si="15"/>
        <v>306</v>
      </c>
      <c r="D174">
        <f t="shared" si="11"/>
        <v>6</v>
      </c>
      <c r="E174">
        <f t="shared" si="12"/>
        <v>0</v>
      </c>
      <c r="F174">
        <f t="shared" si="13"/>
        <v>1</v>
      </c>
    </row>
    <row r="175" spans="1:6" x14ac:dyDescent="0.25">
      <c r="A175" s="1">
        <v>42435</v>
      </c>
      <c r="B175">
        <f t="shared" si="14"/>
        <v>280</v>
      </c>
      <c r="C175">
        <f t="shared" si="15"/>
        <v>254</v>
      </c>
      <c r="D175">
        <f t="shared" si="11"/>
        <v>7</v>
      </c>
      <c r="E175">
        <f t="shared" si="12"/>
        <v>0</v>
      </c>
      <c r="F175">
        <f t="shared" si="13"/>
        <v>1</v>
      </c>
    </row>
    <row r="176" spans="1:6" x14ac:dyDescent="0.25">
      <c r="A176" s="1">
        <v>42436</v>
      </c>
      <c r="B176">
        <f t="shared" si="14"/>
        <v>254</v>
      </c>
      <c r="C176">
        <f t="shared" si="15"/>
        <v>228</v>
      </c>
      <c r="D176">
        <f t="shared" si="11"/>
        <v>1</v>
      </c>
      <c r="E176">
        <f t="shared" si="12"/>
        <v>0</v>
      </c>
      <c r="F176">
        <f t="shared" si="13"/>
        <v>1</v>
      </c>
    </row>
    <row r="177" spans="1:6" x14ac:dyDescent="0.25">
      <c r="A177" s="1">
        <v>42437</v>
      </c>
      <c r="B177">
        <f t="shared" si="14"/>
        <v>228</v>
      </c>
      <c r="C177">
        <f t="shared" si="15"/>
        <v>202</v>
      </c>
      <c r="D177">
        <f t="shared" si="11"/>
        <v>2</v>
      </c>
      <c r="E177">
        <f t="shared" si="12"/>
        <v>0</v>
      </c>
      <c r="F177">
        <f t="shared" si="13"/>
        <v>1</v>
      </c>
    </row>
    <row r="178" spans="1:6" x14ac:dyDescent="0.25">
      <c r="A178" s="1">
        <v>42438</v>
      </c>
      <c r="B178">
        <f t="shared" si="14"/>
        <v>202</v>
      </c>
      <c r="C178">
        <f t="shared" si="15"/>
        <v>176</v>
      </c>
      <c r="D178">
        <f t="shared" si="11"/>
        <v>3</v>
      </c>
      <c r="E178">
        <f t="shared" si="12"/>
        <v>0</v>
      </c>
      <c r="F178">
        <f t="shared" si="13"/>
        <v>1</v>
      </c>
    </row>
    <row r="179" spans="1:6" x14ac:dyDescent="0.25">
      <c r="A179" s="1">
        <v>42439</v>
      </c>
      <c r="B179">
        <f t="shared" si="14"/>
        <v>176</v>
      </c>
      <c r="C179">
        <f t="shared" si="15"/>
        <v>150</v>
      </c>
      <c r="D179">
        <f t="shared" si="11"/>
        <v>4</v>
      </c>
      <c r="E179">
        <f t="shared" si="12"/>
        <v>0</v>
      </c>
      <c r="F179">
        <f t="shared" si="13"/>
        <v>1</v>
      </c>
    </row>
    <row r="180" spans="1:6" x14ac:dyDescent="0.25">
      <c r="A180" s="1">
        <v>42440</v>
      </c>
      <c r="B180">
        <f t="shared" si="14"/>
        <v>150</v>
      </c>
      <c r="C180">
        <f t="shared" si="15"/>
        <v>124</v>
      </c>
      <c r="D180">
        <f t="shared" si="11"/>
        <v>5</v>
      </c>
      <c r="E180">
        <f t="shared" si="12"/>
        <v>0</v>
      </c>
      <c r="F180">
        <f t="shared" si="13"/>
        <v>1</v>
      </c>
    </row>
    <row r="181" spans="1:6" x14ac:dyDescent="0.25">
      <c r="A181" s="1">
        <v>42441</v>
      </c>
      <c r="B181">
        <f t="shared" si="14"/>
        <v>98</v>
      </c>
      <c r="C181">
        <f t="shared" si="15"/>
        <v>72</v>
      </c>
      <c r="D181">
        <f t="shared" si="11"/>
        <v>6</v>
      </c>
      <c r="E181">
        <f t="shared" si="12"/>
        <v>0</v>
      </c>
      <c r="F181">
        <f t="shared" si="13"/>
        <v>1</v>
      </c>
    </row>
    <row r="182" spans="1:6" x14ac:dyDescent="0.25">
      <c r="A182" s="1">
        <v>42442</v>
      </c>
      <c r="B182">
        <f t="shared" si="14"/>
        <v>46</v>
      </c>
      <c r="C182">
        <f t="shared" si="15"/>
        <v>20</v>
      </c>
      <c r="D182">
        <f t="shared" si="11"/>
        <v>7</v>
      </c>
      <c r="E182">
        <f t="shared" si="12"/>
        <v>0</v>
      </c>
      <c r="F182">
        <f t="shared" si="13"/>
        <v>1</v>
      </c>
    </row>
    <row r="183" spans="1:6" x14ac:dyDescent="0.25">
      <c r="A183" s="1">
        <v>42443</v>
      </c>
      <c r="B183">
        <f t="shared" si="14"/>
        <v>20</v>
      </c>
      <c r="C183">
        <f t="shared" si="15"/>
        <v>20</v>
      </c>
      <c r="D183">
        <f t="shared" si="11"/>
        <v>1</v>
      </c>
      <c r="E183">
        <f t="shared" si="12"/>
        <v>0</v>
      </c>
      <c r="F183">
        <f t="shared" si="13"/>
        <v>0</v>
      </c>
    </row>
    <row r="184" spans="1:6" x14ac:dyDescent="0.25">
      <c r="A184" s="1">
        <v>42444</v>
      </c>
      <c r="B184">
        <f t="shared" si="14"/>
        <v>20</v>
      </c>
      <c r="C184">
        <f t="shared" si="15"/>
        <v>20</v>
      </c>
      <c r="D184">
        <f t="shared" si="11"/>
        <v>2</v>
      </c>
      <c r="E184">
        <f t="shared" si="12"/>
        <v>0</v>
      </c>
      <c r="F184">
        <f t="shared" si="13"/>
        <v>0</v>
      </c>
    </row>
    <row r="185" spans="1:6" x14ac:dyDescent="0.25">
      <c r="A185" s="1">
        <v>42445</v>
      </c>
      <c r="B185">
        <f t="shared" si="14"/>
        <v>20</v>
      </c>
      <c r="C185">
        <f t="shared" si="15"/>
        <v>20</v>
      </c>
      <c r="D185">
        <f t="shared" si="11"/>
        <v>3</v>
      </c>
      <c r="E185">
        <f t="shared" si="12"/>
        <v>0</v>
      </c>
      <c r="F185">
        <f t="shared" si="13"/>
        <v>0</v>
      </c>
    </row>
    <row r="186" spans="1:6" x14ac:dyDescent="0.25">
      <c r="A186" s="1">
        <v>42446</v>
      </c>
      <c r="B186">
        <f t="shared" si="14"/>
        <v>20</v>
      </c>
      <c r="C186">
        <f t="shared" si="15"/>
        <v>20</v>
      </c>
      <c r="D186">
        <f t="shared" si="11"/>
        <v>4</v>
      </c>
      <c r="E186">
        <f t="shared" si="12"/>
        <v>0</v>
      </c>
      <c r="F186">
        <f t="shared" si="13"/>
        <v>0</v>
      </c>
    </row>
    <row r="187" spans="1:6" x14ac:dyDescent="0.25">
      <c r="A187" s="1">
        <v>42447</v>
      </c>
      <c r="B187">
        <f t="shared" si="14"/>
        <v>20</v>
      </c>
      <c r="C187">
        <f t="shared" si="15"/>
        <v>294</v>
      </c>
      <c r="D187">
        <f t="shared" si="11"/>
        <v>5</v>
      </c>
      <c r="E187">
        <f t="shared" si="12"/>
        <v>1</v>
      </c>
      <c r="F187">
        <f t="shared" si="13"/>
        <v>1</v>
      </c>
    </row>
    <row r="188" spans="1:6" x14ac:dyDescent="0.25">
      <c r="A188" s="1">
        <v>42448</v>
      </c>
      <c r="B188">
        <f t="shared" si="14"/>
        <v>268</v>
      </c>
      <c r="C188">
        <f t="shared" si="15"/>
        <v>242</v>
      </c>
      <c r="D188">
        <f t="shared" si="11"/>
        <v>6</v>
      </c>
      <c r="E188">
        <f t="shared" si="12"/>
        <v>0</v>
      </c>
      <c r="F188">
        <f t="shared" si="13"/>
        <v>1</v>
      </c>
    </row>
    <row r="189" spans="1:6" x14ac:dyDescent="0.25">
      <c r="A189" s="1">
        <v>42449</v>
      </c>
      <c r="B189">
        <f t="shared" si="14"/>
        <v>216</v>
      </c>
      <c r="C189">
        <f t="shared" si="15"/>
        <v>190</v>
      </c>
      <c r="D189">
        <f t="shared" si="11"/>
        <v>7</v>
      </c>
      <c r="E189">
        <f t="shared" si="12"/>
        <v>0</v>
      </c>
      <c r="F189">
        <f t="shared" si="13"/>
        <v>1</v>
      </c>
    </row>
    <row r="190" spans="1:6" x14ac:dyDescent="0.25">
      <c r="A190" s="1">
        <v>42450</v>
      </c>
      <c r="B190">
        <f t="shared" si="14"/>
        <v>190</v>
      </c>
      <c r="C190">
        <f t="shared" si="15"/>
        <v>164</v>
      </c>
      <c r="D190">
        <f t="shared" si="11"/>
        <v>1</v>
      </c>
      <c r="E190">
        <f t="shared" si="12"/>
        <v>0</v>
      </c>
      <c r="F190">
        <f t="shared" si="13"/>
        <v>1</v>
      </c>
    </row>
    <row r="191" spans="1:6" x14ac:dyDescent="0.25">
      <c r="A191" s="1">
        <v>42451</v>
      </c>
      <c r="B191">
        <f t="shared" si="14"/>
        <v>164</v>
      </c>
      <c r="C191">
        <f t="shared" si="15"/>
        <v>138</v>
      </c>
      <c r="D191">
        <f t="shared" si="11"/>
        <v>2</v>
      </c>
      <c r="E191">
        <f t="shared" si="12"/>
        <v>0</v>
      </c>
      <c r="F191">
        <f t="shared" si="13"/>
        <v>1</v>
      </c>
    </row>
    <row r="192" spans="1:6" x14ac:dyDescent="0.25">
      <c r="A192" s="1">
        <v>42452</v>
      </c>
      <c r="B192">
        <f t="shared" si="14"/>
        <v>138</v>
      </c>
      <c r="C192">
        <f t="shared" si="15"/>
        <v>112</v>
      </c>
      <c r="D192">
        <f t="shared" si="11"/>
        <v>3</v>
      </c>
      <c r="E192">
        <f t="shared" si="12"/>
        <v>0</v>
      </c>
      <c r="F192">
        <f t="shared" si="13"/>
        <v>1</v>
      </c>
    </row>
    <row r="193" spans="1:6" x14ac:dyDescent="0.25">
      <c r="A193" s="1">
        <v>42453</v>
      </c>
      <c r="B193">
        <f t="shared" si="14"/>
        <v>112</v>
      </c>
      <c r="C193">
        <f t="shared" si="15"/>
        <v>86</v>
      </c>
      <c r="D193">
        <f t="shared" si="11"/>
        <v>4</v>
      </c>
      <c r="E193">
        <f t="shared" si="12"/>
        <v>0</v>
      </c>
      <c r="F193">
        <f t="shared" si="13"/>
        <v>1</v>
      </c>
    </row>
    <row r="194" spans="1:6" x14ac:dyDescent="0.25">
      <c r="A194" s="1">
        <v>42454</v>
      </c>
      <c r="B194">
        <f t="shared" si="14"/>
        <v>86</v>
      </c>
      <c r="C194">
        <f t="shared" si="15"/>
        <v>360</v>
      </c>
      <c r="D194">
        <f t="shared" ref="D194:D257" si="16">WEEKDAY(A194,2)</f>
        <v>5</v>
      </c>
      <c r="E194">
        <f t="shared" si="12"/>
        <v>1</v>
      </c>
      <c r="F194">
        <f t="shared" si="13"/>
        <v>1</v>
      </c>
    </row>
    <row r="195" spans="1:6" x14ac:dyDescent="0.25">
      <c r="A195" s="1">
        <v>42455</v>
      </c>
      <c r="B195">
        <f t="shared" si="14"/>
        <v>334</v>
      </c>
      <c r="C195">
        <f t="shared" si="15"/>
        <v>308</v>
      </c>
      <c r="D195">
        <f t="shared" si="16"/>
        <v>6</v>
      </c>
      <c r="E195">
        <f t="shared" ref="E195:E258" si="17">IF(AND(D195=5,B195&lt;100),1,0)</f>
        <v>0</v>
      </c>
      <c r="F195">
        <f t="shared" ref="F195:F258" si="18">IF(OR(B195-26=C195,B195+300-26=C195),1,0)</f>
        <v>1</v>
      </c>
    </row>
    <row r="196" spans="1:6" x14ac:dyDescent="0.25">
      <c r="A196" s="1">
        <v>42456</v>
      </c>
      <c r="B196">
        <f t="shared" ref="B196:B259" si="19">IF(D196&lt;6,C195,IF(C195&gt;26,C195-26,C195))</f>
        <v>282</v>
      </c>
      <c r="C196">
        <f t="shared" si="15"/>
        <v>256</v>
      </c>
      <c r="D196">
        <f t="shared" si="16"/>
        <v>7</v>
      </c>
      <c r="E196">
        <f t="shared" si="17"/>
        <v>0</v>
      </c>
      <c r="F196">
        <f t="shared" si="18"/>
        <v>1</v>
      </c>
    </row>
    <row r="197" spans="1:6" x14ac:dyDescent="0.25">
      <c r="A197" s="1">
        <v>42457</v>
      </c>
      <c r="B197">
        <f t="shared" si="19"/>
        <v>256</v>
      </c>
      <c r="C197">
        <f t="shared" si="15"/>
        <v>230</v>
      </c>
      <c r="D197">
        <f t="shared" si="16"/>
        <v>1</v>
      </c>
      <c r="E197">
        <f t="shared" si="17"/>
        <v>0</v>
      </c>
      <c r="F197">
        <f t="shared" si="18"/>
        <v>1</v>
      </c>
    </row>
    <row r="198" spans="1:6" x14ac:dyDescent="0.25">
      <c r="A198" s="1">
        <v>42458</v>
      </c>
      <c r="B198">
        <f t="shared" si="19"/>
        <v>230</v>
      </c>
      <c r="C198">
        <f t="shared" si="15"/>
        <v>204</v>
      </c>
      <c r="D198">
        <f t="shared" si="16"/>
        <v>2</v>
      </c>
      <c r="E198">
        <f t="shared" si="17"/>
        <v>0</v>
      </c>
      <c r="F198">
        <f t="shared" si="18"/>
        <v>1</v>
      </c>
    </row>
    <row r="199" spans="1:6" x14ac:dyDescent="0.25">
      <c r="A199" s="1">
        <v>42459</v>
      </c>
      <c r="B199">
        <f t="shared" si="19"/>
        <v>204</v>
      </c>
      <c r="C199">
        <f t="shared" si="15"/>
        <v>178</v>
      </c>
      <c r="D199">
        <f t="shared" si="16"/>
        <v>3</v>
      </c>
      <c r="E199">
        <f t="shared" si="17"/>
        <v>0</v>
      </c>
      <c r="F199">
        <f t="shared" si="18"/>
        <v>1</v>
      </c>
    </row>
    <row r="200" spans="1:6" x14ac:dyDescent="0.25">
      <c r="A200" s="1">
        <v>42460</v>
      </c>
      <c r="B200">
        <f t="shared" si="19"/>
        <v>178</v>
      </c>
      <c r="C200">
        <f t="shared" si="15"/>
        <v>152</v>
      </c>
      <c r="D200">
        <f t="shared" si="16"/>
        <v>4</v>
      </c>
      <c r="E200">
        <f t="shared" si="17"/>
        <v>0</v>
      </c>
      <c r="F200">
        <f t="shared" si="18"/>
        <v>1</v>
      </c>
    </row>
    <row r="201" spans="1:6" x14ac:dyDescent="0.25">
      <c r="A201" s="1"/>
      <c r="E201" s="2">
        <f t="shared" ref="E201:F201" si="20">SUM(E2:E200)</f>
        <v>18</v>
      </c>
      <c r="F201" s="2">
        <f t="shared" si="20"/>
        <v>167</v>
      </c>
    </row>
    <row r="202" spans="1:6" x14ac:dyDescent="0.25">
      <c r="A202" s="1"/>
    </row>
    <row r="203" spans="1:6" x14ac:dyDescent="0.25">
      <c r="A203" s="1"/>
    </row>
    <row r="204" spans="1:6" x14ac:dyDescent="0.25">
      <c r="A204" s="1"/>
    </row>
    <row r="205" spans="1:6" x14ac:dyDescent="0.25">
      <c r="A205" s="1"/>
    </row>
    <row r="206" spans="1:6" x14ac:dyDescent="0.25">
      <c r="A206" s="1"/>
    </row>
    <row r="207" spans="1:6" x14ac:dyDescent="0.25">
      <c r="A207" s="1"/>
    </row>
    <row r="208" spans="1:6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  <row r="214" spans="1:1" x14ac:dyDescent="0.25">
      <c r="A214" s="1"/>
    </row>
    <row r="215" spans="1:1" x14ac:dyDescent="0.25">
      <c r="A215" s="1"/>
    </row>
    <row r="216" spans="1:1" x14ac:dyDescent="0.25">
      <c r="A216" s="1"/>
    </row>
    <row r="217" spans="1:1" x14ac:dyDescent="0.25">
      <c r="A217" s="1"/>
    </row>
    <row r="218" spans="1:1" x14ac:dyDescent="0.25">
      <c r="A218" s="1"/>
    </row>
    <row r="219" spans="1:1" x14ac:dyDescent="0.25">
      <c r="A219" s="1"/>
    </row>
    <row r="220" spans="1:1" x14ac:dyDescent="0.25">
      <c r="A220" s="1"/>
    </row>
    <row r="221" spans="1:1" x14ac:dyDescent="0.25">
      <c r="A221" s="1"/>
    </row>
    <row r="222" spans="1:1" x14ac:dyDescent="0.25">
      <c r="A222" s="1"/>
    </row>
    <row r="223" spans="1:1" x14ac:dyDescent="0.25">
      <c r="A223" s="1"/>
    </row>
    <row r="224" spans="1:1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  <row r="263" spans="1:1" x14ac:dyDescent="0.25">
      <c r="A263" s="1"/>
    </row>
    <row r="264" spans="1:1" x14ac:dyDescent="0.25">
      <c r="A264" s="1"/>
    </row>
    <row r="265" spans="1:1" x14ac:dyDescent="0.25">
      <c r="A265" s="1"/>
    </row>
    <row r="266" spans="1:1" x14ac:dyDescent="0.25">
      <c r="A266" s="1"/>
    </row>
    <row r="267" spans="1:1" x14ac:dyDescent="0.25">
      <c r="A267" s="1"/>
    </row>
    <row r="268" spans="1:1" x14ac:dyDescent="0.25">
      <c r="A268" s="1"/>
    </row>
    <row r="269" spans="1:1" x14ac:dyDescent="0.25">
      <c r="A269" s="1"/>
    </row>
    <row r="270" spans="1:1" x14ac:dyDescent="0.25">
      <c r="A270" s="1"/>
    </row>
    <row r="271" spans="1:1" x14ac:dyDescent="0.25">
      <c r="A271" s="1"/>
    </row>
    <row r="272" spans="1:1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296" spans="1:1" x14ac:dyDescent="0.25">
      <c r="A296" s="1"/>
    </row>
    <row r="297" spans="1:1" x14ac:dyDescent="0.25">
      <c r="A297" s="1"/>
    </row>
    <row r="298" spans="1:1" x14ac:dyDescent="0.25">
      <c r="A298" s="1"/>
    </row>
    <row r="299" spans="1:1" x14ac:dyDescent="0.25">
      <c r="A299" s="1"/>
    </row>
    <row r="300" spans="1:1" x14ac:dyDescent="0.25">
      <c r="A300" s="1"/>
    </row>
    <row r="301" spans="1:1" x14ac:dyDescent="0.25">
      <c r="A301" s="1"/>
    </row>
    <row r="302" spans="1:1" x14ac:dyDescent="0.25">
      <c r="A302" s="1"/>
    </row>
    <row r="303" spans="1:1" x14ac:dyDescent="0.25">
      <c r="A303" s="1"/>
    </row>
    <row r="304" spans="1:1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  <row r="313" spans="1:1" x14ac:dyDescent="0.25">
      <c r="A313" s="1"/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1" x14ac:dyDescent="0.25">
      <c r="A321" s="1"/>
    </row>
    <row r="322" spans="1:1" x14ac:dyDescent="0.25">
      <c r="A322" s="1"/>
    </row>
    <row r="323" spans="1:1" x14ac:dyDescent="0.25">
      <c r="A323" s="1"/>
    </row>
    <row r="324" spans="1:1" x14ac:dyDescent="0.25">
      <c r="A324" s="1"/>
    </row>
    <row r="325" spans="1:1" x14ac:dyDescent="0.25">
      <c r="A325" s="1"/>
    </row>
    <row r="326" spans="1:1" x14ac:dyDescent="0.25">
      <c r="A326" s="1"/>
    </row>
    <row r="327" spans="1:1" x14ac:dyDescent="0.25">
      <c r="A327" s="1"/>
    </row>
    <row r="328" spans="1:1" x14ac:dyDescent="0.25">
      <c r="A328" s="1"/>
    </row>
    <row r="329" spans="1:1" x14ac:dyDescent="0.25">
      <c r="A329" s="1"/>
    </row>
    <row r="330" spans="1:1" x14ac:dyDescent="0.25">
      <c r="A330" s="1"/>
    </row>
    <row r="331" spans="1:1" x14ac:dyDescent="0.25">
      <c r="A331" s="1"/>
    </row>
    <row r="332" spans="1:1" x14ac:dyDescent="0.25">
      <c r="A332" s="1"/>
    </row>
    <row r="333" spans="1:1" x14ac:dyDescent="0.25">
      <c r="A333" s="1"/>
    </row>
    <row r="334" spans="1:1" x14ac:dyDescent="0.25">
      <c r="A334" s="1"/>
    </row>
    <row r="335" spans="1:1" x14ac:dyDescent="0.25">
      <c r="A335" s="1"/>
    </row>
    <row r="336" spans="1:1" x14ac:dyDescent="0.25">
      <c r="A336" s="1"/>
    </row>
    <row r="337" spans="1:1" x14ac:dyDescent="0.25">
      <c r="A337" s="1"/>
    </row>
    <row r="338" spans="1:1" x14ac:dyDescent="0.25">
      <c r="A338" s="1"/>
    </row>
    <row r="339" spans="1:1" x14ac:dyDescent="0.25">
      <c r="A339" s="1"/>
    </row>
    <row r="340" spans="1:1" x14ac:dyDescent="0.25">
      <c r="A340" s="1"/>
    </row>
    <row r="341" spans="1:1" x14ac:dyDescent="0.25">
      <c r="A341" s="1"/>
    </row>
    <row r="342" spans="1:1" x14ac:dyDescent="0.25">
      <c r="A342" s="1"/>
    </row>
    <row r="343" spans="1:1" x14ac:dyDescent="0.25">
      <c r="A343" s="1"/>
    </row>
    <row r="344" spans="1:1" x14ac:dyDescent="0.25">
      <c r="A344" s="1"/>
    </row>
    <row r="345" spans="1:1" x14ac:dyDescent="0.25">
      <c r="A345" s="1"/>
    </row>
    <row r="346" spans="1:1" x14ac:dyDescent="0.25">
      <c r="A346" s="1"/>
    </row>
    <row r="347" spans="1:1" x14ac:dyDescent="0.25">
      <c r="A347" s="1"/>
    </row>
    <row r="348" spans="1:1" x14ac:dyDescent="0.25">
      <c r="A348" s="1"/>
    </row>
    <row r="349" spans="1:1" x14ac:dyDescent="0.25">
      <c r="A349" s="1"/>
    </row>
    <row r="350" spans="1:1" x14ac:dyDescent="0.25">
      <c r="A350" s="1"/>
    </row>
    <row r="351" spans="1:1" x14ac:dyDescent="0.25">
      <c r="A351" s="1"/>
    </row>
    <row r="352" spans="1:1" x14ac:dyDescent="0.25">
      <c r="A352" s="1"/>
    </row>
    <row r="353" spans="1:1" x14ac:dyDescent="0.25">
      <c r="A353" s="1"/>
    </row>
    <row r="354" spans="1:1" x14ac:dyDescent="0.25">
      <c r="A354" s="1"/>
    </row>
    <row r="355" spans="1:1" x14ac:dyDescent="0.25">
      <c r="A355" s="1"/>
    </row>
    <row r="356" spans="1:1" x14ac:dyDescent="0.25">
      <c r="A356" s="1"/>
    </row>
    <row r="357" spans="1:1" x14ac:dyDescent="0.25">
      <c r="A357" s="1"/>
    </row>
    <row r="358" spans="1:1" x14ac:dyDescent="0.25">
      <c r="A358" s="1"/>
    </row>
    <row r="359" spans="1:1" x14ac:dyDescent="0.25">
      <c r="A359" s="1"/>
    </row>
    <row r="360" spans="1:1" x14ac:dyDescent="0.25">
      <c r="A360" s="1"/>
    </row>
    <row r="361" spans="1:1" x14ac:dyDescent="0.25">
      <c r="A361" s="1"/>
    </row>
    <row r="362" spans="1:1" x14ac:dyDescent="0.25">
      <c r="A362" s="1"/>
    </row>
    <row r="363" spans="1:1" x14ac:dyDescent="0.25">
      <c r="A363" s="1"/>
    </row>
    <row r="364" spans="1:1" x14ac:dyDescent="0.25">
      <c r="A364" s="1"/>
    </row>
    <row r="365" spans="1:1" x14ac:dyDescent="0.25">
      <c r="A365" s="1"/>
    </row>
    <row r="366" spans="1:1" x14ac:dyDescent="0.25">
      <c r="A366" s="1"/>
    </row>
    <row r="367" spans="1:1" x14ac:dyDescent="0.25">
      <c r="A367" s="1"/>
    </row>
    <row r="368" spans="1:1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/>
    </row>
    <row r="468" spans="1:1" x14ac:dyDescent="0.25">
      <c r="A468" s="1"/>
    </row>
    <row r="469" spans="1:1" x14ac:dyDescent="0.25">
      <c r="A469" s="1"/>
    </row>
    <row r="470" spans="1:1" x14ac:dyDescent="0.25">
      <c r="A470" s="1"/>
    </row>
    <row r="471" spans="1:1" x14ac:dyDescent="0.25">
      <c r="A471" s="1"/>
    </row>
    <row r="472" spans="1:1" x14ac:dyDescent="0.25">
      <c r="A472" s="1"/>
    </row>
    <row r="473" spans="1:1" x14ac:dyDescent="0.25">
      <c r="A473" s="1"/>
    </row>
    <row r="474" spans="1:1" x14ac:dyDescent="0.25">
      <c r="A474" s="1"/>
    </row>
    <row r="475" spans="1:1" x14ac:dyDescent="0.25">
      <c r="A475" s="1"/>
    </row>
    <row r="476" spans="1:1" x14ac:dyDescent="0.25">
      <c r="A476" s="1"/>
    </row>
    <row r="477" spans="1:1" x14ac:dyDescent="0.25">
      <c r="A477" s="1"/>
    </row>
    <row r="478" spans="1:1" x14ac:dyDescent="0.25">
      <c r="A478" s="1"/>
    </row>
    <row r="479" spans="1:1" x14ac:dyDescent="0.25">
      <c r="A479" s="1"/>
    </row>
    <row r="480" spans="1:1" x14ac:dyDescent="0.25">
      <c r="A480" s="1"/>
    </row>
    <row r="481" spans="1:1" x14ac:dyDescent="0.25">
      <c r="A481" s="1"/>
    </row>
    <row r="482" spans="1:1" x14ac:dyDescent="0.25">
      <c r="A482" s="1"/>
    </row>
    <row r="483" spans="1:1" x14ac:dyDescent="0.25">
      <c r="A483" s="1"/>
    </row>
    <row r="484" spans="1:1" x14ac:dyDescent="0.25">
      <c r="A484" s="1"/>
    </row>
    <row r="485" spans="1:1" x14ac:dyDescent="0.25">
      <c r="A485" s="1"/>
    </row>
    <row r="486" spans="1:1" x14ac:dyDescent="0.25">
      <c r="A486" s="1"/>
    </row>
    <row r="487" spans="1:1" x14ac:dyDescent="0.25">
      <c r="A487" s="1"/>
    </row>
    <row r="488" spans="1:1" x14ac:dyDescent="0.25">
      <c r="A488" s="1"/>
    </row>
    <row r="489" spans="1:1" x14ac:dyDescent="0.25">
      <c r="A489" s="1"/>
    </row>
    <row r="490" spans="1:1" x14ac:dyDescent="0.25">
      <c r="A490" s="1"/>
    </row>
    <row r="491" spans="1:1" x14ac:dyDescent="0.25">
      <c r="A491" s="1"/>
    </row>
    <row r="492" spans="1:1" x14ac:dyDescent="0.25">
      <c r="A492" s="1"/>
    </row>
    <row r="493" spans="1:1" x14ac:dyDescent="0.25">
      <c r="A493" s="1"/>
    </row>
    <row r="494" spans="1:1" x14ac:dyDescent="0.25">
      <c r="A494" s="1"/>
    </row>
    <row r="495" spans="1:1" x14ac:dyDescent="0.25">
      <c r="A495" s="1"/>
    </row>
    <row r="496" spans="1:1" x14ac:dyDescent="0.25">
      <c r="A496" s="1"/>
    </row>
    <row r="497" spans="1:1" x14ac:dyDescent="0.25">
      <c r="A497" s="1"/>
    </row>
    <row r="498" spans="1:1" x14ac:dyDescent="0.25">
      <c r="A498" s="1"/>
    </row>
    <row r="499" spans="1:1" x14ac:dyDescent="0.25">
      <c r="A499" s="1"/>
    </row>
    <row r="500" spans="1:1" x14ac:dyDescent="0.25">
      <c r="A500" s="1"/>
    </row>
    <row r="501" spans="1:1" x14ac:dyDescent="0.25">
      <c r="A501" s="1"/>
    </row>
    <row r="502" spans="1:1" x14ac:dyDescent="0.25">
      <c r="A502" s="1"/>
    </row>
    <row r="503" spans="1:1" x14ac:dyDescent="0.25">
      <c r="A503" s="1"/>
    </row>
    <row r="504" spans="1:1" x14ac:dyDescent="0.25">
      <c r="A504" s="1"/>
    </row>
    <row r="505" spans="1:1" x14ac:dyDescent="0.25">
      <c r="A505" s="1"/>
    </row>
    <row r="506" spans="1:1" x14ac:dyDescent="0.25">
      <c r="A506" s="1"/>
    </row>
    <row r="507" spans="1:1" x14ac:dyDescent="0.25">
      <c r="A507" s="1"/>
    </row>
    <row r="508" spans="1:1" x14ac:dyDescent="0.25">
      <c r="A508" s="1"/>
    </row>
    <row r="509" spans="1:1" x14ac:dyDescent="0.25">
      <c r="A509" s="1"/>
    </row>
    <row r="510" spans="1:1" x14ac:dyDescent="0.25">
      <c r="A510" s="1"/>
    </row>
    <row r="511" spans="1:1" x14ac:dyDescent="0.25">
      <c r="A511" s="1"/>
    </row>
    <row r="512" spans="1:1" x14ac:dyDescent="0.25">
      <c r="A512" s="1"/>
    </row>
    <row r="513" spans="1:1" x14ac:dyDescent="0.25">
      <c r="A513" s="1"/>
    </row>
    <row r="514" spans="1:1" x14ac:dyDescent="0.25">
      <c r="A514" s="1"/>
    </row>
    <row r="515" spans="1:1" x14ac:dyDescent="0.25">
      <c r="A515" s="1"/>
    </row>
    <row r="516" spans="1:1" x14ac:dyDescent="0.25">
      <c r="A516" s="1"/>
    </row>
    <row r="517" spans="1:1" x14ac:dyDescent="0.25">
      <c r="A517" s="1"/>
    </row>
    <row r="518" spans="1:1" x14ac:dyDescent="0.25">
      <c r="A518" s="1"/>
    </row>
    <row r="519" spans="1:1" x14ac:dyDescent="0.25">
      <c r="A519" s="1"/>
    </row>
    <row r="520" spans="1:1" x14ac:dyDescent="0.25">
      <c r="A520" s="1"/>
    </row>
    <row r="521" spans="1:1" x14ac:dyDescent="0.25">
      <c r="A521" s="1"/>
    </row>
    <row r="522" spans="1:1" x14ac:dyDescent="0.25">
      <c r="A522" s="1"/>
    </row>
    <row r="523" spans="1:1" x14ac:dyDescent="0.25">
      <c r="A523" s="1"/>
    </row>
    <row r="524" spans="1:1" x14ac:dyDescent="0.25">
      <c r="A524" s="1"/>
    </row>
    <row r="525" spans="1:1" x14ac:dyDescent="0.25">
      <c r="A525" s="1"/>
    </row>
    <row r="526" spans="1:1" x14ac:dyDescent="0.25">
      <c r="A526" s="1"/>
    </row>
    <row r="527" spans="1:1" x14ac:dyDescent="0.25">
      <c r="A527" s="1"/>
    </row>
    <row r="528" spans="1:1" x14ac:dyDescent="0.25">
      <c r="A528" s="1"/>
    </row>
    <row r="529" spans="1:1" x14ac:dyDescent="0.25">
      <c r="A529" s="1"/>
    </row>
    <row r="530" spans="1:1" x14ac:dyDescent="0.25">
      <c r="A530" s="1"/>
    </row>
    <row r="531" spans="1:1" x14ac:dyDescent="0.25">
      <c r="A531" s="1"/>
    </row>
    <row r="532" spans="1:1" x14ac:dyDescent="0.25">
      <c r="A532" s="1"/>
    </row>
    <row r="533" spans="1:1" x14ac:dyDescent="0.25">
      <c r="A533" s="1"/>
    </row>
    <row r="534" spans="1:1" x14ac:dyDescent="0.25">
      <c r="A534" s="1"/>
    </row>
    <row r="535" spans="1:1" x14ac:dyDescent="0.25">
      <c r="A535" s="1"/>
    </row>
    <row r="536" spans="1:1" x14ac:dyDescent="0.25">
      <c r="A536" s="1"/>
    </row>
    <row r="537" spans="1:1" x14ac:dyDescent="0.25">
      <c r="A537" s="1"/>
    </row>
    <row r="538" spans="1:1" x14ac:dyDescent="0.25">
      <c r="A538" s="1"/>
    </row>
    <row r="539" spans="1:1" x14ac:dyDescent="0.25">
      <c r="A539" s="1"/>
    </row>
    <row r="540" spans="1:1" x14ac:dyDescent="0.25">
      <c r="A540" s="1"/>
    </row>
    <row r="541" spans="1:1" x14ac:dyDescent="0.25">
      <c r="A541" s="1"/>
    </row>
    <row r="542" spans="1:1" x14ac:dyDescent="0.25">
      <c r="A542" s="1"/>
    </row>
    <row r="543" spans="1:1" x14ac:dyDescent="0.25">
      <c r="A543" s="1"/>
    </row>
    <row r="544" spans="1:1" x14ac:dyDescent="0.25">
      <c r="A544" s="1"/>
    </row>
    <row r="545" spans="1:1" x14ac:dyDescent="0.25">
      <c r="A545" s="1"/>
    </row>
    <row r="546" spans="1:1" x14ac:dyDescent="0.25">
      <c r="A546" s="1"/>
    </row>
    <row r="547" spans="1:1" x14ac:dyDescent="0.25">
      <c r="A547" s="1"/>
    </row>
    <row r="548" spans="1:1" x14ac:dyDescent="0.25">
      <c r="A548" s="1"/>
    </row>
    <row r="549" spans="1:1" x14ac:dyDescent="0.25">
      <c r="A549" s="1"/>
    </row>
    <row r="550" spans="1:1" x14ac:dyDescent="0.25">
      <c r="A550" s="1"/>
    </row>
    <row r="551" spans="1:1" x14ac:dyDescent="0.25">
      <c r="A551" s="1"/>
    </row>
    <row r="552" spans="1:1" x14ac:dyDescent="0.25">
      <c r="A552" s="1"/>
    </row>
    <row r="553" spans="1:1" x14ac:dyDescent="0.25">
      <c r="A553" s="1"/>
    </row>
    <row r="554" spans="1:1" x14ac:dyDescent="0.25">
      <c r="A554" s="1"/>
    </row>
    <row r="555" spans="1:1" x14ac:dyDescent="0.25">
      <c r="A555" s="1"/>
    </row>
    <row r="556" spans="1:1" x14ac:dyDescent="0.25">
      <c r="A556" s="1"/>
    </row>
    <row r="557" spans="1:1" x14ac:dyDescent="0.25">
      <c r="A557" s="1"/>
    </row>
    <row r="558" spans="1:1" x14ac:dyDescent="0.25">
      <c r="A558" s="1"/>
    </row>
    <row r="559" spans="1:1" x14ac:dyDescent="0.25">
      <c r="A559" s="1"/>
    </row>
    <row r="560" spans="1:1" x14ac:dyDescent="0.25">
      <c r="A560" s="1"/>
    </row>
    <row r="561" spans="1:1" x14ac:dyDescent="0.25">
      <c r="A561" s="1"/>
    </row>
    <row r="562" spans="1:1" x14ac:dyDescent="0.25">
      <c r="A562" s="1"/>
    </row>
    <row r="563" spans="1:1" x14ac:dyDescent="0.25">
      <c r="A563" s="1"/>
    </row>
    <row r="564" spans="1:1" x14ac:dyDescent="0.25">
      <c r="A564" s="1"/>
    </row>
    <row r="565" spans="1:1" x14ac:dyDescent="0.25">
      <c r="A565" s="1"/>
    </row>
    <row r="566" spans="1:1" x14ac:dyDescent="0.25">
      <c r="A566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22" sqref="G2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66"/>
  <sheetViews>
    <sheetView tabSelected="1" workbookViewId="0">
      <selection activeCell="Q12" sqref="Q12"/>
    </sheetView>
  </sheetViews>
  <sheetFormatPr defaultRowHeight="15" x14ac:dyDescent="0.25"/>
  <cols>
    <col min="1" max="1" width="9.875" bestFit="1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9</v>
      </c>
      <c r="F1" t="s">
        <v>10</v>
      </c>
      <c r="I1" t="s">
        <v>8</v>
      </c>
      <c r="K1" t="s">
        <v>14</v>
      </c>
    </row>
    <row r="2" spans="1:22" x14ac:dyDescent="0.25">
      <c r="A2" s="1">
        <v>42262</v>
      </c>
      <c r="B2">
        <v>550</v>
      </c>
      <c r="C2">
        <f>IF(B2+E2*$K$2&gt;26,B2-26+E2*$K$2,B2+E2*$K$2)</f>
        <v>524</v>
      </c>
      <c r="D2">
        <f>WEEKDAY(A2,2)</f>
        <v>2</v>
      </c>
      <c r="E2">
        <f>IF(AND(D2=5,B2&lt;100),1,0)</f>
        <v>0</v>
      </c>
      <c r="F2">
        <f>IF(OR(B2-26=C2,B2+300-26=C2),1,0)</f>
        <v>1</v>
      </c>
      <c r="H2" t="s">
        <v>15</v>
      </c>
      <c r="I2">
        <v>550</v>
      </c>
      <c r="K2">
        <v>468</v>
      </c>
      <c r="M2" s="2">
        <f>26*(4+5+4+5)</f>
        <v>468</v>
      </c>
    </row>
    <row r="3" spans="1:22" x14ac:dyDescent="0.25">
      <c r="A3" s="1">
        <v>42263</v>
      </c>
      <c r="B3">
        <f>IF(D3&lt;6,C2,IF(C2&gt;26,C2-26,C2))</f>
        <v>524</v>
      </c>
      <c r="C3">
        <f>IF(B3+E3*$K$2&gt;26,B3-26+E3*$K$2,B3+E3*$K$2)</f>
        <v>498</v>
      </c>
      <c r="D3">
        <f t="shared" ref="D3:D65" si="0">WEEKDAY(A3,2)</f>
        <v>3</v>
      </c>
      <c r="E3">
        <f t="shared" ref="E3:E66" si="1">IF(AND(D3=5,B3&lt;100),1,0)</f>
        <v>0</v>
      </c>
      <c r="F3">
        <f t="shared" ref="F3:F66" si="2">IF(OR(B3-26=C3,B3+300-26=C3),1,0)</f>
        <v>1</v>
      </c>
      <c r="H3">
        <f>E201</f>
        <v>13</v>
      </c>
      <c r="K3">
        <v>728</v>
      </c>
    </row>
    <row r="4" spans="1:22" x14ac:dyDescent="0.25">
      <c r="A4" s="1">
        <v>42264</v>
      </c>
      <c r="B4">
        <f t="shared" ref="B4:B67" si="3">IF(D4&lt;6,C3,IF(C3&gt;26,C3-26,C3))</f>
        <v>498</v>
      </c>
      <c r="C4">
        <f>IF(B4+E4*$K$2&gt;26,B4-26+E4*$K$2,B4+E4*$K$2)</f>
        <v>472</v>
      </c>
      <c r="D4">
        <f t="shared" si="0"/>
        <v>4</v>
      </c>
      <c r="E4">
        <f t="shared" si="1"/>
        <v>0</v>
      </c>
      <c r="F4">
        <f t="shared" si="2"/>
        <v>1</v>
      </c>
    </row>
    <row r="5" spans="1:22" x14ac:dyDescent="0.25">
      <c r="A5" s="1">
        <v>42265</v>
      </c>
      <c r="B5">
        <f t="shared" si="3"/>
        <v>472</v>
      </c>
      <c r="C5">
        <f>IF(B5+E5*$K$2&gt;26,B5-26+E5*$K$2,B5+E5*$K$2)</f>
        <v>446</v>
      </c>
      <c r="D5">
        <f t="shared" si="0"/>
        <v>5</v>
      </c>
      <c r="E5">
        <f t="shared" si="1"/>
        <v>0</v>
      </c>
      <c r="F5">
        <f t="shared" si="2"/>
        <v>1</v>
      </c>
    </row>
    <row r="6" spans="1:22" x14ac:dyDescent="0.25">
      <c r="A6" s="1">
        <v>42266</v>
      </c>
      <c r="B6">
        <f t="shared" si="3"/>
        <v>420</v>
      </c>
      <c r="C6">
        <f>IF(B6+E6*$K$2&gt;26,B6-26+E6*$K$2,B6+E6*$K$2)</f>
        <v>394</v>
      </c>
      <c r="D6">
        <f t="shared" si="0"/>
        <v>6</v>
      </c>
      <c r="E6">
        <f t="shared" si="1"/>
        <v>0</v>
      </c>
      <c r="F6">
        <f t="shared" si="2"/>
        <v>1</v>
      </c>
    </row>
    <row r="7" spans="1:22" x14ac:dyDescent="0.25">
      <c r="A7" s="1">
        <v>42267</v>
      </c>
      <c r="B7">
        <f t="shared" si="3"/>
        <v>368</v>
      </c>
      <c r="C7">
        <f>IF(B7+E7*$K$2&gt;26,B7-26+E7*$K$2,B7+E7*$K$2)</f>
        <v>342</v>
      </c>
      <c r="D7">
        <f t="shared" si="0"/>
        <v>7</v>
      </c>
      <c r="E7">
        <f t="shared" si="1"/>
        <v>0</v>
      </c>
      <c r="F7">
        <f t="shared" si="2"/>
        <v>1</v>
      </c>
    </row>
    <row r="8" spans="1:22" x14ac:dyDescent="0.25">
      <c r="A8" s="1">
        <v>42268</v>
      </c>
      <c r="B8">
        <f t="shared" si="3"/>
        <v>342</v>
      </c>
      <c r="C8">
        <f>IF(B8+E8*$K$2&gt;26,B8-26+E8*$K$2,B8+E8*$K$2)</f>
        <v>316</v>
      </c>
      <c r="D8">
        <f t="shared" si="0"/>
        <v>1</v>
      </c>
      <c r="E8">
        <f t="shared" si="1"/>
        <v>0</v>
      </c>
      <c r="F8">
        <f t="shared" si="2"/>
        <v>1</v>
      </c>
    </row>
    <row r="9" spans="1:22" x14ac:dyDescent="0.25">
      <c r="A9" s="1">
        <v>42269</v>
      </c>
      <c r="B9">
        <f t="shared" si="3"/>
        <v>316</v>
      </c>
      <c r="C9">
        <f>IF(B9+E9*$K$2&gt;26,B9-26+E9*$K$2,B9+E9*$K$2)</f>
        <v>290</v>
      </c>
      <c r="D9">
        <f t="shared" si="0"/>
        <v>2</v>
      </c>
      <c r="E9">
        <f t="shared" si="1"/>
        <v>0</v>
      </c>
      <c r="F9">
        <f t="shared" si="2"/>
        <v>1</v>
      </c>
    </row>
    <row r="10" spans="1:22" ht="15.75" thickBot="1" x14ac:dyDescent="0.3">
      <c r="A10" s="1">
        <v>42270</v>
      </c>
      <c r="B10">
        <f t="shared" si="3"/>
        <v>290</v>
      </c>
      <c r="C10">
        <f>IF(B10+E10*$K$2&gt;26,B10-26+E10*$K$2,B10+E10*$K$2)</f>
        <v>264</v>
      </c>
      <c r="D10">
        <f t="shared" si="0"/>
        <v>3</v>
      </c>
      <c r="E10">
        <f t="shared" si="1"/>
        <v>0</v>
      </c>
      <c r="F10">
        <f t="shared" si="2"/>
        <v>1</v>
      </c>
      <c r="P10" t="s">
        <v>16</v>
      </c>
      <c r="Q10" t="s">
        <v>17</v>
      </c>
      <c r="R10" t="s">
        <v>18</v>
      </c>
      <c r="S10" t="s">
        <v>19</v>
      </c>
      <c r="T10" t="s">
        <v>16</v>
      </c>
      <c r="U10" t="s">
        <v>20</v>
      </c>
      <c r="V10" t="s">
        <v>21</v>
      </c>
    </row>
    <row r="11" spans="1:22" ht="16.5" thickTop="1" thickBot="1" x14ac:dyDescent="0.3">
      <c r="A11" s="1">
        <v>42271</v>
      </c>
      <c r="B11">
        <f t="shared" si="3"/>
        <v>264</v>
      </c>
      <c r="C11">
        <f>IF(B11+E11*$K$2&gt;26,B11-26+E11*$K$2,B11+E11*$K$2)</f>
        <v>238</v>
      </c>
      <c r="D11">
        <f t="shared" si="0"/>
        <v>4</v>
      </c>
      <c r="E11">
        <f t="shared" si="1"/>
        <v>0</v>
      </c>
      <c r="F11">
        <f t="shared" si="2"/>
        <v>1</v>
      </c>
      <c r="O11" t="s">
        <v>22</v>
      </c>
      <c r="P11" s="4" t="s">
        <v>24</v>
      </c>
      <c r="Q11" s="4"/>
      <c r="R11" s="4"/>
      <c r="S11" s="4"/>
      <c r="T11" s="4"/>
      <c r="U11" s="5"/>
      <c r="V11" s="5"/>
    </row>
    <row r="12" spans="1:22" ht="16.5" thickTop="1" thickBot="1" x14ac:dyDescent="0.3">
      <c r="A12" s="1">
        <v>42272</v>
      </c>
      <c r="B12">
        <f t="shared" si="3"/>
        <v>238</v>
      </c>
      <c r="C12">
        <f>IF(B12+E12*$K$2&gt;26,B12-26+E12*$K$2,B12+E12*$K$2)</f>
        <v>212</v>
      </c>
      <c r="D12">
        <f t="shared" si="0"/>
        <v>5</v>
      </c>
      <c r="E12">
        <f t="shared" si="1"/>
        <v>0</v>
      </c>
      <c r="F12">
        <f t="shared" si="2"/>
        <v>1</v>
      </c>
      <c r="O12" t="s">
        <v>23</v>
      </c>
      <c r="P12" s="5" t="s">
        <v>25</v>
      </c>
      <c r="Q12" s="5"/>
      <c r="R12" s="5"/>
      <c r="S12" s="5"/>
      <c r="T12" s="5"/>
      <c r="U12" s="5"/>
      <c r="V12" s="5"/>
    </row>
    <row r="13" spans="1:22" ht="15.75" thickTop="1" x14ac:dyDescent="0.25">
      <c r="A13" s="1">
        <v>42273</v>
      </c>
      <c r="B13">
        <f t="shared" si="3"/>
        <v>186</v>
      </c>
      <c r="C13">
        <f>IF(B13+E13*$K$2&gt;26,B13-26+E13*$K$2,B13+E13*$K$2)</f>
        <v>160</v>
      </c>
      <c r="D13">
        <f t="shared" si="0"/>
        <v>6</v>
      </c>
      <c r="E13">
        <f t="shared" si="1"/>
        <v>0</v>
      </c>
      <c r="F13">
        <f t="shared" si="2"/>
        <v>1</v>
      </c>
    </row>
    <row r="14" spans="1:22" x14ac:dyDescent="0.25">
      <c r="A14" s="1">
        <v>42274</v>
      </c>
      <c r="B14">
        <f t="shared" si="3"/>
        <v>134</v>
      </c>
      <c r="C14">
        <f>IF(B14+E14*$K$2&gt;26,B14-26+E14*$K$2,B14+E14*$K$2)</f>
        <v>108</v>
      </c>
      <c r="D14">
        <f t="shared" si="0"/>
        <v>7</v>
      </c>
      <c r="E14">
        <f t="shared" si="1"/>
        <v>0</v>
      </c>
      <c r="F14">
        <f t="shared" si="2"/>
        <v>1</v>
      </c>
    </row>
    <row r="15" spans="1:22" x14ac:dyDescent="0.25">
      <c r="A15" s="1">
        <v>42275</v>
      </c>
      <c r="B15">
        <f t="shared" si="3"/>
        <v>108</v>
      </c>
      <c r="C15">
        <f>IF(B15+E15*$K$2&gt;26,B15-26+E15*$K$2,B15+E15*$K$2)</f>
        <v>82</v>
      </c>
      <c r="D15">
        <f t="shared" si="0"/>
        <v>1</v>
      </c>
      <c r="E15">
        <f t="shared" si="1"/>
        <v>0</v>
      </c>
      <c r="F15">
        <f t="shared" si="2"/>
        <v>1</v>
      </c>
    </row>
    <row r="16" spans="1:22" x14ac:dyDescent="0.25">
      <c r="A16" s="1">
        <v>42276</v>
      </c>
      <c r="B16">
        <f t="shared" si="3"/>
        <v>82</v>
      </c>
      <c r="C16">
        <f>IF(B16+E16*$K$2&gt;26,B16-26+E16*$K$2,B16+E16*$K$2)</f>
        <v>56</v>
      </c>
      <c r="D16">
        <f t="shared" si="0"/>
        <v>2</v>
      </c>
      <c r="E16">
        <f t="shared" si="1"/>
        <v>0</v>
      </c>
      <c r="F16">
        <f t="shared" si="2"/>
        <v>1</v>
      </c>
    </row>
    <row r="17" spans="1:6" x14ac:dyDescent="0.25">
      <c r="A17" s="1">
        <v>42277</v>
      </c>
      <c r="B17">
        <f t="shared" si="3"/>
        <v>56</v>
      </c>
      <c r="C17">
        <f>IF(B17+E17*$K$2&gt;26,B17-26+E17*$K$2,B17+E17*$K$2)</f>
        <v>30</v>
      </c>
      <c r="D17">
        <f t="shared" si="0"/>
        <v>3</v>
      </c>
      <c r="E17">
        <f t="shared" si="1"/>
        <v>0</v>
      </c>
      <c r="F17">
        <f t="shared" si="2"/>
        <v>1</v>
      </c>
    </row>
    <row r="18" spans="1:6" x14ac:dyDescent="0.25">
      <c r="A18" s="1">
        <v>42278</v>
      </c>
      <c r="B18">
        <f t="shared" si="3"/>
        <v>30</v>
      </c>
      <c r="C18">
        <f>IF(B18+E18*$K$2&gt;26,B18-26+E18*$K$2,B18+E18*$K$2)</f>
        <v>4</v>
      </c>
      <c r="D18">
        <f t="shared" si="0"/>
        <v>4</v>
      </c>
      <c r="E18">
        <f t="shared" si="1"/>
        <v>0</v>
      </c>
      <c r="F18">
        <f t="shared" si="2"/>
        <v>1</v>
      </c>
    </row>
    <row r="19" spans="1:6" x14ac:dyDescent="0.25">
      <c r="A19" s="1">
        <v>42279</v>
      </c>
      <c r="B19">
        <f t="shared" si="3"/>
        <v>4</v>
      </c>
      <c r="C19">
        <f>IF(B19+E19*$K$2&gt;26,B19-26+E19*$K$2,B19+E19*$K$2)</f>
        <v>446</v>
      </c>
      <c r="D19">
        <f t="shared" si="0"/>
        <v>5</v>
      </c>
      <c r="E19" s="4">
        <f t="shared" si="1"/>
        <v>1</v>
      </c>
      <c r="F19">
        <f t="shared" si="2"/>
        <v>0</v>
      </c>
    </row>
    <row r="20" spans="1:6" x14ac:dyDescent="0.25">
      <c r="A20" s="1">
        <v>42280</v>
      </c>
      <c r="B20">
        <f t="shared" si="3"/>
        <v>420</v>
      </c>
      <c r="C20">
        <f>IF(B20+E20*$K$2&gt;26,B20-26+E20*$K$2,B20+E20*$K$2)</f>
        <v>394</v>
      </c>
      <c r="D20">
        <f t="shared" si="0"/>
        <v>6</v>
      </c>
      <c r="E20">
        <f t="shared" si="1"/>
        <v>0</v>
      </c>
      <c r="F20">
        <f t="shared" si="2"/>
        <v>1</v>
      </c>
    </row>
    <row r="21" spans="1:6" x14ac:dyDescent="0.25">
      <c r="A21" s="1">
        <v>42281</v>
      </c>
      <c r="B21">
        <f t="shared" si="3"/>
        <v>368</v>
      </c>
      <c r="C21">
        <f>IF(B21+E21*$K$2&gt;26,B21-26+E21*$K$2,B21+E21*$K$2)</f>
        <v>342</v>
      </c>
      <c r="D21">
        <f t="shared" si="0"/>
        <v>7</v>
      </c>
      <c r="E21">
        <f t="shared" si="1"/>
        <v>0</v>
      </c>
      <c r="F21">
        <f t="shared" si="2"/>
        <v>1</v>
      </c>
    </row>
    <row r="22" spans="1:6" x14ac:dyDescent="0.25">
      <c r="A22" s="1">
        <v>42282</v>
      </c>
      <c r="B22">
        <f t="shared" si="3"/>
        <v>342</v>
      </c>
      <c r="C22">
        <f>IF(B22+E22*$K$2&gt;26,B22-26+E22*$K$2,B22+E22*$K$2)</f>
        <v>316</v>
      </c>
      <c r="D22">
        <f t="shared" si="0"/>
        <v>1</v>
      </c>
      <c r="E22">
        <f t="shared" si="1"/>
        <v>0</v>
      </c>
      <c r="F22">
        <f t="shared" si="2"/>
        <v>1</v>
      </c>
    </row>
    <row r="23" spans="1:6" x14ac:dyDescent="0.25">
      <c r="A23" s="1">
        <v>42283</v>
      </c>
      <c r="B23">
        <f t="shared" si="3"/>
        <v>316</v>
      </c>
      <c r="C23">
        <f>IF(B23+E23*$K$2&gt;26,B23-26+E23*$K$2,B23+E23*$K$2)</f>
        <v>290</v>
      </c>
      <c r="D23">
        <f t="shared" si="0"/>
        <v>2</v>
      </c>
      <c r="E23">
        <f t="shared" si="1"/>
        <v>0</v>
      </c>
      <c r="F23">
        <f t="shared" si="2"/>
        <v>1</v>
      </c>
    </row>
    <row r="24" spans="1:6" x14ac:dyDescent="0.25">
      <c r="A24" s="1">
        <v>42284</v>
      </c>
      <c r="B24">
        <f t="shared" si="3"/>
        <v>290</v>
      </c>
      <c r="C24">
        <f>IF(B24+E24*$K$2&gt;26,B24-26+E24*$K$2,B24+E24*$K$2)</f>
        <v>264</v>
      </c>
      <c r="D24">
        <f t="shared" si="0"/>
        <v>3</v>
      </c>
      <c r="E24">
        <f t="shared" si="1"/>
        <v>0</v>
      </c>
      <c r="F24">
        <f t="shared" si="2"/>
        <v>1</v>
      </c>
    </row>
    <row r="25" spans="1:6" x14ac:dyDescent="0.25">
      <c r="A25" s="1">
        <v>42285</v>
      </c>
      <c r="B25">
        <f t="shared" si="3"/>
        <v>264</v>
      </c>
      <c r="C25">
        <f>IF(B25+E25*$K$2&gt;26,B25-26+E25*$K$2,B25+E25*$K$2)</f>
        <v>238</v>
      </c>
      <c r="D25">
        <f t="shared" si="0"/>
        <v>4</v>
      </c>
      <c r="E25">
        <f t="shared" si="1"/>
        <v>0</v>
      </c>
      <c r="F25">
        <f t="shared" si="2"/>
        <v>1</v>
      </c>
    </row>
    <row r="26" spans="1:6" x14ac:dyDescent="0.25">
      <c r="A26" s="1">
        <v>42286</v>
      </c>
      <c r="B26">
        <f t="shared" si="3"/>
        <v>238</v>
      </c>
      <c r="C26">
        <f>IF(B26+E26*$K$2&gt;26,B26-26+E26*$K$2,B26+E26*$K$2)</f>
        <v>212</v>
      </c>
      <c r="D26">
        <f t="shared" si="0"/>
        <v>5</v>
      </c>
      <c r="E26">
        <f t="shared" si="1"/>
        <v>0</v>
      </c>
      <c r="F26">
        <f t="shared" si="2"/>
        <v>1</v>
      </c>
    </row>
    <row r="27" spans="1:6" x14ac:dyDescent="0.25">
      <c r="A27" s="1">
        <v>42287</v>
      </c>
      <c r="B27">
        <f t="shared" si="3"/>
        <v>186</v>
      </c>
      <c r="C27">
        <f>IF(B27+E27*$K$2&gt;26,B27-26+E27*$K$2,B27+E27*$K$2)</f>
        <v>160</v>
      </c>
      <c r="D27">
        <f t="shared" si="0"/>
        <v>6</v>
      </c>
      <c r="E27">
        <f t="shared" si="1"/>
        <v>0</v>
      </c>
      <c r="F27">
        <f t="shared" si="2"/>
        <v>1</v>
      </c>
    </row>
    <row r="28" spans="1:6" x14ac:dyDescent="0.25">
      <c r="A28" s="1">
        <v>42288</v>
      </c>
      <c r="B28">
        <f t="shared" si="3"/>
        <v>134</v>
      </c>
      <c r="C28">
        <f>IF(B28+E28*$K$2&gt;26,B28-26+E28*$K$2,B28+E28*$K$2)</f>
        <v>108</v>
      </c>
      <c r="D28">
        <f t="shared" si="0"/>
        <v>7</v>
      </c>
      <c r="E28">
        <f t="shared" si="1"/>
        <v>0</v>
      </c>
      <c r="F28">
        <f t="shared" si="2"/>
        <v>1</v>
      </c>
    </row>
    <row r="29" spans="1:6" x14ac:dyDescent="0.25">
      <c r="A29" s="1">
        <v>42289</v>
      </c>
      <c r="B29">
        <f t="shared" si="3"/>
        <v>108</v>
      </c>
      <c r="C29">
        <f>IF(B29+E29*$K$2&gt;26,B29-26+E29*$K$2,B29+E29*$K$2)</f>
        <v>82</v>
      </c>
      <c r="D29">
        <f t="shared" si="0"/>
        <v>1</v>
      </c>
      <c r="E29">
        <f t="shared" si="1"/>
        <v>0</v>
      </c>
      <c r="F29">
        <f t="shared" si="2"/>
        <v>1</v>
      </c>
    </row>
    <row r="30" spans="1:6" x14ac:dyDescent="0.25">
      <c r="A30" s="1">
        <v>42290</v>
      </c>
      <c r="B30">
        <f t="shared" si="3"/>
        <v>82</v>
      </c>
      <c r="C30">
        <f>IF(B30+E30*$K$2&gt;26,B30-26+E30*$K$2,B30+E30*$K$2)</f>
        <v>56</v>
      </c>
      <c r="D30">
        <f t="shared" si="0"/>
        <v>2</v>
      </c>
      <c r="E30">
        <f t="shared" si="1"/>
        <v>0</v>
      </c>
      <c r="F30">
        <f t="shared" si="2"/>
        <v>1</v>
      </c>
    </row>
    <row r="31" spans="1:6" x14ac:dyDescent="0.25">
      <c r="A31" s="1">
        <v>42291</v>
      </c>
      <c r="B31">
        <f t="shared" si="3"/>
        <v>56</v>
      </c>
      <c r="C31">
        <f>IF(B31+E31*$K$2&gt;26,B31-26+E31*$K$2,B31+E31*$K$2)</f>
        <v>30</v>
      </c>
      <c r="D31">
        <f t="shared" si="0"/>
        <v>3</v>
      </c>
      <c r="E31">
        <f t="shared" si="1"/>
        <v>0</v>
      </c>
      <c r="F31">
        <f t="shared" si="2"/>
        <v>1</v>
      </c>
    </row>
    <row r="32" spans="1:6" x14ac:dyDescent="0.25">
      <c r="A32" s="1">
        <v>42292</v>
      </c>
      <c r="B32">
        <f t="shared" si="3"/>
        <v>30</v>
      </c>
      <c r="C32">
        <f>IF(B32+E32*$K$2&gt;26,B32-26+E32*$K$2,B32+E32*$K$2)</f>
        <v>4</v>
      </c>
      <c r="D32">
        <f t="shared" si="0"/>
        <v>4</v>
      </c>
      <c r="E32">
        <f t="shared" si="1"/>
        <v>0</v>
      </c>
      <c r="F32">
        <f t="shared" si="2"/>
        <v>1</v>
      </c>
    </row>
    <row r="33" spans="1:6" x14ac:dyDescent="0.25">
      <c r="A33" s="1">
        <v>42293</v>
      </c>
      <c r="B33">
        <f t="shared" si="3"/>
        <v>4</v>
      </c>
      <c r="C33" s="4">
        <f>IF(B33+E33*$K$2&gt;26,B33-26+E33*$K$2,B33+E33*$K$2)</f>
        <v>446</v>
      </c>
      <c r="D33">
        <f t="shared" si="0"/>
        <v>5</v>
      </c>
      <c r="E33">
        <f t="shared" si="1"/>
        <v>1</v>
      </c>
      <c r="F33">
        <f t="shared" si="2"/>
        <v>0</v>
      </c>
    </row>
    <row r="34" spans="1:6" x14ac:dyDescent="0.25">
      <c r="A34" s="1">
        <v>42294</v>
      </c>
      <c r="B34">
        <f t="shared" si="3"/>
        <v>420</v>
      </c>
      <c r="C34">
        <f>IF(B34+E34*$K$2&gt;26,B34-26+E34*$K$2,B34+E34*$K$2)</f>
        <v>394</v>
      </c>
      <c r="D34">
        <f t="shared" si="0"/>
        <v>6</v>
      </c>
      <c r="E34">
        <f t="shared" si="1"/>
        <v>0</v>
      </c>
      <c r="F34">
        <f t="shared" si="2"/>
        <v>1</v>
      </c>
    </row>
    <row r="35" spans="1:6" x14ac:dyDescent="0.25">
      <c r="A35" s="1">
        <v>42295</v>
      </c>
      <c r="B35">
        <f t="shared" si="3"/>
        <v>368</v>
      </c>
      <c r="C35">
        <f>IF(B35+E35*$K$2&gt;26,B35-26+E35*$K$2,B35+E35*$K$2)</f>
        <v>342</v>
      </c>
      <c r="D35">
        <f t="shared" si="0"/>
        <v>7</v>
      </c>
      <c r="E35">
        <f t="shared" si="1"/>
        <v>0</v>
      </c>
      <c r="F35">
        <f t="shared" si="2"/>
        <v>1</v>
      </c>
    </row>
    <row r="36" spans="1:6" x14ac:dyDescent="0.25">
      <c r="A36" s="1">
        <v>42296</v>
      </c>
      <c r="B36">
        <f t="shared" si="3"/>
        <v>342</v>
      </c>
      <c r="C36">
        <f>IF(B36+E36*$K$2&gt;26,B36-26+E36*$K$2,B36+E36*$K$2)</f>
        <v>316</v>
      </c>
      <c r="D36">
        <f t="shared" si="0"/>
        <v>1</v>
      </c>
      <c r="E36">
        <f t="shared" si="1"/>
        <v>0</v>
      </c>
      <c r="F36">
        <f t="shared" si="2"/>
        <v>1</v>
      </c>
    </row>
    <row r="37" spans="1:6" x14ac:dyDescent="0.25">
      <c r="A37" s="1">
        <v>42297</v>
      </c>
      <c r="B37">
        <f t="shared" si="3"/>
        <v>316</v>
      </c>
      <c r="C37">
        <f>IF(B37+E37*$K$2&gt;26,B37-26+E37*$K$2,B37+E37*$K$2)</f>
        <v>290</v>
      </c>
      <c r="D37">
        <f t="shared" si="0"/>
        <v>2</v>
      </c>
      <c r="E37">
        <f t="shared" si="1"/>
        <v>0</v>
      </c>
      <c r="F37">
        <f t="shared" si="2"/>
        <v>1</v>
      </c>
    </row>
    <row r="38" spans="1:6" x14ac:dyDescent="0.25">
      <c r="A38" s="1">
        <v>42298</v>
      </c>
      <c r="B38">
        <f t="shared" si="3"/>
        <v>290</v>
      </c>
      <c r="C38">
        <f>IF(B38+E38*$K$2&gt;26,B38-26+E38*$K$2,B38+E38*$K$2)</f>
        <v>264</v>
      </c>
      <c r="D38">
        <f t="shared" si="0"/>
        <v>3</v>
      </c>
      <c r="E38">
        <f t="shared" si="1"/>
        <v>0</v>
      </c>
      <c r="F38">
        <f t="shared" si="2"/>
        <v>1</v>
      </c>
    </row>
    <row r="39" spans="1:6" x14ac:dyDescent="0.25">
      <c r="A39" s="1">
        <v>42299</v>
      </c>
      <c r="B39">
        <f t="shared" si="3"/>
        <v>264</v>
      </c>
      <c r="C39">
        <f>IF(B39+E39*$K$2&gt;26,B39-26+E39*$K$2,B39+E39*$K$2)</f>
        <v>238</v>
      </c>
      <c r="D39">
        <f t="shared" si="0"/>
        <v>4</v>
      </c>
      <c r="E39">
        <f t="shared" si="1"/>
        <v>0</v>
      </c>
      <c r="F39">
        <f t="shared" si="2"/>
        <v>1</v>
      </c>
    </row>
    <row r="40" spans="1:6" x14ac:dyDescent="0.25">
      <c r="A40" s="1">
        <v>42300</v>
      </c>
      <c r="B40">
        <f t="shared" si="3"/>
        <v>238</v>
      </c>
      <c r="C40">
        <f>IF(B40+E40*$K$2&gt;26,B40-26+E40*$K$2,B40+E40*$K$2)</f>
        <v>212</v>
      </c>
      <c r="D40">
        <f t="shared" si="0"/>
        <v>5</v>
      </c>
      <c r="E40">
        <f t="shared" si="1"/>
        <v>0</v>
      </c>
      <c r="F40">
        <f t="shared" si="2"/>
        <v>1</v>
      </c>
    </row>
    <row r="41" spans="1:6" x14ac:dyDescent="0.25">
      <c r="A41" s="1">
        <v>42301</v>
      </c>
      <c r="B41">
        <f t="shared" si="3"/>
        <v>186</v>
      </c>
      <c r="C41">
        <f>IF(B41+E41*$K$2&gt;26,B41-26+E41*$K$2,B41+E41*$K$2)</f>
        <v>160</v>
      </c>
      <c r="D41">
        <f t="shared" si="0"/>
        <v>6</v>
      </c>
      <c r="E41">
        <f t="shared" si="1"/>
        <v>0</v>
      </c>
      <c r="F41">
        <f t="shared" si="2"/>
        <v>1</v>
      </c>
    </row>
    <row r="42" spans="1:6" x14ac:dyDescent="0.25">
      <c r="A42" s="1">
        <v>42302</v>
      </c>
      <c r="B42">
        <f t="shared" si="3"/>
        <v>134</v>
      </c>
      <c r="C42">
        <f>IF(B42+E42*$K$2&gt;26,B42-26+E42*$K$2,B42+E42*$K$2)</f>
        <v>108</v>
      </c>
      <c r="D42">
        <f t="shared" si="0"/>
        <v>7</v>
      </c>
      <c r="E42">
        <f t="shared" si="1"/>
        <v>0</v>
      </c>
      <c r="F42">
        <f t="shared" si="2"/>
        <v>1</v>
      </c>
    </row>
    <row r="43" spans="1:6" x14ac:dyDescent="0.25">
      <c r="A43" s="1">
        <v>42303</v>
      </c>
      <c r="B43">
        <f t="shared" si="3"/>
        <v>108</v>
      </c>
      <c r="C43">
        <f>IF(B43+E43*$K$2&gt;26,B43-26+E43*$K$2,B43+E43*$K$2)</f>
        <v>82</v>
      </c>
      <c r="D43">
        <f t="shared" si="0"/>
        <v>1</v>
      </c>
      <c r="E43">
        <f t="shared" si="1"/>
        <v>0</v>
      </c>
      <c r="F43">
        <f t="shared" si="2"/>
        <v>1</v>
      </c>
    </row>
    <row r="44" spans="1:6" x14ac:dyDescent="0.25">
      <c r="A44" s="1">
        <v>42304</v>
      </c>
      <c r="B44">
        <f t="shared" si="3"/>
        <v>82</v>
      </c>
      <c r="C44">
        <f>IF(B44+E44*$K$2&gt;26,B44-26+E44*$K$2,B44+E44*$K$2)</f>
        <v>56</v>
      </c>
      <c r="D44">
        <f t="shared" si="0"/>
        <v>2</v>
      </c>
      <c r="E44">
        <f t="shared" si="1"/>
        <v>0</v>
      </c>
      <c r="F44">
        <f t="shared" si="2"/>
        <v>1</v>
      </c>
    </row>
    <row r="45" spans="1:6" x14ac:dyDescent="0.25">
      <c r="A45" s="1">
        <v>42305</v>
      </c>
      <c r="B45">
        <f t="shared" si="3"/>
        <v>56</v>
      </c>
      <c r="C45">
        <f>IF(B45+E45*$K$2&gt;26,B45-26+E45*$K$2,B45+E45*$K$2)</f>
        <v>30</v>
      </c>
      <c r="D45">
        <f t="shared" si="0"/>
        <v>3</v>
      </c>
      <c r="E45">
        <f t="shared" si="1"/>
        <v>0</v>
      </c>
      <c r="F45">
        <f t="shared" si="2"/>
        <v>1</v>
      </c>
    </row>
    <row r="46" spans="1:6" x14ac:dyDescent="0.25">
      <c r="A46" s="1">
        <v>42306</v>
      </c>
      <c r="B46">
        <f t="shared" si="3"/>
        <v>30</v>
      </c>
      <c r="C46">
        <f>IF(B46+E46*$K$2&gt;26,B46-26+E46*$K$2,B46+E46*$K$2)</f>
        <v>4</v>
      </c>
      <c r="D46">
        <f t="shared" si="0"/>
        <v>4</v>
      </c>
      <c r="E46">
        <f t="shared" si="1"/>
        <v>0</v>
      </c>
      <c r="F46">
        <f t="shared" si="2"/>
        <v>1</v>
      </c>
    </row>
    <row r="47" spans="1:6" x14ac:dyDescent="0.25">
      <c r="A47" s="1">
        <v>42307</v>
      </c>
      <c r="B47">
        <f t="shared" si="3"/>
        <v>4</v>
      </c>
      <c r="C47">
        <f>IF(B47+E47*$K$2&gt;26,B47-26+E47*$K$2,B47+E47*$K$2)</f>
        <v>446</v>
      </c>
      <c r="D47">
        <f t="shared" si="0"/>
        <v>5</v>
      </c>
      <c r="E47">
        <f t="shared" si="1"/>
        <v>1</v>
      </c>
      <c r="F47">
        <f t="shared" si="2"/>
        <v>0</v>
      </c>
    </row>
    <row r="48" spans="1:6" x14ac:dyDescent="0.25">
      <c r="A48" s="1">
        <v>42308</v>
      </c>
      <c r="B48">
        <f t="shared" si="3"/>
        <v>420</v>
      </c>
      <c r="C48">
        <f>IF(B48+E48*$K$2&gt;26,B48-26+E48*$K$2,B48+E48*$K$2)</f>
        <v>394</v>
      </c>
      <c r="D48">
        <f t="shared" si="0"/>
        <v>6</v>
      </c>
      <c r="E48">
        <f t="shared" si="1"/>
        <v>0</v>
      </c>
      <c r="F48">
        <f t="shared" si="2"/>
        <v>1</v>
      </c>
    </row>
    <row r="49" spans="1:6" x14ac:dyDescent="0.25">
      <c r="A49" s="1">
        <v>42309</v>
      </c>
      <c r="B49">
        <f t="shared" si="3"/>
        <v>368</v>
      </c>
      <c r="C49">
        <f>IF(B49+E49*$K$2&gt;26,B49-26+E49*$K$2,B49+E49*$K$2)</f>
        <v>342</v>
      </c>
      <c r="D49">
        <f t="shared" si="0"/>
        <v>7</v>
      </c>
      <c r="E49">
        <f t="shared" si="1"/>
        <v>0</v>
      </c>
      <c r="F49">
        <f t="shared" si="2"/>
        <v>1</v>
      </c>
    </row>
    <row r="50" spans="1:6" x14ac:dyDescent="0.25">
      <c r="A50" s="1">
        <v>42310</v>
      </c>
      <c r="B50">
        <f t="shared" si="3"/>
        <v>342</v>
      </c>
      <c r="C50">
        <f>IF(B50+E50*$K$2&gt;26,B50-26+E50*$K$2,B50+E50*$K$2)</f>
        <v>316</v>
      </c>
      <c r="D50">
        <f t="shared" si="0"/>
        <v>1</v>
      </c>
      <c r="E50">
        <f t="shared" si="1"/>
        <v>0</v>
      </c>
      <c r="F50">
        <f t="shared" si="2"/>
        <v>1</v>
      </c>
    </row>
    <row r="51" spans="1:6" x14ac:dyDescent="0.25">
      <c r="A51" s="1">
        <v>42311</v>
      </c>
      <c r="B51">
        <f t="shared" si="3"/>
        <v>316</v>
      </c>
      <c r="C51">
        <f>IF(B51+E51*$K$2&gt;26,B51-26+E51*$K$2,B51+E51*$K$2)</f>
        <v>290</v>
      </c>
      <c r="D51">
        <f t="shared" si="0"/>
        <v>2</v>
      </c>
      <c r="E51">
        <f t="shared" si="1"/>
        <v>0</v>
      </c>
      <c r="F51">
        <f t="shared" si="2"/>
        <v>1</v>
      </c>
    </row>
    <row r="52" spans="1:6" x14ac:dyDescent="0.25">
      <c r="A52" s="1">
        <v>42312</v>
      </c>
      <c r="B52">
        <f t="shared" si="3"/>
        <v>290</v>
      </c>
      <c r="C52">
        <f>IF(B52+E52*$K$2&gt;26,B52-26+E52*$K$2,B52+E52*$K$2)</f>
        <v>264</v>
      </c>
      <c r="D52">
        <f t="shared" si="0"/>
        <v>3</v>
      </c>
      <c r="E52">
        <f t="shared" si="1"/>
        <v>0</v>
      </c>
      <c r="F52">
        <f t="shared" si="2"/>
        <v>1</v>
      </c>
    </row>
    <row r="53" spans="1:6" x14ac:dyDescent="0.25">
      <c r="A53" s="1">
        <v>42313</v>
      </c>
      <c r="B53">
        <f t="shared" si="3"/>
        <v>264</v>
      </c>
      <c r="C53">
        <f>IF(B53+E53*$K$2&gt;26,B53-26+E53*$K$2,B53+E53*$K$2)</f>
        <v>238</v>
      </c>
      <c r="D53">
        <f t="shared" si="0"/>
        <v>4</v>
      </c>
      <c r="E53">
        <f t="shared" si="1"/>
        <v>0</v>
      </c>
      <c r="F53">
        <f t="shared" si="2"/>
        <v>1</v>
      </c>
    </row>
    <row r="54" spans="1:6" x14ac:dyDescent="0.25">
      <c r="A54" s="1">
        <v>42314</v>
      </c>
      <c r="B54">
        <f t="shared" si="3"/>
        <v>238</v>
      </c>
      <c r="C54">
        <f>IF(B54+E54*$K$2&gt;26,B54-26+E54*$K$2,B54+E54*$K$2)</f>
        <v>212</v>
      </c>
      <c r="D54">
        <f t="shared" si="0"/>
        <v>5</v>
      </c>
      <c r="E54">
        <f t="shared" si="1"/>
        <v>0</v>
      </c>
      <c r="F54">
        <f t="shared" si="2"/>
        <v>1</v>
      </c>
    </row>
    <row r="55" spans="1:6" x14ac:dyDescent="0.25">
      <c r="A55" s="1">
        <v>42315</v>
      </c>
      <c r="B55">
        <f t="shared" si="3"/>
        <v>186</v>
      </c>
      <c r="C55">
        <f>IF(B55+E55*$K$2&gt;26,B55-26+E55*$K$2,B55+E55*$K$2)</f>
        <v>160</v>
      </c>
      <c r="D55">
        <f t="shared" si="0"/>
        <v>6</v>
      </c>
      <c r="E55">
        <f t="shared" si="1"/>
        <v>0</v>
      </c>
      <c r="F55">
        <f t="shared" si="2"/>
        <v>1</v>
      </c>
    </row>
    <row r="56" spans="1:6" x14ac:dyDescent="0.25">
      <c r="A56" s="1">
        <v>42316</v>
      </c>
      <c r="B56">
        <f t="shared" si="3"/>
        <v>134</v>
      </c>
      <c r="C56">
        <f>IF(B56+E56*$K$2&gt;26,B56-26+E56*$K$2,B56+E56*$K$2)</f>
        <v>108</v>
      </c>
      <c r="D56">
        <f t="shared" si="0"/>
        <v>7</v>
      </c>
      <c r="E56">
        <f t="shared" si="1"/>
        <v>0</v>
      </c>
      <c r="F56">
        <f t="shared" si="2"/>
        <v>1</v>
      </c>
    </row>
    <row r="57" spans="1:6" x14ac:dyDescent="0.25">
      <c r="A57" s="1">
        <v>42317</v>
      </c>
      <c r="B57">
        <f t="shared" si="3"/>
        <v>108</v>
      </c>
      <c r="C57">
        <f>IF(B57+E57*$K$2&gt;26,B57-26+E57*$K$2,B57+E57*$K$2)</f>
        <v>82</v>
      </c>
      <c r="D57">
        <f t="shared" si="0"/>
        <v>1</v>
      </c>
      <c r="E57">
        <f t="shared" si="1"/>
        <v>0</v>
      </c>
      <c r="F57">
        <f t="shared" si="2"/>
        <v>1</v>
      </c>
    </row>
    <row r="58" spans="1:6" x14ac:dyDescent="0.25">
      <c r="A58" s="1">
        <v>42318</v>
      </c>
      <c r="B58">
        <f t="shared" si="3"/>
        <v>82</v>
      </c>
      <c r="C58">
        <f>IF(B58+E58*$K$2&gt;26,B58-26+E58*$K$2,B58+E58*$K$2)</f>
        <v>56</v>
      </c>
      <c r="D58">
        <f t="shared" si="0"/>
        <v>2</v>
      </c>
      <c r="E58">
        <f t="shared" si="1"/>
        <v>0</v>
      </c>
      <c r="F58">
        <f t="shared" si="2"/>
        <v>1</v>
      </c>
    </row>
    <row r="59" spans="1:6" x14ac:dyDescent="0.25">
      <c r="A59" s="1">
        <v>42319</v>
      </c>
      <c r="B59">
        <f t="shared" si="3"/>
        <v>56</v>
      </c>
      <c r="C59">
        <f>IF(B59+E59*$K$2&gt;26,B59-26+E59*$K$2,B59+E59*$K$2)</f>
        <v>30</v>
      </c>
      <c r="D59">
        <f t="shared" si="0"/>
        <v>3</v>
      </c>
      <c r="E59">
        <f t="shared" si="1"/>
        <v>0</v>
      </c>
      <c r="F59">
        <f t="shared" si="2"/>
        <v>1</v>
      </c>
    </row>
    <row r="60" spans="1:6" x14ac:dyDescent="0.25">
      <c r="A60" s="1">
        <v>42320</v>
      </c>
      <c r="B60">
        <f t="shared" si="3"/>
        <v>30</v>
      </c>
      <c r="C60">
        <f>IF(B60+E60*$K$2&gt;26,B60-26+E60*$K$2,B60+E60*$K$2)</f>
        <v>4</v>
      </c>
      <c r="D60">
        <f t="shared" si="0"/>
        <v>4</v>
      </c>
      <c r="E60">
        <f t="shared" si="1"/>
        <v>0</v>
      </c>
      <c r="F60">
        <f t="shared" si="2"/>
        <v>1</v>
      </c>
    </row>
    <row r="61" spans="1:6" x14ac:dyDescent="0.25">
      <c r="A61" s="1">
        <v>42321</v>
      </c>
      <c r="B61">
        <f t="shared" si="3"/>
        <v>4</v>
      </c>
      <c r="C61">
        <f>IF(B61+E61*$K$2&gt;26,B61-26+E61*$K$2,B61+E61*$K$2)</f>
        <v>446</v>
      </c>
      <c r="D61">
        <f t="shared" si="0"/>
        <v>5</v>
      </c>
      <c r="E61">
        <f t="shared" si="1"/>
        <v>1</v>
      </c>
      <c r="F61">
        <f t="shared" si="2"/>
        <v>0</v>
      </c>
    </row>
    <row r="62" spans="1:6" x14ac:dyDescent="0.25">
      <c r="A62" s="1">
        <v>42322</v>
      </c>
      <c r="B62">
        <f t="shared" si="3"/>
        <v>420</v>
      </c>
      <c r="C62">
        <f>IF(B62+E62*$K$2&gt;26,B62-26+E62*$K$2,B62+E62*$K$2)</f>
        <v>394</v>
      </c>
      <c r="D62">
        <f t="shared" si="0"/>
        <v>6</v>
      </c>
      <c r="E62">
        <f t="shared" si="1"/>
        <v>0</v>
      </c>
      <c r="F62">
        <f t="shared" si="2"/>
        <v>1</v>
      </c>
    </row>
    <row r="63" spans="1:6" x14ac:dyDescent="0.25">
      <c r="A63" s="1">
        <v>42323</v>
      </c>
      <c r="B63">
        <f t="shared" si="3"/>
        <v>368</v>
      </c>
      <c r="C63">
        <f>IF(B63+E63*$K$2&gt;26,B63-26+E63*$K$2,B63+E63*$K$2)</f>
        <v>342</v>
      </c>
      <c r="D63">
        <f t="shared" si="0"/>
        <v>7</v>
      </c>
      <c r="E63">
        <f t="shared" si="1"/>
        <v>0</v>
      </c>
      <c r="F63">
        <f t="shared" si="2"/>
        <v>1</v>
      </c>
    </row>
    <row r="64" spans="1:6" x14ac:dyDescent="0.25">
      <c r="A64" s="1">
        <v>42324</v>
      </c>
      <c r="B64">
        <f t="shared" si="3"/>
        <v>342</v>
      </c>
      <c r="C64">
        <f>IF(B64+E64*$K$2&gt;26,B64-26+E64*$K$2,B64+E64*$K$2)</f>
        <v>316</v>
      </c>
      <c r="D64">
        <f t="shared" si="0"/>
        <v>1</v>
      </c>
      <c r="E64">
        <f t="shared" si="1"/>
        <v>0</v>
      </c>
      <c r="F64">
        <f t="shared" si="2"/>
        <v>1</v>
      </c>
    </row>
    <row r="65" spans="1:6" x14ac:dyDescent="0.25">
      <c r="A65" s="1">
        <v>42325</v>
      </c>
      <c r="B65">
        <f t="shared" si="3"/>
        <v>316</v>
      </c>
      <c r="C65">
        <f>IF(B65+E65*$K$2&gt;26,B65-26+E65*$K$2,B65+E65*$K$2)</f>
        <v>290</v>
      </c>
      <c r="D65">
        <f>WEEKDAY(A65,2)</f>
        <v>2</v>
      </c>
      <c r="E65">
        <f t="shared" si="1"/>
        <v>0</v>
      </c>
      <c r="F65">
        <f t="shared" si="2"/>
        <v>1</v>
      </c>
    </row>
    <row r="66" spans="1:6" x14ac:dyDescent="0.25">
      <c r="A66" s="1">
        <v>42326</v>
      </c>
      <c r="B66">
        <f t="shared" si="3"/>
        <v>290</v>
      </c>
      <c r="C66">
        <f>IF(B66+E66*$K$2&gt;26,B66-26+E66*$K$2,B66+E66*$K$2)</f>
        <v>264</v>
      </c>
      <c r="D66">
        <f t="shared" ref="D66:D129" si="4">WEEKDAY(A66,2)</f>
        <v>3</v>
      </c>
      <c r="E66">
        <f t="shared" si="1"/>
        <v>0</v>
      </c>
      <c r="F66">
        <f t="shared" si="2"/>
        <v>1</v>
      </c>
    </row>
    <row r="67" spans="1:6" x14ac:dyDescent="0.25">
      <c r="A67" s="1">
        <v>42327</v>
      </c>
      <c r="B67">
        <f t="shared" si="3"/>
        <v>264</v>
      </c>
      <c r="C67">
        <f>IF(B67+E67*$K$2&gt;26,B67-26+E67*$K$2,B67+E67*$K$2)</f>
        <v>238</v>
      </c>
      <c r="D67">
        <f t="shared" si="4"/>
        <v>4</v>
      </c>
      <c r="E67">
        <f t="shared" ref="E67:E130" si="5">IF(AND(D67=5,B67&lt;100),1,0)</f>
        <v>0</v>
      </c>
      <c r="F67">
        <f t="shared" ref="F67:F130" si="6">IF(OR(B67-26=C67,B67+300-26=C67),1,0)</f>
        <v>1</v>
      </c>
    </row>
    <row r="68" spans="1:6" x14ac:dyDescent="0.25">
      <c r="A68" s="1">
        <v>42328</v>
      </c>
      <c r="B68">
        <f t="shared" ref="B68:B131" si="7">IF(D68&lt;6,C67,IF(C67&gt;26,C67-26,C67))</f>
        <v>238</v>
      </c>
      <c r="C68">
        <f>IF(B68+E68*$K$2&gt;26,B68-26+E68*$K$2,B68+E68*$K$2)</f>
        <v>212</v>
      </c>
      <c r="D68">
        <f t="shared" si="4"/>
        <v>5</v>
      </c>
      <c r="E68">
        <f t="shared" si="5"/>
        <v>0</v>
      </c>
      <c r="F68">
        <f t="shared" si="6"/>
        <v>1</v>
      </c>
    </row>
    <row r="69" spans="1:6" x14ac:dyDescent="0.25">
      <c r="A69" s="1">
        <v>42329</v>
      </c>
      <c r="B69">
        <f t="shared" si="7"/>
        <v>186</v>
      </c>
      <c r="C69">
        <f>IF(B69+E69*$K$2&gt;26,B69-26+E69*$K$2,B69+E69*$K$2)</f>
        <v>160</v>
      </c>
      <c r="D69">
        <f t="shared" si="4"/>
        <v>6</v>
      </c>
      <c r="E69">
        <f t="shared" si="5"/>
        <v>0</v>
      </c>
      <c r="F69">
        <f t="shared" si="6"/>
        <v>1</v>
      </c>
    </row>
    <row r="70" spans="1:6" x14ac:dyDescent="0.25">
      <c r="A70" s="1">
        <v>42330</v>
      </c>
      <c r="B70">
        <f t="shared" si="7"/>
        <v>134</v>
      </c>
      <c r="C70">
        <f>IF(B70+E70*$K$2&gt;26,B70-26+E70*$K$2,B70+E70*$K$2)</f>
        <v>108</v>
      </c>
      <c r="D70">
        <f t="shared" si="4"/>
        <v>7</v>
      </c>
      <c r="E70">
        <f t="shared" si="5"/>
        <v>0</v>
      </c>
      <c r="F70">
        <f t="shared" si="6"/>
        <v>1</v>
      </c>
    </row>
    <row r="71" spans="1:6" x14ac:dyDescent="0.25">
      <c r="A71" s="1">
        <v>42331</v>
      </c>
      <c r="B71">
        <f t="shared" si="7"/>
        <v>108</v>
      </c>
      <c r="C71">
        <f>IF(B71+E71*$K$2&gt;26,B71-26+E71*$K$2,B71+E71*$K$2)</f>
        <v>82</v>
      </c>
      <c r="D71">
        <f t="shared" si="4"/>
        <v>1</v>
      </c>
      <c r="E71">
        <f t="shared" si="5"/>
        <v>0</v>
      </c>
      <c r="F71">
        <f t="shared" si="6"/>
        <v>1</v>
      </c>
    </row>
    <row r="72" spans="1:6" x14ac:dyDescent="0.25">
      <c r="A72" s="1">
        <v>42332</v>
      </c>
      <c r="B72">
        <f t="shared" si="7"/>
        <v>82</v>
      </c>
      <c r="C72">
        <f>IF(B72+E72*$K$2&gt;26,B72-26+E72*$K$2,B72+E72*$K$2)</f>
        <v>56</v>
      </c>
      <c r="D72">
        <f t="shared" si="4"/>
        <v>2</v>
      </c>
      <c r="E72">
        <f t="shared" si="5"/>
        <v>0</v>
      </c>
      <c r="F72">
        <f t="shared" si="6"/>
        <v>1</v>
      </c>
    </row>
    <row r="73" spans="1:6" x14ac:dyDescent="0.25">
      <c r="A73" s="1">
        <v>42333</v>
      </c>
      <c r="B73">
        <f t="shared" si="7"/>
        <v>56</v>
      </c>
      <c r="C73">
        <f>IF(B73+E73*$K$2&gt;26,B73-26+E73*$K$2,B73+E73*$K$2)</f>
        <v>30</v>
      </c>
      <c r="D73">
        <f t="shared" si="4"/>
        <v>3</v>
      </c>
      <c r="E73">
        <f t="shared" si="5"/>
        <v>0</v>
      </c>
      <c r="F73">
        <f t="shared" si="6"/>
        <v>1</v>
      </c>
    </row>
    <row r="74" spans="1:6" x14ac:dyDescent="0.25">
      <c r="A74" s="1">
        <v>42334</v>
      </c>
      <c r="B74">
        <f t="shared" si="7"/>
        <v>30</v>
      </c>
      <c r="C74">
        <f>IF(B74+E74*$K$2&gt;26,B74-26+E74*$K$2,B74+E74*$K$2)</f>
        <v>4</v>
      </c>
      <c r="D74">
        <f t="shared" si="4"/>
        <v>4</v>
      </c>
      <c r="E74">
        <f t="shared" si="5"/>
        <v>0</v>
      </c>
      <c r="F74">
        <f t="shared" si="6"/>
        <v>1</v>
      </c>
    </row>
    <row r="75" spans="1:6" x14ac:dyDescent="0.25">
      <c r="A75" s="1">
        <v>42335</v>
      </c>
      <c r="B75">
        <f t="shared" si="7"/>
        <v>4</v>
      </c>
      <c r="C75">
        <f>IF(B75+E75*$K$2&gt;26,B75-26+E75*$K$2,B75+E75*$K$2)</f>
        <v>446</v>
      </c>
      <c r="D75">
        <f t="shared" si="4"/>
        <v>5</v>
      </c>
      <c r="E75">
        <f t="shared" si="5"/>
        <v>1</v>
      </c>
      <c r="F75">
        <f t="shared" si="6"/>
        <v>0</v>
      </c>
    </row>
    <row r="76" spans="1:6" x14ac:dyDescent="0.25">
      <c r="A76" s="1">
        <v>42336</v>
      </c>
      <c r="B76">
        <f t="shared" si="7"/>
        <v>420</v>
      </c>
      <c r="C76">
        <f>IF(B76+E76*$K$2&gt;26,B76-26+E76*$K$2,B76+E76*$K$2)</f>
        <v>394</v>
      </c>
      <c r="D76">
        <f t="shared" si="4"/>
        <v>6</v>
      </c>
      <c r="E76">
        <f t="shared" si="5"/>
        <v>0</v>
      </c>
      <c r="F76">
        <f t="shared" si="6"/>
        <v>1</v>
      </c>
    </row>
    <row r="77" spans="1:6" x14ac:dyDescent="0.25">
      <c r="A77" s="1">
        <v>42337</v>
      </c>
      <c r="B77">
        <f t="shared" si="7"/>
        <v>368</v>
      </c>
      <c r="C77">
        <f>IF(B77+E77*$K$2&gt;26,B77-26+E77*$K$2,B77+E77*$K$2)</f>
        <v>342</v>
      </c>
      <c r="D77">
        <f t="shared" si="4"/>
        <v>7</v>
      </c>
      <c r="E77">
        <f t="shared" si="5"/>
        <v>0</v>
      </c>
      <c r="F77">
        <f t="shared" si="6"/>
        <v>1</v>
      </c>
    </row>
    <row r="78" spans="1:6" x14ac:dyDescent="0.25">
      <c r="A78" s="1">
        <v>42338</v>
      </c>
      <c r="B78">
        <f t="shared" si="7"/>
        <v>342</v>
      </c>
      <c r="C78">
        <f>IF(B78+E78*$K$2&gt;26,B78-26+E78*$K$2,B78+E78*$K$2)</f>
        <v>316</v>
      </c>
      <c r="D78">
        <f t="shared" si="4"/>
        <v>1</v>
      </c>
      <c r="E78">
        <f t="shared" si="5"/>
        <v>0</v>
      </c>
      <c r="F78">
        <f t="shared" si="6"/>
        <v>1</v>
      </c>
    </row>
    <row r="79" spans="1:6" x14ac:dyDescent="0.25">
      <c r="A79" s="1">
        <v>42339</v>
      </c>
      <c r="B79">
        <f t="shared" si="7"/>
        <v>316</v>
      </c>
      <c r="C79">
        <f>IF(B79+E79*$K$2&gt;26,B79-26+E79*$K$2,B79+E79*$K$2)</f>
        <v>290</v>
      </c>
      <c r="D79">
        <f t="shared" si="4"/>
        <v>2</v>
      </c>
      <c r="E79">
        <f t="shared" si="5"/>
        <v>0</v>
      </c>
      <c r="F79">
        <f t="shared" si="6"/>
        <v>1</v>
      </c>
    </row>
    <row r="80" spans="1:6" x14ac:dyDescent="0.25">
      <c r="A80" s="1">
        <v>42340</v>
      </c>
      <c r="B80">
        <f t="shared" si="7"/>
        <v>290</v>
      </c>
      <c r="C80">
        <f>IF(B80+E80*$K$2&gt;26,B80-26+E80*$K$2,B80+E80*$K$2)</f>
        <v>264</v>
      </c>
      <c r="D80">
        <f t="shared" si="4"/>
        <v>3</v>
      </c>
      <c r="E80">
        <f t="shared" si="5"/>
        <v>0</v>
      </c>
      <c r="F80">
        <f t="shared" si="6"/>
        <v>1</v>
      </c>
    </row>
    <row r="81" spans="1:6" x14ac:dyDescent="0.25">
      <c r="A81" s="1">
        <v>42341</v>
      </c>
      <c r="B81">
        <f t="shared" si="7"/>
        <v>264</v>
      </c>
      <c r="C81">
        <f>IF(B81+E81*$K$2&gt;26,B81-26+E81*$K$2,B81+E81*$K$2)</f>
        <v>238</v>
      </c>
      <c r="D81">
        <f t="shared" si="4"/>
        <v>4</v>
      </c>
      <c r="E81">
        <f t="shared" si="5"/>
        <v>0</v>
      </c>
      <c r="F81">
        <f t="shared" si="6"/>
        <v>1</v>
      </c>
    </row>
    <row r="82" spans="1:6" x14ac:dyDescent="0.25">
      <c r="A82" s="1">
        <v>42342</v>
      </c>
      <c r="B82">
        <f t="shared" si="7"/>
        <v>238</v>
      </c>
      <c r="C82">
        <f>IF(B82+E82*$K$2&gt;26,B82-26+E82*$K$2,B82+E82*$K$2)</f>
        <v>212</v>
      </c>
      <c r="D82">
        <f t="shared" si="4"/>
        <v>5</v>
      </c>
      <c r="E82">
        <f t="shared" si="5"/>
        <v>0</v>
      </c>
      <c r="F82">
        <f t="shared" si="6"/>
        <v>1</v>
      </c>
    </row>
    <row r="83" spans="1:6" x14ac:dyDescent="0.25">
      <c r="A83" s="1">
        <v>42343</v>
      </c>
      <c r="B83">
        <f t="shared" si="7"/>
        <v>186</v>
      </c>
      <c r="C83">
        <f>IF(B83+E83*$K$2&gt;26,B83-26+E83*$K$2,B83+E83*$K$2)</f>
        <v>160</v>
      </c>
      <c r="D83">
        <f t="shared" si="4"/>
        <v>6</v>
      </c>
      <c r="E83">
        <f t="shared" si="5"/>
        <v>0</v>
      </c>
      <c r="F83">
        <f t="shared" si="6"/>
        <v>1</v>
      </c>
    </row>
    <row r="84" spans="1:6" x14ac:dyDescent="0.25">
      <c r="A84" s="1">
        <v>42344</v>
      </c>
      <c r="B84">
        <f t="shared" si="7"/>
        <v>134</v>
      </c>
      <c r="C84">
        <f>IF(B84+E84*$K$2&gt;26,B84-26+E84*$K$2,B84+E84*$K$2)</f>
        <v>108</v>
      </c>
      <c r="D84">
        <f t="shared" si="4"/>
        <v>7</v>
      </c>
      <c r="E84">
        <f t="shared" si="5"/>
        <v>0</v>
      </c>
      <c r="F84">
        <f t="shared" si="6"/>
        <v>1</v>
      </c>
    </row>
    <row r="85" spans="1:6" x14ac:dyDescent="0.25">
      <c r="A85" s="1">
        <v>42345</v>
      </c>
      <c r="B85">
        <f t="shared" si="7"/>
        <v>108</v>
      </c>
      <c r="C85">
        <f>IF(B85+E85*$K$2&gt;26,B85-26+E85*$K$2,B85+E85*$K$2)</f>
        <v>82</v>
      </c>
      <c r="D85">
        <f t="shared" si="4"/>
        <v>1</v>
      </c>
      <c r="E85">
        <f t="shared" si="5"/>
        <v>0</v>
      </c>
      <c r="F85">
        <f t="shared" si="6"/>
        <v>1</v>
      </c>
    </row>
    <row r="86" spans="1:6" x14ac:dyDescent="0.25">
      <c r="A86" s="1">
        <v>42346</v>
      </c>
      <c r="B86">
        <f t="shared" si="7"/>
        <v>82</v>
      </c>
      <c r="C86">
        <f>IF(B86+E86*$K$2&gt;26,B86-26+E86*$K$2,B86+E86*$K$2)</f>
        <v>56</v>
      </c>
      <c r="D86">
        <f t="shared" si="4"/>
        <v>2</v>
      </c>
      <c r="E86">
        <f t="shared" si="5"/>
        <v>0</v>
      </c>
      <c r="F86">
        <f t="shared" si="6"/>
        <v>1</v>
      </c>
    </row>
    <row r="87" spans="1:6" x14ac:dyDescent="0.25">
      <c r="A87" s="1">
        <v>42347</v>
      </c>
      <c r="B87">
        <f t="shared" si="7"/>
        <v>56</v>
      </c>
      <c r="C87">
        <f>IF(B87+E87*$K$2&gt;26,B87-26+E87*$K$2,B87+E87*$K$2)</f>
        <v>30</v>
      </c>
      <c r="D87">
        <f t="shared" si="4"/>
        <v>3</v>
      </c>
      <c r="E87">
        <f t="shared" si="5"/>
        <v>0</v>
      </c>
      <c r="F87">
        <f t="shared" si="6"/>
        <v>1</v>
      </c>
    </row>
    <row r="88" spans="1:6" x14ac:dyDescent="0.25">
      <c r="A88" s="1">
        <v>42348</v>
      </c>
      <c r="B88">
        <f t="shared" si="7"/>
        <v>30</v>
      </c>
      <c r="C88">
        <f>IF(B88+E88*$K$2&gt;26,B88-26+E88*$K$2,B88+E88*$K$2)</f>
        <v>4</v>
      </c>
      <c r="D88">
        <f t="shared" si="4"/>
        <v>4</v>
      </c>
      <c r="E88">
        <f t="shared" si="5"/>
        <v>0</v>
      </c>
      <c r="F88">
        <f t="shared" si="6"/>
        <v>1</v>
      </c>
    </row>
    <row r="89" spans="1:6" x14ac:dyDescent="0.25">
      <c r="A89" s="1">
        <v>42349</v>
      </c>
      <c r="B89">
        <f t="shared" si="7"/>
        <v>4</v>
      </c>
      <c r="C89">
        <f>IF(B89+E89*$K$2&gt;26,B89-26+E89*$K$2,B89+E89*$K$2)</f>
        <v>446</v>
      </c>
      <c r="D89">
        <f t="shared" si="4"/>
        <v>5</v>
      </c>
      <c r="E89">
        <f t="shared" si="5"/>
        <v>1</v>
      </c>
      <c r="F89">
        <f t="shared" si="6"/>
        <v>0</v>
      </c>
    </row>
    <row r="90" spans="1:6" x14ac:dyDescent="0.25">
      <c r="A90" s="1">
        <v>42350</v>
      </c>
      <c r="B90">
        <f t="shared" si="7"/>
        <v>420</v>
      </c>
      <c r="C90">
        <f>IF(B90+E90*$K$2&gt;26,B90-26+E90*$K$2,B90+E90*$K$2)</f>
        <v>394</v>
      </c>
      <c r="D90">
        <f t="shared" si="4"/>
        <v>6</v>
      </c>
      <c r="E90">
        <f t="shared" si="5"/>
        <v>0</v>
      </c>
      <c r="F90">
        <f t="shared" si="6"/>
        <v>1</v>
      </c>
    </row>
    <row r="91" spans="1:6" x14ac:dyDescent="0.25">
      <c r="A91" s="1">
        <v>42351</v>
      </c>
      <c r="B91">
        <f t="shared" si="7"/>
        <v>368</v>
      </c>
      <c r="C91">
        <f>IF(B91+E91*$K$2&gt;26,B91-26+E91*$K$2,B91+E91*$K$2)</f>
        <v>342</v>
      </c>
      <c r="D91">
        <f t="shared" si="4"/>
        <v>7</v>
      </c>
      <c r="E91">
        <f t="shared" si="5"/>
        <v>0</v>
      </c>
      <c r="F91">
        <f t="shared" si="6"/>
        <v>1</v>
      </c>
    </row>
    <row r="92" spans="1:6" x14ac:dyDescent="0.25">
      <c r="A92" s="1">
        <v>42352</v>
      </c>
      <c r="B92">
        <f t="shared" si="7"/>
        <v>342</v>
      </c>
      <c r="C92">
        <f>IF(B92+E92*$K$2&gt;26,B92-26+E92*$K$2,B92+E92*$K$2)</f>
        <v>316</v>
      </c>
      <c r="D92">
        <f t="shared" si="4"/>
        <v>1</v>
      </c>
      <c r="E92">
        <f t="shared" si="5"/>
        <v>0</v>
      </c>
      <c r="F92">
        <f t="shared" si="6"/>
        <v>1</v>
      </c>
    </row>
    <row r="93" spans="1:6" x14ac:dyDescent="0.25">
      <c r="A93" s="1">
        <v>42353</v>
      </c>
      <c r="B93">
        <f t="shared" si="7"/>
        <v>316</v>
      </c>
      <c r="C93">
        <f>IF(B93+E93*$K$2&gt;26,B93-26+E93*$K$2,B93+E93*$K$2)</f>
        <v>290</v>
      </c>
      <c r="D93">
        <f t="shared" si="4"/>
        <v>2</v>
      </c>
      <c r="E93">
        <f t="shared" si="5"/>
        <v>0</v>
      </c>
      <c r="F93">
        <f t="shared" si="6"/>
        <v>1</v>
      </c>
    </row>
    <row r="94" spans="1:6" x14ac:dyDescent="0.25">
      <c r="A94" s="1">
        <v>42354</v>
      </c>
      <c r="B94">
        <f t="shared" si="7"/>
        <v>290</v>
      </c>
      <c r="C94">
        <f>IF(B94+E94*$K$2&gt;26,B94-26+E94*$K$2,B94+E94*$K$2)</f>
        <v>264</v>
      </c>
      <c r="D94">
        <f t="shared" si="4"/>
        <v>3</v>
      </c>
      <c r="E94">
        <f t="shared" si="5"/>
        <v>0</v>
      </c>
      <c r="F94">
        <f t="shared" si="6"/>
        <v>1</v>
      </c>
    </row>
    <row r="95" spans="1:6" x14ac:dyDescent="0.25">
      <c r="A95" s="1">
        <v>42355</v>
      </c>
      <c r="B95">
        <f t="shared" si="7"/>
        <v>264</v>
      </c>
      <c r="C95">
        <f>IF(B95+E95*$K$2&gt;26,B95-26+E95*$K$2,B95+E95*$K$2)</f>
        <v>238</v>
      </c>
      <c r="D95">
        <f t="shared" si="4"/>
        <v>4</v>
      </c>
      <c r="E95">
        <f t="shared" si="5"/>
        <v>0</v>
      </c>
      <c r="F95">
        <f t="shared" si="6"/>
        <v>1</v>
      </c>
    </row>
    <row r="96" spans="1:6" x14ac:dyDescent="0.25">
      <c r="A96" s="1">
        <v>42356</v>
      </c>
      <c r="B96">
        <f t="shared" si="7"/>
        <v>238</v>
      </c>
      <c r="C96">
        <f>IF(B96+E96*$K$2&gt;26,B96-26+E96*$K$2,B96+E96*$K$2)</f>
        <v>212</v>
      </c>
      <c r="D96">
        <f t="shared" si="4"/>
        <v>5</v>
      </c>
      <c r="E96">
        <f t="shared" si="5"/>
        <v>0</v>
      </c>
      <c r="F96">
        <f t="shared" si="6"/>
        <v>1</v>
      </c>
    </row>
    <row r="97" spans="1:6" x14ac:dyDescent="0.25">
      <c r="A97" s="1">
        <v>42357</v>
      </c>
      <c r="B97">
        <f t="shared" si="7"/>
        <v>186</v>
      </c>
      <c r="C97">
        <f>IF(B97+E97*$K$2&gt;26,B97-26+E97*$K$2,B97+E97*$K$2)</f>
        <v>160</v>
      </c>
      <c r="D97">
        <f t="shared" si="4"/>
        <v>6</v>
      </c>
      <c r="E97">
        <f t="shared" si="5"/>
        <v>0</v>
      </c>
      <c r="F97">
        <f t="shared" si="6"/>
        <v>1</v>
      </c>
    </row>
    <row r="98" spans="1:6" x14ac:dyDescent="0.25">
      <c r="A98" s="1">
        <v>42358</v>
      </c>
      <c r="B98">
        <f t="shared" si="7"/>
        <v>134</v>
      </c>
      <c r="C98">
        <f>IF(B98+E98*$K$2&gt;26,B98-26+E98*$K$2,B98+E98*$K$2)</f>
        <v>108</v>
      </c>
      <c r="D98">
        <f t="shared" si="4"/>
        <v>7</v>
      </c>
      <c r="E98">
        <f t="shared" si="5"/>
        <v>0</v>
      </c>
      <c r="F98">
        <f t="shared" si="6"/>
        <v>1</v>
      </c>
    </row>
    <row r="99" spans="1:6" x14ac:dyDescent="0.25">
      <c r="A99" s="1">
        <v>42359</v>
      </c>
      <c r="B99">
        <f t="shared" si="7"/>
        <v>108</v>
      </c>
      <c r="C99">
        <f>IF(B99+E99*$K$2&gt;26,B99-26+E99*$K$2,B99+E99*$K$2)</f>
        <v>82</v>
      </c>
      <c r="D99">
        <f t="shared" si="4"/>
        <v>1</v>
      </c>
      <c r="E99">
        <f t="shared" si="5"/>
        <v>0</v>
      </c>
      <c r="F99">
        <f t="shared" si="6"/>
        <v>1</v>
      </c>
    </row>
    <row r="100" spans="1:6" x14ac:dyDescent="0.25">
      <c r="A100" s="1">
        <v>42360</v>
      </c>
      <c r="B100">
        <f t="shared" si="7"/>
        <v>82</v>
      </c>
      <c r="C100">
        <f>IF(B100+E100*$K$2&gt;26,B100-26+E100*$K$2,B100+E100*$K$2)</f>
        <v>56</v>
      </c>
      <c r="D100">
        <f t="shared" si="4"/>
        <v>2</v>
      </c>
      <c r="E100">
        <f t="shared" si="5"/>
        <v>0</v>
      </c>
      <c r="F100">
        <f t="shared" si="6"/>
        <v>1</v>
      </c>
    </row>
    <row r="101" spans="1:6" x14ac:dyDescent="0.25">
      <c r="A101" s="1">
        <v>42361</v>
      </c>
      <c r="B101">
        <f t="shared" si="7"/>
        <v>56</v>
      </c>
      <c r="C101">
        <f>IF(B101+E101*$K$2&gt;26,B101-26+E101*$K$2,B101+E101*$K$2)</f>
        <v>30</v>
      </c>
      <c r="D101">
        <f t="shared" si="4"/>
        <v>3</v>
      </c>
      <c r="E101">
        <f t="shared" si="5"/>
        <v>0</v>
      </c>
      <c r="F101">
        <f t="shared" si="6"/>
        <v>1</v>
      </c>
    </row>
    <row r="102" spans="1:6" x14ac:dyDescent="0.25">
      <c r="A102" s="1">
        <v>42362</v>
      </c>
      <c r="B102">
        <f t="shared" si="7"/>
        <v>30</v>
      </c>
      <c r="C102">
        <f>IF(B102+E102*$K$2&gt;26,B102-26+E102*$K$2,B102+E102*$K$2)</f>
        <v>4</v>
      </c>
      <c r="D102">
        <f t="shared" si="4"/>
        <v>4</v>
      </c>
      <c r="E102">
        <f t="shared" si="5"/>
        <v>0</v>
      </c>
      <c r="F102">
        <f t="shared" si="6"/>
        <v>1</v>
      </c>
    </row>
    <row r="103" spans="1:6" x14ac:dyDescent="0.25">
      <c r="A103" s="1">
        <v>42363</v>
      </c>
      <c r="B103">
        <f t="shared" si="7"/>
        <v>4</v>
      </c>
      <c r="C103">
        <f>IF(B103+E103*$K$2&gt;26,B103-26+E103*$K$2,B103+E103*$K$2)</f>
        <v>446</v>
      </c>
      <c r="D103">
        <f t="shared" si="4"/>
        <v>5</v>
      </c>
      <c r="E103">
        <f t="shared" si="5"/>
        <v>1</v>
      </c>
      <c r="F103">
        <f t="shared" si="6"/>
        <v>0</v>
      </c>
    </row>
    <row r="104" spans="1:6" x14ac:dyDescent="0.25">
      <c r="A104" s="1">
        <v>42364</v>
      </c>
      <c r="B104">
        <f t="shared" si="7"/>
        <v>420</v>
      </c>
      <c r="C104">
        <f>IF(B104+E104*$K$2&gt;26,B104-26+E104*$K$2,B104+E104*$K$2)</f>
        <v>394</v>
      </c>
      <c r="D104">
        <f t="shared" si="4"/>
        <v>6</v>
      </c>
      <c r="E104">
        <f t="shared" si="5"/>
        <v>0</v>
      </c>
      <c r="F104">
        <f t="shared" si="6"/>
        <v>1</v>
      </c>
    </row>
    <row r="105" spans="1:6" x14ac:dyDescent="0.25">
      <c r="A105" s="1">
        <v>42365</v>
      </c>
      <c r="B105">
        <f t="shared" si="7"/>
        <v>368</v>
      </c>
      <c r="C105">
        <f>IF(B105+E105*$K$2&gt;26,B105-26+E105*$K$2,B105+E105*$K$2)</f>
        <v>342</v>
      </c>
      <c r="D105">
        <f t="shared" si="4"/>
        <v>7</v>
      </c>
      <c r="E105">
        <f t="shared" si="5"/>
        <v>0</v>
      </c>
      <c r="F105">
        <f t="shared" si="6"/>
        <v>1</v>
      </c>
    </row>
    <row r="106" spans="1:6" x14ac:dyDescent="0.25">
      <c r="A106" s="1">
        <v>42366</v>
      </c>
      <c r="B106">
        <f t="shared" si="7"/>
        <v>342</v>
      </c>
      <c r="C106">
        <f>IF(B106+E106*$K$2&gt;26,B106-26+E106*$K$2,B106+E106*$K$2)</f>
        <v>316</v>
      </c>
      <c r="D106">
        <f t="shared" si="4"/>
        <v>1</v>
      </c>
      <c r="E106">
        <f t="shared" si="5"/>
        <v>0</v>
      </c>
      <c r="F106">
        <f t="shared" si="6"/>
        <v>1</v>
      </c>
    </row>
    <row r="107" spans="1:6" x14ac:dyDescent="0.25">
      <c r="A107" s="1">
        <v>42367</v>
      </c>
      <c r="B107">
        <f t="shared" si="7"/>
        <v>316</v>
      </c>
      <c r="C107">
        <f>IF(B107+E107*$K$2&gt;26,B107-26+E107*$K$2,B107+E107*$K$2)</f>
        <v>290</v>
      </c>
      <c r="D107">
        <f t="shared" si="4"/>
        <v>2</v>
      </c>
      <c r="E107">
        <f t="shared" si="5"/>
        <v>0</v>
      </c>
      <c r="F107">
        <f t="shared" si="6"/>
        <v>1</v>
      </c>
    </row>
    <row r="108" spans="1:6" x14ac:dyDescent="0.25">
      <c r="A108" s="1">
        <v>42368</v>
      </c>
      <c r="B108">
        <f t="shared" si="7"/>
        <v>290</v>
      </c>
      <c r="C108">
        <f>IF(B108+E108*$K$2&gt;26,B108-26+E108*$K$2,B108+E108*$K$2)</f>
        <v>264</v>
      </c>
      <c r="D108">
        <f t="shared" si="4"/>
        <v>3</v>
      </c>
      <c r="E108">
        <f t="shared" si="5"/>
        <v>0</v>
      </c>
      <c r="F108">
        <f t="shared" si="6"/>
        <v>1</v>
      </c>
    </row>
    <row r="109" spans="1:6" x14ac:dyDescent="0.25">
      <c r="A109" s="1">
        <v>42369</v>
      </c>
      <c r="B109">
        <f t="shared" si="7"/>
        <v>264</v>
      </c>
      <c r="C109">
        <f>IF(B109+E109*$K$2&gt;26,B109-26+E109*$K$2,B109+E109*$K$2)</f>
        <v>238</v>
      </c>
      <c r="D109">
        <f t="shared" si="4"/>
        <v>4</v>
      </c>
      <c r="E109">
        <f t="shared" si="5"/>
        <v>0</v>
      </c>
      <c r="F109">
        <f t="shared" si="6"/>
        <v>1</v>
      </c>
    </row>
    <row r="110" spans="1:6" x14ac:dyDescent="0.25">
      <c r="A110" s="1">
        <v>42370</v>
      </c>
      <c r="B110">
        <f t="shared" si="7"/>
        <v>238</v>
      </c>
      <c r="C110">
        <f>IF(B110+E110*$K$2&gt;26,B110-26+E110*$K$2,B110+E110*$K$2)</f>
        <v>212</v>
      </c>
      <c r="D110">
        <f t="shared" si="4"/>
        <v>5</v>
      </c>
      <c r="E110">
        <f t="shared" si="5"/>
        <v>0</v>
      </c>
      <c r="F110">
        <f t="shared" si="6"/>
        <v>1</v>
      </c>
    </row>
    <row r="111" spans="1:6" x14ac:dyDescent="0.25">
      <c r="A111" s="1">
        <v>42371</v>
      </c>
      <c r="B111">
        <f t="shared" si="7"/>
        <v>186</v>
      </c>
      <c r="C111">
        <f>IF(B111+E111*$K$2&gt;26,B111-26+E111*$K$2,B111+E111*$K$2)</f>
        <v>160</v>
      </c>
      <c r="D111">
        <f t="shared" si="4"/>
        <v>6</v>
      </c>
      <c r="E111">
        <f t="shared" si="5"/>
        <v>0</v>
      </c>
      <c r="F111">
        <f t="shared" si="6"/>
        <v>1</v>
      </c>
    </row>
    <row r="112" spans="1:6" x14ac:dyDescent="0.25">
      <c r="A112" s="1">
        <v>42372</v>
      </c>
      <c r="B112">
        <f t="shared" si="7"/>
        <v>134</v>
      </c>
      <c r="C112">
        <f>IF(B112+E112*$K$2&gt;26,B112-26+E112*$K$2,B112+E112*$K$2)</f>
        <v>108</v>
      </c>
      <c r="D112">
        <f t="shared" si="4"/>
        <v>7</v>
      </c>
      <c r="E112">
        <f t="shared" si="5"/>
        <v>0</v>
      </c>
      <c r="F112">
        <f t="shared" si="6"/>
        <v>1</v>
      </c>
    </row>
    <row r="113" spans="1:6" x14ac:dyDescent="0.25">
      <c r="A113" s="1">
        <v>42373</v>
      </c>
      <c r="B113">
        <f t="shared" si="7"/>
        <v>108</v>
      </c>
      <c r="C113">
        <f>IF(B113+E113*$K$2&gt;26,B113-26+E113*$K$2,B113+E113*$K$2)</f>
        <v>82</v>
      </c>
      <c r="D113">
        <f t="shared" si="4"/>
        <v>1</v>
      </c>
      <c r="E113">
        <f t="shared" si="5"/>
        <v>0</v>
      </c>
      <c r="F113">
        <f t="shared" si="6"/>
        <v>1</v>
      </c>
    </row>
    <row r="114" spans="1:6" x14ac:dyDescent="0.25">
      <c r="A114" s="1">
        <v>42374</v>
      </c>
      <c r="B114">
        <f t="shared" si="7"/>
        <v>82</v>
      </c>
      <c r="C114">
        <f>IF(B114+E114*$K$2&gt;26,B114-26+E114*$K$2,B114+E114*$K$2)</f>
        <v>56</v>
      </c>
      <c r="D114">
        <f t="shared" si="4"/>
        <v>2</v>
      </c>
      <c r="E114">
        <f t="shared" si="5"/>
        <v>0</v>
      </c>
      <c r="F114">
        <f t="shared" si="6"/>
        <v>1</v>
      </c>
    </row>
    <row r="115" spans="1:6" x14ac:dyDescent="0.25">
      <c r="A115" s="1">
        <v>42375</v>
      </c>
      <c r="B115">
        <f t="shared" si="7"/>
        <v>56</v>
      </c>
      <c r="C115">
        <f>IF(B115+E115*$K$2&gt;26,B115-26+E115*$K$2,B115+E115*$K$2)</f>
        <v>30</v>
      </c>
      <c r="D115">
        <f t="shared" si="4"/>
        <v>3</v>
      </c>
      <c r="E115">
        <f t="shared" si="5"/>
        <v>0</v>
      </c>
      <c r="F115">
        <f t="shared" si="6"/>
        <v>1</v>
      </c>
    </row>
    <row r="116" spans="1:6" x14ac:dyDescent="0.25">
      <c r="A116" s="1">
        <v>42376</v>
      </c>
      <c r="B116">
        <f t="shared" si="7"/>
        <v>30</v>
      </c>
      <c r="C116">
        <f>IF(B116+E116*$K$2&gt;26,B116-26+E116*$K$2,B116+E116*$K$2)</f>
        <v>4</v>
      </c>
      <c r="D116">
        <f t="shared" si="4"/>
        <v>4</v>
      </c>
      <c r="E116">
        <f t="shared" si="5"/>
        <v>0</v>
      </c>
      <c r="F116">
        <f t="shared" si="6"/>
        <v>1</v>
      </c>
    </row>
    <row r="117" spans="1:6" x14ac:dyDescent="0.25">
      <c r="A117" s="1">
        <v>42377</v>
      </c>
      <c r="B117">
        <f t="shared" si="7"/>
        <v>4</v>
      </c>
      <c r="C117">
        <f>IF(B117+E117*$K$2&gt;26,B117-26+E117*$K$2,B117+E117*$K$2)</f>
        <v>446</v>
      </c>
      <c r="D117">
        <f t="shared" si="4"/>
        <v>5</v>
      </c>
      <c r="E117">
        <f t="shared" si="5"/>
        <v>1</v>
      </c>
      <c r="F117">
        <f t="shared" si="6"/>
        <v>0</v>
      </c>
    </row>
    <row r="118" spans="1:6" x14ac:dyDescent="0.25">
      <c r="A118" s="1">
        <v>42378</v>
      </c>
      <c r="B118">
        <f t="shared" si="7"/>
        <v>420</v>
      </c>
      <c r="C118">
        <f>IF(B118+E118*$K$2&gt;26,B118-26+E118*$K$2,B118+E118*$K$2)</f>
        <v>394</v>
      </c>
      <c r="D118">
        <f t="shared" si="4"/>
        <v>6</v>
      </c>
      <c r="E118">
        <f t="shared" si="5"/>
        <v>0</v>
      </c>
      <c r="F118">
        <f t="shared" si="6"/>
        <v>1</v>
      </c>
    </row>
    <row r="119" spans="1:6" x14ac:dyDescent="0.25">
      <c r="A119" s="1">
        <v>42379</v>
      </c>
      <c r="B119">
        <f t="shared" si="7"/>
        <v>368</v>
      </c>
      <c r="C119">
        <f>IF(B119+E119*$K$2&gt;26,B119-26+E119*$K$2,B119+E119*$K$2)</f>
        <v>342</v>
      </c>
      <c r="D119">
        <f t="shared" si="4"/>
        <v>7</v>
      </c>
      <c r="E119">
        <f t="shared" si="5"/>
        <v>0</v>
      </c>
      <c r="F119">
        <f t="shared" si="6"/>
        <v>1</v>
      </c>
    </row>
    <row r="120" spans="1:6" x14ac:dyDescent="0.25">
      <c r="A120" s="1">
        <v>42380</v>
      </c>
      <c r="B120">
        <f t="shared" si="7"/>
        <v>342</v>
      </c>
      <c r="C120">
        <f>IF(B120+E120*$K$2&gt;26,B120-26+E120*$K$2,B120+E120*$K$2)</f>
        <v>316</v>
      </c>
      <c r="D120">
        <f t="shared" si="4"/>
        <v>1</v>
      </c>
      <c r="E120">
        <f t="shared" si="5"/>
        <v>0</v>
      </c>
      <c r="F120">
        <f t="shared" si="6"/>
        <v>1</v>
      </c>
    </row>
    <row r="121" spans="1:6" x14ac:dyDescent="0.25">
      <c r="A121" s="1">
        <v>42381</v>
      </c>
      <c r="B121">
        <f t="shared" si="7"/>
        <v>316</v>
      </c>
      <c r="C121">
        <f>IF(B121+E121*$K$2&gt;26,B121-26+E121*$K$2,B121+E121*$K$2)</f>
        <v>290</v>
      </c>
      <c r="D121">
        <f t="shared" si="4"/>
        <v>2</v>
      </c>
      <c r="E121">
        <f t="shared" si="5"/>
        <v>0</v>
      </c>
      <c r="F121">
        <f t="shared" si="6"/>
        <v>1</v>
      </c>
    </row>
    <row r="122" spans="1:6" x14ac:dyDescent="0.25">
      <c r="A122" s="1">
        <v>42382</v>
      </c>
      <c r="B122">
        <f t="shared" si="7"/>
        <v>290</v>
      </c>
      <c r="C122">
        <f>IF(B122+E122*$K$2&gt;26,B122-26+E122*$K$2,B122+E122*$K$2)</f>
        <v>264</v>
      </c>
      <c r="D122">
        <f t="shared" si="4"/>
        <v>3</v>
      </c>
      <c r="E122">
        <f t="shared" si="5"/>
        <v>0</v>
      </c>
      <c r="F122">
        <f t="shared" si="6"/>
        <v>1</v>
      </c>
    </row>
    <row r="123" spans="1:6" x14ac:dyDescent="0.25">
      <c r="A123" s="1">
        <v>42383</v>
      </c>
      <c r="B123">
        <f t="shared" si="7"/>
        <v>264</v>
      </c>
      <c r="C123">
        <f>IF(B123+E123*$K$2&gt;26,B123-26+E123*$K$2,B123+E123*$K$2)</f>
        <v>238</v>
      </c>
      <c r="D123">
        <f t="shared" si="4"/>
        <v>4</v>
      </c>
      <c r="E123">
        <f t="shared" si="5"/>
        <v>0</v>
      </c>
      <c r="F123">
        <f t="shared" si="6"/>
        <v>1</v>
      </c>
    </row>
    <row r="124" spans="1:6" x14ac:dyDescent="0.25">
      <c r="A124" s="1">
        <v>42384</v>
      </c>
      <c r="B124">
        <f t="shared" si="7"/>
        <v>238</v>
      </c>
      <c r="C124">
        <f>IF(B124+E124*$K$2&gt;26,B124-26+E124*$K$2,B124+E124*$K$2)</f>
        <v>212</v>
      </c>
      <c r="D124">
        <f t="shared" si="4"/>
        <v>5</v>
      </c>
      <c r="E124">
        <f t="shared" si="5"/>
        <v>0</v>
      </c>
      <c r="F124">
        <f t="shared" si="6"/>
        <v>1</v>
      </c>
    </row>
    <row r="125" spans="1:6" x14ac:dyDescent="0.25">
      <c r="A125" s="1">
        <v>42385</v>
      </c>
      <c r="B125">
        <f t="shared" si="7"/>
        <v>186</v>
      </c>
      <c r="C125">
        <f>IF(B125+E125*$K$2&gt;26,B125-26+E125*$K$2,B125+E125*$K$2)</f>
        <v>160</v>
      </c>
      <c r="D125">
        <f t="shared" si="4"/>
        <v>6</v>
      </c>
      <c r="E125">
        <f t="shared" si="5"/>
        <v>0</v>
      </c>
      <c r="F125">
        <f t="shared" si="6"/>
        <v>1</v>
      </c>
    </row>
    <row r="126" spans="1:6" x14ac:dyDescent="0.25">
      <c r="A126" s="1">
        <v>42386</v>
      </c>
      <c r="B126">
        <f t="shared" si="7"/>
        <v>134</v>
      </c>
      <c r="C126">
        <f>IF(B126+E126*$K$2&gt;26,B126-26+E126*$K$2,B126+E126*$K$2)</f>
        <v>108</v>
      </c>
      <c r="D126">
        <f t="shared" si="4"/>
        <v>7</v>
      </c>
      <c r="E126">
        <f t="shared" si="5"/>
        <v>0</v>
      </c>
      <c r="F126">
        <f t="shared" si="6"/>
        <v>1</v>
      </c>
    </row>
    <row r="127" spans="1:6" x14ac:dyDescent="0.25">
      <c r="A127" s="1">
        <v>42387</v>
      </c>
      <c r="B127">
        <f t="shared" si="7"/>
        <v>108</v>
      </c>
      <c r="C127">
        <f>IF(B127+E127*$K$2&gt;26,B127-26+E127*$K$2,B127+E127*$K$2)</f>
        <v>82</v>
      </c>
      <c r="D127">
        <f t="shared" si="4"/>
        <v>1</v>
      </c>
      <c r="E127">
        <f t="shared" si="5"/>
        <v>0</v>
      </c>
      <c r="F127">
        <f t="shared" si="6"/>
        <v>1</v>
      </c>
    </row>
    <row r="128" spans="1:6" x14ac:dyDescent="0.25">
      <c r="A128" s="1">
        <v>42388</v>
      </c>
      <c r="B128">
        <f t="shared" si="7"/>
        <v>82</v>
      </c>
      <c r="C128">
        <f>IF(B128+E128*$K$2&gt;26,B128-26+E128*$K$2,B128+E128*$K$2)</f>
        <v>56</v>
      </c>
      <c r="D128">
        <f t="shared" si="4"/>
        <v>2</v>
      </c>
      <c r="E128">
        <f t="shared" si="5"/>
        <v>0</v>
      </c>
      <c r="F128">
        <f t="shared" si="6"/>
        <v>1</v>
      </c>
    </row>
    <row r="129" spans="1:6" x14ac:dyDescent="0.25">
      <c r="A129" s="1">
        <v>42389</v>
      </c>
      <c r="B129">
        <f t="shared" si="7"/>
        <v>56</v>
      </c>
      <c r="C129">
        <f>IF(B129+E129*$K$2&gt;26,B129-26+E129*$K$2,B129+E129*$K$2)</f>
        <v>30</v>
      </c>
      <c r="D129">
        <f t="shared" si="4"/>
        <v>3</v>
      </c>
      <c r="E129">
        <f t="shared" si="5"/>
        <v>0</v>
      </c>
      <c r="F129">
        <f t="shared" si="6"/>
        <v>1</v>
      </c>
    </row>
    <row r="130" spans="1:6" x14ac:dyDescent="0.25">
      <c r="A130" s="1">
        <v>42390</v>
      </c>
      <c r="B130">
        <f t="shared" si="7"/>
        <v>30</v>
      </c>
      <c r="C130">
        <f>IF(B130+E130*$K$2&gt;26,B130-26+E130*$K$2,B130+E130*$K$2)</f>
        <v>4</v>
      </c>
      <c r="D130">
        <f t="shared" ref="D130:D193" si="8">WEEKDAY(A130,2)</f>
        <v>4</v>
      </c>
      <c r="E130">
        <f t="shared" si="5"/>
        <v>0</v>
      </c>
      <c r="F130">
        <f t="shared" si="6"/>
        <v>1</v>
      </c>
    </row>
    <row r="131" spans="1:6" x14ac:dyDescent="0.25">
      <c r="A131" s="1">
        <v>42391</v>
      </c>
      <c r="B131">
        <f t="shared" si="7"/>
        <v>4</v>
      </c>
      <c r="C131">
        <f>IF(B131+E131*$K$2&gt;26,B131-26+E131*$K$2,B131+E131*$K$2)</f>
        <v>446</v>
      </c>
      <c r="D131">
        <f t="shared" si="8"/>
        <v>5</v>
      </c>
      <c r="E131">
        <f t="shared" ref="E131:E194" si="9">IF(AND(D131=5,B131&lt;100),1,0)</f>
        <v>1</v>
      </c>
      <c r="F131">
        <f t="shared" ref="F131:F194" si="10">IF(OR(B131-26=C131,B131+300-26=C131),1,0)</f>
        <v>0</v>
      </c>
    </row>
    <row r="132" spans="1:6" x14ac:dyDescent="0.25">
      <c r="A132" s="1">
        <v>42392</v>
      </c>
      <c r="B132">
        <f t="shared" ref="B132:B195" si="11">IF(D132&lt;6,C131,IF(C131&gt;26,C131-26,C131))</f>
        <v>420</v>
      </c>
      <c r="C132">
        <f>IF(B132+E132*$K$2&gt;26,B132-26+E132*$K$2,B132+E132*$K$2)</f>
        <v>394</v>
      </c>
      <c r="D132">
        <f t="shared" si="8"/>
        <v>6</v>
      </c>
      <c r="E132">
        <f t="shared" si="9"/>
        <v>0</v>
      </c>
      <c r="F132">
        <f t="shared" si="10"/>
        <v>1</v>
      </c>
    </row>
    <row r="133" spans="1:6" x14ac:dyDescent="0.25">
      <c r="A133" s="1">
        <v>42393</v>
      </c>
      <c r="B133">
        <f t="shared" si="11"/>
        <v>368</v>
      </c>
      <c r="C133">
        <f>IF(B133+E133*$K$2&gt;26,B133-26+E133*$K$2,B133+E133*$K$2)</f>
        <v>342</v>
      </c>
      <c r="D133">
        <f t="shared" si="8"/>
        <v>7</v>
      </c>
      <c r="E133">
        <f t="shared" si="9"/>
        <v>0</v>
      </c>
      <c r="F133">
        <f t="shared" si="10"/>
        <v>1</v>
      </c>
    </row>
    <row r="134" spans="1:6" x14ac:dyDescent="0.25">
      <c r="A134" s="1">
        <v>42394</v>
      </c>
      <c r="B134">
        <f t="shared" si="11"/>
        <v>342</v>
      </c>
      <c r="C134">
        <f>IF(B134+E134*$K$2&gt;26,B134-26+E134*$K$2,B134+E134*$K$2)</f>
        <v>316</v>
      </c>
      <c r="D134">
        <f t="shared" si="8"/>
        <v>1</v>
      </c>
      <c r="E134">
        <f t="shared" si="9"/>
        <v>0</v>
      </c>
      <c r="F134">
        <f t="shared" si="10"/>
        <v>1</v>
      </c>
    </row>
    <row r="135" spans="1:6" x14ac:dyDescent="0.25">
      <c r="A135" s="1">
        <v>42395</v>
      </c>
      <c r="B135">
        <f t="shared" si="11"/>
        <v>316</v>
      </c>
      <c r="C135">
        <f>IF(B135+E135*$K$2&gt;26,B135-26+E135*$K$2,B135+E135*$K$2)</f>
        <v>290</v>
      </c>
      <c r="D135">
        <f t="shared" si="8"/>
        <v>2</v>
      </c>
      <c r="E135">
        <f t="shared" si="9"/>
        <v>0</v>
      </c>
      <c r="F135">
        <f t="shared" si="10"/>
        <v>1</v>
      </c>
    </row>
    <row r="136" spans="1:6" x14ac:dyDescent="0.25">
      <c r="A136" s="1">
        <v>42396</v>
      </c>
      <c r="B136">
        <f t="shared" si="11"/>
        <v>290</v>
      </c>
      <c r="C136">
        <f>IF(B136+E136*$K$2&gt;26,B136-26+E136*$K$2,B136+E136*$K$2)</f>
        <v>264</v>
      </c>
      <c r="D136">
        <f t="shared" si="8"/>
        <v>3</v>
      </c>
      <c r="E136">
        <f t="shared" si="9"/>
        <v>0</v>
      </c>
      <c r="F136">
        <f t="shared" si="10"/>
        <v>1</v>
      </c>
    </row>
    <row r="137" spans="1:6" x14ac:dyDescent="0.25">
      <c r="A137" s="1">
        <v>42397</v>
      </c>
      <c r="B137">
        <f t="shared" si="11"/>
        <v>264</v>
      </c>
      <c r="C137">
        <f>IF(B137+E137*$K$2&gt;26,B137-26+E137*$K$2,B137+E137*$K$2)</f>
        <v>238</v>
      </c>
      <c r="D137">
        <f t="shared" si="8"/>
        <v>4</v>
      </c>
      <c r="E137">
        <f t="shared" si="9"/>
        <v>0</v>
      </c>
      <c r="F137">
        <f t="shared" si="10"/>
        <v>1</v>
      </c>
    </row>
    <row r="138" spans="1:6" x14ac:dyDescent="0.25">
      <c r="A138" s="1">
        <v>42398</v>
      </c>
      <c r="B138">
        <f t="shared" si="11"/>
        <v>238</v>
      </c>
      <c r="C138">
        <f>IF(B138+E138*$K$2&gt;26,B138-26+E138*$K$2,B138+E138*$K$2)</f>
        <v>212</v>
      </c>
      <c r="D138">
        <f t="shared" si="8"/>
        <v>5</v>
      </c>
      <c r="E138">
        <f t="shared" si="9"/>
        <v>0</v>
      </c>
      <c r="F138">
        <f t="shared" si="10"/>
        <v>1</v>
      </c>
    </row>
    <row r="139" spans="1:6" x14ac:dyDescent="0.25">
      <c r="A139" s="1">
        <v>42399</v>
      </c>
      <c r="B139">
        <f t="shared" si="11"/>
        <v>186</v>
      </c>
      <c r="C139">
        <f>IF(B139+E139*$K$2&gt;26,B139-26+E139*$K$2,B139+E139*$K$2)</f>
        <v>160</v>
      </c>
      <c r="D139">
        <f t="shared" si="8"/>
        <v>6</v>
      </c>
      <c r="E139">
        <f t="shared" si="9"/>
        <v>0</v>
      </c>
      <c r="F139">
        <f t="shared" si="10"/>
        <v>1</v>
      </c>
    </row>
    <row r="140" spans="1:6" x14ac:dyDescent="0.25">
      <c r="A140" s="1">
        <v>42400</v>
      </c>
      <c r="B140">
        <f t="shared" si="11"/>
        <v>134</v>
      </c>
      <c r="C140">
        <f>IF(B140+E140*$K$2&gt;26,B140-26+E140*$K$2,B140+E140*$K$2)</f>
        <v>108</v>
      </c>
      <c r="D140">
        <f t="shared" si="8"/>
        <v>7</v>
      </c>
      <c r="E140">
        <f t="shared" si="9"/>
        <v>0</v>
      </c>
      <c r="F140">
        <f t="shared" si="10"/>
        <v>1</v>
      </c>
    </row>
    <row r="141" spans="1:6" x14ac:dyDescent="0.25">
      <c r="A141" s="1">
        <v>42401</v>
      </c>
      <c r="B141">
        <f t="shared" si="11"/>
        <v>108</v>
      </c>
      <c r="C141">
        <f>IF(B141+E141*$K$2&gt;26,B141-26+E141*$K$2,B141+E141*$K$2)</f>
        <v>82</v>
      </c>
      <c r="D141">
        <f t="shared" si="8"/>
        <v>1</v>
      </c>
      <c r="E141">
        <f t="shared" si="9"/>
        <v>0</v>
      </c>
      <c r="F141">
        <f t="shared" si="10"/>
        <v>1</v>
      </c>
    </row>
    <row r="142" spans="1:6" x14ac:dyDescent="0.25">
      <c r="A142" s="1">
        <v>42402</v>
      </c>
      <c r="B142">
        <f t="shared" si="11"/>
        <v>82</v>
      </c>
      <c r="C142">
        <f>IF(B142+E142*$K$2&gt;26,B142-26+E142*$K$2,B142+E142*$K$2)</f>
        <v>56</v>
      </c>
      <c r="D142">
        <f t="shared" si="8"/>
        <v>2</v>
      </c>
      <c r="E142">
        <f t="shared" si="9"/>
        <v>0</v>
      </c>
      <c r="F142">
        <f t="shared" si="10"/>
        <v>1</v>
      </c>
    </row>
    <row r="143" spans="1:6" x14ac:dyDescent="0.25">
      <c r="A143" s="1">
        <v>42403</v>
      </c>
      <c r="B143">
        <f t="shared" si="11"/>
        <v>56</v>
      </c>
      <c r="C143">
        <f>IF(B143+E143*$K$2&gt;26,B143-26+E143*$K$2,B143+E143*$K$2)</f>
        <v>30</v>
      </c>
      <c r="D143">
        <f t="shared" si="8"/>
        <v>3</v>
      </c>
      <c r="E143">
        <f t="shared" si="9"/>
        <v>0</v>
      </c>
      <c r="F143">
        <f t="shared" si="10"/>
        <v>1</v>
      </c>
    </row>
    <row r="144" spans="1:6" x14ac:dyDescent="0.25">
      <c r="A144" s="1">
        <v>42404</v>
      </c>
      <c r="B144">
        <f t="shared" si="11"/>
        <v>30</v>
      </c>
      <c r="C144">
        <f>IF(B144+E144*$K$2&gt;26,B144-26+E144*$K$2,B144+E144*$K$2)</f>
        <v>4</v>
      </c>
      <c r="D144">
        <f t="shared" si="8"/>
        <v>4</v>
      </c>
      <c r="E144">
        <f t="shared" si="9"/>
        <v>0</v>
      </c>
      <c r="F144">
        <f t="shared" si="10"/>
        <v>1</v>
      </c>
    </row>
    <row r="145" spans="1:6" x14ac:dyDescent="0.25">
      <c r="A145" s="1">
        <v>42405</v>
      </c>
      <c r="B145">
        <f t="shared" si="11"/>
        <v>4</v>
      </c>
      <c r="C145">
        <f>IF(B145+E145*$K$2&gt;26,B145-26+E145*$K$2,B145+E145*$K$2)</f>
        <v>446</v>
      </c>
      <c r="D145">
        <f t="shared" si="8"/>
        <v>5</v>
      </c>
      <c r="E145">
        <f t="shared" si="9"/>
        <v>1</v>
      </c>
      <c r="F145">
        <f t="shared" si="10"/>
        <v>0</v>
      </c>
    </row>
    <row r="146" spans="1:6" x14ac:dyDescent="0.25">
      <c r="A146" s="1">
        <v>42406</v>
      </c>
      <c r="B146">
        <f t="shared" si="11"/>
        <v>420</v>
      </c>
      <c r="C146">
        <f>IF(B146+E146*$K$2&gt;26,B146-26+E146*$K$2,B146+E146*$K$2)</f>
        <v>394</v>
      </c>
      <c r="D146">
        <f t="shared" si="8"/>
        <v>6</v>
      </c>
      <c r="E146">
        <f t="shared" si="9"/>
        <v>0</v>
      </c>
      <c r="F146">
        <f t="shared" si="10"/>
        <v>1</v>
      </c>
    </row>
    <row r="147" spans="1:6" x14ac:dyDescent="0.25">
      <c r="A147" s="1">
        <v>42407</v>
      </c>
      <c r="B147">
        <f t="shared" si="11"/>
        <v>368</v>
      </c>
      <c r="C147">
        <f>IF(B147+E147*$K$2&gt;26,B147-26+E147*$K$2,B147+E147*$K$2)</f>
        <v>342</v>
      </c>
      <c r="D147">
        <f t="shared" si="8"/>
        <v>7</v>
      </c>
      <c r="E147">
        <f t="shared" si="9"/>
        <v>0</v>
      </c>
      <c r="F147">
        <f t="shared" si="10"/>
        <v>1</v>
      </c>
    </row>
    <row r="148" spans="1:6" x14ac:dyDescent="0.25">
      <c r="A148" s="1">
        <v>42408</v>
      </c>
      <c r="B148">
        <f t="shared" si="11"/>
        <v>342</v>
      </c>
      <c r="C148">
        <f>IF(B148+E148*$K$2&gt;26,B148-26+E148*$K$2,B148+E148*$K$2)</f>
        <v>316</v>
      </c>
      <c r="D148">
        <f t="shared" si="8"/>
        <v>1</v>
      </c>
      <c r="E148">
        <f t="shared" si="9"/>
        <v>0</v>
      </c>
      <c r="F148">
        <f t="shared" si="10"/>
        <v>1</v>
      </c>
    </row>
    <row r="149" spans="1:6" x14ac:dyDescent="0.25">
      <c r="A149" s="1">
        <v>42409</v>
      </c>
      <c r="B149">
        <f t="shared" si="11"/>
        <v>316</v>
      </c>
      <c r="C149">
        <f>IF(B149+E149*$K$2&gt;26,B149-26+E149*$K$2,B149+E149*$K$2)</f>
        <v>290</v>
      </c>
      <c r="D149">
        <f t="shared" si="8"/>
        <v>2</v>
      </c>
      <c r="E149">
        <f t="shared" si="9"/>
        <v>0</v>
      </c>
      <c r="F149">
        <f t="shared" si="10"/>
        <v>1</v>
      </c>
    </row>
    <row r="150" spans="1:6" x14ac:dyDescent="0.25">
      <c r="A150" s="1">
        <v>42410</v>
      </c>
      <c r="B150">
        <f t="shared" si="11"/>
        <v>290</v>
      </c>
      <c r="C150">
        <f>IF(B150+E150*$K$2&gt;26,B150-26+E150*$K$2,B150+E150*$K$2)</f>
        <v>264</v>
      </c>
      <c r="D150">
        <f t="shared" si="8"/>
        <v>3</v>
      </c>
      <c r="E150">
        <f t="shared" si="9"/>
        <v>0</v>
      </c>
      <c r="F150">
        <f t="shared" si="10"/>
        <v>1</v>
      </c>
    </row>
    <row r="151" spans="1:6" x14ac:dyDescent="0.25">
      <c r="A151" s="1">
        <v>42411</v>
      </c>
      <c r="B151">
        <f t="shared" si="11"/>
        <v>264</v>
      </c>
      <c r="C151">
        <f>IF(B151+E151*$K$2&gt;26,B151-26+E151*$K$2,B151+E151*$K$2)</f>
        <v>238</v>
      </c>
      <c r="D151">
        <f t="shared" si="8"/>
        <v>4</v>
      </c>
      <c r="E151">
        <f t="shared" si="9"/>
        <v>0</v>
      </c>
      <c r="F151">
        <f t="shared" si="10"/>
        <v>1</v>
      </c>
    </row>
    <row r="152" spans="1:6" x14ac:dyDescent="0.25">
      <c r="A152" s="1">
        <v>42412</v>
      </c>
      <c r="B152">
        <f t="shared" si="11"/>
        <v>238</v>
      </c>
      <c r="C152">
        <f>IF(B152+E152*$K$2&gt;26,B152-26+E152*$K$2,B152+E152*$K$2)</f>
        <v>212</v>
      </c>
      <c r="D152">
        <f t="shared" si="8"/>
        <v>5</v>
      </c>
      <c r="E152">
        <f t="shared" si="9"/>
        <v>0</v>
      </c>
      <c r="F152">
        <f t="shared" si="10"/>
        <v>1</v>
      </c>
    </row>
    <row r="153" spans="1:6" x14ac:dyDescent="0.25">
      <c r="A153" s="1">
        <v>42413</v>
      </c>
      <c r="B153">
        <f t="shared" si="11"/>
        <v>186</v>
      </c>
      <c r="C153">
        <f>IF(B153+E153*$K$2&gt;26,B153-26+E153*$K$2,B153+E153*$K$2)</f>
        <v>160</v>
      </c>
      <c r="D153">
        <f t="shared" si="8"/>
        <v>6</v>
      </c>
      <c r="E153">
        <f t="shared" si="9"/>
        <v>0</v>
      </c>
      <c r="F153">
        <f t="shared" si="10"/>
        <v>1</v>
      </c>
    </row>
    <row r="154" spans="1:6" x14ac:dyDescent="0.25">
      <c r="A154" s="1">
        <v>42414</v>
      </c>
      <c r="B154">
        <f t="shared" si="11"/>
        <v>134</v>
      </c>
      <c r="C154">
        <f>IF(B154+E154*$K$2&gt;26,B154-26+E154*$K$2,B154+E154*$K$2)</f>
        <v>108</v>
      </c>
      <c r="D154">
        <f t="shared" si="8"/>
        <v>7</v>
      </c>
      <c r="E154">
        <f t="shared" si="9"/>
        <v>0</v>
      </c>
      <c r="F154">
        <f t="shared" si="10"/>
        <v>1</v>
      </c>
    </row>
    <row r="155" spans="1:6" x14ac:dyDescent="0.25">
      <c r="A155" s="1">
        <v>42415</v>
      </c>
      <c r="B155">
        <f t="shared" si="11"/>
        <v>108</v>
      </c>
      <c r="C155">
        <f>IF(B155+E155*$K$2&gt;26,B155-26+E155*$K$2,B155+E155*$K$2)</f>
        <v>82</v>
      </c>
      <c r="D155">
        <f t="shared" si="8"/>
        <v>1</v>
      </c>
      <c r="E155">
        <f t="shared" si="9"/>
        <v>0</v>
      </c>
      <c r="F155">
        <f t="shared" si="10"/>
        <v>1</v>
      </c>
    </row>
    <row r="156" spans="1:6" x14ac:dyDescent="0.25">
      <c r="A156" s="1">
        <v>42416</v>
      </c>
      <c r="B156">
        <f t="shared" si="11"/>
        <v>82</v>
      </c>
      <c r="C156">
        <f>IF(B156+E156*$K$2&gt;26,B156-26+E156*$K$2,B156+E156*$K$2)</f>
        <v>56</v>
      </c>
      <c r="D156">
        <f t="shared" si="8"/>
        <v>2</v>
      </c>
      <c r="E156">
        <f t="shared" si="9"/>
        <v>0</v>
      </c>
      <c r="F156">
        <f t="shared" si="10"/>
        <v>1</v>
      </c>
    </row>
    <row r="157" spans="1:6" x14ac:dyDescent="0.25">
      <c r="A157" s="1">
        <v>42417</v>
      </c>
      <c r="B157">
        <f t="shared" si="11"/>
        <v>56</v>
      </c>
      <c r="C157">
        <f>IF(B157+E157*$K$2&gt;26,B157-26+E157*$K$2,B157+E157*$K$2)</f>
        <v>30</v>
      </c>
      <c r="D157">
        <f t="shared" si="8"/>
        <v>3</v>
      </c>
      <c r="E157">
        <f t="shared" si="9"/>
        <v>0</v>
      </c>
      <c r="F157">
        <f t="shared" si="10"/>
        <v>1</v>
      </c>
    </row>
    <row r="158" spans="1:6" x14ac:dyDescent="0.25">
      <c r="A158" s="1">
        <v>42418</v>
      </c>
      <c r="B158">
        <f t="shared" si="11"/>
        <v>30</v>
      </c>
      <c r="C158">
        <f>IF(B158+E158*$K$2&gt;26,B158-26+E158*$K$2,B158+E158*$K$2)</f>
        <v>4</v>
      </c>
      <c r="D158">
        <f t="shared" si="8"/>
        <v>4</v>
      </c>
      <c r="E158">
        <f t="shared" si="9"/>
        <v>0</v>
      </c>
      <c r="F158">
        <f t="shared" si="10"/>
        <v>1</v>
      </c>
    </row>
    <row r="159" spans="1:6" x14ac:dyDescent="0.25">
      <c r="A159" s="1">
        <v>42419</v>
      </c>
      <c r="B159">
        <f t="shared" si="11"/>
        <v>4</v>
      </c>
      <c r="C159">
        <f>IF(B159+E159*$K$2&gt;26,B159-26+E159*$K$2,B159+E159*$K$2)</f>
        <v>446</v>
      </c>
      <c r="D159">
        <f t="shared" si="8"/>
        <v>5</v>
      </c>
      <c r="E159">
        <f t="shared" si="9"/>
        <v>1</v>
      </c>
      <c r="F159">
        <f t="shared" si="10"/>
        <v>0</v>
      </c>
    </row>
    <row r="160" spans="1:6" x14ac:dyDescent="0.25">
      <c r="A160" s="1">
        <v>42420</v>
      </c>
      <c r="B160">
        <f t="shared" si="11"/>
        <v>420</v>
      </c>
      <c r="C160">
        <f>IF(B160+E160*$K$2&gt;26,B160-26+E160*$K$2,B160+E160*$K$2)</f>
        <v>394</v>
      </c>
      <c r="D160">
        <f t="shared" si="8"/>
        <v>6</v>
      </c>
      <c r="E160">
        <f t="shared" si="9"/>
        <v>0</v>
      </c>
      <c r="F160">
        <f t="shared" si="10"/>
        <v>1</v>
      </c>
    </row>
    <row r="161" spans="1:6" x14ac:dyDescent="0.25">
      <c r="A161" s="1">
        <v>42421</v>
      </c>
      <c r="B161">
        <f t="shared" si="11"/>
        <v>368</v>
      </c>
      <c r="C161">
        <f>IF(B161+E161*$K$2&gt;26,B161-26+E161*$K$2,B161+E161*$K$2)</f>
        <v>342</v>
      </c>
      <c r="D161">
        <f t="shared" si="8"/>
        <v>7</v>
      </c>
      <c r="E161">
        <f t="shared" si="9"/>
        <v>0</v>
      </c>
      <c r="F161">
        <f t="shared" si="10"/>
        <v>1</v>
      </c>
    </row>
    <row r="162" spans="1:6" x14ac:dyDescent="0.25">
      <c r="A162" s="1">
        <v>42422</v>
      </c>
      <c r="B162">
        <f t="shared" si="11"/>
        <v>342</v>
      </c>
      <c r="C162">
        <f>IF(B162+E162*$K$2&gt;26,B162-26+E162*$K$2,B162+E162*$K$2)</f>
        <v>316</v>
      </c>
      <c r="D162">
        <f t="shared" si="8"/>
        <v>1</v>
      </c>
      <c r="E162">
        <f t="shared" si="9"/>
        <v>0</v>
      </c>
      <c r="F162">
        <f t="shared" si="10"/>
        <v>1</v>
      </c>
    </row>
    <row r="163" spans="1:6" x14ac:dyDescent="0.25">
      <c r="A163" s="1">
        <v>42423</v>
      </c>
      <c r="B163">
        <f t="shared" si="11"/>
        <v>316</v>
      </c>
      <c r="C163">
        <f>IF(B163+E163*$K$2&gt;26,B163-26+E163*$K$2,B163+E163*$K$2)</f>
        <v>290</v>
      </c>
      <c r="D163">
        <f t="shared" si="8"/>
        <v>2</v>
      </c>
      <c r="E163">
        <f t="shared" si="9"/>
        <v>0</v>
      </c>
      <c r="F163">
        <f t="shared" si="10"/>
        <v>1</v>
      </c>
    </row>
    <row r="164" spans="1:6" x14ac:dyDescent="0.25">
      <c r="A164" s="1">
        <v>42424</v>
      </c>
      <c r="B164">
        <f t="shared" si="11"/>
        <v>290</v>
      </c>
      <c r="C164">
        <f>IF(B164+E164*$K$2&gt;26,B164-26+E164*$K$2,B164+E164*$K$2)</f>
        <v>264</v>
      </c>
      <c r="D164">
        <f t="shared" si="8"/>
        <v>3</v>
      </c>
      <c r="E164">
        <f t="shared" si="9"/>
        <v>0</v>
      </c>
      <c r="F164">
        <f t="shared" si="10"/>
        <v>1</v>
      </c>
    </row>
    <row r="165" spans="1:6" x14ac:dyDescent="0.25">
      <c r="A165" s="1">
        <v>42425</v>
      </c>
      <c r="B165">
        <f t="shared" si="11"/>
        <v>264</v>
      </c>
      <c r="C165">
        <f>IF(B165+E165*$K$2&gt;26,B165-26+E165*$K$2,B165+E165*$K$2)</f>
        <v>238</v>
      </c>
      <c r="D165">
        <f t="shared" si="8"/>
        <v>4</v>
      </c>
      <c r="E165">
        <f t="shared" si="9"/>
        <v>0</v>
      </c>
      <c r="F165">
        <f t="shared" si="10"/>
        <v>1</v>
      </c>
    </row>
    <row r="166" spans="1:6" x14ac:dyDescent="0.25">
      <c r="A166" s="1">
        <v>42426</v>
      </c>
      <c r="B166">
        <f t="shared" si="11"/>
        <v>238</v>
      </c>
      <c r="C166">
        <f>IF(B166+E166*$K$2&gt;26,B166-26+E166*$K$2,B166+E166*$K$2)</f>
        <v>212</v>
      </c>
      <c r="D166">
        <f t="shared" si="8"/>
        <v>5</v>
      </c>
      <c r="E166">
        <f t="shared" si="9"/>
        <v>0</v>
      </c>
      <c r="F166">
        <f t="shared" si="10"/>
        <v>1</v>
      </c>
    </row>
    <row r="167" spans="1:6" x14ac:dyDescent="0.25">
      <c r="A167" s="1">
        <v>42427</v>
      </c>
      <c r="B167">
        <f t="shared" si="11"/>
        <v>186</v>
      </c>
      <c r="C167">
        <f>IF(B167+E167*$K$2&gt;26,B167-26+E167*$K$2,B167+E167*$K$2)</f>
        <v>160</v>
      </c>
      <c r="D167">
        <f t="shared" si="8"/>
        <v>6</v>
      </c>
      <c r="E167">
        <f t="shared" si="9"/>
        <v>0</v>
      </c>
      <c r="F167">
        <f t="shared" si="10"/>
        <v>1</v>
      </c>
    </row>
    <row r="168" spans="1:6" x14ac:dyDescent="0.25">
      <c r="A168" s="1">
        <v>42428</v>
      </c>
      <c r="B168">
        <f t="shared" si="11"/>
        <v>134</v>
      </c>
      <c r="C168">
        <f>IF(B168+E168*$K$2&gt;26,B168-26+E168*$K$2,B168+E168*$K$2)</f>
        <v>108</v>
      </c>
      <c r="D168">
        <f t="shared" si="8"/>
        <v>7</v>
      </c>
      <c r="E168">
        <f t="shared" si="9"/>
        <v>0</v>
      </c>
      <c r="F168">
        <f t="shared" si="10"/>
        <v>1</v>
      </c>
    </row>
    <row r="169" spans="1:6" x14ac:dyDescent="0.25">
      <c r="A169" s="1">
        <v>42429</v>
      </c>
      <c r="B169">
        <f t="shared" si="11"/>
        <v>108</v>
      </c>
      <c r="C169">
        <f>IF(B169+E169*$K$2&gt;26,B169-26+E169*$K$2,B169+E169*$K$2)</f>
        <v>82</v>
      </c>
      <c r="D169">
        <f t="shared" si="8"/>
        <v>1</v>
      </c>
      <c r="E169">
        <f t="shared" si="9"/>
        <v>0</v>
      </c>
      <c r="F169">
        <f t="shared" si="10"/>
        <v>1</v>
      </c>
    </row>
    <row r="170" spans="1:6" x14ac:dyDescent="0.25">
      <c r="A170" s="1">
        <v>42430</v>
      </c>
      <c r="B170">
        <f t="shared" si="11"/>
        <v>82</v>
      </c>
      <c r="C170">
        <f>IF(B170+E170*$K$2&gt;26,B170-26+E170*$K$2,B170+E170*$K$2)</f>
        <v>56</v>
      </c>
      <c r="D170">
        <f t="shared" si="8"/>
        <v>2</v>
      </c>
      <c r="E170">
        <f t="shared" si="9"/>
        <v>0</v>
      </c>
      <c r="F170">
        <f t="shared" si="10"/>
        <v>1</v>
      </c>
    </row>
    <row r="171" spans="1:6" x14ac:dyDescent="0.25">
      <c r="A171" s="1">
        <v>42431</v>
      </c>
      <c r="B171">
        <f t="shared" si="11"/>
        <v>56</v>
      </c>
      <c r="C171">
        <f>IF(B171+E171*$K$2&gt;26,B171-26+E171*$K$2,B171+E171*$K$2)</f>
        <v>30</v>
      </c>
      <c r="D171">
        <f t="shared" si="8"/>
        <v>3</v>
      </c>
      <c r="E171">
        <f t="shared" si="9"/>
        <v>0</v>
      </c>
      <c r="F171">
        <f t="shared" si="10"/>
        <v>1</v>
      </c>
    </row>
    <row r="172" spans="1:6" x14ac:dyDescent="0.25">
      <c r="A172" s="1">
        <v>42432</v>
      </c>
      <c r="B172">
        <f t="shared" si="11"/>
        <v>30</v>
      </c>
      <c r="C172">
        <f>IF(B172+E172*$K$2&gt;26,B172-26+E172*$K$2,B172+E172*$K$2)</f>
        <v>4</v>
      </c>
      <c r="D172">
        <f t="shared" si="8"/>
        <v>4</v>
      </c>
      <c r="E172">
        <f t="shared" si="9"/>
        <v>0</v>
      </c>
      <c r="F172">
        <f t="shared" si="10"/>
        <v>1</v>
      </c>
    </row>
    <row r="173" spans="1:6" x14ac:dyDescent="0.25">
      <c r="A173" s="1">
        <v>42433</v>
      </c>
      <c r="B173">
        <f t="shared" si="11"/>
        <v>4</v>
      </c>
      <c r="C173">
        <f>IF(B173+E173*$K$2&gt;26,B173-26+E173*$K$2,B173+E173*$K$2)</f>
        <v>446</v>
      </c>
      <c r="D173">
        <f t="shared" si="8"/>
        <v>5</v>
      </c>
      <c r="E173">
        <f t="shared" si="9"/>
        <v>1</v>
      </c>
      <c r="F173">
        <f t="shared" si="10"/>
        <v>0</v>
      </c>
    </row>
    <row r="174" spans="1:6" x14ac:dyDescent="0.25">
      <c r="A174" s="1">
        <v>42434</v>
      </c>
      <c r="B174">
        <f t="shared" si="11"/>
        <v>420</v>
      </c>
      <c r="C174">
        <f>IF(B174+E174*$K$2&gt;26,B174-26+E174*$K$2,B174+E174*$K$2)</f>
        <v>394</v>
      </c>
      <c r="D174">
        <f t="shared" si="8"/>
        <v>6</v>
      </c>
      <c r="E174">
        <f t="shared" si="9"/>
        <v>0</v>
      </c>
      <c r="F174">
        <f t="shared" si="10"/>
        <v>1</v>
      </c>
    </row>
    <row r="175" spans="1:6" x14ac:dyDescent="0.25">
      <c r="A175" s="1">
        <v>42435</v>
      </c>
      <c r="B175">
        <f t="shared" si="11"/>
        <v>368</v>
      </c>
      <c r="C175">
        <f>IF(B175+E175*$K$2&gt;26,B175-26+E175*$K$2,B175+E175*$K$2)</f>
        <v>342</v>
      </c>
      <c r="D175">
        <f t="shared" si="8"/>
        <v>7</v>
      </c>
      <c r="E175">
        <f t="shared" si="9"/>
        <v>0</v>
      </c>
      <c r="F175">
        <f t="shared" si="10"/>
        <v>1</v>
      </c>
    </row>
    <row r="176" spans="1:6" x14ac:dyDescent="0.25">
      <c r="A176" s="1">
        <v>42436</v>
      </c>
      <c r="B176">
        <f t="shared" si="11"/>
        <v>342</v>
      </c>
      <c r="C176">
        <f>IF(B176+E176*$K$2&gt;26,B176-26+E176*$K$2,B176+E176*$K$2)</f>
        <v>316</v>
      </c>
      <c r="D176">
        <f t="shared" si="8"/>
        <v>1</v>
      </c>
      <c r="E176">
        <f t="shared" si="9"/>
        <v>0</v>
      </c>
      <c r="F176">
        <f t="shared" si="10"/>
        <v>1</v>
      </c>
    </row>
    <row r="177" spans="1:6" x14ac:dyDescent="0.25">
      <c r="A177" s="1">
        <v>42437</v>
      </c>
      <c r="B177">
        <f t="shared" si="11"/>
        <v>316</v>
      </c>
      <c r="C177">
        <f>IF(B177+E177*$K$2&gt;26,B177-26+E177*$K$2,B177+E177*$K$2)</f>
        <v>290</v>
      </c>
      <c r="D177">
        <f t="shared" si="8"/>
        <v>2</v>
      </c>
      <c r="E177">
        <f t="shared" si="9"/>
        <v>0</v>
      </c>
      <c r="F177">
        <f t="shared" si="10"/>
        <v>1</v>
      </c>
    </row>
    <row r="178" spans="1:6" x14ac:dyDescent="0.25">
      <c r="A178" s="1">
        <v>42438</v>
      </c>
      <c r="B178">
        <f t="shared" si="11"/>
        <v>290</v>
      </c>
      <c r="C178">
        <f>IF(B178+E178*$K$2&gt;26,B178-26+E178*$K$2,B178+E178*$K$2)</f>
        <v>264</v>
      </c>
      <c r="D178">
        <f t="shared" si="8"/>
        <v>3</v>
      </c>
      <c r="E178">
        <f t="shared" si="9"/>
        <v>0</v>
      </c>
      <c r="F178">
        <f t="shared" si="10"/>
        <v>1</v>
      </c>
    </row>
    <row r="179" spans="1:6" x14ac:dyDescent="0.25">
      <c r="A179" s="1">
        <v>42439</v>
      </c>
      <c r="B179">
        <f t="shared" si="11"/>
        <v>264</v>
      </c>
      <c r="C179">
        <f>IF(B179+E179*$K$2&gt;26,B179-26+E179*$K$2,B179+E179*$K$2)</f>
        <v>238</v>
      </c>
      <c r="D179">
        <f t="shared" si="8"/>
        <v>4</v>
      </c>
      <c r="E179">
        <f t="shared" si="9"/>
        <v>0</v>
      </c>
      <c r="F179">
        <f t="shared" si="10"/>
        <v>1</v>
      </c>
    </row>
    <row r="180" spans="1:6" x14ac:dyDescent="0.25">
      <c r="A180" s="1">
        <v>42440</v>
      </c>
      <c r="B180">
        <f t="shared" si="11"/>
        <v>238</v>
      </c>
      <c r="C180">
        <f>IF(B180+E180*$K$2&gt;26,B180-26+E180*$K$2,B180+E180*$K$2)</f>
        <v>212</v>
      </c>
      <c r="D180">
        <f t="shared" si="8"/>
        <v>5</v>
      </c>
      <c r="E180">
        <f t="shared" si="9"/>
        <v>0</v>
      </c>
      <c r="F180">
        <f t="shared" si="10"/>
        <v>1</v>
      </c>
    </row>
    <row r="181" spans="1:6" x14ac:dyDescent="0.25">
      <c r="A181" s="1">
        <v>42441</v>
      </c>
      <c r="B181">
        <f t="shared" si="11"/>
        <v>186</v>
      </c>
      <c r="C181">
        <f>IF(B181+E181*$K$2&gt;26,B181-26+E181*$K$2,B181+E181*$K$2)</f>
        <v>160</v>
      </c>
      <c r="D181">
        <f t="shared" si="8"/>
        <v>6</v>
      </c>
      <c r="E181">
        <f t="shared" si="9"/>
        <v>0</v>
      </c>
      <c r="F181">
        <f t="shared" si="10"/>
        <v>1</v>
      </c>
    </row>
    <row r="182" spans="1:6" x14ac:dyDescent="0.25">
      <c r="A182" s="1">
        <v>42442</v>
      </c>
      <c r="B182">
        <f t="shared" si="11"/>
        <v>134</v>
      </c>
      <c r="C182">
        <f>IF(B182+E182*$K$2&gt;26,B182-26+E182*$K$2,B182+E182*$K$2)</f>
        <v>108</v>
      </c>
      <c r="D182">
        <f t="shared" si="8"/>
        <v>7</v>
      </c>
      <c r="E182">
        <f t="shared" si="9"/>
        <v>0</v>
      </c>
      <c r="F182">
        <f t="shared" si="10"/>
        <v>1</v>
      </c>
    </row>
    <row r="183" spans="1:6" x14ac:dyDescent="0.25">
      <c r="A183" s="1">
        <v>42443</v>
      </c>
      <c r="B183">
        <f t="shared" si="11"/>
        <v>108</v>
      </c>
      <c r="C183">
        <f>IF(B183+E183*$K$2&gt;26,B183-26+E183*$K$2,B183+E183*$K$2)</f>
        <v>82</v>
      </c>
      <c r="D183">
        <f t="shared" si="8"/>
        <v>1</v>
      </c>
      <c r="E183">
        <f t="shared" si="9"/>
        <v>0</v>
      </c>
      <c r="F183">
        <f t="shared" si="10"/>
        <v>1</v>
      </c>
    </row>
    <row r="184" spans="1:6" x14ac:dyDescent="0.25">
      <c r="A184" s="1">
        <v>42444</v>
      </c>
      <c r="B184">
        <f t="shared" si="11"/>
        <v>82</v>
      </c>
      <c r="C184">
        <f>IF(B184+E184*$K$2&gt;26,B184-26+E184*$K$2,B184+E184*$K$2)</f>
        <v>56</v>
      </c>
      <c r="D184">
        <f t="shared" si="8"/>
        <v>2</v>
      </c>
      <c r="E184">
        <f t="shared" si="9"/>
        <v>0</v>
      </c>
      <c r="F184">
        <f t="shared" si="10"/>
        <v>1</v>
      </c>
    </row>
    <row r="185" spans="1:6" x14ac:dyDescent="0.25">
      <c r="A185" s="1">
        <v>42445</v>
      </c>
      <c r="B185">
        <f t="shared" si="11"/>
        <v>56</v>
      </c>
      <c r="C185">
        <f>IF(B185+E185*$K$2&gt;26,B185-26+E185*$K$2,B185+E185*$K$2)</f>
        <v>30</v>
      </c>
      <c r="D185">
        <f t="shared" si="8"/>
        <v>3</v>
      </c>
      <c r="E185">
        <f t="shared" si="9"/>
        <v>0</v>
      </c>
      <c r="F185">
        <f t="shared" si="10"/>
        <v>1</v>
      </c>
    </row>
    <row r="186" spans="1:6" x14ac:dyDescent="0.25">
      <c r="A186" s="1">
        <v>42446</v>
      </c>
      <c r="B186">
        <f t="shared" si="11"/>
        <v>30</v>
      </c>
      <c r="C186">
        <f>IF(B186+E186*$K$2&gt;26,B186-26+E186*$K$2,B186+E186*$K$2)</f>
        <v>4</v>
      </c>
      <c r="D186">
        <f t="shared" si="8"/>
        <v>4</v>
      </c>
      <c r="E186">
        <f t="shared" si="9"/>
        <v>0</v>
      </c>
      <c r="F186">
        <f t="shared" si="10"/>
        <v>1</v>
      </c>
    </row>
    <row r="187" spans="1:6" x14ac:dyDescent="0.25">
      <c r="A187" s="1">
        <v>42447</v>
      </c>
      <c r="B187">
        <f t="shared" si="11"/>
        <v>4</v>
      </c>
      <c r="C187">
        <f>IF(B187+E187*$K$2&gt;26,B187-26+E187*$K$2,B187+E187*$K$2)</f>
        <v>446</v>
      </c>
      <c r="D187">
        <f t="shared" si="8"/>
        <v>5</v>
      </c>
      <c r="E187">
        <f t="shared" si="9"/>
        <v>1</v>
      </c>
      <c r="F187">
        <f t="shared" si="10"/>
        <v>0</v>
      </c>
    </row>
    <row r="188" spans="1:6" x14ac:dyDescent="0.25">
      <c r="A188" s="1">
        <v>42448</v>
      </c>
      <c r="B188">
        <f t="shared" si="11"/>
        <v>420</v>
      </c>
      <c r="C188">
        <f>IF(B188+E188*$K$2&gt;26,B188-26+E188*$K$2,B188+E188*$K$2)</f>
        <v>394</v>
      </c>
      <c r="D188">
        <f t="shared" si="8"/>
        <v>6</v>
      </c>
      <c r="E188">
        <f t="shared" si="9"/>
        <v>0</v>
      </c>
      <c r="F188">
        <f t="shared" si="10"/>
        <v>1</v>
      </c>
    </row>
    <row r="189" spans="1:6" x14ac:dyDescent="0.25">
      <c r="A189" s="1">
        <v>42449</v>
      </c>
      <c r="B189">
        <f t="shared" si="11"/>
        <v>368</v>
      </c>
      <c r="C189">
        <f>IF(B189+E189*$K$2&gt;26,B189-26+E189*$K$2,B189+E189*$K$2)</f>
        <v>342</v>
      </c>
      <c r="D189">
        <f t="shared" si="8"/>
        <v>7</v>
      </c>
      <c r="E189">
        <f t="shared" si="9"/>
        <v>0</v>
      </c>
      <c r="F189">
        <f t="shared" si="10"/>
        <v>1</v>
      </c>
    </row>
    <row r="190" spans="1:6" x14ac:dyDescent="0.25">
      <c r="A190" s="1">
        <v>42450</v>
      </c>
      <c r="B190">
        <f t="shared" si="11"/>
        <v>342</v>
      </c>
      <c r="C190">
        <f>IF(B190+E190*$K$2&gt;26,B190-26+E190*$K$2,B190+E190*$K$2)</f>
        <v>316</v>
      </c>
      <c r="D190">
        <f t="shared" si="8"/>
        <v>1</v>
      </c>
      <c r="E190">
        <f t="shared" si="9"/>
        <v>0</v>
      </c>
      <c r="F190">
        <f t="shared" si="10"/>
        <v>1</v>
      </c>
    </row>
    <row r="191" spans="1:6" x14ac:dyDescent="0.25">
      <c r="A191" s="1">
        <v>42451</v>
      </c>
      <c r="B191">
        <f t="shared" si="11"/>
        <v>316</v>
      </c>
      <c r="C191">
        <f>IF(B191+E191*$K$2&gt;26,B191-26+E191*$K$2,B191+E191*$K$2)</f>
        <v>290</v>
      </c>
      <c r="D191">
        <f t="shared" si="8"/>
        <v>2</v>
      </c>
      <c r="E191">
        <f t="shared" si="9"/>
        <v>0</v>
      </c>
      <c r="F191">
        <f t="shared" si="10"/>
        <v>1</v>
      </c>
    </row>
    <row r="192" spans="1:6" x14ac:dyDescent="0.25">
      <c r="A192" s="1">
        <v>42452</v>
      </c>
      <c r="B192">
        <f t="shared" si="11"/>
        <v>290</v>
      </c>
      <c r="C192">
        <f>IF(B192+E192*$K$2&gt;26,B192-26+E192*$K$2,B192+E192*$K$2)</f>
        <v>264</v>
      </c>
      <c r="D192">
        <f t="shared" si="8"/>
        <v>3</v>
      </c>
      <c r="E192">
        <f t="shared" si="9"/>
        <v>0</v>
      </c>
      <c r="F192">
        <f t="shared" si="10"/>
        <v>1</v>
      </c>
    </row>
    <row r="193" spans="1:6" x14ac:dyDescent="0.25">
      <c r="A193" s="1">
        <v>42453</v>
      </c>
      <c r="B193">
        <f t="shared" si="11"/>
        <v>264</v>
      </c>
      <c r="C193">
        <f>IF(B193+E193*$K$2&gt;26,B193-26+E193*$K$2,B193+E193*$K$2)</f>
        <v>238</v>
      </c>
      <c r="D193">
        <f t="shared" si="8"/>
        <v>4</v>
      </c>
      <c r="E193">
        <f t="shared" si="9"/>
        <v>0</v>
      </c>
      <c r="F193">
        <f t="shared" si="10"/>
        <v>1</v>
      </c>
    </row>
    <row r="194" spans="1:6" x14ac:dyDescent="0.25">
      <c r="A194" s="1">
        <v>42454</v>
      </c>
      <c r="B194">
        <f t="shared" si="11"/>
        <v>238</v>
      </c>
      <c r="C194">
        <f>IF(B194+E194*$K$2&gt;26,B194-26+E194*$K$2,B194+E194*$K$2)</f>
        <v>212</v>
      </c>
      <c r="D194">
        <f t="shared" ref="D194:D257" si="12">WEEKDAY(A194,2)</f>
        <v>5</v>
      </c>
      <c r="E194">
        <f t="shared" si="9"/>
        <v>0</v>
      </c>
      <c r="F194">
        <f t="shared" si="10"/>
        <v>1</v>
      </c>
    </row>
    <row r="195" spans="1:6" x14ac:dyDescent="0.25">
      <c r="A195" s="1">
        <v>42455</v>
      </c>
      <c r="B195">
        <f t="shared" si="11"/>
        <v>186</v>
      </c>
      <c r="C195">
        <f>IF(B195+E195*$K$2&gt;26,B195-26+E195*$K$2,B195+E195*$K$2)</f>
        <v>160</v>
      </c>
      <c r="D195">
        <f t="shared" si="12"/>
        <v>6</v>
      </c>
      <c r="E195">
        <f t="shared" ref="E195:E200" si="13">IF(AND(D195=5,B195&lt;100),1,0)</f>
        <v>0</v>
      </c>
      <c r="F195">
        <f t="shared" ref="F195:F258" si="14">IF(OR(B195-26=C195,B195+300-26=C195),1,0)</f>
        <v>1</v>
      </c>
    </row>
    <row r="196" spans="1:6" x14ac:dyDescent="0.25">
      <c r="A196" s="1">
        <v>42456</v>
      </c>
      <c r="B196">
        <f t="shared" ref="B196:B259" si="15">IF(D196&lt;6,C195,IF(C195&gt;26,C195-26,C195))</f>
        <v>134</v>
      </c>
      <c r="C196">
        <f>IF(B196+E196*$K$2&gt;26,B196-26+E196*$K$2,B196+E196*$K$2)</f>
        <v>108</v>
      </c>
      <c r="D196">
        <f t="shared" si="12"/>
        <v>7</v>
      </c>
      <c r="E196">
        <f t="shared" si="13"/>
        <v>0</v>
      </c>
      <c r="F196">
        <f t="shared" si="14"/>
        <v>1</v>
      </c>
    </row>
    <row r="197" spans="1:6" x14ac:dyDescent="0.25">
      <c r="A197" s="1">
        <v>42457</v>
      </c>
      <c r="B197">
        <f t="shared" si="15"/>
        <v>108</v>
      </c>
      <c r="C197">
        <f>IF(B197+E197*$K$2&gt;26,B197-26+E197*$K$2,B197+E197*$K$2)</f>
        <v>82</v>
      </c>
      <c r="D197">
        <f t="shared" si="12"/>
        <v>1</v>
      </c>
      <c r="E197">
        <f t="shared" si="13"/>
        <v>0</v>
      </c>
      <c r="F197">
        <f t="shared" si="14"/>
        <v>1</v>
      </c>
    </row>
    <row r="198" spans="1:6" x14ac:dyDescent="0.25">
      <c r="A198" s="1">
        <v>42458</v>
      </c>
      <c r="B198">
        <f t="shared" si="15"/>
        <v>82</v>
      </c>
      <c r="C198">
        <f>IF(B198+E198*$K$2&gt;26,B198-26+E198*$K$2,B198+E198*$K$2)</f>
        <v>56</v>
      </c>
      <c r="D198">
        <f t="shared" si="12"/>
        <v>2</v>
      </c>
      <c r="E198">
        <f t="shared" si="13"/>
        <v>0</v>
      </c>
      <c r="F198">
        <f t="shared" si="14"/>
        <v>1</v>
      </c>
    </row>
    <row r="199" spans="1:6" x14ac:dyDescent="0.25">
      <c r="A199" s="1">
        <v>42459</v>
      </c>
      <c r="B199">
        <f t="shared" si="15"/>
        <v>56</v>
      </c>
      <c r="C199">
        <f>IF(B199+E199*$K$2&gt;26,B199-26+E199*$K$2,B199+E199*$K$2)</f>
        <v>30</v>
      </c>
      <c r="D199">
        <f t="shared" si="12"/>
        <v>3</v>
      </c>
      <c r="E199">
        <f t="shared" si="13"/>
        <v>0</v>
      </c>
      <c r="F199">
        <f t="shared" si="14"/>
        <v>1</v>
      </c>
    </row>
    <row r="200" spans="1:6" x14ac:dyDescent="0.25">
      <c r="A200" s="1">
        <v>42460</v>
      </c>
      <c r="B200">
        <f t="shared" si="15"/>
        <v>30</v>
      </c>
      <c r="C200">
        <f>IF(B200+E200*$K$2&gt;26,B200-26+E200*$K$2,B200+E200*$K$2)</f>
        <v>4</v>
      </c>
      <c r="D200">
        <f t="shared" si="12"/>
        <v>4</v>
      </c>
      <c r="E200">
        <f t="shared" si="13"/>
        <v>0</v>
      </c>
      <c r="F200">
        <f t="shared" si="14"/>
        <v>1</v>
      </c>
    </row>
    <row r="201" spans="1:6" x14ac:dyDescent="0.25">
      <c r="A201" s="1"/>
      <c r="E201">
        <f t="shared" ref="E201:F201" si="16">SUM(E2:E200)</f>
        <v>13</v>
      </c>
      <c r="F201">
        <f t="shared" si="16"/>
        <v>186</v>
      </c>
    </row>
    <row r="202" spans="1:6" x14ac:dyDescent="0.25">
      <c r="A202" s="1"/>
    </row>
    <row r="203" spans="1:6" x14ac:dyDescent="0.25">
      <c r="A203" s="1"/>
    </row>
    <row r="204" spans="1:6" x14ac:dyDescent="0.25">
      <c r="A204" s="1"/>
    </row>
    <row r="205" spans="1:6" x14ac:dyDescent="0.25">
      <c r="A205" s="1"/>
    </row>
    <row r="206" spans="1:6" x14ac:dyDescent="0.25">
      <c r="A206" s="1"/>
    </row>
    <row r="207" spans="1:6" x14ac:dyDescent="0.25">
      <c r="A207" s="1"/>
    </row>
    <row r="208" spans="1:6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  <row r="214" spans="1:1" x14ac:dyDescent="0.25">
      <c r="A214" s="1"/>
    </row>
    <row r="215" spans="1:1" x14ac:dyDescent="0.25">
      <c r="A215" s="1"/>
    </row>
    <row r="216" spans="1:1" x14ac:dyDescent="0.25">
      <c r="A216" s="1"/>
    </row>
    <row r="217" spans="1:1" x14ac:dyDescent="0.25">
      <c r="A217" s="1"/>
    </row>
    <row r="218" spans="1:1" x14ac:dyDescent="0.25">
      <c r="A218" s="1"/>
    </row>
    <row r="219" spans="1:1" x14ac:dyDescent="0.25">
      <c r="A219" s="1"/>
    </row>
    <row r="220" spans="1:1" x14ac:dyDescent="0.25">
      <c r="A220" s="1"/>
    </row>
    <row r="221" spans="1:1" x14ac:dyDescent="0.25">
      <c r="A221" s="1"/>
    </row>
    <row r="222" spans="1:1" x14ac:dyDescent="0.25">
      <c r="A222" s="1"/>
    </row>
    <row r="223" spans="1:1" x14ac:dyDescent="0.25">
      <c r="A223" s="1"/>
    </row>
    <row r="224" spans="1:1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  <row r="263" spans="1:1" x14ac:dyDescent="0.25">
      <c r="A263" s="1"/>
    </row>
    <row r="264" spans="1:1" x14ac:dyDescent="0.25">
      <c r="A264" s="1"/>
    </row>
    <row r="265" spans="1:1" x14ac:dyDescent="0.25">
      <c r="A265" s="1"/>
    </row>
    <row r="266" spans="1:1" x14ac:dyDescent="0.25">
      <c r="A266" s="1"/>
    </row>
    <row r="267" spans="1:1" x14ac:dyDescent="0.25">
      <c r="A267" s="1"/>
    </row>
    <row r="268" spans="1:1" x14ac:dyDescent="0.25">
      <c r="A268" s="1"/>
    </row>
    <row r="269" spans="1:1" x14ac:dyDescent="0.25">
      <c r="A269" s="1"/>
    </row>
    <row r="270" spans="1:1" x14ac:dyDescent="0.25">
      <c r="A270" s="1"/>
    </row>
    <row r="271" spans="1:1" x14ac:dyDescent="0.25">
      <c r="A271" s="1"/>
    </row>
    <row r="272" spans="1:1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296" spans="1:1" x14ac:dyDescent="0.25">
      <c r="A296" s="1"/>
    </row>
    <row r="297" spans="1:1" x14ac:dyDescent="0.25">
      <c r="A297" s="1"/>
    </row>
    <row r="298" spans="1:1" x14ac:dyDescent="0.25">
      <c r="A298" s="1"/>
    </row>
    <row r="299" spans="1:1" x14ac:dyDescent="0.25">
      <c r="A299" s="1"/>
    </row>
    <row r="300" spans="1:1" x14ac:dyDescent="0.25">
      <c r="A300" s="1"/>
    </row>
    <row r="301" spans="1:1" x14ac:dyDescent="0.25">
      <c r="A301" s="1"/>
    </row>
    <row r="302" spans="1:1" x14ac:dyDescent="0.25">
      <c r="A302" s="1"/>
    </row>
    <row r="303" spans="1:1" x14ac:dyDescent="0.25">
      <c r="A303" s="1"/>
    </row>
    <row r="304" spans="1:1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  <row r="313" spans="1:1" x14ac:dyDescent="0.25">
      <c r="A313" s="1"/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1" x14ac:dyDescent="0.25">
      <c r="A321" s="1"/>
    </row>
    <row r="322" spans="1:1" x14ac:dyDescent="0.25">
      <c r="A322" s="1"/>
    </row>
    <row r="323" spans="1:1" x14ac:dyDescent="0.25">
      <c r="A323" s="1"/>
    </row>
    <row r="324" spans="1:1" x14ac:dyDescent="0.25">
      <c r="A324" s="1"/>
    </row>
    <row r="325" spans="1:1" x14ac:dyDescent="0.25">
      <c r="A325" s="1"/>
    </row>
    <row r="326" spans="1:1" x14ac:dyDescent="0.25">
      <c r="A326" s="1"/>
    </row>
    <row r="327" spans="1:1" x14ac:dyDescent="0.25">
      <c r="A327" s="1"/>
    </row>
    <row r="328" spans="1:1" x14ac:dyDescent="0.25">
      <c r="A328" s="1"/>
    </row>
    <row r="329" spans="1:1" x14ac:dyDescent="0.25">
      <c r="A329" s="1"/>
    </row>
    <row r="330" spans="1:1" x14ac:dyDescent="0.25">
      <c r="A330" s="1"/>
    </row>
    <row r="331" spans="1:1" x14ac:dyDescent="0.25">
      <c r="A331" s="1"/>
    </row>
    <row r="332" spans="1:1" x14ac:dyDescent="0.25">
      <c r="A332" s="1"/>
    </row>
    <row r="333" spans="1:1" x14ac:dyDescent="0.25">
      <c r="A333" s="1"/>
    </row>
    <row r="334" spans="1:1" x14ac:dyDescent="0.25">
      <c r="A334" s="1"/>
    </row>
    <row r="335" spans="1:1" x14ac:dyDescent="0.25">
      <c r="A335" s="1"/>
    </row>
    <row r="336" spans="1:1" x14ac:dyDescent="0.25">
      <c r="A336" s="1"/>
    </row>
    <row r="337" spans="1:1" x14ac:dyDescent="0.25">
      <c r="A337" s="1"/>
    </row>
    <row r="338" spans="1:1" x14ac:dyDescent="0.25">
      <c r="A338" s="1"/>
    </row>
    <row r="339" spans="1:1" x14ac:dyDescent="0.25">
      <c r="A339" s="1"/>
    </row>
    <row r="340" spans="1:1" x14ac:dyDescent="0.25">
      <c r="A340" s="1"/>
    </row>
    <row r="341" spans="1:1" x14ac:dyDescent="0.25">
      <c r="A341" s="1"/>
    </row>
    <row r="342" spans="1:1" x14ac:dyDescent="0.25">
      <c r="A342" s="1"/>
    </row>
    <row r="343" spans="1:1" x14ac:dyDescent="0.25">
      <c r="A343" s="1"/>
    </row>
    <row r="344" spans="1:1" x14ac:dyDescent="0.25">
      <c r="A344" s="1"/>
    </row>
    <row r="345" spans="1:1" x14ac:dyDescent="0.25">
      <c r="A345" s="1"/>
    </row>
    <row r="346" spans="1:1" x14ac:dyDescent="0.25">
      <c r="A346" s="1"/>
    </row>
    <row r="347" spans="1:1" x14ac:dyDescent="0.25">
      <c r="A347" s="1"/>
    </row>
    <row r="348" spans="1:1" x14ac:dyDescent="0.25">
      <c r="A348" s="1"/>
    </row>
    <row r="349" spans="1:1" x14ac:dyDescent="0.25">
      <c r="A349" s="1"/>
    </row>
    <row r="350" spans="1:1" x14ac:dyDescent="0.25">
      <c r="A350" s="1"/>
    </row>
    <row r="351" spans="1:1" x14ac:dyDescent="0.25">
      <c r="A351" s="1"/>
    </row>
    <row r="352" spans="1:1" x14ac:dyDescent="0.25">
      <c r="A352" s="1"/>
    </row>
    <row r="353" spans="1:1" x14ac:dyDescent="0.25">
      <c r="A353" s="1"/>
    </row>
    <row r="354" spans="1:1" x14ac:dyDescent="0.25">
      <c r="A354" s="1"/>
    </row>
    <row r="355" spans="1:1" x14ac:dyDescent="0.25">
      <c r="A355" s="1"/>
    </row>
    <row r="356" spans="1:1" x14ac:dyDescent="0.25">
      <c r="A356" s="1"/>
    </row>
    <row r="357" spans="1:1" x14ac:dyDescent="0.25">
      <c r="A357" s="1"/>
    </row>
    <row r="358" spans="1:1" x14ac:dyDescent="0.25">
      <c r="A358" s="1"/>
    </row>
    <row r="359" spans="1:1" x14ac:dyDescent="0.25">
      <c r="A359" s="1"/>
    </row>
    <row r="360" spans="1:1" x14ac:dyDescent="0.25">
      <c r="A360" s="1"/>
    </row>
    <row r="361" spans="1:1" x14ac:dyDescent="0.25">
      <c r="A361" s="1"/>
    </row>
    <row r="362" spans="1:1" x14ac:dyDescent="0.25">
      <c r="A362" s="1"/>
    </row>
    <row r="363" spans="1:1" x14ac:dyDescent="0.25">
      <c r="A363" s="1"/>
    </row>
    <row r="364" spans="1:1" x14ac:dyDescent="0.25">
      <c r="A364" s="1"/>
    </row>
    <row r="365" spans="1:1" x14ac:dyDescent="0.25">
      <c r="A365" s="1"/>
    </row>
    <row r="366" spans="1:1" x14ac:dyDescent="0.25">
      <c r="A366" s="1"/>
    </row>
    <row r="367" spans="1:1" x14ac:dyDescent="0.25">
      <c r="A367" s="1"/>
    </row>
    <row r="368" spans="1:1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/>
    </row>
    <row r="468" spans="1:1" x14ac:dyDescent="0.25">
      <c r="A468" s="1"/>
    </row>
    <row r="469" spans="1:1" x14ac:dyDescent="0.25">
      <c r="A469" s="1"/>
    </row>
    <row r="470" spans="1:1" x14ac:dyDescent="0.25">
      <c r="A470" s="1"/>
    </row>
    <row r="471" spans="1:1" x14ac:dyDescent="0.25">
      <c r="A471" s="1"/>
    </row>
    <row r="472" spans="1:1" x14ac:dyDescent="0.25">
      <c r="A472" s="1"/>
    </row>
    <row r="473" spans="1:1" x14ac:dyDescent="0.25">
      <c r="A473" s="1"/>
    </row>
    <row r="474" spans="1:1" x14ac:dyDescent="0.25">
      <c r="A474" s="1"/>
    </row>
    <row r="475" spans="1:1" x14ac:dyDescent="0.25">
      <c r="A475" s="1"/>
    </row>
    <row r="476" spans="1:1" x14ac:dyDescent="0.25">
      <c r="A476" s="1"/>
    </row>
    <row r="477" spans="1:1" x14ac:dyDescent="0.25">
      <c r="A477" s="1"/>
    </row>
    <row r="478" spans="1:1" x14ac:dyDescent="0.25">
      <c r="A478" s="1"/>
    </row>
    <row r="479" spans="1:1" x14ac:dyDescent="0.25">
      <c r="A479" s="1"/>
    </row>
    <row r="480" spans="1:1" x14ac:dyDescent="0.25">
      <c r="A480" s="1"/>
    </row>
    <row r="481" spans="1:1" x14ac:dyDescent="0.25">
      <c r="A481" s="1"/>
    </row>
    <row r="482" spans="1:1" x14ac:dyDescent="0.25">
      <c r="A482" s="1"/>
    </row>
    <row r="483" spans="1:1" x14ac:dyDescent="0.25">
      <c r="A483" s="1"/>
    </row>
    <row r="484" spans="1:1" x14ac:dyDescent="0.25">
      <c r="A484" s="1"/>
    </row>
    <row r="485" spans="1:1" x14ac:dyDescent="0.25">
      <c r="A485" s="1"/>
    </row>
    <row r="486" spans="1:1" x14ac:dyDescent="0.25">
      <c r="A486" s="1"/>
    </row>
    <row r="487" spans="1:1" x14ac:dyDescent="0.25">
      <c r="A487" s="1"/>
    </row>
    <row r="488" spans="1:1" x14ac:dyDescent="0.25">
      <c r="A488" s="1"/>
    </row>
    <row r="489" spans="1:1" x14ac:dyDescent="0.25">
      <c r="A489" s="1"/>
    </row>
    <row r="490" spans="1:1" x14ac:dyDescent="0.25">
      <c r="A490" s="1"/>
    </row>
    <row r="491" spans="1:1" x14ac:dyDescent="0.25">
      <c r="A491" s="1"/>
    </row>
    <row r="492" spans="1:1" x14ac:dyDescent="0.25">
      <c r="A492" s="1"/>
    </row>
    <row r="493" spans="1:1" x14ac:dyDescent="0.25">
      <c r="A493" s="1"/>
    </row>
    <row r="494" spans="1:1" x14ac:dyDescent="0.25">
      <c r="A494" s="1"/>
    </row>
    <row r="495" spans="1:1" x14ac:dyDescent="0.25">
      <c r="A495" s="1"/>
    </row>
    <row r="496" spans="1:1" x14ac:dyDescent="0.25">
      <c r="A496" s="1"/>
    </row>
    <row r="497" spans="1:1" x14ac:dyDescent="0.25">
      <c r="A497" s="1"/>
    </row>
    <row r="498" spans="1:1" x14ac:dyDescent="0.25">
      <c r="A498" s="1"/>
    </row>
    <row r="499" spans="1:1" x14ac:dyDescent="0.25">
      <c r="A499" s="1"/>
    </row>
    <row r="500" spans="1:1" x14ac:dyDescent="0.25">
      <c r="A500" s="1"/>
    </row>
    <row r="501" spans="1:1" x14ac:dyDescent="0.25">
      <c r="A501" s="1"/>
    </row>
    <row r="502" spans="1:1" x14ac:dyDescent="0.25">
      <c r="A502" s="1"/>
    </row>
    <row r="503" spans="1:1" x14ac:dyDescent="0.25">
      <c r="A503" s="1"/>
    </row>
    <row r="504" spans="1:1" x14ac:dyDescent="0.25">
      <c r="A504" s="1"/>
    </row>
    <row r="505" spans="1:1" x14ac:dyDescent="0.25">
      <c r="A505" s="1"/>
    </row>
    <row r="506" spans="1:1" x14ac:dyDescent="0.25">
      <c r="A506" s="1"/>
    </row>
    <row r="507" spans="1:1" x14ac:dyDescent="0.25">
      <c r="A507" s="1"/>
    </row>
    <row r="508" spans="1:1" x14ac:dyDescent="0.25">
      <c r="A508" s="1"/>
    </row>
    <row r="509" spans="1:1" x14ac:dyDescent="0.25">
      <c r="A509" s="1"/>
    </row>
    <row r="510" spans="1:1" x14ac:dyDescent="0.25">
      <c r="A510" s="1"/>
    </row>
    <row r="511" spans="1:1" x14ac:dyDescent="0.25">
      <c r="A511" s="1"/>
    </row>
    <row r="512" spans="1:1" x14ac:dyDescent="0.25">
      <c r="A512" s="1"/>
    </row>
    <row r="513" spans="1:1" x14ac:dyDescent="0.25">
      <c r="A513" s="1"/>
    </row>
    <row r="514" spans="1:1" x14ac:dyDescent="0.25">
      <c r="A514" s="1"/>
    </row>
    <row r="515" spans="1:1" x14ac:dyDescent="0.25">
      <c r="A515" s="1"/>
    </row>
    <row r="516" spans="1:1" x14ac:dyDescent="0.25">
      <c r="A516" s="1"/>
    </row>
    <row r="517" spans="1:1" x14ac:dyDescent="0.25">
      <c r="A517" s="1"/>
    </row>
    <row r="518" spans="1:1" x14ac:dyDescent="0.25">
      <c r="A518" s="1"/>
    </row>
    <row r="519" spans="1:1" x14ac:dyDescent="0.25">
      <c r="A519" s="1"/>
    </row>
    <row r="520" spans="1:1" x14ac:dyDescent="0.25">
      <c r="A520" s="1"/>
    </row>
    <row r="521" spans="1:1" x14ac:dyDescent="0.25">
      <c r="A521" s="1"/>
    </row>
    <row r="522" spans="1:1" x14ac:dyDescent="0.25">
      <c r="A522" s="1"/>
    </row>
    <row r="523" spans="1:1" x14ac:dyDescent="0.25">
      <c r="A523" s="1"/>
    </row>
    <row r="524" spans="1:1" x14ac:dyDescent="0.25">
      <c r="A524" s="1"/>
    </row>
    <row r="525" spans="1:1" x14ac:dyDescent="0.25">
      <c r="A525" s="1"/>
    </row>
    <row r="526" spans="1:1" x14ac:dyDescent="0.25">
      <c r="A526" s="1"/>
    </row>
    <row r="527" spans="1:1" x14ac:dyDescent="0.25">
      <c r="A527" s="1"/>
    </row>
    <row r="528" spans="1:1" x14ac:dyDescent="0.25">
      <c r="A528" s="1"/>
    </row>
    <row r="529" spans="1:1" x14ac:dyDescent="0.25">
      <c r="A529" s="1"/>
    </row>
    <row r="530" spans="1:1" x14ac:dyDescent="0.25">
      <c r="A530" s="1"/>
    </row>
    <row r="531" spans="1:1" x14ac:dyDescent="0.25">
      <c r="A531" s="1"/>
    </row>
    <row r="532" spans="1:1" x14ac:dyDescent="0.25">
      <c r="A532" s="1"/>
    </row>
    <row r="533" spans="1:1" x14ac:dyDescent="0.25">
      <c r="A533" s="1"/>
    </row>
    <row r="534" spans="1:1" x14ac:dyDescent="0.25">
      <c r="A534" s="1"/>
    </row>
    <row r="535" spans="1:1" x14ac:dyDescent="0.25">
      <c r="A535" s="1"/>
    </row>
    <row r="536" spans="1:1" x14ac:dyDescent="0.25">
      <c r="A536" s="1"/>
    </row>
    <row r="537" spans="1:1" x14ac:dyDescent="0.25">
      <c r="A537" s="1"/>
    </row>
    <row r="538" spans="1:1" x14ac:dyDescent="0.25">
      <c r="A538" s="1"/>
    </row>
    <row r="539" spans="1:1" x14ac:dyDescent="0.25">
      <c r="A539" s="1"/>
    </row>
    <row r="540" spans="1:1" x14ac:dyDescent="0.25">
      <c r="A540" s="1"/>
    </row>
    <row r="541" spans="1:1" x14ac:dyDescent="0.25">
      <c r="A541" s="1"/>
    </row>
    <row r="542" spans="1:1" x14ac:dyDescent="0.25">
      <c r="A542" s="1"/>
    </row>
    <row r="543" spans="1:1" x14ac:dyDescent="0.25">
      <c r="A543" s="1"/>
    </row>
    <row r="544" spans="1:1" x14ac:dyDescent="0.25">
      <c r="A544" s="1"/>
    </row>
    <row r="545" spans="1:1" x14ac:dyDescent="0.25">
      <c r="A545" s="1"/>
    </row>
    <row r="546" spans="1:1" x14ac:dyDescent="0.25">
      <c r="A546" s="1"/>
    </row>
    <row r="547" spans="1:1" x14ac:dyDescent="0.25">
      <c r="A547" s="1"/>
    </row>
    <row r="548" spans="1:1" x14ac:dyDescent="0.25">
      <c r="A548" s="1"/>
    </row>
    <row r="549" spans="1:1" x14ac:dyDescent="0.25">
      <c r="A549" s="1"/>
    </row>
    <row r="550" spans="1:1" x14ac:dyDescent="0.25">
      <c r="A550" s="1"/>
    </row>
    <row r="551" spans="1:1" x14ac:dyDescent="0.25">
      <c r="A551" s="1"/>
    </row>
    <row r="552" spans="1:1" x14ac:dyDescent="0.25">
      <c r="A552" s="1"/>
    </row>
    <row r="553" spans="1:1" x14ac:dyDescent="0.25">
      <c r="A553" s="1"/>
    </row>
    <row r="554" spans="1:1" x14ac:dyDescent="0.25">
      <c r="A554" s="1"/>
    </row>
    <row r="555" spans="1:1" x14ac:dyDescent="0.25">
      <c r="A555" s="1"/>
    </row>
    <row r="556" spans="1:1" x14ac:dyDescent="0.25">
      <c r="A556" s="1"/>
    </row>
    <row r="557" spans="1:1" x14ac:dyDescent="0.25">
      <c r="A557" s="1"/>
    </row>
    <row r="558" spans="1:1" x14ac:dyDescent="0.25">
      <c r="A558" s="1"/>
    </row>
    <row r="559" spans="1:1" x14ac:dyDescent="0.25">
      <c r="A559" s="1"/>
    </row>
    <row r="560" spans="1:1" x14ac:dyDescent="0.25">
      <c r="A560" s="1"/>
    </row>
    <row r="561" spans="1:1" x14ac:dyDescent="0.25">
      <c r="A561" s="1"/>
    </row>
    <row r="562" spans="1:1" x14ac:dyDescent="0.25">
      <c r="A562" s="1"/>
    </row>
    <row r="563" spans="1:1" x14ac:dyDescent="0.25">
      <c r="A563" s="1"/>
    </row>
    <row r="564" spans="1:1" x14ac:dyDescent="0.25">
      <c r="A564" s="1"/>
    </row>
    <row r="565" spans="1:1" x14ac:dyDescent="0.25">
      <c r="A565" s="1"/>
    </row>
    <row r="566" spans="1:1" x14ac:dyDescent="0.25">
      <c r="A56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zadanie_5.txt</vt:lpstr>
      <vt:lpstr>5.1</vt:lpstr>
      <vt:lpstr>5.2</vt:lpstr>
      <vt:lpstr>5.3</vt:lpstr>
      <vt:lpstr>5.4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Użytkownik systemu Windows</dc:creator>
  <cp:lastModifiedBy>Użytkownik systemu Windows</cp:lastModifiedBy>
  <dcterms:created xsi:type="dcterms:W3CDTF">2018-04-15T10:17:40Z</dcterms:created>
  <dcterms:modified xsi:type="dcterms:W3CDTF">2018-04-15T13:05:35Z</dcterms:modified>
</cp:coreProperties>
</file>