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Matura\"/>
    </mc:Choice>
  </mc:AlternateContent>
  <bookViews>
    <workbookView xWindow="0" yWindow="0" windowWidth="14370" windowHeight="7515" activeTab="2"/>
  </bookViews>
  <sheets>
    <sheet name="4.1" sheetId="12" r:id="rId1"/>
    <sheet name="4.2" sheetId="15" r:id="rId2"/>
    <sheet name="4.3" sheetId="16" r:id="rId3"/>
    <sheet name="4.4" sheetId="1" r:id="rId4"/>
    <sheet name="4.4 (sposób autorski)" sheetId="3" r:id="rId5"/>
    <sheet name="4.5" sheetId="7" r:id="rId6"/>
  </sheets>
  <definedNames>
    <definedName name="_xlnm._FilterDatabase" localSheetId="3" hidden="1">'4.4'!$A$1:$K$2163</definedName>
  </definedNames>
  <calcPr calcId="152511"/>
  <pivotCaches>
    <pivotCache cacheId="0" r:id="rId7"/>
    <pivotCache cacheId="3" r:id="rId8"/>
    <pivotCache cacheId="15" r:id="rId9"/>
    <pivotCache cacheId="2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D1929" i="16"/>
  <c r="D1930" i="16"/>
  <c r="D1931" i="16"/>
  <c r="D1932" i="16"/>
  <c r="D1933" i="16"/>
  <c r="D1934" i="16"/>
  <c r="D1935" i="16"/>
  <c r="D1936" i="16"/>
  <c r="D1937" i="16"/>
  <c r="D1938" i="16"/>
  <c r="D1939" i="16"/>
  <c r="D1940" i="16"/>
  <c r="D1941" i="16"/>
  <c r="D1942" i="16"/>
  <c r="D1943" i="16"/>
  <c r="D1944" i="16"/>
  <c r="D1945" i="16"/>
  <c r="D1946" i="16"/>
  <c r="D1947" i="16"/>
  <c r="D1948" i="16"/>
  <c r="D1949" i="16"/>
  <c r="D1950" i="16"/>
  <c r="D1951" i="16"/>
  <c r="D1952" i="16"/>
  <c r="D1953" i="16"/>
  <c r="D1954" i="16"/>
  <c r="D1955" i="16"/>
  <c r="D1956" i="16"/>
  <c r="D1957" i="16"/>
  <c r="D1958" i="16"/>
  <c r="D1959" i="16"/>
  <c r="D1960" i="16"/>
  <c r="D1961" i="16"/>
  <c r="D1962" i="16"/>
  <c r="D1963" i="16"/>
  <c r="D1964" i="16"/>
  <c r="D1965" i="16"/>
  <c r="D1966" i="16"/>
  <c r="D1967" i="16"/>
  <c r="D1968" i="16"/>
  <c r="D1969" i="16"/>
  <c r="D1970" i="16"/>
  <c r="D1971" i="16"/>
  <c r="D1972" i="16"/>
  <c r="D1973" i="16"/>
  <c r="D1974" i="16"/>
  <c r="D1975" i="16"/>
  <c r="D1976" i="16"/>
  <c r="D1977" i="16"/>
  <c r="D1978" i="16"/>
  <c r="D1979" i="16"/>
  <c r="D1980" i="16"/>
  <c r="D1981" i="16"/>
  <c r="D1982" i="16"/>
  <c r="D1983" i="16"/>
  <c r="D1984" i="16"/>
  <c r="D1985" i="16"/>
  <c r="D1986" i="16"/>
  <c r="D1987" i="16"/>
  <c r="D1988" i="16"/>
  <c r="D1989" i="16"/>
  <c r="D1990" i="16"/>
  <c r="D1991" i="16"/>
  <c r="D1992" i="16"/>
  <c r="D1993" i="16"/>
  <c r="D1994" i="16"/>
  <c r="D1995" i="16"/>
  <c r="D1996" i="16"/>
  <c r="D1997" i="16"/>
  <c r="D1998" i="16"/>
  <c r="D1999" i="16"/>
  <c r="D2000" i="16"/>
  <c r="D2001" i="16"/>
  <c r="D2002" i="16"/>
  <c r="D2003" i="16"/>
  <c r="D2004" i="16"/>
  <c r="D2005" i="16"/>
  <c r="D2006" i="16"/>
  <c r="D2007" i="16"/>
  <c r="D2008" i="16"/>
  <c r="D2009" i="16"/>
  <c r="D2010" i="16"/>
  <c r="D2011" i="16"/>
  <c r="D2012" i="16"/>
  <c r="D2013" i="16"/>
  <c r="D2014" i="16"/>
  <c r="D2015" i="16"/>
  <c r="D2016" i="16"/>
  <c r="D2017" i="16"/>
  <c r="D2018" i="16"/>
  <c r="D2019" i="16"/>
  <c r="D2020" i="16"/>
  <c r="D2021" i="16"/>
  <c r="D2022" i="16"/>
  <c r="D2023" i="16"/>
  <c r="D2024" i="16"/>
  <c r="D2025" i="16"/>
  <c r="D2026" i="16"/>
  <c r="D2027" i="16"/>
  <c r="D2028" i="16"/>
  <c r="D2029" i="16"/>
  <c r="D2030" i="16"/>
  <c r="D2031" i="16"/>
  <c r="D2032" i="16"/>
  <c r="D2033" i="16"/>
  <c r="D2034" i="16"/>
  <c r="D2035" i="16"/>
  <c r="D2036" i="16"/>
  <c r="D2037" i="16"/>
  <c r="D2038" i="16"/>
  <c r="D2039" i="16"/>
  <c r="D2040" i="16"/>
  <c r="D2041" i="16"/>
  <c r="D2042" i="16"/>
  <c r="D2043" i="16"/>
  <c r="D2044" i="16"/>
  <c r="D2045" i="16"/>
  <c r="D2046" i="16"/>
  <c r="D2047" i="16"/>
  <c r="D2048" i="16"/>
  <c r="D2049" i="16"/>
  <c r="D2050" i="16"/>
  <c r="D2051" i="16"/>
  <c r="D2052" i="16"/>
  <c r="D2053" i="16"/>
  <c r="D2054" i="16"/>
  <c r="D2055" i="16"/>
  <c r="D2056" i="16"/>
  <c r="D2057" i="16"/>
  <c r="D2058" i="16"/>
  <c r="D2059" i="16"/>
  <c r="D2060" i="16"/>
  <c r="D2061" i="16"/>
  <c r="D2062" i="16"/>
  <c r="D2063" i="16"/>
  <c r="D2064" i="16"/>
  <c r="D2065" i="16"/>
  <c r="D2066" i="16"/>
  <c r="D2067" i="16"/>
  <c r="D2068" i="16"/>
  <c r="D2069" i="16"/>
  <c r="D2070" i="16"/>
  <c r="D2071" i="16"/>
  <c r="D2072" i="16"/>
  <c r="D2073" i="16"/>
  <c r="D2074" i="16"/>
  <c r="D2075" i="16"/>
  <c r="D2076" i="16"/>
  <c r="D2077" i="16"/>
  <c r="D2078" i="16"/>
  <c r="D2079" i="16"/>
  <c r="D2080" i="16"/>
  <c r="D2081" i="16"/>
  <c r="D2082" i="16"/>
  <c r="D2083" i="16"/>
  <c r="D2084" i="16"/>
  <c r="D2085" i="16"/>
  <c r="D2086" i="16"/>
  <c r="D2087" i="16"/>
  <c r="D2088" i="16"/>
  <c r="D2089" i="16"/>
  <c r="D2090" i="16"/>
  <c r="D2091" i="16"/>
  <c r="D2092" i="16"/>
  <c r="D2093" i="16"/>
  <c r="D2094" i="16"/>
  <c r="D2095" i="16"/>
  <c r="D2096" i="16"/>
  <c r="D2097" i="16"/>
  <c r="D2098" i="16"/>
  <c r="D2099" i="16"/>
  <c r="D2100" i="16"/>
  <c r="D2101" i="16"/>
  <c r="D2102" i="16"/>
  <c r="D2103" i="16"/>
  <c r="D2104" i="16"/>
  <c r="D2105" i="16"/>
  <c r="D2106" i="16"/>
  <c r="D2107" i="16"/>
  <c r="D2108" i="16"/>
  <c r="D2109" i="16"/>
  <c r="D2110" i="16"/>
  <c r="D2111" i="16"/>
  <c r="D2112" i="16"/>
  <c r="D2113" i="16"/>
  <c r="D2114" i="16"/>
  <c r="D2115" i="16"/>
  <c r="D2116" i="16"/>
  <c r="D2117" i="16"/>
  <c r="D2118" i="16"/>
  <c r="D2119" i="16"/>
  <c r="D2120" i="16"/>
  <c r="D2121" i="16"/>
  <c r="D2122" i="16"/>
  <c r="D2123" i="16"/>
  <c r="D2124" i="16"/>
  <c r="D2125" i="16"/>
  <c r="D2126" i="16"/>
  <c r="D2127" i="16"/>
  <c r="D2128" i="16"/>
  <c r="D2129" i="16"/>
  <c r="D2130" i="16"/>
  <c r="D2131" i="16"/>
  <c r="D2132" i="16"/>
  <c r="D2133" i="16"/>
  <c r="D2134" i="16"/>
  <c r="D2135" i="16"/>
  <c r="D2136" i="16"/>
  <c r="D2137" i="16"/>
  <c r="D2138" i="16"/>
  <c r="D2139" i="16"/>
  <c r="D2140" i="16"/>
  <c r="D2141" i="16"/>
  <c r="D2142" i="16"/>
  <c r="D2143" i="16"/>
  <c r="D2144" i="16"/>
  <c r="D2145" i="16"/>
  <c r="D2146" i="16"/>
  <c r="D2147" i="16"/>
  <c r="D2148" i="16"/>
  <c r="D2149" i="16"/>
  <c r="D2150" i="16"/>
  <c r="D2151" i="16"/>
  <c r="D2152" i="16"/>
  <c r="D2153" i="16"/>
  <c r="D2154" i="16"/>
  <c r="D2155" i="16"/>
  <c r="D2156" i="16"/>
  <c r="D2157" i="16"/>
  <c r="D2158" i="16"/>
  <c r="D2159" i="16"/>
  <c r="D2160" i="16"/>
  <c r="D2161" i="16"/>
  <c r="D2162" i="16"/>
  <c r="D2163" i="16"/>
  <c r="D2" i="16"/>
  <c r="J4" i="15"/>
  <c r="J5" i="15"/>
  <c r="J6" i="15"/>
  <c r="J7" i="15"/>
  <c r="J8" i="15"/>
  <c r="J9" i="15"/>
  <c r="J10" i="15"/>
  <c r="J11" i="15"/>
  <c r="J12" i="15"/>
  <c r="J3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1262" i="15"/>
  <c r="D1263" i="15"/>
  <c r="D1264" i="15"/>
  <c r="D1265" i="15"/>
  <c r="D1266" i="15"/>
  <c r="D1267" i="15"/>
  <c r="D1268" i="15"/>
  <c r="D1269" i="15"/>
  <c r="D1270" i="15"/>
  <c r="D1271" i="15"/>
  <c r="D1272" i="15"/>
  <c r="D1273" i="15"/>
  <c r="D1274" i="15"/>
  <c r="D1275" i="15"/>
  <c r="D1276" i="15"/>
  <c r="D1277" i="15"/>
  <c r="D1278" i="15"/>
  <c r="D1279" i="15"/>
  <c r="D1280" i="15"/>
  <c r="D1281" i="15"/>
  <c r="D1282" i="15"/>
  <c r="D1283" i="15"/>
  <c r="D1284" i="15"/>
  <c r="D1285" i="15"/>
  <c r="D1286" i="15"/>
  <c r="D1287" i="15"/>
  <c r="D1288" i="15"/>
  <c r="D1289" i="15"/>
  <c r="D1290" i="15"/>
  <c r="D1291" i="15"/>
  <c r="D1292" i="15"/>
  <c r="D1293" i="15"/>
  <c r="D1294" i="15"/>
  <c r="D1295" i="15"/>
  <c r="D1296" i="15"/>
  <c r="D1297" i="15"/>
  <c r="D1298" i="15"/>
  <c r="D1299" i="15"/>
  <c r="D1300" i="15"/>
  <c r="D1301" i="15"/>
  <c r="D1302" i="15"/>
  <c r="D1303" i="15"/>
  <c r="D1304" i="15"/>
  <c r="D1305" i="15"/>
  <c r="D1306" i="15"/>
  <c r="D1307" i="15"/>
  <c r="D1308" i="15"/>
  <c r="D1309" i="15"/>
  <c r="D1310" i="15"/>
  <c r="D1311" i="15"/>
  <c r="D1312" i="15"/>
  <c r="D1313" i="15"/>
  <c r="D1314" i="15"/>
  <c r="D1315" i="15"/>
  <c r="D1316" i="15"/>
  <c r="D1317" i="15"/>
  <c r="D1318" i="15"/>
  <c r="D1319" i="15"/>
  <c r="D1320" i="15"/>
  <c r="D1321" i="15"/>
  <c r="D1322" i="15"/>
  <c r="D1323" i="15"/>
  <c r="D1324" i="15"/>
  <c r="D1325" i="15"/>
  <c r="D1326" i="15"/>
  <c r="D1327" i="15"/>
  <c r="D1328" i="15"/>
  <c r="D1329" i="15"/>
  <c r="D1330" i="15"/>
  <c r="D1331" i="15"/>
  <c r="D1332" i="15"/>
  <c r="D1333" i="15"/>
  <c r="D1334" i="15"/>
  <c r="D1335" i="15"/>
  <c r="D1336" i="15"/>
  <c r="D1337" i="15"/>
  <c r="D1338" i="15"/>
  <c r="D1339" i="15"/>
  <c r="D1340" i="15"/>
  <c r="D1341" i="15"/>
  <c r="D1342" i="15"/>
  <c r="D1343" i="15"/>
  <c r="D1344" i="15"/>
  <c r="D1345" i="15"/>
  <c r="D1346" i="15"/>
  <c r="D1347" i="15"/>
  <c r="D1348" i="15"/>
  <c r="D1349" i="15"/>
  <c r="D1350" i="15"/>
  <c r="D1351" i="15"/>
  <c r="D1352" i="15"/>
  <c r="D1353" i="15"/>
  <c r="D1354" i="15"/>
  <c r="D1355" i="15"/>
  <c r="D1356" i="15"/>
  <c r="D1357" i="15"/>
  <c r="D1358" i="15"/>
  <c r="D1359" i="15"/>
  <c r="D1360" i="15"/>
  <c r="D1361" i="15"/>
  <c r="D1362" i="15"/>
  <c r="D1363" i="15"/>
  <c r="D1364" i="15"/>
  <c r="D1365" i="15"/>
  <c r="D1366" i="15"/>
  <c r="D1367" i="15"/>
  <c r="D1368" i="15"/>
  <c r="D1369" i="15"/>
  <c r="D1370" i="15"/>
  <c r="D1371" i="15"/>
  <c r="D1372" i="15"/>
  <c r="D1373" i="15"/>
  <c r="D1374" i="15"/>
  <c r="D1375" i="15"/>
  <c r="D1376" i="15"/>
  <c r="D1377" i="15"/>
  <c r="D1378" i="15"/>
  <c r="D1379" i="15"/>
  <c r="D1380" i="15"/>
  <c r="D1381" i="15"/>
  <c r="D1382" i="15"/>
  <c r="D1383" i="15"/>
  <c r="D1384" i="15"/>
  <c r="D1385" i="15"/>
  <c r="D1386" i="15"/>
  <c r="D1387" i="15"/>
  <c r="D1388" i="15"/>
  <c r="D1389" i="15"/>
  <c r="D1390" i="15"/>
  <c r="D1391" i="15"/>
  <c r="D1392" i="15"/>
  <c r="D1393" i="15"/>
  <c r="D1394" i="15"/>
  <c r="D1395" i="15"/>
  <c r="D1396" i="15"/>
  <c r="D1397" i="15"/>
  <c r="D1398" i="15"/>
  <c r="D1399" i="15"/>
  <c r="D1400" i="15"/>
  <c r="D1401" i="15"/>
  <c r="D1402" i="15"/>
  <c r="D1403" i="15"/>
  <c r="D1404" i="15"/>
  <c r="D1405" i="15"/>
  <c r="D1406" i="15"/>
  <c r="D1407" i="15"/>
  <c r="D1408" i="15"/>
  <c r="D1409" i="15"/>
  <c r="D1410" i="15"/>
  <c r="D1411" i="15"/>
  <c r="D1412" i="15"/>
  <c r="D1413" i="15"/>
  <c r="D1414" i="15"/>
  <c r="D1415" i="15"/>
  <c r="D1416" i="15"/>
  <c r="D1417" i="15"/>
  <c r="D1418" i="15"/>
  <c r="D1419" i="15"/>
  <c r="D1420" i="15"/>
  <c r="D1421" i="15"/>
  <c r="D1422" i="15"/>
  <c r="D1423" i="15"/>
  <c r="D1424" i="15"/>
  <c r="D1425" i="15"/>
  <c r="D1426" i="15"/>
  <c r="D1427" i="15"/>
  <c r="D1428" i="15"/>
  <c r="D1429" i="15"/>
  <c r="D1430" i="15"/>
  <c r="D1431" i="15"/>
  <c r="D1432" i="15"/>
  <c r="D1433" i="15"/>
  <c r="D1434" i="15"/>
  <c r="D1435" i="15"/>
  <c r="D1436" i="15"/>
  <c r="D1437" i="15"/>
  <c r="D1438" i="15"/>
  <c r="D1439" i="15"/>
  <c r="D1440" i="15"/>
  <c r="D1441" i="15"/>
  <c r="D1442" i="15"/>
  <c r="D1443" i="15"/>
  <c r="D1444" i="15"/>
  <c r="D1445" i="15"/>
  <c r="D1446" i="15"/>
  <c r="D1447" i="15"/>
  <c r="D1448" i="15"/>
  <c r="D1449" i="15"/>
  <c r="D1450" i="15"/>
  <c r="D1451" i="15"/>
  <c r="D1452" i="15"/>
  <c r="D1453" i="15"/>
  <c r="D1454" i="15"/>
  <c r="D1455" i="15"/>
  <c r="D1456" i="15"/>
  <c r="D1457" i="15"/>
  <c r="D1458" i="15"/>
  <c r="D1459" i="15"/>
  <c r="D1460" i="15"/>
  <c r="D1461" i="15"/>
  <c r="D1462" i="15"/>
  <c r="D1463" i="15"/>
  <c r="D1464" i="15"/>
  <c r="D1465" i="15"/>
  <c r="D1466" i="15"/>
  <c r="D1467" i="15"/>
  <c r="D1468" i="15"/>
  <c r="D1469" i="15"/>
  <c r="D1470" i="15"/>
  <c r="D1471" i="15"/>
  <c r="D1472" i="15"/>
  <c r="D1473" i="15"/>
  <c r="D1474" i="15"/>
  <c r="D1475" i="15"/>
  <c r="D1476" i="15"/>
  <c r="D1477" i="15"/>
  <c r="D1478" i="15"/>
  <c r="D1479" i="15"/>
  <c r="D1480" i="15"/>
  <c r="D1481" i="15"/>
  <c r="D1482" i="15"/>
  <c r="D1483" i="15"/>
  <c r="D1484" i="15"/>
  <c r="D1485" i="15"/>
  <c r="D1486" i="15"/>
  <c r="D1487" i="15"/>
  <c r="D1488" i="15"/>
  <c r="D1489" i="15"/>
  <c r="D1490" i="15"/>
  <c r="D1491" i="15"/>
  <c r="D1492" i="15"/>
  <c r="D1493" i="15"/>
  <c r="D1494" i="15"/>
  <c r="D1495" i="15"/>
  <c r="D1496" i="15"/>
  <c r="D1497" i="15"/>
  <c r="D1498" i="15"/>
  <c r="D1499" i="15"/>
  <c r="D1500" i="15"/>
  <c r="D1501" i="15"/>
  <c r="D1502" i="15"/>
  <c r="D1503" i="15"/>
  <c r="D1504" i="15"/>
  <c r="D1505" i="15"/>
  <c r="D1506" i="15"/>
  <c r="D1507" i="15"/>
  <c r="D1508" i="15"/>
  <c r="D1509" i="15"/>
  <c r="D1510" i="15"/>
  <c r="D1511" i="15"/>
  <c r="D1512" i="15"/>
  <c r="D1513" i="15"/>
  <c r="D1514" i="15"/>
  <c r="D1515" i="15"/>
  <c r="D1516" i="15"/>
  <c r="D1517" i="15"/>
  <c r="D1518" i="15"/>
  <c r="D1519" i="15"/>
  <c r="D1520" i="15"/>
  <c r="D1521" i="15"/>
  <c r="D1522" i="15"/>
  <c r="D1523" i="15"/>
  <c r="D1524" i="15"/>
  <c r="D1525" i="15"/>
  <c r="D1526" i="15"/>
  <c r="D1527" i="15"/>
  <c r="D1528" i="15"/>
  <c r="D1529" i="15"/>
  <c r="D1530" i="15"/>
  <c r="D1531" i="15"/>
  <c r="D1532" i="15"/>
  <c r="D1533" i="15"/>
  <c r="D1534" i="15"/>
  <c r="D1535" i="15"/>
  <c r="D1536" i="15"/>
  <c r="D1537" i="15"/>
  <c r="D1538" i="15"/>
  <c r="D1539" i="15"/>
  <c r="D1540" i="15"/>
  <c r="D1541" i="15"/>
  <c r="D1542" i="15"/>
  <c r="D1543" i="15"/>
  <c r="D1544" i="15"/>
  <c r="D1545" i="15"/>
  <c r="D1546" i="15"/>
  <c r="D1547" i="15"/>
  <c r="D1548" i="15"/>
  <c r="D1549" i="15"/>
  <c r="D1550" i="15"/>
  <c r="D1551" i="15"/>
  <c r="D1552" i="15"/>
  <c r="D1553" i="15"/>
  <c r="D1554" i="15"/>
  <c r="D1555" i="15"/>
  <c r="D1556" i="15"/>
  <c r="D1557" i="15"/>
  <c r="D1558" i="15"/>
  <c r="D1559" i="15"/>
  <c r="D1560" i="15"/>
  <c r="D1561" i="15"/>
  <c r="D1562" i="15"/>
  <c r="D1563" i="15"/>
  <c r="D1564" i="15"/>
  <c r="D1565" i="15"/>
  <c r="D1566" i="15"/>
  <c r="D1567" i="15"/>
  <c r="D1568" i="15"/>
  <c r="D1569" i="15"/>
  <c r="D1570" i="15"/>
  <c r="D1571" i="15"/>
  <c r="D1572" i="15"/>
  <c r="D1573" i="15"/>
  <c r="D1574" i="15"/>
  <c r="D1575" i="15"/>
  <c r="D1576" i="15"/>
  <c r="D1577" i="15"/>
  <c r="D1578" i="15"/>
  <c r="D1579" i="15"/>
  <c r="D1580" i="15"/>
  <c r="D1581" i="15"/>
  <c r="D1582" i="15"/>
  <c r="D1583" i="15"/>
  <c r="D1584" i="15"/>
  <c r="D1585" i="15"/>
  <c r="D1586" i="15"/>
  <c r="D1587" i="15"/>
  <c r="D1588" i="15"/>
  <c r="D1589" i="15"/>
  <c r="D1590" i="15"/>
  <c r="D1591" i="15"/>
  <c r="D1592" i="15"/>
  <c r="D1593" i="15"/>
  <c r="D1594" i="15"/>
  <c r="D1595" i="15"/>
  <c r="D1596" i="15"/>
  <c r="D1597" i="15"/>
  <c r="D1598" i="15"/>
  <c r="D1599" i="15"/>
  <c r="D1600" i="15"/>
  <c r="D1601" i="15"/>
  <c r="D1602" i="15"/>
  <c r="D1603" i="15"/>
  <c r="D1604" i="15"/>
  <c r="D1605" i="15"/>
  <c r="D1606" i="15"/>
  <c r="D1607" i="15"/>
  <c r="D1608" i="15"/>
  <c r="D1609" i="15"/>
  <c r="D1610" i="15"/>
  <c r="D1611" i="15"/>
  <c r="D1612" i="15"/>
  <c r="D1613" i="15"/>
  <c r="D1614" i="15"/>
  <c r="D1615" i="15"/>
  <c r="D1616" i="15"/>
  <c r="D1617" i="15"/>
  <c r="D1618" i="15"/>
  <c r="D1619" i="15"/>
  <c r="D1620" i="15"/>
  <c r="D1621" i="15"/>
  <c r="D1622" i="15"/>
  <c r="D1623" i="15"/>
  <c r="D1624" i="15"/>
  <c r="D1625" i="15"/>
  <c r="D1626" i="15"/>
  <c r="D1627" i="15"/>
  <c r="D1628" i="15"/>
  <c r="D1629" i="15"/>
  <c r="D1630" i="15"/>
  <c r="D1631" i="15"/>
  <c r="D1632" i="15"/>
  <c r="D1633" i="15"/>
  <c r="D1634" i="15"/>
  <c r="D1635" i="15"/>
  <c r="D1636" i="15"/>
  <c r="D1637" i="15"/>
  <c r="D1638" i="15"/>
  <c r="D1639" i="15"/>
  <c r="D1640" i="15"/>
  <c r="D1641" i="15"/>
  <c r="D1642" i="15"/>
  <c r="D1643" i="15"/>
  <c r="D1644" i="15"/>
  <c r="D1645" i="15"/>
  <c r="D1646" i="15"/>
  <c r="D1647" i="15"/>
  <c r="D1648" i="15"/>
  <c r="D1649" i="15"/>
  <c r="D1650" i="15"/>
  <c r="D1651" i="15"/>
  <c r="D1652" i="15"/>
  <c r="D1653" i="15"/>
  <c r="D1654" i="15"/>
  <c r="D1655" i="15"/>
  <c r="D1656" i="15"/>
  <c r="D1657" i="15"/>
  <c r="D1658" i="15"/>
  <c r="D1659" i="15"/>
  <c r="D1660" i="15"/>
  <c r="D1661" i="15"/>
  <c r="D1662" i="15"/>
  <c r="D1663" i="15"/>
  <c r="D1664" i="15"/>
  <c r="D1665" i="15"/>
  <c r="D1666" i="15"/>
  <c r="D1667" i="15"/>
  <c r="D1668" i="15"/>
  <c r="D1669" i="15"/>
  <c r="D1670" i="15"/>
  <c r="D1671" i="15"/>
  <c r="D1672" i="15"/>
  <c r="D1673" i="15"/>
  <c r="D1674" i="15"/>
  <c r="D1675" i="15"/>
  <c r="D1676" i="15"/>
  <c r="D1677" i="15"/>
  <c r="D1678" i="15"/>
  <c r="D1679" i="15"/>
  <c r="D1680" i="15"/>
  <c r="D1681" i="15"/>
  <c r="D1682" i="15"/>
  <c r="D1683" i="15"/>
  <c r="D1684" i="15"/>
  <c r="D1685" i="15"/>
  <c r="D1686" i="15"/>
  <c r="D1687" i="15"/>
  <c r="D1688" i="15"/>
  <c r="D1689" i="15"/>
  <c r="D1690" i="15"/>
  <c r="D1691" i="15"/>
  <c r="D1692" i="15"/>
  <c r="D1693" i="15"/>
  <c r="D1694" i="15"/>
  <c r="D1695" i="15"/>
  <c r="D1696" i="15"/>
  <c r="D1697" i="15"/>
  <c r="D1698" i="15"/>
  <c r="D1699" i="15"/>
  <c r="D1700" i="15"/>
  <c r="D1701" i="15"/>
  <c r="D1702" i="15"/>
  <c r="D1703" i="15"/>
  <c r="D1704" i="15"/>
  <c r="D1705" i="15"/>
  <c r="D1706" i="15"/>
  <c r="D1707" i="15"/>
  <c r="D1708" i="15"/>
  <c r="D1709" i="15"/>
  <c r="D1710" i="15"/>
  <c r="D1711" i="15"/>
  <c r="D1712" i="15"/>
  <c r="D1713" i="15"/>
  <c r="D1714" i="15"/>
  <c r="D1715" i="15"/>
  <c r="D1716" i="15"/>
  <c r="D1717" i="15"/>
  <c r="D1718" i="15"/>
  <c r="D1719" i="15"/>
  <c r="D1720" i="15"/>
  <c r="D1721" i="15"/>
  <c r="D1722" i="15"/>
  <c r="D1723" i="15"/>
  <c r="D1724" i="15"/>
  <c r="D1725" i="15"/>
  <c r="D1726" i="15"/>
  <c r="D1727" i="15"/>
  <c r="D1728" i="15"/>
  <c r="D1729" i="15"/>
  <c r="D1730" i="15"/>
  <c r="D1731" i="15"/>
  <c r="D1732" i="15"/>
  <c r="D1733" i="15"/>
  <c r="D1734" i="15"/>
  <c r="D1735" i="15"/>
  <c r="D1736" i="15"/>
  <c r="D1737" i="15"/>
  <c r="D1738" i="15"/>
  <c r="D1739" i="15"/>
  <c r="D1740" i="15"/>
  <c r="D1741" i="15"/>
  <c r="D1742" i="15"/>
  <c r="D1743" i="15"/>
  <c r="D1744" i="15"/>
  <c r="D1745" i="15"/>
  <c r="D1746" i="15"/>
  <c r="D1747" i="15"/>
  <c r="D1748" i="15"/>
  <c r="D1749" i="15"/>
  <c r="D1750" i="15"/>
  <c r="D1751" i="15"/>
  <c r="D1752" i="15"/>
  <c r="D1753" i="15"/>
  <c r="D1754" i="15"/>
  <c r="D1755" i="15"/>
  <c r="D1756" i="15"/>
  <c r="D1757" i="15"/>
  <c r="D1758" i="15"/>
  <c r="D1759" i="15"/>
  <c r="D1760" i="15"/>
  <c r="D1761" i="15"/>
  <c r="D1762" i="15"/>
  <c r="D1763" i="15"/>
  <c r="D1764" i="15"/>
  <c r="D1765" i="15"/>
  <c r="D1766" i="15"/>
  <c r="D1767" i="15"/>
  <c r="D1768" i="15"/>
  <c r="D1769" i="15"/>
  <c r="D1770" i="15"/>
  <c r="D1771" i="15"/>
  <c r="D1772" i="15"/>
  <c r="D1773" i="15"/>
  <c r="D1774" i="15"/>
  <c r="D1775" i="15"/>
  <c r="D1776" i="15"/>
  <c r="D1777" i="15"/>
  <c r="D1778" i="15"/>
  <c r="D1779" i="15"/>
  <c r="D1780" i="15"/>
  <c r="D1781" i="15"/>
  <c r="D1782" i="15"/>
  <c r="D1783" i="15"/>
  <c r="D1784" i="15"/>
  <c r="D1785" i="15"/>
  <c r="D1786" i="15"/>
  <c r="D1787" i="15"/>
  <c r="D1788" i="15"/>
  <c r="D1789" i="15"/>
  <c r="D1790" i="15"/>
  <c r="D1791" i="15"/>
  <c r="D1792" i="15"/>
  <c r="D1793" i="15"/>
  <c r="D1794" i="15"/>
  <c r="D1795" i="15"/>
  <c r="D1796" i="15"/>
  <c r="D1797" i="15"/>
  <c r="D1798" i="15"/>
  <c r="D1799" i="15"/>
  <c r="D1800" i="15"/>
  <c r="D1801" i="15"/>
  <c r="D1802" i="15"/>
  <c r="D1803" i="15"/>
  <c r="D1804" i="15"/>
  <c r="D1805" i="15"/>
  <c r="D1806" i="15"/>
  <c r="D1807" i="15"/>
  <c r="D1808" i="15"/>
  <c r="D1809" i="15"/>
  <c r="D1810" i="15"/>
  <c r="D1811" i="15"/>
  <c r="D1812" i="15"/>
  <c r="D1813" i="15"/>
  <c r="D1814" i="15"/>
  <c r="D1815" i="15"/>
  <c r="D1816" i="15"/>
  <c r="D1817" i="15"/>
  <c r="D1818" i="15"/>
  <c r="D1819" i="15"/>
  <c r="D1820" i="15"/>
  <c r="D1821" i="15"/>
  <c r="D1822" i="15"/>
  <c r="D1823" i="15"/>
  <c r="D1824" i="15"/>
  <c r="D1825" i="15"/>
  <c r="D1826" i="15"/>
  <c r="D1827" i="15"/>
  <c r="D1828" i="15"/>
  <c r="D1829" i="15"/>
  <c r="D1830" i="15"/>
  <c r="D1831" i="15"/>
  <c r="D1832" i="15"/>
  <c r="D1833" i="15"/>
  <c r="D1834" i="15"/>
  <c r="D1835" i="15"/>
  <c r="D1836" i="15"/>
  <c r="D1837" i="15"/>
  <c r="D1838" i="15"/>
  <c r="D1839" i="15"/>
  <c r="D1840" i="15"/>
  <c r="D1841" i="15"/>
  <c r="D1842" i="15"/>
  <c r="D1843" i="15"/>
  <c r="D1844" i="15"/>
  <c r="D1845" i="15"/>
  <c r="D1846" i="15"/>
  <c r="D1847" i="15"/>
  <c r="D1848" i="15"/>
  <c r="D1849" i="15"/>
  <c r="D1850" i="15"/>
  <c r="D1851" i="15"/>
  <c r="D1852" i="15"/>
  <c r="D1853" i="15"/>
  <c r="D1854" i="15"/>
  <c r="D1855" i="15"/>
  <c r="D1856" i="15"/>
  <c r="D1857" i="15"/>
  <c r="D1858" i="15"/>
  <c r="D1859" i="15"/>
  <c r="D1860" i="15"/>
  <c r="D1861" i="15"/>
  <c r="D1862" i="15"/>
  <c r="D1863" i="15"/>
  <c r="D1864" i="15"/>
  <c r="D1865" i="15"/>
  <c r="D1866" i="15"/>
  <c r="D1867" i="15"/>
  <c r="D1868" i="15"/>
  <c r="D1869" i="15"/>
  <c r="D1870" i="15"/>
  <c r="D1871" i="15"/>
  <c r="D1872" i="15"/>
  <c r="D1873" i="15"/>
  <c r="D1874" i="15"/>
  <c r="D1875" i="15"/>
  <c r="D1876" i="15"/>
  <c r="D1877" i="15"/>
  <c r="D1878" i="15"/>
  <c r="D1879" i="15"/>
  <c r="D1880" i="15"/>
  <c r="D1881" i="15"/>
  <c r="D1882" i="15"/>
  <c r="D1883" i="15"/>
  <c r="D1884" i="15"/>
  <c r="D1885" i="15"/>
  <c r="D1886" i="15"/>
  <c r="D1887" i="15"/>
  <c r="D1888" i="15"/>
  <c r="D1889" i="15"/>
  <c r="D1890" i="15"/>
  <c r="D1891" i="15"/>
  <c r="D1892" i="15"/>
  <c r="D1893" i="15"/>
  <c r="D1894" i="15"/>
  <c r="D1895" i="15"/>
  <c r="D1896" i="15"/>
  <c r="D1897" i="15"/>
  <c r="D1898" i="15"/>
  <c r="D1899" i="15"/>
  <c r="D1900" i="15"/>
  <c r="D1901" i="15"/>
  <c r="D1902" i="15"/>
  <c r="D1903" i="15"/>
  <c r="D1904" i="15"/>
  <c r="D1905" i="15"/>
  <c r="D1906" i="15"/>
  <c r="D1907" i="15"/>
  <c r="D1908" i="15"/>
  <c r="D1909" i="15"/>
  <c r="D1910" i="15"/>
  <c r="D1911" i="15"/>
  <c r="D1912" i="15"/>
  <c r="D1913" i="15"/>
  <c r="D1914" i="15"/>
  <c r="D1915" i="15"/>
  <c r="D1916" i="15"/>
  <c r="D1917" i="15"/>
  <c r="D1918" i="15"/>
  <c r="D1919" i="15"/>
  <c r="D1920" i="15"/>
  <c r="D1921" i="15"/>
  <c r="D1922" i="15"/>
  <c r="D1923" i="15"/>
  <c r="D1924" i="15"/>
  <c r="D1925" i="15"/>
  <c r="D1926" i="15"/>
  <c r="D1927" i="15"/>
  <c r="D1928" i="15"/>
  <c r="D1929" i="15"/>
  <c r="D1930" i="15"/>
  <c r="D1931" i="15"/>
  <c r="D1932" i="15"/>
  <c r="D1933" i="15"/>
  <c r="D1934" i="15"/>
  <c r="D1935" i="15"/>
  <c r="D1936" i="15"/>
  <c r="D1937" i="15"/>
  <c r="D1938" i="15"/>
  <c r="D1939" i="15"/>
  <c r="D1940" i="15"/>
  <c r="D1941" i="15"/>
  <c r="D1942" i="15"/>
  <c r="D1943" i="15"/>
  <c r="D1944" i="15"/>
  <c r="D1945" i="15"/>
  <c r="D1946" i="15"/>
  <c r="D1947" i="15"/>
  <c r="D1948" i="15"/>
  <c r="D1949" i="15"/>
  <c r="D1950" i="15"/>
  <c r="D1951" i="15"/>
  <c r="D1952" i="15"/>
  <c r="D1953" i="15"/>
  <c r="D1954" i="15"/>
  <c r="D1955" i="15"/>
  <c r="D1956" i="15"/>
  <c r="D1957" i="15"/>
  <c r="D1958" i="15"/>
  <c r="D1959" i="15"/>
  <c r="D1960" i="15"/>
  <c r="D1961" i="15"/>
  <c r="D1962" i="15"/>
  <c r="D1963" i="15"/>
  <c r="D1964" i="15"/>
  <c r="D1965" i="15"/>
  <c r="D1966" i="15"/>
  <c r="D1967" i="15"/>
  <c r="D1968" i="15"/>
  <c r="D1969" i="15"/>
  <c r="D1970" i="15"/>
  <c r="D1971" i="15"/>
  <c r="D1972" i="15"/>
  <c r="D1973" i="15"/>
  <c r="D1974" i="15"/>
  <c r="D1975" i="15"/>
  <c r="D1976" i="15"/>
  <c r="D1977" i="15"/>
  <c r="D1978" i="15"/>
  <c r="D1979" i="15"/>
  <c r="D1980" i="15"/>
  <c r="D1981" i="15"/>
  <c r="D1982" i="15"/>
  <c r="D1983" i="15"/>
  <c r="D1984" i="15"/>
  <c r="D1985" i="15"/>
  <c r="D1986" i="15"/>
  <c r="D1987" i="15"/>
  <c r="D1988" i="15"/>
  <c r="D1989" i="15"/>
  <c r="D1990" i="15"/>
  <c r="D1991" i="15"/>
  <c r="D1992" i="15"/>
  <c r="D1993" i="15"/>
  <c r="D1994" i="15"/>
  <c r="D1995" i="15"/>
  <c r="D1996" i="15"/>
  <c r="D1997" i="15"/>
  <c r="D1998" i="15"/>
  <c r="D1999" i="15"/>
  <c r="D2000" i="15"/>
  <c r="D2001" i="15"/>
  <c r="D2002" i="15"/>
  <c r="D2003" i="15"/>
  <c r="D2004" i="15"/>
  <c r="D2005" i="15"/>
  <c r="D2006" i="15"/>
  <c r="D2007" i="15"/>
  <c r="D2008" i="15"/>
  <c r="D2009" i="15"/>
  <c r="D2010" i="15"/>
  <c r="D2011" i="15"/>
  <c r="D2012" i="15"/>
  <c r="D2013" i="15"/>
  <c r="D2014" i="15"/>
  <c r="D2015" i="15"/>
  <c r="D2016" i="15"/>
  <c r="D2017" i="15"/>
  <c r="D2018" i="15"/>
  <c r="D2019" i="15"/>
  <c r="D2020" i="15"/>
  <c r="D2021" i="15"/>
  <c r="D2022" i="15"/>
  <c r="D2023" i="15"/>
  <c r="D2024" i="15"/>
  <c r="D2025" i="15"/>
  <c r="D2026" i="15"/>
  <c r="D2027" i="15"/>
  <c r="D2028" i="15"/>
  <c r="D2029" i="15"/>
  <c r="D2030" i="15"/>
  <c r="D2031" i="15"/>
  <c r="D2032" i="15"/>
  <c r="D2033" i="15"/>
  <c r="D2034" i="15"/>
  <c r="D2035" i="15"/>
  <c r="D2036" i="15"/>
  <c r="D2037" i="15"/>
  <c r="D2038" i="15"/>
  <c r="D2039" i="15"/>
  <c r="D2040" i="15"/>
  <c r="D2041" i="15"/>
  <c r="D2042" i="15"/>
  <c r="D2043" i="15"/>
  <c r="D2044" i="15"/>
  <c r="D2045" i="15"/>
  <c r="D2046" i="15"/>
  <c r="D2047" i="15"/>
  <c r="D2048" i="15"/>
  <c r="D2049" i="15"/>
  <c r="D2050" i="15"/>
  <c r="D2051" i="15"/>
  <c r="D2052" i="15"/>
  <c r="D2053" i="15"/>
  <c r="D2054" i="15"/>
  <c r="D2055" i="15"/>
  <c r="D2056" i="15"/>
  <c r="D2057" i="15"/>
  <c r="D2058" i="15"/>
  <c r="D2059" i="15"/>
  <c r="D2060" i="15"/>
  <c r="D2061" i="15"/>
  <c r="D2062" i="15"/>
  <c r="D2063" i="15"/>
  <c r="D2064" i="15"/>
  <c r="D2065" i="15"/>
  <c r="D2066" i="15"/>
  <c r="D2067" i="15"/>
  <c r="D2068" i="15"/>
  <c r="D2069" i="15"/>
  <c r="D2070" i="15"/>
  <c r="D2071" i="15"/>
  <c r="D2072" i="15"/>
  <c r="D2073" i="15"/>
  <c r="D2074" i="15"/>
  <c r="D2075" i="15"/>
  <c r="D2076" i="15"/>
  <c r="D2077" i="15"/>
  <c r="D2078" i="15"/>
  <c r="D2079" i="15"/>
  <c r="D2080" i="15"/>
  <c r="D2081" i="15"/>
  <c r="D2082" i="15"/>
  <c r="D2083" i="15"/>
  <c r="D2084" i="15"/>
  <c r="D2085" i="15"/>
  <c r="D2086" i="15"/>
  <c r="D2087" i="15"/>
  <c r="D2088" i="15"/>
  <c r="D2089" i="15"/>
  <c r="D2090" i="15"/>
  <c r="D2091" i="15"/>
  <c r="D2092" i="15"/>
  <c r="D2093" i="15"/>
  <c r="D2094" i="15"/>
  <c r="D2095" i="15"/>
  <c r="D2096" i="15"/>
  <c r="D2097" i="15"/>
  <c r="D2098" i="15"/>
  <c r="D2099" i="15"/>
  <c r="D2100" i="15"/>
  <c r="D2101" i="15"/>
  <c r="D2102" i="15"/>
  <c r="D2103" i="15"/>
  <c r="D2104" i="15"/>
  <c r="D2105" i="15"/>
  <c r="D2106" i="15"/>
  <c r="D2107" i="15"/>
  <c r="D2108" i="15"/>
  <c r="D2109" i="15"/>
  <c r="D2110" i="15"/>
  <c r="D2111" i="15"/>
  <c r="D2112" i="15"/>
  <c r="D2113" i="15"/>
  <c r="D2114" i="15"/>
  <c r="D2115" i="15"/>
  <c r="D2116" i="15"/>
  <c r="D2117" i="15"/>
  <c r="D2118" i="15"/>
  <c r="D2119" i="15"/>
  <c r="D2120" i="15"/>
  <c r="D2121" i="15"/>
  <c r="D2122" i="15"/>
  <c r="D2123" i="15"/>
  <c r="D2124" i="15"/>
  <c r="D2125" i="15"/>
  <c r="D2126" i="15"/>
  <c r="D2127" i="15"/>
  <c r="D2128" i="15"/>
  <c r="D2129" i="15"/>
  <c r="D2130" i="15"/>
  <c r="D2131" i="15"/>
  <c r="D2132" i="15"/>
  <c r="D2133" i="15"/>
  <c r="D2134" i="15"/>
  <c r="D2135" i="15"/>
  <c r="D2136" i="15"/>
  <c r="D2137" i="15"/>
  <c r="D2138" i="15"/>
  <c r="D2139" i="15"/>
  <c r="D2140" i="15"/>
  <c r="D2141" i="15"/>
  <c r="D2142" i="15"/>
  <c r="D2143" i="15"/>
  <c r="D2144" i="15"/>
  <c r="D2145" i="15"/>
  <c r="D2146" i="15"/>
  <c r="D2147" i="15"/>
  <c r="D2148" i="15"/>
  <c r="D2149" i="15"/>
  <c r="D2150" i="15"/>
  <c r="D2151" i="15"/>
  <c r="D2152" i="15"/>
  <c r="D2153" i="15"/>
  <c r="D2154" i="15"/>
  <c r="D2155" i="15"/>
  <c r="D2156" i="15"/>
  <c r="D2157" i="15"/>
  <c r="D2158" i="15"/>
  <c r="D2159" i="15"/>
  <c r="D2160" i="15"/>
  <c r="D2161" i="15"/>
  <c r="D2162" i="15"/>
  <c r="D2163" i="15"/>
  <c r="D2" i="15"/>
  <c r="J13" i="15" l="1"/>
  <c r="D4" i="7"/>
  <c r="E4" i="7" s="1"/>
  <c r="F4" i="7" s="1"/>
  <c r="G4" i="7" l="1"/>
  <c r="C5" i="7"/>
  <c r="D5" i="7" s="1"/>
  <c r="D31" i="3"/>
  <c r="E31" i="3" s="1"/>
  <c r="F31" i="3" s="1"/>
  <c r="D32" i="3"/>
  <c r="E32" i="3" s="1"/>
  <c r="F32" i="3" s="1"/>
  <c r="D33" i="3"/>
  <c r="E33" i="3" s="1"/>
  <c r="F33" i="3" s="1"/>
  <c r="D34" i="3"/>
  <c r="E34" i="3" s="1"/>
  <c r="F34" i="3" s="1"/>
  <c r="D35" i="3"/>
  <c r="E35" i="3" s="1"/>
  <c r="F35" i="3" s="1"/>
  <c r="D36" i="3"/>
  <c r="E36" i="3" s="1"/>
  <c r="F36" i="3" s="1"/>
  <c r="D37" i="3"/>
  <c r="E37" i="3" s="1"/>
  <c r="F37" i="3" s="1"/>
  <c r="D38" i="3"/>
  <c r="E38" i="3" s="1"/>
  <c r="F38" i="3" s="1"/>
  <c r="D39" i="3"/>
  <c r="E39" i="3" s="1"/>
  <c r="F39" i="3" s="1"/>
  <c r="D40" i="3"/>
  <c r="E40" i="3" s="1"/>
  <c r="F40" i="3" s="1"/>
  <c r="D41" i="3"/>
  <c r="E41" i="3" s="1"/>
  <c r="F41" i="3" s="1"/>
  <c r="D42" i="3"/>
  <c r="E42" i="3" s="1"/>
  <c r="F42" i="3" s="1"/>
  <c r="D43" i="3"/>
  <c r="E43" i="3" s="1"/>
  <c r="F43" i="3" s="1"/>
  <c r="D44" i="3"/>
  <c r="E44" i="3" s="1"/>
  <c r="F44" i="3" s="1"/>
  <c r="D45" i="3"/>
  <c r="E45" i="3" s="1"/>
  <c r="F45" i="3" s="1"/>
  <c r="D46" i="3"/>
  <c r="E46" i="3" s="1"/>
  <c r="F46" i="3" s="1"/>
  <c r="D47" i="3"/>
  <c r="E47" i="3" s="1"/>
  <c r="F47" i="3" s="1"/>
  <c r="D48" i="3"/>
  <c r="E48" i="3" s="1"/>
  <c r="F48" i="3" s="1"/>
  <c r="D49" i="3"/>
  <c r="E49" i="3" s="1"/>
  <c r="F49" i="3" s="1"/>
  <c r="D50" i="3"/>
  <c r="E50" i="3" s="1"/>
  <c r="F50" i="3" s="1"/>
  <c r="D51" i="3"/>
  <c r="E51" i="3" s="1"/>
  <c r="F51" i="3" s="1"/>
  <c r="D52" i="3"/>
  <c r="E52" i="3" s="1"/>
  <c r="F52" i="3" s="1"/>
  <c r="D53" i="3"/>
  <c r="E53" i="3" s="1"/>
  <c r="F53" i="3" s="1"/>
  <c r="D54" i="3"/>
  <c r="E54" i="3" s="1"/>
  <c r="F54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F58" i="3" s="1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E67" i="3" s="1"/>
  <c r="F67" i="3" s="1"/>
  <c r="D68" i="3"/>
  <c r="E68" i="3" s="1"/>
  <c r="F68" i="3" s="1"/>
  <c r="D69" i="3"/>
  <c r="E69" i="3" s="1"/>
  <c r="F69" i="3" s="1"/>
  <c r="D70" i="3"/>
  <c r="E70" i="3" s="1"/>
  <c r="F70" i="3" s="1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79" i="3"/>
  <c r="E79" i="3" s="1"/>
  <c r="F79" i="3" s="1"/>
  <c r="D80" i="3"/>
  <c r="E80" i="3" s="1"/>
  <c r="F80" i="3" s="1"/>
  <c r="D81" i="3"/>
  <c r="E81" i="3" s="1"/>
  <c r="F81" i="3" s="1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D89" i="3"/>
  <c r="E89" i="3" s="1"/>
  <c r="F89" i="3" s="1"/>
  <c r="D90" i="3"/>
  <c r="E90" i="3" s="1"/>
  <c r="F90" i="3" s="1"/>
  <c r="D91" i="3"/>
  <c r="E91" i="3" s="1"/>
  <c r="F91" i="3" s="1"/>
  <c r="D92" i="3"/>
  <c r="E92" i="3" s="1"/>
  <c r="F92" i="3" s="1"/>
  <c r="D93" i="3"/>
  <c r="E93" i="3" s="1"/>
  <c r="F93" i="3" s="1"/>
  <c r="D94" i="3"/>
  <c r="E94" i="3" s="1"/>
  <c r="F94" i="3" s="1"/>
  <c r="D95" i="3"/>
  <c r="E95" i="3" s="1"/>
  <c r="F95" i="3" s="1"/>
  <c r="D96" i="3"/>
  <c r="E96" i="3" s="1"/>
  <c r="F96" i="3" s="1"/>
  <c r="D97" i="3"/>
  <c r="E97" i="3" s="1"/>
  <c r="F97" i="3" s="1"/>
  <c r="D98" i="3"/>
  <c r="E98" i="3" s="1"/>
  <c r="F98" i="3" s="1"/>
  <c r="D99" i="3"/>
  <c r="E99" i="3" s="1"/>
  <c r="F99" i="3" s="1"/>
  <c r="D100" i="3"/>
  <c r="E100" i="3" s="1"/>
  <c r="F100" i="3" s="1"/>
  <c r="D101" i="3"/>
  <c r="E101" i="3" s="1"/>
  <c r="F101" i="3" s="1"/>
  <c r="D102" i="3"/>
  <c r="E102" i="3" s="1"/>
  <c r="F102" i="3" s="1"/>
  <c r="D103" i="3"/>
  <c r="E103" i="3" s="1"/>
  <c r="F103" i="3" s="1"/>
  <c r="D104" i="3"/>
  <c r="E104" i="3" s="1"/>
  <c r="F104" i="3" s="1"/>
  <c r="D105" i="3"/>
  <c r="E105" i="3" s="1"/>
  <c r="F105" i="3" s="1"/>
  <c r="D106" i="3"/>
  <c r="E106" i="3" s="1"/>
  <c r="F106" i="3" s="1"/>
  <c r="D107" i="3"/>
  <c r="E107" i="3" s="1"/>
  <c r="F107" i="3" s="1"/>
  <c r="D108" i="3"/>
  <c r="E108" i="3" s="1"/>
  <c r="F108" i="3" s="1"/>
  <c r="D109" i="3"/>
  <c r="E109" i="3" s="1"/>
  <c r="F109" i="3" s="1"/>
  <c r="D110" i="3"/>
  <c r="E110" i="3" s="1"/>
  <c r="F110" i="3" s="1"/>
  <c r="D111" i="3"/>
  <c r="E111" i="3" s="1"/>
  <c r="F111" i="3" s="1"/>
  <c r="D112" i="3"/>
  <c r="E112" i="3" s="1"/>
  <c r="F112" i="3" s="1"/>
  <c r="D113" i="3"/>
  <c r="E113" i="3" s="1"/>
  <c r="F113" i="3" s="1"/>
  <c r="D114" i="3"/>
  <c r="E114" i="3" s="1"/>
  <c r="F114" i="3" s="1"/>
  <c r="D115" i="3"/>
  <c r="E115" i="3" s="1"/>
  <c r="F115" i="3" s="1"/>
  <c r="D116" i="3"/>
  <c r="E116" i="3" s="1"/>
  <c r="F116" i="3" s="1"/>
  <c r="D117" i="3"/>
  <c r="E117" i="3" s="1"/>
  <c r="F117" i="3" s="1"/>
  <c r="D118" i="3"/>
  <c r="E118" i="3" s="1"/>
  <c r="F118" i="3" s="1"/>
  <c r="D119" i="3"/>
  <c r="E119" i="3" s="1"/>
  <c r="F119" i="3" s="1"/>
  <c r="D120" i="3"/>
  <c r="E120" i="3" s="1"/>
  <c r="F120" i="3" s="1"/>
  <c r="D121" i="3"/>
  <c r="E121" i="3" s="1"/>
  <c r="F121" i="3" s="1"/>
  <c r="D122" i="3"/>
  <c r="E122" i="3" s="1"/>
  <c r="F122" i="3" s="1"/>
  <c r="D123" i="3"/>
  <c r="E123" i="3" s="1"/>
  <c r="F123" i="3" s="1"/>
  <c r="D124" i="3"/>
  <c r="E124" i="3" s="1"/>
  <c r="F124" i="3" s="1"/>
  <c r="D125" i="3"/>
  <c r="E125" i="3" s="1"/>
  <c r="F125" i="3" s="1"/>
  <c r="D126" i="3"/>
  <c r="E126" i="3" s="1"/>
  <c r="F126" i="3" s="1"/>
  <c r="D127" i="3"/>
  <c r="E127" i="3" s="1"/>
  <c r="F127" i="3" s="1"/>
  <c r="D128" i="3"/>
  <c r="E128" i="3" s="1"/>
  <c r="F128" i="3" s="1"/>
  <c r="D129" i="3"/>
  <c r="E129" i="3" s="1"/>
  <c r="F129" i="3" s="1"/>
  <c r="D130" i="3"/>
  <c r="E130" i="3" s="1"/>
  <c r="F130" i="3" s="1"/>
  <c r="D131" i="3"/>
  <c r="E131" i="3" s="1"/>
  <c r="F131" i="3" s="1"/>
  <c r="D132" i="3"/>
  <c r="E132" i="3" s="1"/>
  <c r="F132" i="3" s="1"/>
  <c r="D133" i="3"/>
  <c r="E133" i="3" s="1"/>
  <c r="F133" i="3" s="1"/>
  <c r="D134" i="3"/>
  <c r="E134" i="3" s="1"/>
  <c r="F134" i="3" s="1"/>
  <c r="D135" i="3"/>
  <c r="E135" i="3" s="1"/>
  <c r="F135" i="3" s="1"/>
  <c r="D136" i="3"/>
  <c r="E136" i="3" s="1"/>
  <c r="F136" i="3" s="1"/>
  <c r="D137" i="3"/>
  <c r="E137" i="3" s="1"/>
  <c r="F137" i="3" s="1"/>
  <c r="D138" i="3"/>
  <c r="E138" i="3" s="1"/>
  <c r="F138" i="3" s="1"/>
  <c r="D139" i="3"/>
  <c r="E139" i="3" s="1"/>
  <c r="F139" i="3" s="1"/>
  <c r="D140" i="3"/>
  <c r="E140" i="3" s="1"/>
  <c r="F140" i="3" s="1"/>
  <c r="D141" i="3"/>
  <c r="E141" i="3" s="1"/>
  <c r="F141" i="3" s="1"/>
  <c r="D142" i="3"/>
  <c r="E142" i="3" s="1"/>
  <c r="F142" i="3" s="1"/>
  <c r="D143" i="3"/>
  <c r="E143" i="3" s="1"/>
  <c r="F143" i="3" s="1"/>
  <c r="D144" i="3"/>
  <c r="E144" i="3" s="1"/>
  <c r="F144" i="3" s="1"/>
  <c r="D145" i="3"/>
  <c r="E145" i="3" s="1"/>
  <c r="F145" i="3" s="1"/>
  <c r="D146" i="3"/>
  <c r="E146" i="3" s="1"/>
  <c r="F146" i="3" s="1"/>
  <c r="D147" i="3"/>
  <c r="E147" i="3" s="1"/>
  <c r="F147" i="3" s="1"/>
  <c r="D148" i="3"/>
  <c r="E148" i="3" s="1"/>
  <c r="F148" i="3" s="1"/>
  <c r="D149" i="3"/>
  <c r="E149" i="3" s="1"/>
  <c r="F149" i="3" s="1"/>
  <c r="D150" i="3"/>
  <c r="E150" i="3" s="1"/>
  <c r="F150" i="3" s="1"/>
  <c r="D151" i="3"/>
  <c r="E151" i="3" s="1"/>
  <c r="F151" i="3" s="1"/>
  <c r="D152" i="3"/>
  <c r="E152" i="3" s="1"/>
  <c r="F152" i="3" s="1"/>
  <c r="D153" i="3"/>
  <c r="E153" i="3" s="1"/>
  <c r="F153" i="3" s="1"/>
  <c r="D154" i="3"/>
  <c r="E154" i="3" s="1"/>
  <c r="F154" i="3" s="1"/>
  <c r="D155" i="3"/>
  <c r="E155" i="3" s="1"/>
  <c r="F155" i="3" s="1"/>
  <c r="D156" i="3"/>
  <c r="E156" i="3" s="1"/>
  <c r="F156" i="3" s="1"/>
  <c r="D157" i="3"/>
  <c r="E157" i="3" s="1"/>
  <c r="F157" i="3" s="1"/>
  <c r="D158" i="3"/>
  <c r="E158" i="3" s="1"/>
  <c r="F158" i="3" s="1"/>
  <c r="D159" i="3"/>
  <c r="E159" i="3" s="1"/>
  <c r="F159" i="3" s="1"/>
  <c r="D160" i="3"/>
  <c r="E160" i="3" s="1"/>
  <c r="F160" i="3" s="1"/>
  <c r="D161" i="3"/>
  <c r="E161" i="3" s="1"/>
  <c r="F161" i="3" s="1"/>
  <c r="D162" i="3"/>
  <c r="E162" i="3" s="1"/>
  <c r="F162" i="3" s="1"/>
  <c r="D163" i="3"/>
  <c r="E163" i="3" s="1"/>
  <c r="F163" i="3" s="1"/>
  <c r="D164" i="3"/>
  <c r="E164" i="3" s="1"/>
  <c r="F164" i="3" s="1"/>
  <c r="D165" i="3"/>
  <c r="E165" i="3" s="1"/>
  <c r="F165" i="3" s="1"/>
  <c r="D166" i="3"/>
  <c r="E166" i="3" s="1"/>
  <c r="F166" i="3" s="1"/>
  <c r="D167" i="3"/>
  <c r="E167" i="3" s="1"/>
  <c r="F167" i="3" s="1"/>
  <c r="D168" i="3"/>
  <c r="E168" i="3" s="1"/>
  <c r="F168" i="3" s="1"/>
  <c r="D169" i="3"/>
  <c r="E169" i="3" s="1"/>
  <c r="F169" i="3" s="1"/>
  <c r="D170" i="3"/>
  <c r="E170" i="3" s="1"/>
  <c r="F170" i="3" s="1"/>
  <c r="D171" i="3"/>
  <c r="E171" i="3" s="1"/>
  <c r="F171" i="3" s="1"/>
  <c r="D172" i="3"/>
  <c r="E172" i="3" s="1"/>
  <c r="F172" i="3" s="1"/>
  <c r="D173" i="3"/>
  <c r="E173" i="3" s="1"/>
  <c r="F173" i="3" s="1"/>
  <c r="D174" i="3"/>
  <c r="E174" i="3" s="1"/>
  <c r="F174" i="3" s="1"/>
  <c r="D175" i="3"/>
  <c r="E175" i="3" s="1"/>
  <c r="F175" i="3" s="1"/>
  <c r="D176" i="3"/>
  <c r="E176" i="3" s="1"/>
  <c r="F176" i="3" s="1"/>
  <c r="D177" i="3"/>
  <c r="E177" i="3" s="1"/>
  <c r="F177" i="3" s="1"/>
  <c r="D178" i="3"/>
  <c r="E178" i="3" s="1"/>
  <c r="F178" i="3" s="1"/>
  <c r="D179" i="3"/>
  <c r="E179" i="3" s="1"/>
  <c r="F179" i="3" s="1"/>
  <c r="D180" i="3"/>
  <c r="E180" i="3" s="1"/>
  <c r="F180" i="3" s="1"/>
  <c r="D181" i="3"/>
  <c r="E181" i="3" s="1"/>
  <c r="F181" i="3" s="1"/>
  <c r="D182" i="3"/>
  <c r="E182" i="3" s="1"/>
  <c r="F182" i="3" s="1"/>
  <c r="D183" i="3"/>
  <c r="E183" i="3" s="1"/>
  <c r="F183" i="3" s="1"/>
  <c r="D184" i="3"/>
  <c r="E184" i="3" s="1"/>
  <c r="F184" i="3" s="1"/>
  <c r="D185" i="3"/>
  <c r="E185" i="3" s="1"/>
  <c r="F185" i="3" s="1"/>
  <c r="D186" i="3"/>
  <c r="E186" i="3" s="1"/>
  <c r="F186" i="3" s="1"/>
  <c r="D187" i="3"/>
  <c r="E187" i="3" s="1"/>
  <c r="F187" i="3" s="1"/>
  <c r="D188" i="3"/>
  <c r="E188" i="3" s="1"/>
  <c r="F188" i="3" s="1"/>
  <c r="D189" i="3"/>
  <c r="E189" i="3" s="1"/>
  <c r="F189" i="3" s="1"/>
  <c r="D190" i="3"/>
  <c r="E190" i="3" s="1"/>
  <c r="F190" i="3" s="1"/>
  <c r="D191" i="3"/>
  <c r="E191" i="3" s="1"/>
  <c r="F191" i="3" s="1"/>
  <c r="D192" i="3"/>
  <c r="E192" i="3" s="1"/>
  <c r="F192" i="3" s="1"/>
  <c r="D193" i="3"/>
  <c r="E193" i="3" s="1"/>
  <c r="F193" i="3" s="1"/>
  <c r="D194" i="3"/>
  <c r="E194" i="3" s="1"/>
  <c r="F194" i="3" s="1"/>
  <c r="D195" i="3"/>
  <c r="E195" i="3" s="1"/>
  <c r="F195" i="3" s="1"/>
  <c r="D196" i="3"/>
  <c r="E196" i="3" s="1"/>
  <c r="F196" i="3" s="1"/>
  <c r="D197" i="3"/>
  <c r="E197" i="3" s="1"/>
  <c r="F197" i="3" s="1"/>
  <c r="D198" i="3"/>
  <c r="E198" i="3" s="1"/>
  <c r="F198" i="3" s="1"/>
  <c r="D199" i="3"/>
  <c r="E199" i="3" s="1"/>
  <c r="F199" i="3" s="1"/>
  <c r="D200" i="3"/>
  <c r="E200" i="3" s="1"/>
  <c r="F200" i="3" s="1"/>
  <c r="D201" i="3"/>
  <c r="E201" i="3" s="1"/>
  <c r="F201" i="3" s="1"/>
  <c r="D202" i="3"/>
  <c r="E202" i="3" s="1"/>
  <c r="F202" i="3" s="1"/>
  <c r="D203" i="3"/>
  <c r="E203" i="3" s="1"/>
  <c r="F203" i="3" s="1"/>
  <c r="D204" i="3"/>
  <c r="E204" i="3" s="1"/>
  <c r="F204" i="3" s="1"/>
  <c r="D205" i="3"/>
  <c r="E205" i="3" s="1"/>
  <c r="F205" i="3" s="1"/>
  <c r="D206" i="3"/>
  <c r="E206" i="3" s="1"/>
  <c r="F206" i="3" s="1"/>
  <c r="D207" i="3"/>
  <c r="E207" i="3" s="1"/>
  <c r="F207" i="3" s="1"/>
  <c r="D208" i="3"/>
  <c r="E208" i="3" s="1"/>
  <c r="F208" i="3" s="1"/>
  <c r="D209" i="3"/>
  <c r="E209" i="3" s="1"/>
  <c r="F209" i="3" s="1"/>
  <c r="D210" i="3"/>
  <c r="E210" i="3" s="1"/>
  <c r="F210" i="3" s="1"/>
  <c r="D211" i="3"/>
  <c r="E211" i="3" s="1"/>
  <c r="F211" i="3" s="1"/>
  <c r="D212" i="3"/>
  <c r="E212" i="3" s="1"/>
  <c r="F212" i="3" s="1"/>
  <c r="D213" i="3"/>
  <c r="E213" i="3" s="1"/>
  <c r="F213" i="3" s="1"/>
  <c r="D214" i="3"/>
  <c r="E214" i="3" s="1"/>
  <c r="F214" i="3" s="1"/>
  <c r="D215" i="3"/>
  <c r="E215" i="3" s="1"/>
  <c r="F215" i="3" s="1"/>
  <c r="D216" i="3"/>
  <c r="E216" i="3" s="1"/>
  <c r="F216" i="3" s="1"/>
  <c r="D217" i="3"/>
  <c r="E217" i="3" s="1"/>
  <c r="F217" i="3" s="1"/>
  <c r="D218" i="3"/>
  <c r="E218" i="3" s="1"/>
  <c r="F218" i="3" s="1"/>
  <c r="D219" i="3"/>
  <c r="E219" i="3" s="1"/>
  <c r="F219" i="3" s="1"/>
  <c r="D220" i="3"/>
  <c r="E220" i="3" s="1"/>
  <c r="F220" i="3" s="1"/>
  <c r="D221" i="3"/>
  <c r="E221" i="3" s="1"/>
  <c r="F221" i="3" s="1"/>
  <c r="D222" i="3"/>
  <c r="E222" i="3" s="1"/>
  <c r="F222" i="3" s="1"/>
  <c r="D223" i="3"/>
  <c r="E223" i="3" s="1"/>
  <c r="F223" i="3" s="1"/>
  <c r="D224" i="3"/>
  <c r="E224" i="3" s="1"/>
  <c r="F224" i="3" s="1"/>
  <c r="D225" i="3"/>
  <c r="E225" i="3" s="1"/>
  <c r="F225" i="3" s="1"/>
  <c r="D226" i="3"/>
  <c r="E226" i="3" s="1"/>
  <c r="F226" i="3" s="1"/>
  <c r="D227" i="3"/>
  <c r="E227" i="3" s="1"/>
  <c r="F227" i="3" s="1"/>
  <c r="D228" i="3"/>
  <c r="E228" i="3" s="1"/>
  <c r="F228" i="3" s="1"/>
  <c r="D229" i="3"/>
  <c r="E229" i="3" s="1"/>
  <c r="F229" i="3" s="1"/>
  <c r="D230" i="3"/>
  <c r="E230" i="3" s="1"/>
  <c r="F230" i="3" s="1"/>
  <c r="D231" i="3"/>
  <c r="E231" i="3" s="1"/>
  <c r="F231" i="3" s="1"/>
  <c r="D232" i="3"/>
  <c r="E232" i="3" s="1"/>
  <c r="F232" i="3" s="1"/>
  <c r="D233" i="3"/>
  <c r="E233" i="3" s="1"/>
  <c r="F233" i="3" s="1"/>
  <c r="D234" i="3"/>
  <c r="E234" i="3" s="1"/>
  <c r="F234" i="3" s="1"/>
  <c r="D235" i="3"/>
  <c r="E235" i="3" s="1"/>
  <c r="F235" i="3" s="1"/>
  <c r="D236" i="3"/>
  <c r="E236" i="3" s="1"/>
  <c r="F236" i="3" s="1"/>
  <c r="D237" i="3"/>
  <c r="E237" i="3" s="1"/>
  <c r="F237" i="3" s="1"/>
  <c r="D238" i="3"/>
  <c r="E238" i="3" s="1"/>
  <c r="F238" i="3" s="1"/>
  <c r="D239" i="3"/>
  <c r="E239" i="3" s="1"/>
  <c r="F239" i="3" s="1"/>
  <c r="D240" i="3"/>
  <c r="E240" i="3" s="1"/>
  <c r="F240" i="3" s="1"/>
  <c r="D241" i="3"/>
  <c r="E241" i="3" s="1"/>
  <c r="F241" i="3" s="1"/>
  <c r="D242" i="3"/>
  <c r="E242" i="3" s="1"/>
  <c r="F242" i="3" s="1"/>
  <c r="D243" i="3"/>
  <c r="E243" i="3" s="1"/>
  <c r="F243" i="3" s="1"/>
  <c r="D244" i="3"/>
  <c r="E244" i="3" s="1"/>
  <c r="F244" i="3" s="1"/>
  <c r="D245" i="3"/>
  <c r="E245" i="3" s="1"/>
  <c r="F245" i="3" s="1"/>
  <c r="D246" i="3"/>
  <c r="E246" i="3" s="1"/>
  <c r="F246" i="3" s="1"/>
  <c r="D247" i="3"/>
  <c r="E247" i="3" s="1"/>
  <c r="F247" i="3" s="1"/>
  <c r="D248" i="3"/>
  <c r="E248" i="3" s="1"/>
  <c r="F248" i="3" s="1"/>
  <c r="D249" i="3"/>
  <c r="E249" i="3" s="1"/>
  <c r="F249" i="3" s="1"/>
  <c r="D250" i="3"/>
  <c r="E250" i="3" s="1"/>
  <c r="F250" i="3" s="1"/>
  <c r="D251" i="3"/>
  <c r="E251" i="3" s="1"/>
  <c r="F251" i="3" s="1"/>
  <c r="D252" i="3"/>
  <c r="E252" i="3" s="1"/>
  <c r="F252" i="3" s="1"/>
  <c r="D253" i="3"/>
  <c r="E253" i="3" s="1"/>
  <c r="F253" i="3" s="1"/>
  <c r="D254" i="3"/>
  <c r="E254" i="3" s="1"/>
  <c r="F254" i="3" s="1"/>
  <c r="D255" i="3"/>
  <c r="E255" i="3" s="1"/>
  <c r="F255" i="3" s="1"/>
  <c r="D256" i="3"/>
  <c r="E256" i="3" s="1"/>
  <c r="F256" i="3" s="1"/>
  <c r="D257" i="3"/>
  <c r="E257" i="3" s="1"/>
  <c r="F257" i="3" s="1"/>
  <c r="D258" i="3"/>
  <c r="E258" i="3" s="1"/>
  <c r="F258" i="3" s="1"/>
  <c r="D259" i="3"/>
  <c r="E259" i="3" s="1"/>
  <c r="F259" i="3" s="1"/>
  <c r="D260" i="3"/>
  <c r="E260" i="3" s="1"/>
  <c r="F260" i="3" s="1"/>
  <c r="D261" i="3"/>
  <c r="E261" i="3" s="1"/>
  <c r="F261" i="3" s="1"/>
  <c r="D262" i="3"/>
  <c r="E262" i="3" s="1"/>
  <c r="F262" i="3" s="1"/>
  <c r="D263" i="3"/>
  <c r="E263" i="3" s="1"/>
  <c r="F263" i="3" s="1"/>
  <c r="D264" i="3"/>
  <c r="E264" i="3" s="1"/>
  <c r="F264" i="3" s="1"/>
  <c r="D265" i="3"/>
  <c r="E265" i="3" s="1"/>
  <c r="F265" i="3" s="1"/>
  <c r="D266" i="3"/>
  <c r="E266" i="3" s="1"/>
  <c r="F266" i="3" s="1"/>
  <c r="D267" i="3"/>
  <c r="E267" i="3" s="1"/>
  <c r="F267" i="3" s="1"/>
  <c r="D268" i="3"/>
  <c r="E268" i="3" s="1"/>
  <c r="F268" i="3" s="1"/>
  <c r="D269" i="3"/>
  <c r="E269" i="3" s="1"/>
  <c r="F269" i="3" s="1"/>
  <c r="D270" i="3"/>
  <c r="E270" i="3" s="1"/>
  <c r="F270" i="3" s="1"/>
  <c r="D271" i="3"/>
  <c r="E271" i="3" s="1"/>
  <c r="F271" i="3" s="1"/>
  <c r="D272" i="3"/>
  <c r="E272" i="3" s="1"/>
  <c r="F272" i="3" s="1"/>
  <c r="D273" i="3"/>
  <c r="E273" i="3" s="1"/>
  <c r="F273" i="3" s="1"/>
  <c r="D274" i="3"/>
  <c r="E274" i="3" s="1"/>
  <c r="F274" i="3" s="1"/>
  <c r="D275" i="3"/>
  <c r="E275" i="3" s="1"/>
  <c r="F275" i="3" s="1"/>
  <c r="D276" i="3"/>
  <c r="E276" i="3" s="1"/>
  <c r="F276" i="3" s="1"/>
  <c r="D277" i="3"/>
  <c r="E277" i="3" s="1"/>
  <c r="F277" i="3" s="1"/>
  <c r="D278" i="3"/>
  <c r="E278" i="3" s="1"/>
  <c r="F278" i="3" s="1"/>
  <c r="D279" i="3"/>
  <c r="E279" i="3" s="1"/>
  <c r="F279" i="3" s="1"/>
  <c r="D280" i="3"/>
  <c r="E280" i="3" s="1"/>
  <c r="F280" i="3" s="1"/>
  <c r="D281" i="3"/>
  <c r="E281" i="3" s="1"/>
  <c r="F281" i="3" s="1"/>
  <c r="D282" i="3"/>
  <c r="E282" i="3" s="1"/>
  <c r="F282" i="3" s="1"/>
  <c r="D283" i="3"/>
  <c r="E283" i="3" s="1"/>
  <c r="F283" i="3" s="1"/>
  <c r="D284" i="3"/>
  <c r="E284" i="3" s="1"/>
  <c r="F284" i="3" s="1"/>
  <c r="D285" i="3"/>
  <c r="E285" i="3" s="1"/>
  <c r="F285" i="3" s="1"/>
  <c r="D286" i="3"/>
  <c r="E286" i="3" s="1"/>
  <c r="F286" i="3" s="1"/>
  <c r="D287" i="3"/>
  <c r="E287" i="3" s="1"/>
  <c r="F287" i="3" s="1"/>
  <c r="D288" i="3"/>
  <c r="E288" i="3" s="1"/>
  <c r="F288" i="3" s="1"/>
  <c r="D289" i="3"/>
  <c r="E289" i="3" s="1"/>
  <c r="F289" i="3" s="1"/>
  <c r="D290" i="3"/>
  <c r="E290" i="3" s="1"/>
  <c r="F290" i="3" s="1"/>
  <c r="D291" i="3"/>
  <c r="E291" i="3" s="1"/>
  <c r="F291" i="3" s="1"/>
  <c r="D292" i="3"/>
  <c r="E292" i="3" s="1"/>
  <c r="F292" i="3" s="1"/>
  <c r="D293" i="3"/>
  <c r="E293" i="3" s="1"/>
  <c r="F293" i="3" s="1"/>
  <c r="D294" i="3"/>
  <c r="E294" i="3" s="1"/>
  <c r="F294" i="3" s="1"/>
  <c r="D295" i="3"/>
  <c r="E295" i="3" s="1"/>
  <c r="F295" i="3" s="1"/>
  <c r="D296" i="3"/>
  <c r="E296" i="3" s="1"/>
  <c r="F296" i="3" s="1"/>
  <c r="D297" i="3"/>
  <c r="E297" i="3" s="1"/>
  <c r="F297" i="3" s="1"/>
  <c r="D298" i="3"/>
  <c r="E298" i="3" s="1"/>
  <c r="F298" i="3" s="1"/>
  <c r="D299" i="3"/>
  <c r="E299" i="3" s="1"/>
  <c r="F299" i="3" s="1"/>
  <c r="D300" i="3"/>
  <c r="E300" i="3" s="1"/>
  <c r="F300" i="3" s="1"/>
  <c r="D301" i="3"/>
  <c r="E301" i="3" s="1"/>
  <c r="F301" i="3" s="1"/>
  <c r="D302" i="3"/>
  <c r="E302" i="3" s="1"/>
  <c r="F302" i="3" s="1"/>
  <c r="D303" i="3"/>
  <c r="E303" i="3" s="1"/>
  <c r="F303" i="3" s="1"/>
  <c r="D304" i="3"/>
  <c r="E304" i="3" s="1"/>
  <c r="F304" i="3" s="1"/>
  <c r="D305" i="3"/>
  <c r="E305" i="3" s="1"/>
  <c r="F305" i="3" s="1"/>
  <c r="D306" i="3"/>
  <c r="E306" i="3" s="1"/>
  <c r="F306" i="3" s="1"/>
  <c r="D307" i="3"/>
  <c r="E307" i="3" s="1"/>
  <c r="F307" i="3" s="1"/>
  <c r="D308" i="3"/>
  <c r="E308" i="3" s="1"/>
  <c r="F308" i="3" s="1"/>
  <c r="D309" i="3"/>
  <c r="E309" i="3" s="1"/>
  <c r="F309" i="3" s="1"/>
  <c r="D310" i="3"/>
  <c r="E310" i="3" s="1"/>
  <c r="F310" i="3" s="1"/>
  <c r="D311" i="3"/>
  <c r="E311" i="3" s="1"/>
  <c r="F311" i="3" s="1"/>
  <c r="D312" i="3"/>
  <c r="E312" i="3" s="1"/>
  <c r="F312" i="3" s="1"/>
  <c r="D313" i="3"/>
  <c r="E313" i="3" s="1"/>
  <c r="F313" i="3" s="1"/>
  <c r="D314" i="3"/>
  <c r="E314" i="3" s="1"/>
  <c r="F314" i="3" s="1"/>
  <c r="D315" i="3"/>
  <c r="E315" i="3" s="1"/>
  <c r="F315" i="3" s="1"/>
  <c r="D316" i="3"/>
  <c r="E316" i="3" s="1"/>
  <c r="F316" i="3" s="1"/>
  <c r="D317" i="3"/>
  <c r="E317" i="3" s="1"/>
  <c r="F317" i="3" s="1"/>
  <c r="D318" i="3"/>
  <c r="E318" i="3" s="1"/>
  <c r="F318" i="3" s="1"/>
  <c r="D319" i="3"/>
  <c r="E319" i="3" s="1"/>
  <c r="F319" i="3" s="1"/>
  <c r="D320" i="3"/>
  <c r="E320" i="3" s="1"/>
  <c r="F320" i="3" s="1"/>
  <c r="D321" i="3"/>
  <c r="E321" i="3" s="1"/>
  <c r="F321" i="3" s="1"/>
  <c r="D322" i="3"/>
  <c r="E322" i="3" s="1"/>
  <c r="F322" i="3" s="1"/>
  <c r="D323" i="3"/>
  <c r="E323" i="3" s="1"/>
  <c r="F323" i="3" s="1"/>
  <c r="D324" i="3"/>
  <c r="E324" i="3" s="1"/>
  <c r="F324" i="3" s="1"/>
  <c r="D325" i="3"/>
  <c r="E325" i="3" s="1"/>
  <c r="F325" i="3" s="1"/>
  <c r="D326" i="3"/>
  <c r="E326" i="3" s="1"/>
  <c r="F326" i="3" s="1"/>
  <c r="D327" i="3"/>
  <c r="E327" i="3" s="1"/>
  <c r="F327" i="3" s="1"/>
  <c r="D328" i="3"/>
  <c r="E328" i="3" s="1"/>
  <c r="F328" i="3" s="1"/>
  <c r="D329" i="3"/>
  <c r="E329" i="3" s="1"/>
  <c r="F329" i="3" s="1"/>
  <c r="D330" i="3"/>
  <c r="E330" i="3" s="1"/>
  <c r="F330" i="3" s="1"/>
  <c r="D331" i="3"/>
  <c r="E331" i="3" s="1"/>
  <c r="F331" i="3" s="1"/>
  <c r="D332" i="3"/>
  <c r="E332" i="3" s="1"/>
  <c r="F332" i="3" s="1"/>
  <c r="D333" i="3"/>
  <c r="E333" i="3" s="1"/>
  <c r="F333" i="3" s="1"/>
  <c r="D334" i="3"/>
  <c r="E334" i="3" s="1"/>
  <c r="F334" i="3" s="1"/>
  <c r="D335" i="3"/>
  <c r="E335" i="3" s="1"/>
  <c r="F335" i="3" s="1"/>
  <c r="D336" i="3"/>
  <c r="E336" i="3" s="1"/>
  <c r="F336" i="3" s="1"/>
  <c r="D337" i="3"/>
  <c r="E337" i="3" s="1"/>
  <c r="F337" i="3" s="1"/>
  <c r="D338" i="3"/>
  <c r="E338" i="3" s="1"/>
  <c r="F338" i="3" s="1"/>
  <c r="D339" i="3"/>
  <c r="E339" i="3" s="1"/>
  <c r="F339" i="3" s="1"/>
  <c r="D340" i="3"/>
  <c r="E340" i="3" s="1"/>
  <c r="F340" i="3" s="1"/>
  <c r="D341" i="3"/>
  <c r="E341" i="3" s="1"/>
  <c r="F341" i="3" s="1"/>
  <c r="D342" i="3"/>
  <c r="E342" i="3" s="1"/>
  <c r="F342" i="3" s="1"/>
  <c r="D343" i="3"/>
  <c r="E343" i="3" s="1"/>
  <c r="F343" i="3" s="1"/>
  <c r="D344" i="3"/>
  <c r="E344" i="3" s="1"/>
  <c r="F344" i="3" s="1"/>
  <c r="D345" i="3"/>
  <c r="E345" i="3" s="1"/>
  <c r="F345" i="3" s="1"/>
  <c r="D346" i="3"/>
  <c r="E346" i="3" s="1"/>
  <c r="F346" i="3" s="1"/>
  <c r="D347" i="3"/>
  <c r="E347" i="3" s="1"/>
  <c r="F347" i="3" s="1"/>
  <c r="D348" i="3"/>
  <c r="E348" i="3" s="1"/>
  <c r="F348" i="3" s="1"/>
  <c r="D349" i="3"/>
  <c r="E349" i="3" s="1"/>
  <c r="F349" i="3" s="1"/>
  <c r="D350" i="3"/>
  <c r="E350" i="3" s="1"/>
  <c r="F350" i="3" s="1"/>
  <c r="D351" i="3"/>
  <c r="E351" i="3" s="1"/>
  <c r="F351" i="3" s="1"/>
  <c r="D352" i="3"/>
  <c r="E352" i="3" s="1"/>
  <c r="F352" i="3" s="1"/>
  <c r="D353" i="3"/>
  <c r="E353" i="3" s="1"/>
  <c r="F353" i="3" s="1"/>
  <c r="D354" i="3"/>
  <c r="E354" i="3" s="1"/>
  <c r="F354" i="3" s="1"/>
  <c r="D355" i="3"/>
  <c r="E355" i="3" s="1"/>
  <c r="F355" i="3" s="1"/>
  <c r="D356" i="3"/>
  <c r="E356" i="3" s="1"/>
  <c r="F356" i="3" s="1"/>
  <c r="D357" i="3"/>
  <c r="E357" i="3" s="1"/>
  <c r="F357" i="3" s="1"/>
  <c r="D358" i="3"/>
  <c r="E358" i="3" s="1"/>
  <c r="F358" i="3" s="1"/>
  <c r="D359" i="3"/>
  <c r="E359" i="3" s="1"/>
  <c r="F359" i="3" s="1"/>
  <c r="D360" i="3"/>
  <c r="E360" i="3" s="1"/>
  <c r="F360" i="3" s="1"/>
  <c r="D361" i="3"/>
  <c r="E361" i="3" s="1"/>
  <c r="F361" i="3" s="1"/>
  <c r="D362" i="3"/>
  <c r="E362" i="3" s="1"/>
  <c r="F362" i="3" s="1"/>
  <c r="D363" i="3"/>
  <c r="E363" i="3" s="1"/>
  <c r="F363" i="3" s="1"/>
  <c r="D364" i="3"/>
  <c r="E364" i="3" s="1"/>
  <c r="F364" i="3" s="1"/>
  <c r="D365" i="3"/>
  <c r="E365" i="3" s="1"/>
  <c r="F365" i="3" s="1"/>
  <c r="D366" i="3"/>
  <c r="E366" i="3" s="1"/>
  <c r="F366" i="3" s="1"/>
  <c r="D367" i="3"/>
  <c r="E367" i="3" s="1"/>
  <c r="F367" i="3" s="1"/>
  <c r="D368" i="3"/>
  <c r="E368" i="3" s="1"/>
  <c r="F368" i="3" s="1"/>
  <c r="D369" i="3"/>
  <c r="E369" i="3" s="1"/>
  <c r="F369" i="3" s="1"/>
  <c r="D370" i="3"/>
  <c r="E370" i="3" s="1"/>
  <c r="F370" i="3" s="1"/>
  <c r="D371" i="3"/>
  <c r="E371" i="3" s="1"/>
  <c r="F371" i="3" s="1"/>
  <c r="D372" i="3"/>
  <c r="E372" i="3" s="1"/>
  <c r="F372" i="3" s="1"/>
  <c r="D373" i="3"/>
  <c r="E373" i="3" s="1"/>
  <c r="F373" i="3" s="1"/>
  <c r="D374" i="3"/>
  <c r="E374" i="3" s="1"/>
  <c r="F374" i="3" s="1"/>
  <c r="D375" i="3"/>
  <c r="E375" i="3" s="1"/>
  <c r="F375" i="3" s="1"/>
  <c r="D376" i="3"/>
  <c r="E376" i="3" s="1"/>
  <c r="F376" i="3" s="1"/>
  <c r="D377" i="3"/>
  <c r="E377" i="3" s="1"/>
  <c r="F377" i="3" s="1"/>
  <c r="D378" i="3"/>
  <c r="E378" i="3" s="1"/>
  <c r="F378" i="3" s="1"/>
  <c r="D379" i="3"/>
  <c r="E379" i="3" s="1"/>
  <c r="F379" i="3" s="1"/>
  <c r="D380" i="3"/>
  <c r="E380" i="3" s="1"/>
  <c r="F380" i="3" s="1"/>
  <c r="D381" i="3"/>
  <c r="E381" i="3" s="1"/>
  <c r="F381" i="3" s="1"/>
  <c r="D382" i="3"/>
  <c r="E382" i="3" s="1"/>
  <c r="F382" i="3" s="1"/>
  <c r="D383" i="3"/>
  <c r="E383" i="3" s="1"/>
  <c r="F383" i="3" s="1"/>
  <c r="D384" i="3"/>
  <c r="E384" i="3" s="1"/>
  <c r="F384" i="3" s="1"/>
  <c r="D385" i="3"/>
  <c r="E385" i="3" s="1"/>
  <c r="F385" i="3" s="1"/>
  <c r="D386" i="3"/>
  <c r="E386" i="3" s="1"/>
  <c r="F386" i="3" s="1"/>
  <c r="D387" i="3"/>
  <c r="E387" i="3" s="1"/>
  <c r="F387" i="3" s="1"/>
  <c r="D388" i="3"/>
  <c r="E388" i="3" s="1"/>
  <c r="F388" i="3" s="1"/>
  <c r="D389" i="3"/>
  <c r="E389" i="3" s="1"/>
  <c r="F389" i="3" s="1"/>
  <c r="D390" i="3"/>
  <c r="E390" i="3" s="1"/>
  <c r="F390" i="3" s="1"/>
  <c r="D391" i="3"/>
  <c r="E391" i="3" s="1"/>
  <c r="F391" i="3" s="1"/>
  <c r="D392" i="3"/>
  <c r="E392" i="3" s="1"/>
  <c r="F392" i="3" s="1"/>
  <c r="D393" i="3"/>
  <c r="E393" i="3" s="1"/>
  <c r="F393" i="3" s="1"/>
  <c r="D394" i="3"/>
  <c r="E394" i="3" s="1"/>
  <c r="F394" i="3" s="1"/>
  <c r="D395" i="3"/>
  <c r="E395" i="3" s="1"/>
  <c r="F395" i="3" s="1"/>
  <c r="D396" i="3"/>
  <c r="E396" i="3" s="1"/>
  <c r="F396" i="3" s="1"/>
  <c r="D397" i="3"/>
  <c r="E397" i="3" s="1"/>
  <c r="F397" i="3" s="1"/>
  <c r="D398" i="3"/>
  <c r="E398" i="3" s="1"/>
  <c r="F398" i="3" s="1"/>
  <c r="D399" i="3"/>
  <c r="E399" i="3" s="1"/>
  <c r="F399" i="3" s="1"/>
  <c r="D400" i="3"/>
  <c r="E400" i="3" s="1"/>
  <c r="F400" i="3" s="1"/>
  <c r="D401" i="3"/>
  <c r="E401" i="3" s="1"/>
  <c r="F401" i="3" s="1"/>
  <c r="D402" i="3"/>
  <c r="E402" i="3" s="1"/>
  <c r="F402" i="3" s="1"/>
  <c r="D403" i="3"/>
  <c r="E403" i="3" s="1"/>
  <c r="F403" i="3" s="1"/>
  <c r="D404" i="3"/>
  <c r="E404" i="3" s="1"/>
  <c r="F404" i="3" s="1"/>
  <c r="D405" i="3"/>
  <c r="E405" i="3" s="1"/>
  <c r="F405" i="3" s="1"/>
  <c r="D406" i="3"/>
  <c r="E406" i="3" s="1"/>
  <c r="F406" i="3" s="1"/>
  <c r="D407" i="3"/>
  <c r="E407" i="3" s="1"/>
  <c r="F407" i="3" s="1"/>
  <c r="D408" i="3"/>
  <c r="E408" i="3" s="1"/>
  <c r="F408" i="3" s="1"/>
  <c r="D409" i="3"/>
  <c r="E409" i="3" s="1"/>
  <c r="F409" i="3" s="1"/>
  <c r="D410" i="3"/>
  <c r="E410" i="3" s="1"/>
  <c r="F410" i="3" s="1"/>
  <c r="D411" i="3"/>
  <c r="E411" i="3" s="1"/>
  <c r="F411" i="3" s="1"/>
  <c r="D412" i="3"/>
  <c r="E412" i="3" s="1"/>
  <c r="F412" i="3" s="1"/>
  <c r="D413" i="3"/>
  <c r="E413" i="3" s="1"/>
  <c r="F413" i="3" s="1"/>
  <c r="D414" i="3"/>
  <c r="E414" i="3" s="1"/>
  <c r="F414" i="3" s="1"/>
  <c r="D415" i="3"/>
  <c r="E415" i="3" s="1"/>
  <c r="F415" i="3" s="1"/>
  <c r="D416" i="3"/>
  <c r="E416" i="3" s="1"/>
  <c r="F416" i="3" s="1"/>
  <c r="D417" i="3"/>
  <c r="E417" i="3" s="1"/>
  <c r="F417" i="3" s="1"/>
  <c r="D418" i="3"/>
  <c r="E418" i="3" s="1"/>
  <c r="F418" i="3" s="1"/>
  <c r="D419" i="3"/>
  <c r="E419" i="3" s="1"/>
  <c r="F419" i="3" s="1"/>
  <c r="D420" i="3"/>
  <c r="E420" i="3" s="1"/>
  <c r="F420" i="3" s="1"/>
  <c r="D421" i="3"/>
  <c r="E421" i="3" s="1"/>
  <c r="F421" i="3" s="1"/>
  <c r="D422" i="3"/>
  <c r="E422" i="3" s="1"/>
  <c r="F422" i="3" s="1"/>
  <c r="D423" i="3"/>
  <c r="E423" i="3" s="1"/>
  <c r="F423" i="3" s="1"/>
  <c r="D424" i="3"/>
  <c r="E424" i="3" s="1"/>
  <c r="F424" i="3" s="1"/>
  <c r="D425" i="3"/>
  <c r="E425" i="3" s="1"/>
  <c r="F425" i="3" s="1"/>
  <c r="D426" i="3"/>
  <c r="E426" i="3" s="1"/>
  <c r="F426" i="3" s="1"/>
  <c r="D427" i="3"/>
  <c r="E427" i="3" s="1"/>
  <c r="F427" i="3" s="1"/>
  <c r="D428" i="3"/>
  <c r="E428" i="3" s="1"/>
  <c r="F428" i="3" s="1"/>
  <c r="D429" i="3"/>
  <c r="E429" i="3" s="1"/>
  <c r="F429" i="3" s="1"/>
  <c r="D430" i="3"/>
  <c r="E430" i="3" s="1"/>
  <c r="F430" i="3" s="1"/>
  <c r="D431" i="3"/>
  <c r="E431" i="3" s="1"/>
  <c r="F431" i="3" s="1"/>
  <c r="D432" i="3"/>
  <c r="E432" i="3" s="1"/>
  <c r="F432" i="3" s="1"/>
  <c r="D433" i="3"/>
  <c r="E433" i="3" s="1"/>
  <c r="F433" i="3" s="1"/>
  <c r="D434" i="3"/>
  <c r="E434" i="3" s="1"/>
  <c r="F434" i="3" s="1"/>
  <c r="D435" i="3"/>
  <c r="E435" i="3" s="1"/>
  <c r="F435" i="3" s="1"/>
  <c r="D436" i="3"/>
  <c r="E436" i="3" s="1"/>
  <c r="F436" i="3" s="1"/>
  <c r="D437" i="3"/>
  <c r="E437" i="3" s="1"/>
  <c r="F437" i="3" s="1"/>
  <c r="D438" i="3"/>
  <c r="E438" i="3" s="1"/>
  <c r="F438" i="3" s="1"/>
  <c r="D439" i="3"/>
  <c r="E439" i="3" s="1"/>
  <c r="F439" i="3" s="1"/>
  <c r="D440" i="3"/>
  <c r="E440" i="3" s="1"/>
  <c r="F440" i="3" s="1"/>
  <c r="D441" i="3"/>
  <c r="E441" i="3" s="1"/>
  <c r="F441" i="3" s="1"/>
  <c r="D442" i="3"/>
  <c r="E442" i="3" s="1"/>
  <c r="F442" i="3" s="1"/>
  <c r="D443" i="3"/>
  <c r="E443" i="3" s="1"/>
  <c r="F443" i="3" s="1"/>
  <c r="D444" i="3"/>
  <c r="E444" i="3" s="1"/>
  <c r="F444" i="3" s="1"/>
  <c r="D445" i="3"/>
  <c r="E445" i="3" s="1"/>
  <c r="F445" i="3" s="1"/>
  <c r="D446" i="3"/>
  <c r="E446" i="3" s="1"/>
  <c r="F446" i="3" s="1"/>
  <c r="D447" i="3"/>
  <c r="E447" i="3" s="1"/>
  <c r="F447" i="3" s="1"/>
  <c r="D448" i="3"/>
  <c r="E448" i="3" s="1"/>
  <c r="F448" i="3" s="1"/>
  <c r="D449" i="3"/>
  <c r="E449" i="3" s="1"/>
  <c r="F449" i="3" s="1"/>
  <c r="D450" i="3"/>
  <c r="E450" i="3" s="1"/>
  <c r="F450" i="3" s="1"/>
  <c r="D451" i="3"/>
  <c r="E451" i="3" s="1"/>
  <c r="F451" i="3" s="1"/>
  <c r="D452" i="3"/>
  <c r="E452" i="3" s="1"/>
  <c r="F452" i="3" s="1"/>
  <c r="D453" i="3"/>
  <c r="E453" i="3" s="1"/>
  <c r="F453" i="3" s="1"/>
  <c r="D454" i="3"/>
  <c r="E454" i="3" s="1"/>
  <c r="F454" i="3" s="1"/>
  <c r="D455" i="3"/>
  <c r="E455" i="3" s="1"/>
  <c r="F455" i="3" s="1"/>
  <c r="D456" i="3"/>
  <c r="E456" i="3" s="1"/>
  <c r="F456" i="3" s="1"/>
  <c r="D457" i="3"/>
  <c r="E457" i="3" s="1"/>
  <c r="F457" i="3" s="1"/>
  <c r="D458" i="3"/>
  <c r="E458" i="3" s="1"/>
  <c r="F458" i="3" s="1"/>
  <c r="D459" i="3"/>
  <c r="E459" i="3" s="1"/>
  <c r="F459" i="3" s="1"/>
  <c r="D460" i="3"/>
  <c r="E460" i="3" s="1"/>
  <c r="F460" i="3" s="1"/>
  <c r="D461" i="3"/>
  <c r="E461" i="3" s="1"/>
  <c r="F461" i="3" s="1"/>
  <c r="D462" i="3"/>
  <c r="E462" i="3" s="1"/>
  <c r="F462" i="3" s="1"/>
  <c r="D463" i="3"/>
  <c r="E463" i="3" s="1"/>
  <c r="F463" i="3" s="1"/>
  <c r="D464" i="3"/>
  <c r="E464" i="3" s="1"/>
  <c r="F464" i="3" s="1"/>
  <c r="D465" i="3"/>
  <c r="E465" i="3" s="1"/>
  <c r="F465" i="3" s="1"/>
  <c r="D466" i="3"/>
  <c r="E466" i="3" s="1"/>
  <c r="F466" i="3" s="1"/>
  <c r="D467" i="3"/>
  <c r="E467" i="3" s="1"/>
  <c r="F467" i="3" s="1"/>
  <c r="D468" i="3"/>
  <c r="E468" i="3" s="1"/>
  <c r="F468" i="3" s="1"/>
  <c r="D469" i="3"/>
  <c r="E469" i="3" s="1"/>
  <c r="F469" i="3" s="1"/>
  <c r="D470" i="3"/>
  <c r="E470" i="3" s="1"/>
  <c r="F470" i="3" s="1"/>
  <c r="D471" i="3"/>
  <c r="E471" i="3" s="1"/>
  <c r="F471" i="3" s="1"/>
  <c r="D472" i="3"/>
  <c r="E472" i="3" s="1"/>
  <c r="F472" i="3" s="1"/>
  <c r="D473" i="3"/>
  <c r="E473" i="3" s="1"/>
  <c r="F473" i="3" s="1"/>
  <c r="D474" i="3"/>
  <c r="E474" i="3" s="1"/>
  <c r="F474" i="3" s="1"/>
  <c r="D475" i="3"/>
  <c r="E475" i="3" s="1"/>
  <c r="F475" i="3" s="1"/>
  <c r="D476" i="3"/>
  <c r="E476" i="3" s="1"/>
  <c r="F476" i="3" s="1"/>
  <c r="D477" i="3"/>
  <c r="E477" i="3" s="1"/>
  <c r="F477" i="3" s="1"/>
  <c r="D478" i="3"/>
  <c r="E478" i="3" s="1"/>
  <c r="F478" i="3" s="1"/>
  <c r="D479" i="3"/>
  <c r="E479" i="3" s="1"/>
  <c r="F479" i="3" s="1"/>
  <c r="D480" i="3"/>
  <c r="E480" i="3" s="1"/>
  <c r="F480" i="3" s="1"/>
  <c r="D481" i="3"/>
  <c r="E481" i="3" s="1"/>
  <c r="F481" i="3" s="1"/>
  <c r="D482" i="3"/>
  <c r="E482" i="3" s="1"/>
  <c r="F482" i="3" s="1"/>
  <c r="D483" i="3"/>
  <c r="E483" i="3" s="1"/>
  <c r="F483" i="3" s="1"/>
  <c r="D484" i="3"/>
  <c r="E484" i="3" s="1"/>
  <c r="F484" i="3" s="1"/>
  <c r="D485" i="3"/>
  <c r="E485" i="3" s="1"/>
  <c r="F485" i="3" s="1"/>
  <c r="D486" i="3"/>
  <c r="E486" i="3" s="1"/>
  <c r="F486" i="3" s="1"/>
  <c r="D487" i="3"/>
  <c r="E487" i="3" s="1"/>
  <c r="F487" i="3" s="1"/>
  <c r="D488" i="3"/>
  <c r="E488" i="3" s="1"/>
  <c r="F488" i="3" s="1"/>
  <c r="D489" i="3"/>
  <c r="E489" i="3" s="1"/>
  <c r="F489" i="3" s="1"/>
  <c r="D490" i="3"/>
  <c r="E490" i="3" s="1"/>
  <c r="F490" i="3" s="1"/>
  <c r="D491" i="3"/>
  <c r="E491" i="3" s="1"/>
  <c r="F491" i="3" s="1"/>
  <c r="D492" i="3"/>
  <c r="E492" i="3" s="1"/>
  <c r="F492" i="3" s="1"/>
  <c r="D493" i="3"/>
  <c r="E493" i="3" s="1"/>
  <c r="F493" i="3" s="1"/>
  <c r="D494" i="3"/>
  <c r="E494" i="3" s="1"/>
  <c r="F494" i="3" s="1"/>
  <c r="D495" i="3"/>
  <c r="E495" i="3" s="1"/>
  <c r="F495" i="3" s="1"/>
  <c r="D496" i="3"/>
  <c r="E496" i="3" s="1"/>
  <c r="F496" i="3" s="1"/>
  <c r="D497" i="3"/>
  <c r="E497" i="3" s="1"/>
  <c r="F497" i="3" s="1"/>
  <c r="D498" i="3"/>
  <c r="E498" i="3" s="1"/>
  <c r="F498" i="3" s="1"/>
  <c r="D499" i="3"/>
  <c r="E499" i="3" s="1"/>
  <c r="F499" i="3" s="1"/>
  <c r="D500" i="3"/>
  <c r="E500" i="3" s="1"/>
  <c r="F500" i="3" s="1"/>
  <c r="D501" i="3"/>
  <c r="E501" i="3" s="1"/>
  <c r="F501" i="3" s="1"/>
  <c r="D502" i="3"/>
  <c r="E502" i="3" s="1"/>
  <c r="F502" i="3" s="1"/>
  <c r="D503" i="3"/>
  <c r="E503" i="3" s="1"/>
  <c r="F503" i="3" s="1"/>
  <c r="D504" i="3"/>
  <c r="E504" i="3" s="1"/>
  <c r="F504" i="3" s="1"/>
  <c r="D505" i="3"/>
  <c r="E505" i="3" s="1"/>
  <c r="F505" i="3" s="1"/>
  <c r="D506" i="3"/>
  <c r="E506" i="3" s="1"/>
  <c r="F506" i="3" s="1"/>
  <c r="D507" i="3"/>
  <c r="E507" i="3" s="1"/>
  <c r="F507" i="3" s="1"/>
  <c r="D508" i="3"/>
  <c r="E508" i="3" s="1"/>
  <c r="F508" i="3" s="1"/>
  <c r="D509" i="3"/>
  <c r="E509" i="3" s="1"/>
  <c r="F509" i="3" s="1"/>
  <c r="D510" i="3"/>
  <c r="E510" i="3" s="1"/>
  <c r="F510" i="3" s="1"/>
  <c r="D511" i="3"/>
  <c r="E511" i="3" s="1"/>
  <c r="F511" i="3" s="1"/>
  <c r="D512" i="3"/>
  <c r="E512" i="3" s="1"/>
  <c r="F512" i="3" s="1"/>
  <c r="D513" i="3"/>
  <c r="E513" i="3" s="1"/>
  <c r="F513" i="3" s="1"/>
  <c r="D514" i="3"/>
  <c r="E514" i="3" s="1"/>
  <c r="F514" i="3" s="1"/>
  <c r="D515" i="3"/>
  <c r="E515" i="3" s="1"/>
  <c r="F515" i="3" s="1"/>
  <c r="D516" i="3"/>
  <c r="E516" i="3" s="1"/>
  <c r="F516" i="3" s="1"/>
  <c r="D517" i="3"/>
  <c r="E517" i="3" s="1"/>
  <c r="F517" i="3" s="1"/>
  <c r="D518" i="3"/>
  <c r="E518" i="3" s="1"/>
  <c r="F518" i="3" s="1"/>
  <c r="D519" i="3"/>
  <c r="E519" i="3" s="1"/>
  <c r="F519" i="3" s="1"/>
  <c r="D520" i="3"/>
  <c r="E520" i="3" s="1"/>
  <c r="F520" i="3" s="1"/>
  <c r="D521" i="3"/>
  <c r="E521" i="3" s="1"/>
  <c r="F521" i="3" s="1"/>
  <c r="D522" i="3"/>
  <c r="E522" i="3" s="1"/>
  <c r="F522" i="3" s="1"/>
  <c r="D523" i="3"/>
  <c r="E523" i="3" s="1"/>
  <c r="F523" i="3" s="1"/>
  <c r="D524" i="3"/>
  <c r="E524" i="3" s="1"/>
  <c r="F524" i="3" s="1"/>
  <c r="D525" i="3"/>
  <c r="E525" i="3" s="1"/>
  <c r="F525" i="3" s="1"/>
  <c r="D526" i="3"/>
  <c r="E526" i="3" s="1"/>
  <c r="F526" i="3" s="1"/>
  <c r="D527" i="3"/>
  <c r="E527" i="3" s="1"/>
  <c r="F527" i="3" s="1"/>
  <c r="D528" i="3"/>
  <c r="E528" i="3" s="1"/>
  <c r="F528" i="3" s="1"/>
  <c r="D529" i="3"/>
  <c r="E529" i="3" s="1"/>
  <c r="F529" i="3" s="1"/>
  <c r="D530" i="3"/>
  <c r="E530" i="3" s="1"/>
  <c r="F530" i="3" s="1"/>
  <c r="D531" i="3"/>
  <c r="E531" i="3" s="1"/>
  <c r="F531" i="3" s="1"/>
  <c r="D532" i="3"/>
  <c r="E532" i="3" s="1"/>
  <c r="F532" i="3" s="1"/>
  <c r="D533" i="3"/>
  <c r="E533" i="3" s="1"/>
  <c r="F533" i="3" s="1"/>
  <c r="D534" i="3"/>
  <c r="E534" i="3" s="1"/>
  <c r="F534" i="3" s="1"/>
  <c r="D535" i="3"/>
  <c r="E535" i="3" s="1"/>
  <c r="F535" i="3" s="1"/>
  <c r="D536" i="3"/>
  <c r="E536" i="3" s="1"/>
  <c r="F536" i="3" s="1"/>
  <c r="D537" i="3"/>
  <c r="E537" i="3" s="1"/>
  <c r="F537" i="3" s="1"/>
  <c r="D538" i="3"/>
  <c r="E538" i="3" s="1"/>
  <c r="F538" i="3" s="1"/>
  <c r="D539" i="3"/>
  <c r="E539" i="3" s="1"/>
  <c r="F539" i="3" s="1"/>
  <c r="D540" i="3"/>
  <c r="E540" i="3" s="1"/>
  <c r="F540" i="3" s="1"/>
  <c r="D541" i="3"/>
  <c r="E541" i="3" s="1"/>
  <c r="F541" i="3" s="1"/>
  <c r="D542" i="3"/>
  <c r="E542" i="3" s="1"/>
  <c r="F542" i="3" s="1"/>
  <c r="D543" i="3"/>
  <c r="E543" i="3" s="1"/>
  <c r="F543" i="3" s="1"/>
  <c r="D544" i="3"/>
  <c r="E544" i="3" s="1"/>
  <c r="F544" i="3" s="1"/>
  <c r="D545" i="3"/>
  <c r="E545" i="3" s="1"/>
  <c r="F545" i="3" s="1"/>
  <c r="D546" i="3"/>
  <c r="E546" i="3" s="1"/>
  <c r="F546" i="3" s="1"/>
  <c r="D547" i="3"/>
  <c r="E547" i="3" s="1"/>
  <c r="F547" i="3" s="1"/>
  <c r="D548" i="3"/>
  <c r="E548" i="3" s="1"/>
  <c r="F548" i="3" s="1"/>
  <c r="D549" i="3"/>
  <c r="E549" i="3" s="1"/>
  <c r="F549" i="3" s="1"/>
  <c r="D550" i="3"/>
  <c r="E550" i="3" s="1"/>
  <c r="F550" i="3" s="1"/>
  <c r="D551" i="3"/>
  <c r="E551" i="3" s="1"/>
  <c r="F551" i="3" s="1"/>
  <c r="D552" i="3"/>
  <c r="E552" i="3" s="1"/>
  <c r="F552" i="3" s="1"/>
  <c r="D553" i="3"/>
  <c r="E553" i="3" s="1"/>
  <c r="F553" i="3" s="1"/>
  <c r="D554" i="3"/>
  <c r="E554" i="3" s="1"/>
  <c r="F554" i="3" s="1"/>
  <c r="D555" i="3"/>
  <c r="E555" i="3" s="1"/>
  <c r="F555" i="3" s="1"/>
  <c r="D556" i="3"/>
  <c r="E556" i="3" s="1"/>
  <c r="F556" i="3" s="1"/>
  <c r="D557" i="3"/>
  <c r="E557" i="3" s="1"/>
  <c r="F557" i="3" s="1"/>
  <c r="D558" i="3"/>
  <c r="E558" i="3" s="1"/>
  <c r="F558" i="3" s="1"/>
  <c r="D559" i="3"/>
  <c r="E559" i="3" s="1"/>
  <c r="F559" i="3" s="1"/>
  <c r="D560" i="3"/>
  <c r="E560" i="3" s="1"/>
  <c r="F560" i="3" s="1"/>
  <c r="D561" i="3"/>
  <c r="E561" i="3" s="1"/>
  <c r="F561" i="3" s="1"/>
  <c r="D562" i="3"/>
  <c r="E562" i="3" s="1"/>
  <c r="F562" i="3" s="1"/>
  <c r="D563" i="3"/>
  <c r="E563" i="3" s="1"/>
  <c r="F563" i="3" s="1"/>
  <c r="D564" i="3"/>
  <c r="E564" i="3" s="1"/>
  <c r="F564" i="3" s="1"/>
  <c r="D565" i="3"/>
  <c r="E565" i="3" s="1"/>
  <c r="F565" i="3" s="1"/>
  <c r="D566" i="3"/>
  <c r="E566" i="3" s="1"/>
  <c r="F566" i="3" s="1"/>
  <c r="D567" i="3"/>
  <c r="E567" i="3" s="1"/>
  <c r="F567" i="3" s="1"/>
  <c r="D568" i="3"/>
  <c r="E568" i="3" s="1"/>
  <c r="F568" i="3" s="1"/>
  <c r="D569" i="3"/>
  <c r="E569" i="3" s="1"/>
  <c r="F569" i="3" s="1"/>
  <c r="D570" i="3"/>
  <c r="E570" i="3" s="1"/>
  <c r="F570" i="3" s="1"/>
  <c r="D571" i="3"/>
  <c r="E571" i="3" s="1"/>
  <c r="F571" i="3" s="1"/>
  <c r="D572" i="3"/>
  <c r="E572" i="3" s="1"/>
  <c r="F572" i="3" s="1"/>
  <c r="D573" i="3"/>
  <c r="E573" i="3" s="1"/>
  <c r="F573" i="3" s="1"/>
  <c r="D574" i="3"/>
  <c r="E574" i="3" s="1"/>
  <c r="F574" i="3" s="1"/>
  <c r="D575" i="3"/>
  <c r="E575" i="3" s="1"/>
  <c r="F575" i="3" s="1"/>
  <c r="D576" i="3"/>
  <c r="E576" i="3" s="1"/>
  <c r="F576" i="3" s="1"/>
  <c r="D577" i="3"/>
  <c r="E577" i="3" s="1"/>
  <c r="F577" i="3" s="1"/>
  <c r="D578" i="3"/>
  <c r="E578" i="3" s="1"/>
  <c r="F578" i="3" s="1"/>
  <c r="D579" i="3"/>
  <c r="E579" i="3" s="1"/>
  <c r="F579" i="3" s="1"/>
  <c r="D580" i="3"/>
  <c r="E580" i="3" s="1"/>
  <c r="F580" i="3" s="1"/>
  <c r="D581" i="3"/>
  <c r="E581" i="3" s="1"/>
  <c r="F581" i="3" s="1"/>
  <c r="D582" i="3"/>
  <c r="E582" i="3" s="1"/>
  <c r="F582" i="3" s="1"/>
  <c r="D583" i="3"/>
  <c r="E583" i="3" s="1"/>
  <c r="F583" i="3" s="1"/>
  <c r="D584" i="3"/>
  <c r="E584" i="3" s="1"/>
  <c r="F584" i="3" s="1"/>
  <c r="D585" i="3"/>
  <c r="E585" i="3" s="1"/>
  <c r="F585" i="3" s="1"/>
  <c r="D586" i="3"/>
  <c r="E586" i="3" s="1"/>
  <c r="F586" i="3" s="1"/>
  <c r="D587" i="3"/>
  <c r="E587" i="3" s="1"/>
  <c r="F587" i="3" s="1"/>
  <c r="D588" i="3"/>
  <c r="E588" i="3" s="1"/>
  <c r="F588" i="3" s="1"/>
  <c r="D589" i="3"/>
  <c r="E589" i="3" s="1"/>
  <c r="F589" i="3" s="1"/>
  <c r="D590" i="3"/>
  <c r="E590" i="3" s="1"/>
  <c r="F590" i="3" s="1"/>
  <c r="D591" i="3"/>
  <c r="E591" i="3" s="1"/>
  <c r="F591" i="3" s="1"/>
  <c r="D592" i="3"/>
  <c r="E592" i="3" s="1"/>
  <c r="F592" i="3" s="1"/>
  <c r="D593" i="3"/>
  <c r="E593" i="3" s="1"/>
  <c r="F593" i="3" s="1"/>
  <c r="D594" i="3"/>
  <c r="E594" i="3" s="1"/>
  <c r="F594" i="3" s="1"/>
  <c r="D595" i="3"/>
  <c r="E595" i="3" s="1"/>
  <c r="F595" i="3" s="1"/>
  <c r="D596" i="3"/>
  <c r="E596" i="3" s="1"/>
  <c r="F596" i="3" s="1"/>
  <c r="D597" i="3"/>
  <c r="E597" i="3" s="1"/>
  <c r="F597" i="3" s="1"/>
  <c r="D598" i="3"/>
  <c r="E598" i="3" s="1"/>
  <c r="F598" i="3" s="1"/>
  <c r="D599" i="3"/>
  <c r="E599" i="3" s="1"/>
  <c r="F599" i="3" s="1"/>
  <c r="D600" i="3"/>
  <c r="E600" i="3" s="1"/>
  <c r="F600" i="3" s="1"/>
  <c r="D601" i="3"/>
  <c r="E601" i="3" s="1"/>
  <c r="F601" i="3" s="1"/>
  <c r="D602" i="3"/>
  <c r="E602" i="3" s="1"/>
  <c r="F602" i="3" s="1"/>
  <c r="D603" i="3"/>
  <c r="E603" i="3" s="1"/>
  <c r="F603" i="3" s="1"/>
  <c r="D604" i="3"/>
  <c r="E604" i="3" s="1"/>
  <c r="F604" i="3" s="1"/>
  <c r="D605" i="3"/>
  <c r="E605" i="3" s="1"/>
  <c r="F605" i="3" s="1"/>
  <c r="D606" i="3"/>
  <c r="E606" i="3" s="1"/>
  <c r="F606" i="3" s="1"/>
  <c r="D607" i="3"/>
  <c r="E607" i="3" s="1"/>
  <c r="F607" i="3" s="1"/>
  <c r="D608" i="3"/>
  <c r="E608" i="3" s="1"/>
  <c r="F608" i="3" s="1"/>
  <c r="D609" i="3"/>
  <c r="E609" i="3" s="1"/>
  <c r="F609" i="3" s="1"/>
  <c r="D610" i="3"/>
  <c r="E610" i="3" s="1"/>
  <c r="F610" i="3" s="1"/>
  <c r="D611" i="3"/>
  <c r="E611" i="3" s="1"/>
  <c r="F611" i="3" s="1"/>
  <c r="D612" i="3"/>
  <c r="E612" i="3" s="1"/>
  <c r="F612" i="3" s="1"/>
  <c r="D613" i="3"/>
  <c r="E613" i="3" s="1"/>
  <c r="F613" i="3" s="1"/>
  <c r="D614" i="3"/>
  <c r="E614" i="3" s="1"/>
  <c r="F614" i="3" s="1"/>
  <c r="D615" i="3"/>
  <c r="E615" i="3" s="1"/>
  <c r="F615" i="3" s="1"/>
  <c r="D616" i="3"/>
  <c r="E616" i="3" s="1"/>
  <c r="F616" i="3" s="1"/>
  <c r="D617" i="3"/>
  <c r="E617" i="3" s="1"/>
  <c r="F617" i="3" s="1"/>
  <c r="D618" i="3"/>
  <c r="E618" i="3" s="1"/>
  <c r="F618" i="3" s="1"/>
  <c r="D619" i="3"/>
  <c r="E619" i="3" s="1"/>
  <c r="F619" i="3" s="1"/>
  <c r="D620" i="3"/>
  <c r="E620" i="3" s="1"/>
  <c r="F620" i="3" s="1"/>
  <c r="D621" i="3"/>
  <c r="E621" i="3" s="1"/>
  <c r="F621" i="3" s="1"/>
  <c r="D622" i="3"/>
  <c r="E622" i="3" s="1"/>
  <c r="F622" i="3" s="1"/>
  <c r="D623" i="3"/>
  <c r="E623" i="3" s="1"/>
  <c r="F623" i="3" s="1"/>
  <c r="D624" i="3"/>
  <c r="E624" i="3" s="1"/>
  <c r="F624" i="3" s="1"/>
  <c r="D625" i="3"/>
  <c r="E625" i="3" s="1"/>
  <c r="F625" i="3" s="1"/>
  <c r="D626" i="3"/>
  <c r="E626" i="3" s="1"/>
  <c r="F626" i="3" s="1"/>
  <c r="D627" i="3"/>
  <c r="E627" i="3" s="1"/>
  <c r="F627" i="3" s="1"/>
  <c r="D628" i="3"/>
  <c r="E628" i="3" s="1"/>
  <c r="F628" i="3" s="1"/>
  <c r="D629" i="3"/>
  <c r="E629" i="3" s="1"/>
  <c r="F629" i="3" s="1"/>
  <c r="D630" i="3"/>
  <c r="E630" i="3" s="1"/>
  <c r="F630" i="3" s="1"/>
  <c r="D631" i="3"/>
  <c r="E631" i="3" s="1"/>
  <c r="F631" i="3" s="1"/>
  <c r="D632" i="3"/>
  <c r="E632" i="3" s="1"/>
  <c r="F632" i="3" s="1"/>
  <c r="D633" i="3"/>
  <c r="E633" i="3" s="1"/>
  <c r="F633" i="3" s="1"/>
  <c r="D634" i="3"/>
  <c r="E634" i="3" s="1"/>
  <c r="F634" i="3" s="1"/>
  <c r="D635" i="3"/>
  <c r="E635" i="3" s="1"/>
  <c r="F635" i="3" s="1"/>
  <c r="D636" i="3"/>
  <c r="E636" i="3" s="1"/>
  <c r="F636" i="3" s="1"/>
  <c r="D637" i="3"/>
  <c r="E637" i="3" s="1"/>
  <c r="F637" i="3" s="1"/>
  <c r="D638" i="3"/>
  <c r="E638" i="3" s="1"/>
  <c r="F638" i="3" s="1"/>
  <c r="D639" i="3"/>
  <c r="E639" i="3" s="1"/>
  <c r="F639" i="3" s="1"/>
  <c r="D640" i="3"/>
  <c r="E640" i="3" s="1"/>
  <c r="F640" i="3" s="1"/>
  <c r="D641" i="3"/>
  <c r="E641" i="3" s="1"/>
  <c r="F641" i="3" s="1"/>
  <c r="D642" i="3"/>
  <c r="E642" i="3" s="1"/>
  <c r="F642" i="3" s="1"/>
  <c r="D643" i="3"/>
  <c r="E643" i="3" s="1"/>
  <c r="F643" i="3" s="1"/>
  <c r="D644" i="3"/>
  <c r="E644" i="3" s="1"/>
  <c r="F644" i="3" s="1"/>
  <c r="D645" i="3"/>
  <c r="E645" i="3" s="1"/>
  <c r="F645" i="3" s="1"/>
  <c r="D646" i="3"/>
  <c r="E646" i="3" s="1"/>
  <c r="F646" i="3" s="1"/>
  <c r="D647" i="3"/>
  <c r="E647" i="3" s="1"/>
  <c r="F647" i="3" s="1"/>
  <c r="D648" i="3"/>
  <c r="E648" i="3" s="1"/>
  <c r="F648" i="3" s="1"/>
  <c r="D649" i="3"/>
  <c r="E649" i="3" s="1"/>
  <c r="F649" i="3" s="1"/>
  <c r="D650" i="3"/>
  <c r="E650" i="3" s="1"/>
  <c r="F650" i="3" s="1"/>
  <c r="D651" i="3"/>
  <c r="E651" i="3" s="1"/>
  <c r="F651" i="3" s="1"/>
  <c r="D652" i="3"/>
  <c r="E652" i="3" s="1"/>
  <c r="F652" i="3" s="1"/>
  <c r="D653" i="3"/>
  <c r="E653" i="3" s="1"/>
  <c r="F653" i="3" s="1"/>
  <c r="D654" i="3"/>
  <c r="E654" i="3" s="1"/>
  <c r="F654" i="3" s="1"/>
  <c r="D655" i="3"/>
  <c r="E655" i="3" s="1"/>
  <c r="F655" i="3" s="1"/>
  <c r="D656" i="3"/>
  <c r="E656" i="3" s="1"/>
  <c r="F656" i="3" s="1"/>
  <c r="D657" i="3"/>
  <c r="E657" i="3" s="1"/>
  <c r="F657" i="3" s="1"/>
  <c r="D658" i="3"/>
  <c r="E658" i="3" s="1"/>
  <c r="F658" i="3" s="1"/>
  <c r="D659" i="3"/>
  <c r="E659" i="3" s="1"/>
  <c r="F659" i="3" s="1"/>
  <c r="D660" i="3"/>
  <c r="E660" i="3" s="1"/>
  <c r="F660" i="3" s="1"/>
  <c r="D661" i="3"/>
  <c r="E661" i="3" s="1"/>
  <c r="F661" i="3" s="1"/>
  <c r="D662" i="3"/>
  <c r="E662" i="3" s="1"/>
  <c r="F662" i="3" s="1"/>
  <c r="D663" i="3"/>
  <c r="E663" i="3" s="1"/>
  <c r="F663" i="3" s="1"/>
  <c r="D664" i="3"/>
  <c r="E664" i="3" s="1"/>
  <c r="F664" i="3" s="1"/>
  <c r="D665" i="3"/>
  <c r="E665" i="3" s="1"/>
  <c r="F665" i="3" s="1"/>
  <c r="D666" i="3"/>
  <c r="E666" i="3" s="1"/>
  <c r="F666" i="3" s="1"/>
  <c r="D667" i="3"/>
  <c r="E667" i="3" s="1"/>
  <c r="F667" i="3" s="1"/>
  <c r="D668" i="3"/>
  <c r="E668" i="3" s="1"/>
  <c r="F668" i="3" s="1"/>
  <c r="D669" i="3"/>
  <c r="E669" i="3" s="1"/>
  <c r="F669" i="3" s="1"/>
  <c r="D670" i="3"/>
  <c r="E670" i="3" s="1"/>
  <c r="F670" i="3" s="1"/>
  <c r="D671" i="3"/>
  <c r="E671" i="3" s="1"/>
  <c r="F671" i="3" s="1"/>
  <c r="D672" i="3"/>
  <c r="E672" i="3" s="1"/>
  <c r="F672" i="3" s="1"/>
  <c r="D673" i="3"/>
  <c r="E673" i="3" s="1"/>
  <c r="F673" i="3" s="1"/>
  <c r="D674" i="3"/>
  <c r="E674" i="3" s="1"/>
  <c r="F674" i="3" s="1"/>
  <c r="D675" i="3"/>
  <c r="E675" i="3" s="1"/>
  <c r="F675" i="3" s="1"/>
  <c r="D676" i="3"/>
  <c r="E676" i="3" s="1"/>
  <c r="F676" i="3" s="1"/>
  <c r="D677" i="3"/>
  <c r="E677" i="3" s="1"/>
  <c r="F677" i="3" s="1"/>
  <c r="D678" i="3"/>
  <c r="E678" i="3" s="1"/>
  <c r="F678" i="3" s="1"/>
  <c r="D679" i="3"/>
  <c r="E679" i="3" s="1"/>
  <c r="F679" i="3" s="1"/>
  <c r="D680" i="3"/>
  <c r="E680" i="3" s="1"/>
  <c r="F680" i="3" s="1"/>
  <c r="D681" i="3"/>
  <c r="E681" i="3" s="1"/>
  <c r="F681" i="3" s="1"/>
  <c r="D682" i="3"/>
  <c r="E682" i="3" s="1"/>
  <c r="F682" i="3" s="1"/>
  <c r="D683" i="3"/>
  <c r="E683" i="3" s="1"/>
  <c r="F683" i="3" s="1"/>
  <c r="D684" i="3"/>
  <c r="E684" i="3" s="1"/>
  <c r="F684" i="3" s="1"/>
  <c r="D685" i="3"/>
  <c r="E685" i="3" s="1"/>
  <c r="F685" i="3" s="1"/>
  <c r="D686" i="3"/>
  <c r="E686" i="3" s="1"/>
  <c r="F686" i="3" s="1"/>
  <c r="D687" i="3"/>
  <c r="E687" i="3" s="1"/>
  <c r="F687" i="3" s="1"/>
  <c r="D688" i="3"/>
  <c r="E688" i="3" s="1"/>
  <c r="F688" i="3" s="1"/>
  <c r="D689" i="3"/>
  <c r="E689" i="3" s="1"/>
  <c r="F689" i="3" s="1"/>
  <c r="D690" i="3"/>
  <c r="E690" i="3" s="1"/>
  <c r="F690" i="3" s="1"/>
  <c r="D691" i="3"/>
  <c r="E691" i="3" s="1"/>
  <c r="F691" i="3" s="1"/>
  <c r="D692" i="3"/>
  <c r="E692" i="3" s="1"/>
  <c r="F692" i="3" s="1"/>
  <c r="D693" i="3"/>
  <c r="E693" i="3" s="1"/>
  <c r="F693" i="3" s="1"/>
  <c r="D694" i="3"/>
  <c r="E694" i="3" s="1"/>
  <c r="F694" i="3" s="1"/>
  <c r="D695" i="3"/>
  <c r="E695" i="3" s="1"/>
  <c r="F695" i="3" s="1"/>
  <c r="D696" i="3"/>
  <c r="E696" i="3" s="1"/>
  <c r="F696" i="3" s="1"/>
  <c r="D697" i="3"/>
  <c r="E697" i="3" s="1"/>
  <c r="F697" i="3" s="1"/>
  <c r="D698" i="3"/>
  <c r="E698" i="3" s="1"/>
  <c r="F698" i="3" s="1"/>
  <c r="D699" i="3"/>
  <c r="E699" i="3" s="1"/>
  <c r="F699" i="3" s="1"/>
  <c r="D700" i="3"/>
  <c r="E700" i="3" s="1"/>
  <c r="F700" i="3" s="1"/>
  <c r="D701" i="3"/>
  <c r="E701" i="3" s="1"/>
  <c r="F701" i="3" s="1"/>
  <c r="D702" i="3"/>
  <c r="E702" i="3" s="1"/>
  <c r="F702" i="3" s="1"/>
  <c r="D703" i="3"/>
  <c r="E703" i="3" s="1"/>
  <c r="F703" i="3" s="1"/>
  <c r="D704" i="3"/>
  <c r="E704" i="3" s="1"/>
  <c r="F704" i="3" s="1"/>
  <c r="D705" i="3"/>
  <c r="E705" i="3" s="1"/>
  <c r="F705" i="3" s="1"/>
  <c r="D706" i="3"/>
  <c r="E706" i="3" s="1"/>
  <c r="F706" i="3" s="1"/>
  <c r="D707" i="3"/>
  <c r="E707" i="3" s="1"/>
  <c r="F707" i="3" s="1"/>
  <c r="D708" i="3"/>
  <c r="E708" i="3" s="1"/>
  <c r="F708" i="3" s="1"/>
  <c r="D709" i="3"/>
  <c r="E709" i="3" s="1"/>
  <c r="F709" i="3" s="1"/>
  <c r="D710" i="3"/>
  <c r="E710" i="3" s="1"/>
  <c r="F710" i="3" s="1"/>
  <c r="D711" i="3"/>
  <c r="E711" i="3" s="1"/>
  <c r="F711" i="3" s="1"/>
  <c r="D712" i="3"/>
  <c r="E712" i="3" s="1"/>
  <c r="F712" i="3" s="1"/>
  <c r="D713" i="3"/>
  <c r="E713" i="3" s="1"/>
  <c r="F713" i="3" s="1"/>
  <c r="D714" i="3"/>
  <c r="E714" i="3" s="1"/>
  <c r="F714" i="3" s="1"/>
  <c r="D715" i="3"/>
  <c r="E715" i="3" s="1"/>
  <c r="F715" i="3" s="1"/>
  <c r="D716" i="3"/>
  <c r="E716" i="3" s="1"/>
  <c r="F716" i="3" s="1"/>
  <c r="D717" i="3"/>
  <c r="E717" i="3" s="1"/>
  <c r="F717" i="3" s="1"/>
  <c r="D718" i="3"/>
  <c r="E718" i="3" s="1"/>
  <c r="F718" i="3" s="1"/>
  <c r="D719" i="3"/>
  <c r="E719" i="3" s="1"/>
  <c r="F719" i="3" s="1"/>
  <c r="D720" i="3"/>
  <c r="E720" i="3" s="1"/>
  <c r="F720" i="3" s="1"/>
  <c r="D721" i="3"/>
  <c r="E721" i="3" s="1"/>
  <c r="F721" i="3" s="1"/>
  <c r="D722" i="3"/>
  <c r="E722" i="3" s="1"/>
  <c r="F722" i="3" s="1"/>
  <c r="D723" i="3"/>
  <c r="E723" i="3" s="1"/>
  <c r="F723" i="3" s="1"/>
  <c r="D724" i="3"/>
  <c r="E724" i="3" s="1"/>
  <c r="F724" i="3" s="1"/>
  <c r="D725" i="3"/>
  <c r="E725" i="3" s="1"/>
  <c r="F725" i="3" s="1"/>
  <c r="D726" i="3"/>
  <c r="E726" i="3" s="1"/>
  <c r="F726" i="3" s="1"/>
  <c r="D727" i="3"/>
  <c r="E727" i="3" s="1"/>
  <c r="F727" i="3" s="1"/>
  <c r="D728" i="3"/>
  <c r="E728" i="3" s="1"/>
  <c r="F728" i="3" s="1"/>
  <c r="D729" i="3"/>
  <c r="E729" i="3" s="1"/>
  <c r="F729" i="3" s="1"/>
  <c r="D730" i="3"/>
  <c r="E730" i="3" s="1"/>
  <c r="F730" i="3" s="1"/>
  <c r="D731" i="3"/>
  <c r="E731" i="3" s="1"/>
  <c r="F731" i="3" s="1"/>
  <c r="D732" i="3"/>
  <c r="E732" i="3" s="1"/>
  <c r="F732" i="3" s="1"/>
  <c r="D733" i="3"/>
  <c r="E733" i="3" s="1"/>
  <c r="F733" i="3" s="1"/>
  <c r="D734" i="3"/>
  <c r="E734" i="3" s="1"/>
  <c r="F734" i="3" s="1"/>
  <c r="D735" i="3"/>
  <c r="E735" i="3" s="1"/>
  <c r="F735" i="3" s="1"/>
  <c r="D736" i="3"/>
  <c r="E736" i="3" s="1"/>
  <c r="F736" i="3" s="1"/>
  <c r="D737" i="3"/>
  <c r="E737" i="3" s="1"/>
  <c r="F737" i="3" s="1"/>
  <c r="D738" i="3"/>
  <c r="E738" i="3" s="1"/>
  <c r="F738" i="3" s="1"/>
  <c r="D739" i="3"/>
  <c r="E739" i="3" s="1"/>
  <c r="F739" i="3" s="1"/>
  <c r="D740" i="3"/>
  <c r="E740" i="3" s="1"/>
  <c r="F740" i="3" s="1"/>
  <c r="D741" i="3"/>
  <c r="E741" i="3" s="1"/>
  <c r="F741" i="3" s="1"/>
  <c r="D742" i="3"/>
  <c r="E742" i="3" s="1"/>
  <c r="F742" i="3" s="1"/>
  <c r="D743" i="3"/>
  <c r="E743" i="3" s="1"/>
  <c r="F743" i="3" s="1"/>
  <c r="D744" i="3"/>
  <c r="E744" i="3" s="1"/>
  <c r="F744" i="3" s="1"/>
  <c r="D745" i="3"/>
  <c r="E745" i="3" s="1"/>
  <c r="F745" i="3" s="1"/>
  <c r="D746" i="3"/>
  <c r="E746" i="3" s="1"/>
  <c r="F746" i="3" s="1"/>
  <c r="D747" i="3"/>
  <c r="E747" i="3" s="1"/>
  <c r="F747" i="3" s="1"/>
  <c r="D748" i="3"/>
  <c r="E748" i="3" s="1"/>
  <c r="F748" i="3" s="1"/>
  <c r="D749" i="3"/>
  <c r="E749" i="3" s="1"/>
  <c r="F749" i="3" s="1"/>
  <c r="D750" i="3"/>
  <c r="E750" i="3" s="1"/>
  <c r="F750" i="3" s="1"/>
  <c r="D751" i="3"/>
  <c r="E751" i="3" s="1"/>
  <c r="F751" i="3" s="1"/>
  <c r="D752" i="3"/>
  <c r="E752" i="3" s="1"/>
  <c r="F752" i="3" s="1"/>
  <c r="D753" i="3"/>
  <c r="E753" i="3" s="1"/>
  <c r="F753" i="3" s="1"/>
  <c r="D754" i="3"/>
  <c r="E754" i="3" s="1"/>
  <c r="F754" i="3" s="1"/>
  <c r="D755" i="3"/>
  <c r="E755" i="3" s="1"/>
  <c r="F755" i="3" s="1"/>
  <c r="D756" i="3"/>
  <c r="E756" i="3" s="1"/>
  <c r="F756" i="3" s="1"/>
  <c r="D757" i="3"/>
  <c r="E757" i="3" s="1"/>
  <c r="F757" i="3" s="1"/>
  <c r="D758" i="3"/>
  <c r="E758" i="3" s="1"/>
  <c r="F758" i="3" s="1"/>
  <c r="D759" i="3"/>
  <c r="E759" i="3" s="1"/>
  <c r="F759" i="3" s="1"/>
  <c r="D760" i="3"/>
  <c r="E760" i="3" s="1"/>
  <c r="F760" i="3" s="1"/>
  <c r="D761" i="3"/>
  <c r="E761" i="3" s="1"/>
  <c r="F761" i="3" s="1"/>
  <c r="D762" i="3"/>
  <c r="E762" i="3" s="1"/>
  <c r="F762" i="3" s="1"/>
  <c r="D763" i="3"/>
  <c r="E763" i="3" s="1"/>
  <c r="F763" i="3" s="1"/>
  <c r="D764" i="3"/>
  <c r="E764" i="3" s="1"/>
  <c r="F764" i="3" s="1"/>
  <c r="D765" i="3"/>
  <c r="E765" i="3" s="1"/>
  <c r="F765" i="3" s="1"/>
  <c r="D766" i="3"/>
  <c r="E766" i="3" s="1"/>
  <c r="F766" i="3" s="1"/>
  <c r="D767" i="3"/>
  <c r="E767" i="3" s="1"/>
  <c r="F767" i="3" s="1"/>
  <c r="D768" i="3"/>
  <c r="E768" i="3" s="1"/>
  <c r="F768" i="3" s="1"/>
  <c r="D769" i="3"/>
  <c r="E769" i="3" s="1"/>
  <c r="F769" i="3" s="1"/>
  <c r="D770" i="3"/>
  <c r="E770" i="3" s="1"/>
  <c r="F770" i="3" s="1"/>
  <c r="D771" i="3"/>
  <c r="E771" i="3" s="1"/>
  <c r="F771" i="3" s="1"/>
  <c r="D772" i="3"/>
  <c r="E772" i="3" s="1"/>
  <c r="F772" i="3" s="1"/>
  <c r="D773" i="3"/>
  <c r="E773" i="3" s="1"/>
  <c r="F773" i="3" s="1"/>
  <c r="D774" i="3"/>
  <c r="E774" i="3" s="1"/>
  <c r="F774" i="3" s="1"/>
  <c r="D775" i="3"/>
  <c r="E775" i="3" s="1"/>
  <c r="F775" i="3" s="1"/>
  <c r="D776" i="3"/>
  <c r="E776" i="3" s="1"/>
  <c r="F776" i="3" s="1"/>
  <c r="D777" i="3"/>
  <c r="E777" i="3" s="1"/>
  <c r="F777" i="3" s="1"/>
  <c r="D778" i="3"/>
  <c r="E778" i="3" s="1"/>
  <c r="F778" i="3" s="1"/>
  <c r="D779" i="3"/>
  <c r="E779" i="3" s="1"/>
  <c r="F779" i="3" s="1"/>
  <c r="D780" i="3"/>
  <c r="E780" i="3" s="1"/>
  <c r="F780" i="3" s="1"/>
  <c r="D781" i="3"/>
  <c r="E781" i="3" s="1"/>
  <c r="F781" i="3" s="1"/>
  <c r="D782" i="3"/>
  <c r="E782" i="3" s="1"/>
  <c r="F782" i="3" s="1"/>
  <c r="D783" i="3"/>
  <c r="E783" i="3" s="1"/>
  <c r="F783" i="3" s="1"/>
  <c r="D784" i="3"/>
  <c r="E784" i="3" s="1"/>
  <c r="F784" i="3" s="1"/>
  <c r="D785" i="3"/>
  <c r="E785" i="3" s="1"/>
  <c r="F785" i="3" s="1"/>
  <c r="D786" i="3"/>
  <c r="E786" i="3" s="1"/>
  <c r="F786" i="3" s="1"/>
  <c r="D787" i="3"/>
  <c r="E787" i="3" s="1"/>
  <c r="F787" i="3" s="1"/>
  <c r="D788" i="3"/>
  <c r="E788" i="3" s="1"/>
  <c r="F788" i="3" s="1"/>
  <c r="D789" i="3"/>
  <c r="E789" i="3" s="1"/>
  <c r="F789" i="3" s="1"/>
  <c r="D790" i="3"/>
  <c r="E790" i="3" s="1"/>
  <c r="F790" i="3" s="1"/>
  <c r="D791" i="3"/>
  <c r="E791" i="3" s="1"/>
  <c r="F791" i="3" s="1"/>
  <c r="D792" i="3"/>
  <c r="E792" i="3" s="1"/>
  <c r="F792" i="3" s="1"/>
  <c r="D793" i="3"/>
  <c r="E793" i="3" s="1"/>
  <c r="F793" i="3" s="1"/>
  <c r="D794" i="3"/>
  <c r="E794" i="3" s="1"/>
  <c r="F794" i="3" s="1"/>
  <c r="D795" i="3"/>
  <c r="E795" i="3" s="1"/>
  <c r="F795" i="3" s="1"/>
  <c r="D796" i="3"/>
  <c r="E796" i="3" s="1"/>
  <c r="F796" i="3" s="1"/>
  <c r="D797" i="3"/>
  <c r="E797" i="3" s="1"/>
  <c r="F797" i="3" s="1"/>
  <c r="D798" i="3"/>
  <c r="E798" i="3" s="1"/>
  <c r="F798" i="3" s="1"/>
  <c r="D799" i="3"/>
  <c r="E799" i="3" s="1"/>
  <c r="F799" i="3" s="1"/>
  <c r="D800" i="3"/>
  <c r="E800" i="3" s="1"/>
  <c r="F800" i="3" s="1"/>
  <c r="D801" i="3"/>
  <c r="E801" i="3" s="1"/>
  <c r="F801" i="3" s="1"/>
  <c r="D802" i="3"/>
  <c r="E802" i="3" s="1"/>
  <c r="F802" i="3" s="1"/>
  <c r="D803" i="3"/>
  <c r="E803" i="3" s="1"/>
  <c r="F803" i="3" s="1"/>
  <c r="D804" i="3"/>
  <c r="E804" i="3" s="1"/>
  <c r="F804" i="3" s="1"/>
  <c r="D805" i="3"/>
  <c r="E805" i="3" s="1"/>
  <c r="F805" i="3" s="1"/>
  <c r="D806" i="3"/>
  <c r="E806" i="3" s="1"/>
  <c r="F806" i="3" s="1"/>
  <c r="D807" i="3"/>
  <c r="E807" i="3" s="1"/>
  <c r="F807" i="3" s="1"/>
  <c r="D808" i="3"/>
  <c r="E808" i="3" s="1"/>
  <c r="F808" i="3" s="1"/>
  <c r="D809" i="3"/>
  <c r="E809" i="3" s="1"/>
  <c r="F809" i="3" s="1"/>
  <c r="D810" i="3"/>
  <c r="E810" i="3" s="1"/>
  <c r="F810" i="3" s="1"/>
  <c r="D811" i="3"/>
  <c r="E811" i="3" s="1"/>
  <c r="F811" i="3" s="1"/>
  <c r="D812" i="3"/>
  <c r="E812" i="3" s="1"/>
  <c r="F812" i="3" s="1"/>
  <c r="D813" i="3"/>
  <c r="E813" i="3" s="1"/>
  <c r="F813" i="3" s="1"/>
  <c r="D814" i="3"/>
  <c r="E814" i="3" s="1"/>
  <c r="F814" i="3" s="1"/>
  <c r="D815" i="3"/>
  <c r="E815" i="3" s="1"/>
  <c r="F815" i="3" s="1"/>
  <c r="D816" i="3"/>
  <c r="E816" i="3" s="1"/>
  <c r="F816" i="3" s="1"/>
  <c r="D817" i="3"/>
  <c r="E817" i="3" s="1"/>
  <c r="F817" i="3" s="1"/>
  <c r="D818" i="3"/>
  <c r="E818" i="3" s="1"/>
  <c r="F818" i="3" s="1"/>
  <c r="D819" i="3"/>
  <c r="E819" i="3" s="1"/>
  <c r="F819" i="3" s="1"/>
  <c r="D820" i="3"/>
  <c r="E820" i="3" s="1"/>
  <c r="F820" i="3" s="1"/>
  <c r="D821" i="3"/>
  <c r="E821" i="3" s="1"/>
  <c r="F821" i="3" s="1"/>
  <c r="D822" i="3"/>
  <c r="E822" i="3" s="1"/>
  <c r="F822" i="3" s="1"/>
  <c r="D823" i="3"/>
  <c r="E823" i="3" s="1"/>
  <c r="F823" i="3" s="1"/>
  <c r="D824" i="3"/>
  <c r="E824" i="3" s="1"/>
  <c r="F824" i="3" s="1"/>
  <c r="D825" i="3"/>
  <c r="E825" i="3" s="1"/>
  <c r="F825" i="3" s="1"/>
  <c r="D826" i="3"/>
  <c r="E826" i="3" s="1"/>
  <c r="F826" i="3" s="1"/>
  <c r="D827" i="3"/>
  <c r="E827" i="3" s="1"/>
  <c r="F827" i="3" s="1"/>
  <c r="D828" i="3"/>
  <c r="E828" i="3" s="1"/>
  <c r="F828" i="3" s="1"/>
  <c r="D829" i="3"/>
  <c r="E829" i="3" s="1"/>
  <c r="F829" i="3" s="1"/>
  <c r="D830" i="3"/>
  <c r="E830" i="3" s="1"/>
  <c r="F830" i="3" s="1"/>
  <c r="D831" i="3"/>
  <c r="E831" i="3" s="1"/>
  <c r="F831" i="3" s="1"/>
  <c r="D832" i="3"/>
  <c r="E832" i="3" s="1"/>
  <c r="F832" i="3" s="1"/>
  <c r="D833" i="3"/>
  <c r="E833" i="3" s="1"/>
  <c r="F833" i="3" s="1"/>
  <c r="D834" i="3"/>
  <c r="E834" i="3" s="1"/>
  <c r="F834" i="3" s="1"/>
  <c r="D835" i="3"/>
  <c r="E835" i="3" s="1"/>
  <c r="F835" i="3" s="1"/>
  <c r="D836" i="3"/>
  <c r="E836" i="3" s="1"/>
  <c r="F836" i="3" s="1"/>
  <c r="D837" i="3"/>
  <c r="E837" i="3" s="1"/>
  <c r="F837" i="3" s="1"/>
  <c r="D838" i="3"/>
  <c r="E838" i="3" s="1"/>
  <c r="F838" i="3" s="1"/>
  <c r="D839" i="3"/>
  <c r="E839" i="3" s="1"/>
  <c r="F839" i="3" s="1"/>
  <c r="D840" i="3"/>
  <c r="E840" i="3" s="1"/>
  <c r="F840" i="3" s="1"/>
  <c r="D841" i="3"/>
  <c r="E841" i="3" s="1"/>
  <c r="F841" i="3" s="1"/>
  <c r="D842" i="3"/>
  <c r="E842" i="3" s="1"/>
  <c r="F842" i="3" s="1"/>
  <c r="D843" i="3"/>
  <c r="E843" i="3" s="1"/>
  <c r="F843" i="3" s="1"/>
  <c r="D844" i="3"/>
  <c r="E844" i="3" s="1"/>
  <c r="F844" i="3" s="1"/>
  <c r="D845" i="3"/>
  <c r="E845" i="3" s="1"/>
  <c r="F845" i="3" s="1"/>
  <c r="D846" i="3"/>
  <c r="E846" i="3" s="1"/>
  <c r="F846" i="3" s="1"/>
  <c r="D847" i="3"/>
  <c r="E847" i="3" s="1"/>
  <c r="F847" i="3" s="1"/>
  <c r="D848" i="3"/>
  <c r="E848" i="3" s="1"/>
  <c r="F848" i="3" s="1"/>
  <c r="D849" i="3"/>
  <c r="E849" i="3" s="1"/>
  <c r="F849" i="3" s="1"/>
  <c r="D850" i="3"/>
  <c r="E850" i="3" s="1"/>
  <c r="F850" i="3" s="1"/>
  <c r="D851" i="3"/>
  <c r="E851" i="3" s="1"/>
  <c r="F851" i="3" s="1"/>
  <c r="D852" i="3"/>
  <c r="E852" i="3" s="1"/>
  <c r="F852" i="3" s="1"/>
  <c r="D853" i="3"/>
  <c r="E853" i="3" s="1"/>
  <c r="F853" i="3" s="1"/>
  <c r="D854" i="3"/>
  <c r="E854" i="3" s="1"/>
  <c r="F854" i="3" s="1"/>
  <c r="D855" i="3"/>
  <c r="E855" i="3" s="1"/>
  <c r="F855" i="3" s="1"/>
  <c r="D856" i="3"/>
  <c r="E856" i="3" s="1"/>
  <c r="F856" i="3" s="1"/>
  <c r="D857" i="3"/>
  <c r="E857" i="3" s="1"/>
  <c r="F857" i="3" s="1"/>
  <c r="D858" i="3"/>
  <c r="E858" i="3" s="1"/>
  <c r="F858" i="3" s="1"/>
  <c r="D859" i="3"/>
  <c r="E859" i="3" s="1"/>
  <c r="F859" i="3" s="1"/>
  <c r="D860" i="3"/>
  <c r="E860" i="3" s="1"/>
  <c r="F860" i="3" s="1"/>
  <c r="D861" i="3"/>
  <c r="E861" i="3" s="1"/>
  <c r="F861" i="3" s="1"/>
  <c r="D862" i="3"/>
  <c r="E862" i="3" s="1"/>
  <c r="F862" i="3" s="1"/>
  <c r="D863" i="3"/>
  <c r="E863" i="3" s="1"/>
  <c r="F863" i="3" s="1"/>
  <c r="D864" i="3"/>
  <c r="E864" i="3" s="1"/>
  <c r="F864" i="3" s="1"/>
  <c r="D865" i="3"/>
  <c r="E865" i="3" s="1"/>
  <c r="F865" i="3" s="1"/>
  <c r="D866" i="3"/>
  <c r="E866" i="3" s="1"/>
  <c r="F866" i="3" s="1"/>
  <c r="D867" i="3"/>
  <c r="E867" i="3" s="1"/>
  <c r="F867" i="3" s="1"/>
  <c r="D868" i="3"/>
  <c r="E868" i="3" s="1"/>
  <c r="F868" i="3" s="1"/>
  <c r="D869" i="3"/>
  <c r="E869" i="3" s="1"/>
  <c r="F869" i="3" s="1"/>
  <c r="D870" i="3"/>
  <c r="E870" i="3" s="1"/>
  <c r="F870" i="3" s="1"/>
  <c r="D871" i="3"/>
  <c r="E871" i="3" s="1"/>
  <c r="F871" i="3" s="1"/>
  <c r="D872" i="3"/>
  <c r="E872" i="3" s="1"/>
  <c r="F872" i="3" s="1"/>
  <c r="D873" i="3"/>
  <c r="E873" i="3" s="1"/>
  <c r="F873" i="3" s="1"/>
  <c r="D874" i="3"/>
  <c r="E874" i="3" s="1"/>
  <c r="F874" i="3" s="1"/>
  <c r="D875" i="3"/>
  <c r="E875" i="3" s="1"/>
  <c r="F875" i="3" s="1"/>
  <c r="D876" i="3"/>
  <c r="E876" i="3" s="1"/>
  <c r="F876" i="3" s="1"/>
  <c r="D877" i="3"/>
  <c r="E877" i="3" s="1"/>
  <c r="F877" i="3" s="1"/>
  <c r="D878" i="3"/>
  <c r="E878" i="3" s="1"/>
  <c r="F878" i="3" s="1"/>
  <c r="D879" i="3"/>
  <c r="E879" i="3" s="1"/>
  <c r="F879" i="3" s="1"/>
  <c r="D880" i="3"/>
  <c r="E880" i="3" s="1"/>
  <c r="F880" i="3" s="1"/>
  <c r="D881" i="3"/>
  <c r="E881" i="3" s="1"/>
  <c r="F881" i="3" s="1"/>
  <c r="D882" i="3"/>
  <c r="E882" i="3" s="1"/>
  <c r="F882" i="3" s="1"/>
  <c r="D883" i="3"/>
  <c r="E883" i="3" s="1"/>
  <c r="F883" i="3" s="1"/>
  <c r="D884" i="3"/>
  <c r="E884" i="3" s="1"/>
  <c r="F884" i="3" s="1"/>
  <c r="D885" i="3"/>
  <c r="E885" i="3" s="1"/>
  <c r="F885" i="3" s="1"/>
  <c r="D886" i="3"/>
  <c r="E886" i="3" s="1"/>
  <c r="F886" i="3" s="1"/>
  <c r="D887" i="3"/>
  <c r="E887" i="3" s="1"/>
  <c r="F887" i="3" s="1"/>
  <c r="D888" i="3"/>
  <c r="E888" i="3" s="1"/>
  <c r="F888" i="3" s="1"/>
  <c r="D889" i="3"/>
  <c r="E889" i="3" s="1"/>
  <c r="F889" i="3" s="1"/>
  <c r="D890" i="3"/>
  <c r="E890" i="3" s="1"/>
  <c r="F890" i="3" s="1"/>
  <c r="D891" i="3"/>
  <c r="E891" i="3" s="1"/>
  <c r="F891" i="3" s="1"/>
  <c r="D892" i="3"/>
  <c r="E892" i="3" s="1"/>
  <c r="F892" i="3" s="1"/>
  <c r="D893" i="3"/>
  <c r="E893" i="3" s="1"/>
  <c r="F893" i="3" s="1"/>
  <c r="D894" i="3"/>
  <c r="E894" i="3" s="1"/>
  <c r="F894" i="3" s="1"/>
  <c r="D895" i="3"/>
  <c r="E895" i="3" s="1"/>
  <c r="F895" i="3" s="1"/>
  <c r="D896" i="3"/>
  <c r="E896" i="3" s="1"/>
  <c r="F896" i="3" s="1"/>
  <c r="D897" i="3"/>
  <c r="E897" i="3" s="1"/>
  <c r="F897" i="3" s="1"/>
  <c r="D898" i="3"/>
  <c r="E898" i="3" s="1"/>
  <c r="F898" i="3" s="1"/>
  <c r="D899" i="3"/>
  <c r="E899" i="3" s="1"/>
  <c r="F899" i="3" s="1"/>
  <c r="D900" i="3"/>
  <c r="E900" i="3" s="1"/>
  <c r="F900" i="3" s="1"/>
  <c r="D901" i="3"/>
  <c r="E901" i="3" s="1"/>
  <c r="F901" i="3" s="1"/>
  <c r="D902" i="3"/>
  <c r="E902" i="3" s="1"/>
  <c r="F902" i="3" s="1"/>
  <c r="D903" i="3"/>
  <c r="E903" i="3" s="1"/>
  <c r="F903" i="3" s="1"/>
  <c r="D904" i="3"/>
  <c r="E904" i="3" s="1"/>
  <c r="F904" i="3" s="1"/>
  <c r="D905" i="3"/>
  <c r="E905" i="3" s="1"/>
  <c r="F905" i="3" s="1"/>
  <c r="D906" i="3"/>
  <c r="E906" i="3" s="1"/>
  <c r="F906" i="3" s="1"/>
  <c r="D907" i="3"/>
  <c r="E907" i="3" s="1"/>
  <c r="F907" i="3" s="1"/>
  <c r="D908" i="3"/>
  <c r="E908" i="3" s="1"/>
  <c r="F908" i="3" s="1"/>
  <c r="D909" i="3"/>
  <c r="E909" i="3" s="1"/>
  <c r="F909" i="3" s="1"/>
  <c r="D910" i="3"/>
  <c r="E910" i="3" s="1"/>
  <c r="F910" i="3" s="1"/>
  <c r="D911" i="3"/>
  <c r="E911" i="3" s="1"/>
  <c r="F911" i="3" s="1"/>
  <c r="D912" i="3"/>
  <c r="E912" i="3" s="1"/>
  <c r="F912" i="3" s="1"/>
  <c r="D913" i="3"/>
  <c r="E913" i="3" s="1"/>
  <c r="F913" i="3" s="1"/>
  <c r="D914" i="3"/>
  <c r="E914" i="3" s="1"/>
  <c r="F914" i="3" s="1"/>
  <c r="D915" i="3"/>
  <c r="E915" i="3" s="1"/>
  <c r="F915" i="3" s="1"/>
  <c r="D916" i="3"/>
  <c r="E916" i="3" s="1"/>
  <c r="F916" i="3" s="1"/>
  <c r="D917" i="3"/>
  <c r="E917" i="3" s="1"/>
  <c r="F917" i="3" s="1"/>
  <c r="D918" i="3"/>
  <c r="E918" i="3" s="1"/>
  <c r="F918" i="3" s="1"/>
  <c r="D919" i="3"/>
  <c r="E919" i="3" s="1"/>
  <c r="F919" i="3" s="1"/>
  <c r="D920" i="3"/>
  <c r="E920" i="3" s="1"/>
  <c r="F920" i="3" s="1"/>
  <c r="D921" i="3"/>
  <c r="E921" i="3" s="1"/>
  <c r="F921" i="3" s="1"/>
  <c r="D922" i="3"/>
  <c r="E922" i="3" s="1"/>
  <c r="F922" i="3" s="1"/>
  <c r="D923" i="3"/>
  <c r="E923" i="3" s="1"/>
  <c r="F923" i="3" s="1"/>
  <c r="D924" i="3"/>
  <c r="E924" i="3" s="1"/>
  <c r="F924" i="3" s="1"/>
  <c r="D925" i="3"/>
  <c r="E925" i="3" s="1"/>
  <c r="F925" i="3" s="1"/>
  <c r="D926" i="3"/>
  <c r="E926" i="3" s="1"/>
  <c r="F926" i="3" s="1"/>
  <c r="D927" i="3"/>
  <c r="E927" i="3" s="1"/>
  <c r="F927" i="3" s="1"/>
  <c r="D928" i="3"/>
  <c r="E928" i="3" s="1"/>
  <c r="F928" i="3" s="1"/>
  <c r="D929" i="3"/>
  <c r="E929" i="3" s="1"/>
  <c r="F929" i="3" s="1"/>
  <c r="D930" i="3"/>
  <c r="E930" i="3" s="1"/>
  <c r="F930" i="3" s="1"/>
  <c r="D931" i="3"/>
  <c r="E931" i="3" s="1"/>
  <c r="F931" i="3" s="1"/>
  <c r="D932" i="3"/>
  <c r="E932" i="3" s="1"/>
  <c r="F932" i="3" s="1"/>
  <c r="D933" i="3"/>
  <c r="E933" i="3" s="1"/>
  <c r="F933" i="3" s="1"/>
  <c r="D934" i="3"/>
  <c r="E934" i="3" s="1"/>
  <c r="F934" i="3" s="1"/>
  <c r="D935" i="3"/>
  <c r="E935" i="3" s="1"/>
  <c r="F935" i="3" s="1"/>
  <c r="D936" i="3"/>
  <c r="E936" i="3" s="1"/>
  <c r="F936" i="3" s="1"/>
  <c r="D937" i="3"/>
  <c r="E937" i="3" s="1"/>
  <c r="F937" i="3" s="1"/>
  <c r="D938" i="3"/>
  <c r="E938" i="3" s="1"/>
  <c r="F938" i="3" s="1"/>
  <c r="D939" i="3"/>
  <c r="E939" i="3" s="1"/>
  <c r="F939" i="3" s="1"/>
  <c r="D940" i="3"/>
  <c r="E940" i="3" s="1"/>
  <c r="F940" i="3" s="1"/>
  <c r="D941" i="3"/>
  <c r="E941" i="3" s="1"/>
  <c r="F941" i="3" s="1"/>
  <c r="D942" i="3"/>
  <c r="E942" i="3" s="1"/>
  <c r="F942" i="3" s="1"/>
  <c r="D943" i="3"/>
  <c r="E943" i="3" s="1"/>
  <c r="F943" i="3" s="1"/>
  <c r="D944" i="3"/>
  <c r="E944" i="3" s="1"/>
  <c r="F944" i="3" s="1"/>
  <c r="D945" i="3"/>
  <c r="E945" i="3" s="1"/>
  <c r="F945" i="3" s="1"/>
  <c r="D946" i="3"/>
  <c r="E946" i="3" s="1"/>
  <c r="F946" i="3" s="1"/>
  <c r="D947" i="3"/>
  <c r="E947" i="3" s="1"/>
  <c r="F947" i="3" s="1"/>
  <c r="D948" i="3"/>
  <c r="E948" i="3" s="1"/>
  <c r="F948" i="3" s="1"/>
  <c r="D949" i="3"/>
  <c r="E949" i="3" s="1"/>
  <c r="F949" i="3" s="1"/>
  <c r="D950" i="3"/>
  <c r="E950" i="3" s="1"/>
  <c r="F950" i="3" s="1"/>
  <c r="D951" i="3"/>
  <c r="E951" i="3" s="1"/>
  <c r="F951" i="3" s="1"/>
  <c r="D952" i="3"/>
  <c r="E952" i="3" s="1"/>
  <c r="F952" i="3" s="1"/>
  <c r="D953" i="3"/>
  <c r="E953" i="3" s="1"/>
  <c r="F953" i="3" s="1"/>
  <c r="D954" i="3"/>
  <c r="E954" i="3" s="1"/>
  <c r="F954" i="3" s="1"/>
  <c r="D955" i="3"/>
  <c r="E955" i="3" s="1"/>
  <c r="F955" i="3" s="1"/>
  <c r="D956" i="3"/>
  <c r="E956" i="3" s="1"/>
  <c r="F956" i="3" s="1"/>
  <c r="D957" i="3"/>
  <c r="E957" i="3" s="1"/>
  <c r="F957" i="3" s="1"/>
  <c r="D958" i="3"/>
  <c r="E958" i="3" s="1"/>
  <c r="F958" i="3" s="1"/>
  <c r="D959" i="3"/>
  <c r="E959" i="3" s="1"/>
  <c r="F959" i="3" s="1"/>
  <c r="D960" i="3"/>
  <c r="E960" i="3" s="1"/>
  <c r="F960" i="3" s="1"/>
  <c r="D961" i="3"/>
  <c r="E961" i="3" s="1"/>
  <c r="F961" i="3" s="1"/>
  <c r="D962" i="3"/>
  <c r="E962" i="3" s="1"/>
  <c r="F962" i="3" s="1"/>
  <c r="D963" i="3"/>
  <c r="E963" i="3" s="1"/>
  <c r="F963" i="3" s="1"/>
  <c r="D964" i="3"/>
  <c r="E964" i="3" s="1"/>
  <c r="F964" i="3" s="1"/>
  <c r="D965" i="3"/>
  <c r="E965" i="3" s="1"/>
  <c r="F965" i="3" s="1"/>
  <c r="D966" i="3"/>
  <c r="E966" i="3" s="1"/>
  <c r="F966" i="3" s="1"/>
  <c r="D967" i="3"/>
  <c r="E967" i="3" s="1"/>
  <c r="F967" i="3" s="1"/>
  <c r="D968" i="3"/>
  <c r="E968" i="3" s="1"/>
  <c r="F968" i="3" s="1"/>
  <c r="D969" i="3"/>
  <c r="E969" i="3" s="1"/>
  <c r="F969" i="3" s="1"/>
  <c r="D970" i="3"/>
  <c r="E970" i="3" s="1"/>
  <c r="F970" i="3" s="1"/>
  <c r="D971" i="3"/>
  <c r="E971" i="3" s="1"/>
  <c r="F971" i="3" s="1"/>
  <c r="D972" i="3"/>
  <c r="E972" i="3" s="1"/>
  <c r="F972" i="3" s="1"/>
  <c r="D973" i="3"/>
  <c r="E973" i="3" s="1"/>
  <c r="F973" i="3" s="1"/>
  <c r="D974" i="3"/>
  <c r="E974" i="3" s="1"/>
  <c r="F974" i="3" s="1"/>
  <c r="D975" i="3"/>
  <c r="E975" i="3" s="1"/>
  <c r="F975" i="3" s="1"/>
  <c r="D976" i="3"/>
  <c r="E976" i="3" s="1"/>
  <c r="F976" i="3" s="1"/>
  <c r="D977" i="3"/>
  <c r="E977" i="3" s="1"/>
  <c r="F977" i="3" s="1"/>
  <c r="D978" i="3"/>
  <c r="E978" i="3" s="1"/>
  <c r="F978" i="3" s="1"/>
  <c r="D979" i="3"/>
  <c r="E979" i="3" s="1"/>
  <c r="F979" i="3" s="1"/>
  <c r="D980" i="3"/>
  <c r="E980" i="3" s="1"/>
  <c r="F980" i="3" s="1"/>
  <c r="D981" i="3"/>
  <c r="E981" i="3" s="1"/>
  <c r="F981" i="3" s="1"/>
  <c r="D982" i="3"/>
  <c r="E982" i="3" s="1"/>
  <c r="F982" i="3" s="1"/>
  <c r="D983" i="3"/>
  <c r="E983" i="3" s="1"/>
  <c r="F983" i="3" s="1"/>
  <c r="D984" i="3"/>
  <c r="E984" i="3" s="1"/>
  <c r="F984" i="3" s="1"/>
  <c r="D985" i="3"/>
  <c r="E985" i="3" s="1"/>
  <c r="F985" i="3" s="1"/>
  <c r="D986" i="3"/>
  <c r="E986" i="3" s="1"/>
  <c r="F986" i="3" s="1"/>
  <c r="D987" i="3"/>
  <c r="E987" i="3" s="1"/>
  <c r="F987" i="3" s="1"/>
  <c r="D988" i="3"/>
  <c r="E988" i="3" s="1"/>
  <c r="F988" i="3" s="1"/>
  <c r="D989" i="3"/>
  <c r="E989" i="3" s="1"/>
  <c r="F989" i="3" s="1"/>
  <c r="D990" i="3"/>
  <c r="E990" i="3" s="1"/>
  <c r="F990" i="3" s="1"/>
  <c r="D991" i="3"/>
  <c r="E991" i="3" s="1"/>
  <c r="F991" i="3" s="1"/>
  <c r="D992" i="3"/>
  <c r="E992" i="3" s="1"/>
  <c r="F992" i="3" s="1"/>
  <c r="D993" i="3"/>
  <c r="E993" i="3" s="1"/>
  <c r="F993" i="3" s="1"/>
  <c r="D994" i="3"/>
  <c r="E994" i="3" s="1"/>
  <c r="F994" i="3" s="1"/>
  <c r="D995" i="3"/>
  <c r="E995" i="3" s="1"/>
  <c r="F995" i="3" s="1"/>
  <c r="D996" i="3"/>
  <c r="E996" i="3" s="1"/>
  <c r="F996" i="3" s="1"/>
  <c r="D997" i="3"/>
  <c r="E997" i="3" s="1"/>
  <c r="F997" i="3" s="1"/>
  <c r="D998" i="3"/>
  <c r="E998" i="3" s="1"/>
  <c r="F998" i="3" s="1"/>
  <c r="D999" i="3"/>
  <c r="E999" i="3" s="1"/>
  <c r="F999" i="3" s="1"/>
  <c r="D1000" i="3"/>
  <c r="E1000" i="3" s="1"/>
  <c r="F1000" i="3" s="1"/>
  <c r="D1001" i="3"/>
  <c r="E1001" i="3" s="1"/>
  <c r="F1001" i="3" s="1"/>
  <c r="D1002" i="3"/>
  <c r="E1002" i="3" s="1"/>
  <c r="F1002" i="3" s="1"/>
  <c r="D1003" i="3"/>
  <c r="E1003" i="3" s="1"/>
  <c r="F1003" i="3" s="1"/>
  <c r="D1004" i="3"/>
  <c r="E1004" i="3" s="1"/>
  <c r="F1004" i="3" s="1"/>
  <c r="D1005" i="3"/>
  <c r="E1005" i="3" s="1"/>
  <c r="F1005" i="3" s="1"/>
  <c r="D1006" i="3"/>
  <c r="E1006" i="3" s="1"/>
  <c r="F1006" i="3" s="1"/>
  <c r="D1007" i="3"/>
  <c r="E1007" i="3" s="1"/>
  <c r="F1007" i="3" s="1"/>
  <c r="D1008" i="3"/>
  <c r="E1008" i="3" s="1"/>
  <c r="F1008" i="3" s="1"/>
  <c r="D1009" i="3"/>
  <c r="E1009" i="3" s="1"/>
  <c r="F1009" i="3" s="1"/>
  <c r="D1010" i="3"/>
  <c r="E1010" i="3" s="1"/>
  <c r="F1010" i="3" s="1"/>
  <c r="D1011" i="3"/>
  <c r="E1011" i="3" s="1"/>
  <c r="F1011" i="3" s="1"/>
  <c r="D1012" i="3"/>
  <c r="E1012" i="3" s="1"/>
  <c r="F1012" i="3" s="1"/>
  <c r="D1013" i="3"/>
  <c r="E1013" i="3" s="1"/>
  <c r="F1013" i="3" s="1"/>
  <c r="D1014" i="3"/>
  <c r="E1014" i="3" s="1"/>
  <c r="F1014" i="3" s="1"/>
  <c r="D1015" i="3"/>
  <c r="E1015" i="3" s="1"/>
  <c r="F1015" i="3" s="1"/>
  <c r="D1016" i="3"/>
  <c r="E1016" i="3" s="1"/>
  <c r="F1016" i="3" s="1"/>
  <c r="D1017" i="3"/>
  <c r="E1017" i="3" s="1"/>
  <c r="F1017" i="3" s="1"/>
  <c r="D1018" i="3"/>
  <c r="E1018" i="3" s="1"/>
  <c r="F1018" i="3" s="1"/>
  <c r="D1019" i="3"/>
  <c r="E1019" i="3" s="1"/>
  <c r="F1019" i="3" s="1"/>
  <c r="D1020" i="3"/>
  <c r="E1020" i="3" s="1"/>
  <c r="F1020" i="3" s="1"/>
  <c r="D1021" i="3"/>
  <c r="E1021" i="3" s="1"/>
  <c r="F1021" i="3" s="1"/>
  <c r="D1022" i="3"/>
  <c r="E1022" i="3" s="1"/>
  <c r="F1022" i="3" s="1"/>
  <c r="D1023" i="3"/>
  <c r="E1023" i="3" s="1"/>
  <c r="F1023" i="3" s="1"/>
  <c r="D1024" i="3"/>
  <c r="E1024" i="3" s="1"/>
  <c r="F1024" i="3" s="1"/>
  <c r="D1025" i="3"/>
  <c r="E1025" i="3" s="1"/>
  <c r="F1025" i="3" s="1"/>
  <c r="D1026" i="3"/>
  <c r="E1026" i="3" s="1"/>
  <c r="F1026" i="3" s="1"/>
  <c r="D1027" i="3"/>
  <c r="E1027" i="3" s="1"/>
  <c r="F1027" i="3" s="1"/>
  <c r="D1028" i="3"/>
  <c r="E1028" i="3" s="1"/>
  <c r="F1028" i="3" s="1"/>
  <c r="D1029" i="3"/>
  <c r="E1029" i="3" s="1"/>
  <c r="F1029" i="3" s="1"/>
  <c r="D1030" i="3"/>
  <c r="E1030" i="3" s="1"/>
  <c r="F1030" i="3" s="1"/>
  <c r="D1031" i="3"/>
  <c r="E1031" i="3" s="1"/>
  <c r="F1031" i="3" s="1"/>
  <c r="D1032" i="3"/>
  <c r="E1032" i="3" s="1"/>
  <c r="F1032" i="3" s="1"/>
  <c r="D1033" i="3"/>
  <c r="E1033" i="3" s="1"/>
  <c r="F1033" i="3" s="1"/>
  <c r="D1034" i="3"/>
  <c r="E1034" i="3" s="1"/>
  <c r="F1034" i="3" s="1"/>
  <c r="D1035" i="3"/>
  <c r="E1035" i="3" s="1"/>
  <c r="F1035" i="3" s="1"/>
  <c r="D1036" i="3"/>
  <c r="E1036" i="3" s="1"/>
  <c r="F1036" i="3" s="1"/>
  <c r="D1037" i="3"/>
  <c r="E1037" i="3" s="1"/>
  <c r="F1037" i="3" s="1"/>
  <c r="D1038" i="3"/>
  <c r="E1038" i="3" s="1"/>
  <c r="F1038" i="3" s="1"/>
  <c r="D1039" i="3"/>
  <c r="E1039" i="3" s="1"/>
  <c r="F1039" i="3" s="1"/>
  <c r="D1040" i="3"/>
  <c r="E1040" i="3" s="1"/>
  <c r="F1040" i="3" s="1"/>
  <c r="D1041" i="3"/>
  <c r="E1041" i="3" s="1"/>
  <c r="F1041" i="3" s="1"/>
  <c r="D1042" i="3"/>
  <c r="E1042" i="3" s="1"/>
  <c r="F1042" i="3" s="1"/>
  <c r="D1043" i="3"/>
  <c r="E1043" i="3" s="1"/>
  <c r="F1043" i="3" s="1"/>
  <c r="D1044" i="3"/>
  <c r="E1044" i="3" s="1"/>
  <c r="F1044" i="3" s="1"/>
  <c r="D1045" i="3"/>
  <c r="E1045" i="3" s="1"/>
  <c r="F1045" i="3" s="1"/>
  <c r="D1046" i="3"/>
  <c r="E1046" i="3" s="1"/>
  <c r="F1046" i="3" s="1"/>
  <c r="D1047" i="3"/>
  <c r="E1047" i="3" s="1"/>
  <c r="F1047" i="3" s="1"/>
  <c r="D1048" i="3"/>
  <c r="E1048" i="3" s="1"/>
  <c r="F1048" i="3" s="1"/>
  <c r="D1049" i="3"/>
  <c r="E1049" i="3" s="1"/>
  <c r="F1049" i="3" s="1"/>
  <c r="D1050" i="3"/>
  <c r="E1050" i="3" s="1"/>
  <c r="F1050" i="3" s="1"/>
  <c r="D1051" i="3"/>
  <c r="E1051" i="3" s="1"/>
  <c r="F1051" i="3" s="1"/>
  <c r="D1052" i="3"/>
  <c r="E1052" i="3" s="1"/>
  <c r="F1052" i="3" s="1"/>
  <c r="D1053" i="3"/>
  <c r="E1053" i="3" s="1"/>
  <c r="F1053" i="3" s="1"/>
  <c r="D1054" i="3"/>
  <c r="E1054" i="3" s="1"/>
  <c r="F1054" i="3" s="1"/>
  <c r="D1055" i="3"/>
  <c r="E1055" i="3" s="1"/>
  <c r="F1055" i="3" s="1"/>
  <c r="D1056" i="3"/>
  <c r="E1056" i="3" s="1"/>
  <c r="F1056" i="3" s="1"/>
  <c r="D1057" i="3"/>
  <c r="E1057" i="3" s="1"/>
  <c r="F1057" i="3" s="1"/>
  <c r="D1058" i="3"/>
  <c r="E1058" i="3" s="1"/>
  <c r="F1058" i="3" s="1"/>
  <c r="D1059" i="3"/>
  <c r="E1059" i="3" s="1"/>
  <c r="F1059" i="3" s="1"/>
  <c r="D1060" i="3"/>
  <c r="E1060" i="3" s="1"/>
  <c r="F1060" i="3" s="1"/>
  <c r="D1061" i="3"/>
  <c r="E1061" i="3" s="1"/>
  <c r="F1061" i="3" s="1"/>
  <c r="D1062" i="3"/>
  <c r="E1062" i="3" s="1"/>
  <c r="F1062" i="3" s="1"/>
  <c r="D1063" i="3"/>
  <c r="E1063" i="3" s="1"/>
  <c r="F1063" i="3" s="1"/>
  <c r="D1064" i="3"/>
  <c r="E1064" i="3" s="1"/>
  <c r="F1064" i="3" s="1"/>
  <c r="D1065" i="3"/>
  <c r="E1065" i="3" s="1"/>
  <c r="F1065" i="3" s="1"/>
  <c r="D1066" i="3"/>
  <c r="E1066" i="3" s="1"/>
  <c r="F1066" i="3" s="1"/>
  <c r="D1067" i="3"/>
  <c r="E1067" i="3" s="1"/>
  <c r="F1067" i="3" s="1"/>
  <c r="D1068" i="3"/>
  <c r="E1068" i="3" s="1"/>
  <c r="F1068" i="3" s="1"/>
  <c r="D1069" i="3"/>
  <c r="E1069" i="3" s="1"/>
  <c r="F1069" i="3" s="1"/>
  <c r="D1070" i="3"/>
  <c r="E1070" i="3" s="1"/>
  <c r="F1070" i="3" s="1"/>
  <c r="D1071" i="3"/>
  <c r="E1071" i="3" s="1"/>
  <c r="F1071" i="3" s="1"/>
  <c r="D1072" i="3"/>
  <c r="E1072" i="3" s="1"/>
  <c r="F1072" i="3" s="1"/>
  <c r="D1073" i="3"/>
  <c r="E1073" i="3" s="1"/>
  <c r="F1073" i="3" s="1"/>
  <c r="D1074" i="3"/>
  <c r="E1074" i="3" s="1"/>
  <c r="F1074" i="3" s="1"/>
  <c r="D1075" i="3"/>
  <c r="E1075" i="3" s="1"/>
  <c r="F1075" i="3" s="1"/>
  <c r="D1076" i="3"/>
  <c r="E1076" i="3" s="1"/>
  <c r="F1076" i="3" s="1"/>
  <c r="D1077" i="3"/>
  <c r="E1077" i="3" s="1"/>
  <c r="F1077" i="3" s="1"/>
  <c r="D1078" i="3"/>
  <c r="E1078" i="3" s="1"/>
  <c r="F1078" i="3" s="1"/>
  <c r="D1079" i="3"/>
  <c r="E1079" i="3" s="1"/>
  <c r="F1079" i="3" s="1"/>
  <c r="D1080" i="3"/>
  <c r="E1080" i="3" s="1"/>
  <c r="F1080" i="3" s="1"/>
  <c r="D1081" i="3"/>
  <c r="E1081" i="3" s="1"/>
  <c r="F1081" i="3" s="1"/>
  <c r="D1082" i="3"/>
  <c r="E1082" i="3" s="1"/>
  <c r="F1082" i="3" s="1"/>
  <c r="D1083" i="3"/>
  <c r="E1083" i="3" s="1"/>
  <c r="F1083" i="3" s="1"/>
  <c r="D1084" i="3"/>
  <c r="E1084" i="3" s="1"/>
  <c r="F1084" i="3" s="1"/>
  <c r="D1085" i="3"/>
  <c r="E1085" i="3" s="1"/>
  <c r="F1085" i="3" s="1"/>
  <c r="D1086" i="3"/>
  <c r="E1086" i="3" s="1"/>
  <c r="F1086" i="3" s="1"/>
  <c r="D1087" i="3"/>
  <c r="E1087" i="3" s="1"/>
  <c r="F1087" i="3" s="1"/>
  <c r="D1088" i="3"/>
  <c r="E1088" i="3" s="1"/>
  <c r="F1088" i="3" s="1"/>
  <c r="D1089" i="3"/>
  <c r="E1089" i="3" s="1"/>
  <c r="F1089" i="3" s="1"/>
  <c r="D1090" i="3"/>
  <c r="E1090" i="3" s="1"/>
  <c r="F1090" i="3" s="1"/>
  <c r="D1091" i="3"/>
  <c r="E1091" i="3" s="1"/>
  <c r="F1091" i="3" s="1"/>
  <c r="D1092" i="3"/>
  <c r="E1092" i="3" s="1"/>
  <c r="F1092" i="3" s="1"/>
  <c r="D1093" i="3"/>
  <c r="E1093" i="3" s="1"/>
  <c r="F1093" i="3" s="1"/>
  <c r="D1094" i="3"/>
  <c r="E1094" i="3" s="1"/>
  <c r="F1094" i="3" s="1"/>
  <c r="D1095" i="3"/>
  <c r="E1095" i="3" s="1"/>
  <c r="F1095" i="3" s="1"/>
  <c r="D1096" i="3"/>
  <c r="E1096" i="3" s="1"/>
  <c r="F1096" i="3" s="1"/>
  <c r="D1097" i="3"/>
  <c r="E1097" i="3" s="1"/>
  <c r="F1097" i="3" s="1"/>
  <c r="D1098" i="3"/>
  <c r="E1098" i="3" s="1"/>
  <c r="F1098" i="3" s="1"/>
  <c r="D1099" i="3"/>
  <c r="E1099" i="3" s="1"/>
  <c r="F1099" i="3" s="1"/>
  <c r="D1100" i="3"/>
  <c r="E1100" i="3" s="1"/>
  <c r="F1100" i="3" s="1"/>
  <c r="D1101" i="3"/>
  <c r="E1101" i="3" s="1"/>
  <c r="F1101" i="3" s="1"/>
  <c r="D1102" i="3"/>
  <c r="E1102" i="3" s="1"/>
  <c r="F1102" i="3" s="1"/>
  <c r="D1103" i="3"/>
  <c r="E1103" i="3" s="1"/>
  <c r="F1103" i="3" s="1"/>
  <c r="D1104" i="3"/>
  <c r="E1104" i="3" s="1"/>
  <c r="F1104" i="3" s="1"/>
  <c r="D1105" i="3"/>
  <c r="E1105" i="3" s="1"/>
  <c r="F1105" i="3" s="1"/>
  <c r="D1106" i="3"/>
  <c r="E1106" i="3" s="1"/>
  <c r="F1106" i="3" s="1"/>
  <c r="D1107" i="3"/>
  <c r="E1107" i="3" s="1"/>
  <c r="F1107" i="3" s="1"/>
  <c r="D1108" i="3"/>
  <c r="E1108" i="3" s="1"/>
  <c r="F1108" i="3" s="1"/>
  <c r="D1109" i="3"/>
  <c r="E1109" i="3" s="1"/>
  <c r="F1109" i="3" s="1"/>
  <c r="D1110" i="3"/>
  <c r="E1110" i="3" s="1"/>
  <c r="F1110" i="3" s="1"/>
  <c r="D1111" i="3"/>
  <c r="E1111" i="3" s="1"/>
  <c r="F1111" i="3" s="1"/>
  <c r="D1112" i="3"/>
  <c r="E1112" i="3" s="1"/>
  <c r="F1112" i="3" s="1"/>
  <c r="D1113" i="3"/>
  <c r="E1113" i="3" s="1"/>
  <c r="F1113" i="3" s="1"/>
  <c r="D1114" i="3"/>
  <c r="E1114" i="3" s="1"/>
  <c r="F1114" i="3" s="1"/>
  <c r="D1115" i="3"/>
  <c r="E1115" i="3" s="1"/>
  <c r="F1115" i="3" s="1"/>
  <c r="D1116" i="3"/>
  <c r="E1116" i="3" s="1"/>
  <c r="F1116" i="3" s="1"/>
  <c r="D1117" i="3"/>
  <c r="E1117" i="3" s="1"/>
  <c r="F1117" i="3" s="1"/>
  <c r="D1118" i="3"/>
  <c r="E1118" i="3" s="1"/>
  <c r="F1118" i="3" s="1"/>
  <c r="D1119" i="3"/>
  <c r="E1119" i="3" s="1"/>
  <c r="F1119" i="3" s="1"/>
  <c r="D1120" i="3"/>
  <c r="E1120" i="3" s="1"/>
  <c r="F1120" i="3" s="1"/>
  <c r="D1121" i="3"/>
  <c r="E1121" i="3" s="1"/>
  <c r="F1121" i="3" s="1"/>
  <c r="D1122" i="3"/>
  <c r="E1122" i="3" s="1"/>
  <c r="F1122" i="3" s="1"/>
  <c r="D1123" i="3"/>
  <c r="E1123" i="3" s="1"/>
  <c r="F1123" i="3" s="1"/>
  <c r="D1124" i="3"/>
  <c r="E1124" i="3" s="1"/>
  <c r="F1124" i="3" s="1"/>
  <c r="D1125" i="3"/>
  <c r="E1125" i="3" s="1"/>
  <c r="F1125" i="3" s="1"/>
  <c r="D1126" i="3"/>
  <c r="E1126" i="3" s="1"/>
  <c r="F1126" i="3" s="1"/>
  <c r="D1127" i="3"/>
  <c r="E1127" i="3" s="1"/>
  <c r="F1127" i="3" s="1"/>
  <c r="D1128" i="3"/>
  <c r="E1128" i="3" s="1"/>
  <c r="F1128" i="3" s="1"/>
  <c r="D1129" i="3"/>
  <c r="E1129" i="3" s="1"/>
  <c r="F1129" i="3" s="1"/>
  <c r="D1130" i="3"/>
  <c r="E1130" i="3" s="1"/>
  <c r="F1130" i="3" s="1"/>
  <c r="D1131" i="3"/>
  <c r="E1131" i="3" s="1"/>
  <c r="F1131" i="3" s="1"/>
  <c r="D1132" i="3"/>
  <c r="E1132" i="3" s="1"/>
  <c r="F1132" i="3" s="1"/>
  <c r="D1133" i="3"/>
  <c r="E1133" i="3" s="1"/>
  <c r="F1133" i="3" s="1"/>
  <c r="D1134" i="3"/>
  <c r="E1134" i="3" s="1"/>
  <c r="F1134" i="3" s="1"/>
  <c r="D1135" i="3"/>
  <c r="E1135" i="3" s="1"/>
  <c r="F1135" i="3" s="1"/>
  <c r="D1136" i="3"/>
  <c r="E1136" i="3" s="1"/>
  <c r="F1136" i="3" s="1"/>
  <c r="D1137" i="3"/>
  <c r="E1137" i="3" s="1"/>
  <c r="F1137" i="3" s="1"/>
  <c r="D1138" i="3"/>
  <c r="E1138" i="3" s="1"/>
  <c r="F1138" i="3" s="1"/>
  <c r="D1139" i="3"/>
  <c r="E1139" i="3" s="1"/>
  <c r="F1139" i="3" s="1"/>
  <c r="D1140" i="3"/>
  <c r="E1140" i="3" s="1"/>
  <c r="F1140" i="3" s="1"/>
  <c r="D1141" i="3"/>
  <c r="E1141" i="3" s="1"/>
  <c r="F1141" i="3" s="1"/>
  <c r="D1142" i="3"/>
  <c r="E1142" i="3" s="1"/>
  <c r="F1142" i="3" s="1"/>
  <c r="D1143" i="3"/>
  <c r="E1143" i="3" s="1"/>
  <c r="F1143" i="3" s="1"/>
  <c r="D1144" i="3"/>
  <c r="E1144" i="3" s="1"/>
  <c r="F1144" i="3" s="1"/>
  <c r="D1145" i="3"/>
  <c r="E1145" i="3" s="1"/>
  <c r="F1145" i="3" s="1"/>
  <c r="D1146" i="3"/>
  <c r="E1146" i="3" s="1"/>
  <c r="F1146" i="3" s="1"/>
  <c r="D1147" i="3"/>
  <c r="E1147" i="3" s="1"/>
  <c r="F1147" i="3" s="1"/>
  <c r="D1148" i="3"/>
  <c r="E1148" i="3" s="1"/>
  <c r="F1148" i="3" s="1"/>
  <c r="D1149" i="3"/>
  <c r="E1149" i="3" s="1"/>
  <c r="F1149" i="3" s="1"/>
  <c r="D1150" i="3"/>
  <c r="E1150" i="3" s="1"/>
  <c r="F1150" i="3" s="1"/>
  <c r="D1151" i="3"/>
  <c r="E1151" i="3" s="1"/>
  <c r="F1151" i="3" s="1"/>
  <c r="D1152" i="3"/>
  <c r="E1152" i="3" s="1"/>
  <c r="F1152" i="3" s="1"/>
  <c r="D1153" i="3"/>
  <c r="E1153" i="3" s="1"/>
  <c r="F1153" i="3" s="1"/>
  <c r="D1154" i="3"/>
  <c r="E1154" i="3" s="1"/>
  <c r="F1154" i="3" s="1"/>
  <c r="D1155" i="3"/>
  <c r="E1155" i="3" s="1"/>
  <c r="F1155" i="3" s="1"/>
  <c r="D1156" i="3"/>
  <c r="E1156" i="3" s="1"/>
  <c r="F1156" i="3" s="1"/>
  <c r="D1157" i="3"/>
  <c r="E1157" i="3" s="1"/>
  <c r="F1157" i="3" s="1"/>
  <c r="D1158" i="3"/>
  <c r="E1158" i="3" s="1"/>
  <c r="F1158" i="3" s="1"/>
  <c r="D1159" i="3"/>
  <c r="E1159" i="3" s="1"/>
  <c r="F1159" i="3" s="1"/>
  <c r="D1160" i="3"/>
  <c r="E1160" i="3" s="1"/>
  <c r="F1160" i="3" s="1"/>
  <c r="D1161" i="3"/>
  <c r="E1161" i="3" s="1"/>
  <c r="F1161" i="3" s="1"/>
  <c r="D1162" i="3"/>
  <c r="E1162" i="3" s="1"/>
  <c r="F1162" i="3" s="1"/>
  <c r="D1163" i="3"/>
  <c r="E1163" i="3" s="1"/>
  <c r="F1163" i="3" s="1"/>
  <c r="D1164" i="3"/>
  <c r="E1164" i="3" s="1"/>
  <c r="F1164" i="3" s="1"/>
  <c r="D1165" i="3"/>
  <c r="E1165" i="3" s="1"/>
  <c r="F1165" i="3" s="1"/>
  <c r="D1166" i="3"/>
  <c r="E1166" i="3" s="1"/>
  <c r="F1166" i="3" s="1"/>
  <c r="D1167" i="3"/>
  <c r="E1167" i="3" s="1"/>
  <c r="F1167" i="3" s="1"/>
  <c r="D1168" i="3"/>
  <c r="E1168" i="3" s="1"/>
  <c r="F1168" i="3" s="1"/>
  <c r="D1169" i="3"/>
  <c r="E1169" i="3" s="1"/>
  <c r="F1169" i="3" s="1"/>
  <c r="D1170" i="3"/>
  <c r="E1170" i="3" s="1"/>
  <c r="F1170" i="3" s="1"/>
  <c r="D1171" i="3"/>
  <c r="E1171" i="3" s="1"/>
  <c r="F1171" i="3" s="1"/>
  <c r="D1172" i="3"/>
  <c r="E1172" i="3" s="1"/>
  <c r="F1172" i="3" s="1"/>
  <c r="D1173" i="3"/>
  <c r="E1173" i="3" s="1"/>
  <c r="F1173" i="3" s="1"/>
  <c r="D1174" i="3"/>
  <c r="E1174" i="3" s="1"/>
  <c r="F1174" i="3" s="1"/>
  <c r="D1175" i="3"/>
  <c r="E1175" i="3" s="1"/>
  <c r="F1175" i="3" s="1"/>
  <c r="D1176" i="3"/>
  <c r="E1176" i="3" s="1"/>
  <c r="F1176" i="3" s="1"/>
  <c r="D1177" i="3"/>
  <c r="E1177" i="3" s="1"/>
  <c r="F1177" i="3" s="1"/>
  <c r="D1178" i="3"/>
  <c r="E1178" i="3" s="1"/>
  <c r="F1178" i="3" s="1"/>
  <c r="D1179" i="3"/>
  <c r="E1179" i="3" s="1"/>
  <c r="F1179" i="3" s="1"/>
  <c r="D1180" i="3"/>
  <c r="E1180" i="3" s="1"/>
  <c r="F1180" i="3" s="1"/>
  <c r="D1181" i="3"/>
  <c r="E1181" i="3" s="1"/>
  <c r="F1181" i="3" s="1"/>
  <c r="D1182" i="3"/>
  <c r="E1182" i="3" s="1"/>
  <c r="F1182" i="3" s="1"/>
  <c r="D1183" i="3"/>
  <c r="E1183" i="3" s="1"/>
  <c r="F1183" i="3" s="1"/>
  <c r="D1184" i="3"/>
  <c r="E1184" i="3" s="1"/>
  <c r="F1184" i="3" s="1"/>
  <c r="D1185" i="3"/>
  <c r="E1185" i="3" s="1"/>
  <c r="F1185" i="3" s="1"/>
  <c r="D1186" i="3"/>
  <c r="E1186" i="3" s="1"/>
  <c r="F1186" i="3" s="1"/>
  <c r="D1187" i="3"/>
  <c r="E1187" i="3" s="1"/>
  <c r="F1187" i="3" s="1"/>
  <c r="D1188" i="3"/>
  <c r="E1188" i="3" s="1"/>
  <c r="F1188" i="3" s="1"/>
  <c r="D1189" i="3"/>
  <c r="E1189" i="3" s="1"/>
  <c r="F1189" i="3" s="1"/>
  <c r="D1190" i="3"/>
  <c r="E1190" i="3" s="1"/>
  <c r="F1190" i="3" s="1"/>
  <c r="D1191" i="3"/>
  <c r="E1191" i="3" s="1"/>
  <c r="F1191" i="3" s="1"/>
  <c r="D1192" i="3"/>
  <c r="E1192" i="3" s="1"/>
  <c r="F1192" i="3" s="1"/>
  <c r="D1193" i="3"/>
  <c r="E1193" i="3" s="1"/>
  <c r="F1193" i="3" s="1"/>
  <c r="D1194" i="3"/>
  <c r="E1194" i="3" s="1"/>
  <c r="F1194" i="3" s="1"/>
  <c r="D1195" i="3"/>
  <c r="E1195" i="3" s="1"/>
  <c r="F1195" i="3" s="1"/>
  <c r="D1196" i="3"/>
  <c r="E1196" i="3" s="1"/>
  <c r="F1196" i="3" s="1"/>
  <c r="D1197" i="3"/>
  <c r="E1197" i="3" s="1"/>
  <c r="F1197" i="3" s="1"/>
  <c r="D1198" i="3"/>
  <c r="E1198" i="3" s="1"/>
  <c r="F1198" i="3" s="1"/>
  <c r="D1199" i="3"/>
  <c r="E1199" i="3" s="1"/>
  <c r="F1199" i="3" s="1"/>
  <c r="D1200" i="3"/>
  <c r="E1200" i="3" s="1"/>
  <c r="F1200" i="3" s="1"/>
  <c r="D1201" i="3"/>
  <c r="E1201" i="3" s="1"/>
  <c r="F1201" i="3" s="1"/>
  <c r="D1202" i="3"/>
  <c r="E1202" i="3" s="1"/>
  <c r="F1202" i="3" s="1"/>
  <c r="D1203" i="3"/>
  <c r="E1203" i="3" s="1"/>
  <c r="F1203" i="3" s="1"/>
  <c r="D1204" i="3"/>
  <c r="E1204" i="3" s="1"/>
  <c r="F1204" i="3" s="1"/>
  <c r="D1205" i="3"/>
  <c r="E1205" i="3" s="1"/>
  <c r="F1205" i="3" s="1"/>
  <c r="D1206" i="3"/>
  <c r="E1206" i="3" s="1"/>
  <c r="F1206" i="3" s="1"/>
  <c r="D1207" i="3"/>
  <c r="E1207" i="3" s="1"/>
  <c r="F1207" i="3" s="1"/>
  <c r="D1208" i="3"/>
  <c r="E1208" i="3" s="1"/>
  <c r="F1208" i="3" s="1"/>
  <c r="D1209" i="3"/>
  <c r="E1209" i="3" s="1"/>
  <c r="F1209" i="3" s="1"/>
  <c r="D1210" i="3"/>
  <c r="E1210" i="3" s="1"/>
  <c r="F1210" i="3" s="1"/>
  <c r="D1211" i="3"/>
  <c r="E1211" i="3" s="1"/>
  <c r="F1211" i="3" s="1"/>
  <c r="D1212" i="3"/>
  <c r="E1212" i="3" s="1"/>
  <c r="F1212" i="3" s="1"/>
  <c r="D1213" i="3"/>
  <c r="E1213" i="3" s="1"/>
  <c r="F1213" i="3" s="1"/>
  <c r="D1214" i="3"/>
  <c r="E1214" i="3" s="1"/>
  <c r="F1214" i="3" s="1"/>
  <c r="D1215" i="3"/>
  <c r="E1215" i="3" s="1"/>
  <c r="F1215" i="3" s="1"/>
  <c r="D1216" i="3"/>
  <c r="E1216" i="3" s="1"/>
  <c r="F1216" i="3" s="1"/>
  <c r="D1217" i="3"/>
  <c r="E1217" i="3" s="1"/>
  <c r="F1217" i="3" s="1"/>
  <c r="D1218" i="3"/>
  <c r="E1218" i="3" s="1"/>
  <c r="F1218" i="3" s="1"/>
  <c r="D1219" i="3"/>
  <c r="E1219" i="3" s="1"/>
  <c r="F1219" i="3" s="1"/>
  <c r="D1220" i="3"/>
  <c r="E1220" i="3" s="1"/>
  <c r="F1220" i="3" s="1"/>
  <c r="D1221" i="3"/>
  <c r="E1221" i="3" s="1"/>
  <c r="F1221" i="3" s="1"/>
  <c r="D1222" i="3"/>
  <c r="E1222" i="3" s="1"/>
  <c r="F1222" i="3" s="1"/>
  <c r="D1223" i="3"/>
  <c r="E1223" i="3" s="1"/>
  <c r="F1223" i="3" s="1"/>
  <c r="D1224" i="3"/>
  <c r="E1224" i="3" s="1"/>
  <c r="F1224" i="3" s="1"/>
  <c r="D1225" i="3"/>
  <c r="E1225" i="3" s="1"/>
  <c r="F1225" i="3" s="1"/>
  <c r="D1226" i="3"/>
  <c r="E1226" i="3" s="1"/>
  <c r="F1226" i="3" s="1"/>
  <c r="D1227" i="3"/>
  <c r="E1227" i="3" s="1"/>
  <c r="F1227" i="3" s="1"/>
  <c r="D1228" i="3"/>
  <c r="E1228" i="3" s="1"/>
  <c r="F1228" i="3" s="1"/>
  <c r="D1229" i="3"/>
  <c r="E1229" i="3" s="1"/>
  <c r="F1229" i="3" s="1"/>
  <c r="D1230" i="3"/>
  <c r="E1230" i="3" s="1"/>
  <c r="F1230" i="3" s="1"/>
  <c r="D1231" i="3"/>
  <c r="E1231" i="3" s="1"/>
  <c r="F1231" i="3" s="1"/>
  <c r="D1232" i="3"/>
  <c r="E1232" i="3" s="1"/>
  <c r="F1232" i="3" s="1"/>
  <c r="D1233" i="3"/>
  <c r="E1233" i="3" s="1"/>
  <c r="F1233" i="3" s="1"/>
  <c r="D1234" i="3"/>
  <c r="E1234" i="3" s="1"/>
  <c r="F1234" i="3" s="1"/>
  <c r="D1235" i="3"/>
  <c r="E1235" i="3" s="1"/>
  <c r="F1235" i="3" s="1"/>
  <c r="D1236" i="3"/>
  <c r="E1236" i="3" s="1"/>
  <c r="F1236" i="3" s="1"/>
  <c r="D1237" i="3"/>
  <c r="E1237" i="3" s="1"/>
  <c r="F1237" i="3" s="1"/>
  <c r="D1238" i="3"/>
  <c r="E1238" i="3" s="1"/>
  <c r="F1238" i="3" s="1"/>
  <c r="D1239" i="3"/>
  <c r="E1239" i="3" s="1"/>
  <c r="F1239" i="3" s="1"/>
  <c r="D1240" i="3"/>
  <c r="E1240" i="3" s="1"/>
  <c r="F1240" i="3" s="1"/>
  <c r="D1241" i="3"/>
  <c r="E1241" i="3" s="1"/>
  <c r="F1241" i="3" s="1"/>
  <c r="D1242" i="3"/>
  <c r="E1242" i="3" s="1"/>
  <c r="F1242" i="3" s="1"/>
  <c r="D1243" i="3"/>
  <c r="E1243" i="3" s="1"/>
  <c r="F1243" i="3" s="1"/>
  <c r="D1244" i="3"/>
  <c r="E1244" i="3" s="1"/>
  <c r="F1244" i="3" s="1"/>
  <c r="D1245" i="3"/>
  <c r="E1245" i="3" s="1"/>
  <c r="F1245" i="3" s="1"/>
  <c r="D1246" i="3"/>
  <c r="E1246" i="3" s="1"/>
  <c r="F1246" i="3" s="1"/>
  <c r="D1247" i="3"/>
  <c r="E1247" i="3" s="1"/>
  <c r="F1247" i="3" s="1"/>
  <c r="D1248" i="3"/>
  <c r="E1248" i="3" s="1"/>
  <c r="F1248" i="3" s="1"/>
  <c r="D1249" i="3"/>
  <c r="E1249" i="3" s="1"/>
  <c r="F1249" i="3" s="1"/>
  <c r="D1250" i="3"/>
  <c r="E1250" i="3" s="1"/>
  <c r="F1250" i="3" s="1"/>
  <c r="D1251" i="3"/>
  <c r="E1251" i="3" s="1"/>
  <c r="F1251" i="3" s="1"/>
  <c r="D1252" i="3"/>
  <c r="E1252" i="3" s="1"/>
  <c r="F1252" i="3" s="1"/>
  <c r="D1253" i="3"/>
  <c r="E1253" i="3" s="1"/>
  <c r="F1253" i="3" s="1"/>
  <c r="D1254" i="3"/>
  <c r="E1254" i="3" s="1"/>
  <c r="F1254" i="3" s="1"/>
  <c r="D1255" i="3"/>
  <c r="E1255" i="3" s="1"/>
  <c r="F1255" i="3" s="1"/>
  <c r="D1256" i="3"/>
  <c r="E1256" i="3" s="1"/>
  <c r="F1256" i="3" s="1"/>
  <c r="D1257" i="3"/>
  <c r="E1257" i="3" s="1"/>
  <c r="F1257" i="3" s="1"/>
  <c r="D1258" i="3"/>
  <c r="E1258" i="3" s="1"/>
  <c r="F1258" i="3" s="1"/>
  <c r="D1259" i="3"/>
  <c r="E1259" i="3" s="1"/>
  <c r="F1259" i="3" s="1"/>
  <c r="D1260" i="3"/>
  <c r="E1260" i="3" s="1"/>
  <c r="F1260" i="3" s="1"/>
  <c r="D1261" i="3"/>
  <c r="E1261" i="3" s="1"/>
  <c r="F1261" i="3" s="1"/>
  <c r="D1262" i="3"/>
  <c r="E1262" i="3" s="1"/>
  <c r="F1262" i="3" s="1"/>
  <c r="D1263" i="3"/>
  <c r="E1263" i="3" s="1"/>
  <c r="F1263" i="3" s="1"/>
  <c r="D1264" i="3"/>
  <c r="E1264" i="3" s="1"/>
  <c r="F1264" i="3" s="1"/>
  <c r="D1265" i="3"/>
  <c r="E1265" i="3" s="1"/>
  <c r="F1265" i="3" s="1"/>
  <c r="D1266" i="3"/>
  <c r="E1266" i="3" s="1"/>
  <c r="F1266" i="3" s="1"/>
  <c r="D1267" i="3"/>
  <c r="E1267" i="3" s="1"/>
  <c r="F1267" i="3" s="1"/>
  <c r="D1268" i="3"/>
  <c r="E1268" i="3" s="1"/>
  <c r="F1268" i="3" s="1"/>
  <c r="D1269" i="3"/>
  <c r="E1269" i="3" s="1"/>
  <c r="F1269" i="3" s="1"/>
  <c r="D1270" i="3"/>
  <c r="E1270" i="3" s="1"/>
  <c r="F1270" i="3" s="1"/>
  <c r="D1271" i="3"/>
  <c r="E1271" i="3" s="1"/>
  <c r="F1271" i="3" s="1"/>
  <c r="D1272" i="3"/>
  <c r="E1272" i="3" s="1"/>
  <c r="F1272" i="3" s="1"/>
  <c r="D1273" i="3"/>
  <c r="E1273" i="3" s="1"/>
  <c r="F1273" i="3" s="1"/>
  <c r="D1274" i="3"/>
  <c r="E1274" i="3" s="1"/>
  <c r="F1274" i="3" s="1"/>
  <c r="D1275" i="3"/>
  <c r="E1275" i="3" s="1"/>
  <c r="F1275" i="3" s="1"/>
  <c r="D1276" i="3"/>
  <c r="E1276" i="3" s="1"/>
  <c r="F1276" i="3" s="1"/>
  <c r="D1277" i="3"/>
  <c r="E1277" i="3" s="1"/>
  <c r="F1277" i="3" s="1"/>
  <c r="D1278" i="3"/>
  <c r="E1278" i="3" s="1"/>
  <c r="F1278" i="3" s="1"/>
  <c r="D1279" i="3"/>
  <c r="E1279" i="3" s="1"/>
  <c r="F1279" i="3" s="1"/>
  <c r="D1280" i="3"/>
  <c r="E1280" i="3" s="1"/>
  <c r="F1280" i="3" s="1"/>
  <c r="D1281" i="3"/>
  <c r="E1281" i="3" s="1"/>
  <c r="F1281" i="3" s="1"/>
  <c r="D1282" i="3"/>
  <c r="E1282" i="3" s="1"/>
  <c r="F1282" i="3" s="1"/>
  <c r="D1283" i="3"/>
  <c r="E1283" i="3" s="1"/>
  <c r="F1283" i="3" s="1"/>
  <c r="D1284" i="3"/>
  <c r="E1284" i="3" s="1"/>
  <c r="F1284" i="3" s="1"/>
  <c r="D1285" i="3"/>
  <c r="E1285" i="3" s="1"/>
  <c r="F1285" i="3" s="1"/>
  <c r="D1286" i="3"/>
  <c r="E1286" i="3" s="1"/>
  <c r="F1286" i="3" s="1"/>
  <c r="D1287" i="3"/>
  <c r="E1287" i="3" s="1"/>
  <c r="F1287" i="3" s="1"/>
  <c r="D1288" i="3"/>
  <c r="E1288" i="3" s="1"/>
  <c r="F1288" i="3" s="1"/>
  <c r="D1289" i="3"/>
  <c r="E1289" i="3" s="1"/>
  <c r="F1289" i="3" s="1"/>
  <c r="D1290" i="3"/>
  <c r="E1290" i="3" s="1"/>
  <c r="F1290" i="3" s="1"/>
  <c r="D1291" i="3"/>
  <c r="E1291" i="3" s="1"/>
  <c r="F1291" i="3" s="1"/>
  <c r="D1292" i="3"/>
  <c r="E1292" i="3" s="1"/>
  <c r="F1292" i="3" s="1"/>
  <c r="D1293" i="3"/>
  <c r="E1293" i="3" s="1"/>
  <c r="F1293" i="3" s="1"/>
  <c r="D1294" i="3"/>
  <c r="E1294" i="3" s="1"/>
  <c r="F1294" i="3" s="1"/>
  <c r="D1295" i="3"/>
  <c r="E1295" i="3" s="1"/>
  <c r="F1295" i="3" s="1"/>
  <c r="D1296" i="3"/>
  <c r="E1296" i="3" s="1"/>
  <c r="F1296" i="3" s="1"/>
  <c r="D1297" i="3"/>
  <c r="E1297" i="3" s="1"/>
  <c r="F1297" i="3" s="1"/>
  <c r="D1298" i="3"/>
  <c r="E1298" i="3" s="1"/>
  <c r="F1298" i="3" s="1"/>
  <c r="D1299" i="3"/>
  <c r="E1299" i="3" s="1"/>
  <c r="F1299" i="3" s="1"/>
  <c r="D1300" i="3"/>
  <c r="E1300" i="3" s="1"/>
  <c r="F1300" i="3" s="1"/>
  <c r="D1301" i="3"/>
  <c r="E1301" i="3" s="1"/>
  <c r="F1301" i="3" s="1"/>
  <c r="D1302" i="3"/>
  <c r="E1302" i="3" s="1"/>
  <c r="F1302" i="3" s="1"/>
  <c r="D1303" i="3"/>
  <c r="E1303" i="3" s="1"/>
  <c r="F1303" i="3" s="1"/>
  <c r="D1304" i="3"/>
  <c r="E1304" i="3" s="1"/>
  <c r="F1304" i="3" s="1"/>
  <c r="D1305" i="3"/>
  <c r="E1305" i="3" s="1"/>
  <c r="F1305" i="3" s="1"/>
  <c r="D1306" i="3"/>
  <c r="E1306" i="3" s="1"/>
  <c r="F1306" i="3" s="1"/>
  <c r="D1307" i="3"/>
  <c r="E1307" i="3" s="1"/>
  <c r="F1307" i="3" s="1"/>
  <c r="D1308" i="3"/>
  <c r="E1308" i="3" s="1"/>
  <c r="F1308" i="3" s="1"/>
  <c r="D1309" i="3"/>
  <c r="E1309" i="3" s="1"/>
  <c r="F1309" i="3" s="1"/>
  <c r="D1310" i="3"/>
  <c r="E1310" i="3" s="1"/>
  <c r="F1310" i="3" s="1"/>
  <c r="D1311" i="3"/>
  <c r="E1311" i="3" s="1"/>
  <c r="F1311" i="3" s="1"/>
  <c r="D1312" i="3"/>
  <c r="E1312" i="3" s="1"/>
  <c r="F1312" i="3" s="1"/>
  <c r="D1313" i="3"/>
  <c r="E1313" i="3" s="1"/>
  <c r="F1313" i="3" s="1"/>
  <c r="D1314" i="3"/>
  <c r="E1314" i="3" s="1"/>
  <c r="F1314" i="3" s="1"/>
  <c r="D1315" i="3"/>
  <c r="E1315" i="3" s="1"/>
  <c r="F1315" i="3" s="1"/>
  <c r="D1316" i="3"/>
  <c r="E1316" i="3" s="1"/>
  <c r="F1316" i="3" s="1"/>
  <c r="D1317" i="3"/>
  <c r="E1317" i="3" s="1"/>
  <c r="F1317" i="3" s="1"/>
  <c r="D1318" i="3"/>
  <c r="E1318" i="3" s="1"/>
  <c r="F1318" i="3" s="1"/>
  <c r="D1319" i="3"/>
  <c r="E1319" i="3" s="1"/>
  <c r="F1319" i="3" s="1"/>
  <c r="D1320" i="3"/>
  <c r="E1320" i="3" s="1"/>
  <c r="F1320" i="3" s="1"/>
  <c r="D1321" i="3"/>
  <c r="E1321" i="3" s="1"/>
  <c r="F1321" i="3" s="1"/>
  <c r="D1322" i="3"/>
  <c r="E1322" i="3" s="1"/>
  <c r="F1322" i="3" s="1"/>
  <c r="D1323" i="3"/>
  <c r="E1323" i="3" s="1"/>
  <c r="F1323" i="3" s="1"/>
  <c r="D1324" i="3"/>
  <c r="E1324" i="3" s="1"/>
  <c r="F1324" i="3" s="1"/>
  <c r="D1325" i="3"/>
  <c r="E1325" i="3" s="1"/>
  <c r="F1325" i="3" s="1"/>
  <c r="D1326" i="3"/>
  <c r="E1326" i="3" s="1"/>
  <c r="F1326" i="3" s="1"/>
  <c r="D1327" i="3"/>
  <c r="E1327" i="3" s="1"/>
  <c r="F1327" i="3" s="1"/>
  <c r="D1328" i="3"/>
  <c r="E1328" i="3" s="1"/>
  <c r="F1328" i="3" s="1"/>
  <c r="D1329" i="3"/>
  <c r="E1329" i="3" s="1"/>
  <c r="F1329" i="3" s="1"/>
  <c r="D1330" i="3"/>
  <c r="E1330" i="3" s="1"/>
  <c r="F1330" i="3" s="1"/>
  <c r="D1331" i="3"/>
  <c r="E1331" i="3" s="1"/>
  <c r="F1331" i="3" s="1"/>
  <c r="D1332" i="3"/>
  <c r="E1332" i="3" s="1"/>
  <c r="F1332" i="3" s="1"/>
  <c r="D1333" i="3"/>
  <c r="E1333" i="3" s="1"/>
  <c r="F1333" i="3" s="1"/>
  <c r="D1334" i="3"/>
  <c r="E1334" i="3" s="1"/>
  <c r="F1334" i="3" s="1"/>
  <c r="D1335" i="3"/>
  <c r="E1335" i="3" s="1"/>
  <c r="F1335" i="3" s="1"/>
  <c r="D1336" i="3"/>
  <c r="E1336" i="3" s="1"/>
  <c r="F1336" i="3" s="1"/>
  <c r="D1337" i="3"/>
  <c r="E1337" i="3" s="1"/>
  <c r="F1337" i="3" s="1"/>
  <c r="D1338" i="3"/>
  <c r="E1338" i="3" s="1"/>
  <c r="F1338" i="3" s="1"/>
  <c r="D1339" i="3"/>
  <c r="E1339" i="3" s="1"/>
  <c r="F1339" i="3" s="1"/>
  <c r="D1340" i="3"/>
  <c r="E1340" i="3" s="1"/>
  <c r="F1340" i="3" s="1"/>
  <c r="D1341" i="3"/>
  <c r="E1341" i="3" s="1"/>
  <c r="F1341" i="3" s="1"/>
  <c r="D1342" i="3"/>
  <c r="E1342" i="3" s="1"/>
  <c r="F1342" i="3" s="1"/>
  <c r="D1343" i="3"/>
  <c r="E1343" i="3" s="1"/>
  <c r="F1343" i="3" s="1"/>
  <c r="D1344" i="3"/>
  <c r="E1344" i="3" s="1"/>
  <c r="F1344" i="3" s="1"/>
  <c r="D1345" i="3"/>
  <c r="E1345" i="3" s="1"/>
  <c r="F1345" i="3" s="1"/>
  <c r="D1346" i="3"/>
  <c r="E1346" i="3" s="1"/>
  <c r="F1346" i="3" s="1"/>
  <c r="D1347" i="3"/>
  <c r="E1347" i="3" s="1"/>
  <c r="F1347" i="3" s="1"/>
  <c r="D1348" i="3"/>
  <c r="E1348" i="3" s="1"/>
  <c r="F1348" i="3" s="1"/>
  <c r="D1349" i="3"/>
  <c r="E1349" i="3" s="1"/>
  <c r="F1349" i="3" s="1"/>
  <c r="D1350" i="3"/>
  <c r="E1350" i="3" s="1"/>
  <c r="F1350" i="3" s="1"/>
  <c r="D1351" i="3"/>
  <c r="E1351" i="3" s="1"/>
  <c r="F1351" i="3" s="1"/>
  <c r="D1352" i="3"/>
  <c r="E1352" i="3" s="1"/>
  <c r="F1352" i="3" s="1"/>
  <c r="D1353" i="3"/>
  <c r="E1353" i="3" s="1"/>
  <c r="F1353" i="3" s="1"/>
  <c r="D1354" i="3"/>
  <c r="E1354" i="3" s="1"/>
  <c r="F1354" i="3" s="1"/>
  <c r="D1355" i="3"/>
  <c r="E1355" i="3" s="1"/>
  <c r="F1355" i="3" s="1"/>
  <c r="D1356" i="3"/>
  <c r="E1356" i="3" s="1"/>
  <c r="F1356" i="3" s="1"/>
  <c r="D1357" i="3"/>
  <c r="E1357" i="3" s="1"/>
  <c r="F1357" i="3" s="1"/>
  <c r="D1358" i="3"/>
  <c r="E1358" i="3" s="1"/>
  <c r="F1358" i="3" s="1"/>
  <c r="D1359" i="3"/>
  <c r="E1359" i="3" s="1"/>
  <c r="F1359" i="3" s="1"/>
  <c r="D1360" i="3"/>
  <c r="E1360" i="3" s="1"/>
  <c r="F1360" i="3" s="1"/>
  <c r="D1361" i="3"/>
  <c r="E1361" i="3" s="1"/>
  <c r="F1361" i="3" s="1"/>
  <c r="D1362" i="3"/>
  <c r="E1362" i="3" s="1"/>
  <c r="F1362" i="3" s="1"/>
  <c r="D1363" i="3"/>
  <c r="E1363" i="3" s="1"/>
  <c r="F1363" i="3" s="1"/>
  <c r="D1364" i="3"/>
  <c r="E1364" i="3" s="1"/>
  <c r="F1364" i="3" s="1"/>
  <c r="D1365" i="3"/>
  <c r="E1365" i="3" s="1"/>
  <c r="F1365" i="3" s="1"/>
  <c r="D1366" i="3"/>
  <c r="E1366" i="3" s="1"/>
  <c r="F1366" i="3" s="1"/>
  <c r="D1367" i="3"/>
  <c r="E1367" i="3" s="1"/>
  <c r="F1367" i="3" s="1"/>
  <c r="D1368" i="3"/>
  <c r="E1368" i="3" s="1"/>
  <c r="F1368" i="3" s="1"/>
  <c r="D1369" i="3"/>
  <c r="E1369" i="3" s="1"/>
  <c r="F1369" i="3" s="1"/>
  <c r="D1370" i="3"/>
  <c r="E1370" i="3" s="1"/>
  <c r="F1370" i="3" s="1"/>
  <c r="D1371" i="3"/>
  <c r="E1371" i="3" s="1"/>
  <c r="F1371" i="3" s="1"/>
  <c r="D1372" i="3"/>
  <c r="E1372" i="3" s="1"/>
  <c r="F1372" i="3" s="1"/>
  <c r="D1373" i="3"/>
  <c r="E1373" i="3" s="1"/>
  <c r="F1373" i="3" s="1"/>
  <c r="D1374" i="3"/>
  <c r="E1374" i="3" s="1"/>
  <c r="F1374" i="3" s="1"/>
  <c r="D1375" i="3"/>
  <c r="E1375" i="3" s="1"/>
  <c r="F1375" i="3" s="1"/>
  <c r="D1376" i="3"/>
  <c r="E1376" i="3" s="1"/>
  <c r="F1376" i="3" s="1"/>
  <c r="D1377" i="3"/>
  <c r="E1377" i="3" s="1"/>
  <c r="F1377" i="3" s="1"/>
  <c r="D1378" i="3"/>
  <c r="E1378" i="3" s="1"/>
  <c r="F1378" i="3" s="1"/>
  <c r="D1379" i="3"/>
  <c r="E1379" i="3" s="1"/>
  <c r="F1379" i="3" s="1"/>
  <c r="D1380" i="3"/>
  <c r="E1380" i="3" s="1"/>
  <c r="F1380" i="3" s="1"/>
  <c r="D1381" i="3"/>
  <c r="E1381" i="3" s="1"/>
  <c r="F1381" i="3" s="1"/>
  <c r="D1382" i="3"/>
  <c r="E1382" i="3" s="1"/>
  <c r="F1382" i="3" s="1"/>
  <c r="D1383" i="3"/>
  <c r="E1383" i="3" s="1"/>
  <c r="F1383" i="3" s="1"/>
  <c r="D1384" i="3"/>
  <c r="E1384" i="3" s="1"/>
  <c r="F1384" i="3" s="1"/>
  <c r="D1385" i="3"/>
  <c r="E1385" i="3" s="1"/>
  <c r="F1385" i="3" s="1"/>
  <c r="D1386" i="3"/>
  <c r="E1386" i="3" s="1"/>
  <c r="F1386" i="3" s="1"/>
  <c r="D1387" i="3"/>
  <c r="E1387" i="3" s="1"/>
  <c r="F1387" i="3" s="1"/>
  <c r="D1388" i="3"/>
  <c r="E1388" i="3" s="1"/>
  <c r="F1388" i="3" s="1"/>
  <c r="D1389" i="3"/>
  <c r="E1389" i="3" s="1"/>
  <c r="F1389" i="3" s="1"/>
  <c r="D1390" i="3"/>
  <c r="E1390" i="3" s="1"/>
  <c r="F1390" i="3" s="1"/>
  <c r="D1391" i="3"/>
  <c r="E1391" i="3" s="1"/>
  <c r="F1391" i="3" s="1"/>
  <c r="D1392" i="3"/>
  <c r="E1392" i="3" s="1"/>
  <c r="F1392" i="3" s="1"/>
  <c r="D1393" i="3"/>
  <c r="E1393" i="3" s="1"/>
  <c r="F1393" i="3" s="1"/>
  <c r="D1394" i="3"/>
  <c r="E1394" i="3" s="1"/>
  <c r="F1394" i="3" s="1"/>
  <c r="D1395" i="3"/>
  <c r="E1395" i="3" s="1"/>
  <c r="F1395" i="3" s="1"/>
  <c r="D1396" i="3"/>
  <c r="E1396" i="3" s="1"/>
  <c r="F1396" i="3" s="1"/>
  <c r="D1397" i="3"/>
  <c r="E1397" i="3" s="1"/>
  <c r="F1397" i="3" s="1"/>
  <c r="D1398" i="3"/>
  <c r="E1398" i="3" s="1"/>
  <c r="F1398" i="3" s="1"/>
  <c r="D1399" i="3"/>
  <c r="E1399" i="3" s="1"/>
  <c r="F1399" i="3" s="1"/>
  <c r="D1400" i="3"/>
  <c r="E1400" i="3" s="1"/>
  <c r="F1400" i="3" s="1"/>
  <c r="D1401" i="3"/>
  <c r="E1401" i="3" s="1"/>
  <c r="F1401" i="3" s="1"/>
  <c r="D1402" i="3"/>
  <c r="E1402" i="3" s="1"/>
  <c r="F1402" i="3" s="1"/>
  <c r="D1403" i="3"/>
  <c r="E1403" i="3" s="1"/>
  <c r="F1403" i="3" s="1"/>
  <c r="D1404" i="3"/>
  <c r="E1404" i="3" s="1"/>
  <c r="F1404" i="3" s="1"/>
  <c r="D1405" i="3"/>
  <c r="E1405" i="3" s="1"/>
  <c r="F1405" i="3" s="1"/>
  <c r="D1406" i="3"/>
  <c r="E1406" i="3" s="1"/>
  <c r="F1406" i="3" s="1"/>
  <c r="D1407" i="3"/>
  <c r="E1407" i="3" s="1"/>
  <c r="F1407" i="3" s="1"/>
  <c r="D1408" i="3"/>
  <c r="E1408" i="3" s="1"/>
  <c r="F1408" i="3" s="1"/>
  <c r="D1409" i="3"/>
  <c r="E1409" i="3" s="1"/>
  <c r="F1409" i="3" s="1"/>
  <c r="D1410" i="3"/>
  <c r="E1410" i="3" s="1"/>
  <c r="F1410" i="3" s="1"/>
  <c r="D1411" i="3"/>
  <c r="E1411" i="3" s="1"/>
  <c r="F1411" i="3" s="1"/>
  <c r="D1412" i="3"/>
  <c r="E1412" i="3" s="1"/>
  <c r="F1412" i="3" s="1"/>
  <c r="D1413" i="3"/>
  <c r="E1413" i="3" s="1"/>
  <c r="F1413" i="3" s="1"/>
  <c r="D1414" i="3"/>
  <c r="E1414" i="3" s="1"/>
  <c r="F1414" i="3" s="1"/>
  <c r="D1415" i="3"/>
  <c r="E1415" i="3" s="1"/>
  <c r="F1415" i="3" s="1"/>
  <c r="D1416" i="3"/>
  <c r="E1416" i="3" s="1"/>
  <c r="F1416" i="3" s="1"/>
  <c r="D1417" i="3"/>
  <c r="E1417" i="3" s="1"/>
  <c r="F1417" i="3" s="1"/>
  <c r="D1418" i="3"/>
  <c r="E1418" i="3" s="1"/>
  <c r="F1418" i="3" s="1"/>
  <c r="D1419" i="3"/>
  <c r="E1419" i="3" s="1"/>
  <c r="F1419" i="3" s="1"/>
  <c r="D1420" i="3"/>
  <c r="E1420" i="3" s="1"/>
  <c r="F1420" i="3" s="1"/>
  <c r="D1421" i="3"/>
  <c r="E1421" i="3" s="1"/>
  <c r="F1421" i="3" s="1"/>
  <c r="D1422" i="3"/>
  <c r="E1422" i="3" s="1"/>
  <c r="F1422" i="3" s="1"/>
  <c r="D1423" i="3"/>
  <c r="E1423" i="3" s="1"/>
  <c r="F1423" i="3" s="1"/>
  <c r="D1424" i="3"/>
  <c r="E1424" i="3" s="1"/>
  <c r="F1424" i="3" s="1"/>
  <c r="D1425" i="3"/>
  <c r="E1425" i="3" s="1"/>
  <c r="F1425" i="3" s="1"/>
  <c r="D1426" i="3"/>
  <c r="E1426" i="3" s="1"/>
  <c r="F1426" i="3" s="1"/>
  <c r="D1427" i="3"/>
  <c r="E1427" i="3" s="1"/>
  <c r="F1427" i="3" s="1"/>
  <c r="D1428" i="3"/>
  <c r="E1428" i="3" s="1"/>
  <c r="F1428" i="3" s="1"/>
  <c r="D1429" i="3"/>
  <c r="E1429" i="3" s="1"/>
  <c r="F1429" i="3" s="1"/>
  <c r="D1430" i="3"/>
  <c r="E1430" i="3" s="1"/>
  <c r="F1430" i="3" s="1"/>
  <c r="D1431" i="3"/>
  <c r="E1431" i="3" s="1"/>
  <c r="F1431" i="3" s="1"/>
  <c r="D1432" i="3"/>
  <c r="E1432" i="3" s="1"/>
  <c r="F1432" i="3" s="1"/>
  <c r="D1433" i="3"/>
  <c r="E1433" i="3" s="1"/>
  <c r="F1433" i="3" s="1"/>
  <c r="D1434" i="3"/>
  <c r="E1434" i="3" s="1"/>
  <c r="F1434" i="3" s="1"/>
  <c r="D1435" i="3"/>
  <c r="E1435" i="3" s="1"/>
  <c r="F1435" i="3" s="1"/>
  <c r="D1436" i="3"/>
  <c r="E1436" i="3" s="1"/>
  <c r="F1436" i="3" s="1"/>
  <c r="D1437" i="3"/>
  <c r="E1437" i="3" s="1"/>
  <c r="F1437" i="3" s="1"/>
  <c r="D1438" i="3"/>
  <c r="E1438" i="3" s="1"/>
  <c r="F1438" i="3" s="1"/>
  <c r="D1439" i="3"/>
  <c r="E1439" i="3" s="1"/>
  <c r="F1439" i="3" s="1"/>
  <c r="D1440" i="3"/>
  <c r="E1440" i="3" s="1"/>
  <c r="F1440" i="3" s="1"/>
  <c r="D1441" i="3"/>
  <c r="E1441" i="3" s="1"/>
  <c r="F1441" i="3" s="1"/>
  <c r="D1442" i="3"/>
  <c r="E1442" i="3" s="1"/>
  <c r="F1442" i="3" s="1"/>
  <c r="D1443" i="3"/>
  <c r="E1443" i="3" s="1"/>
  <c r="F1443" i="3" s="1"/>
  <c r="D1444" i="3"/>
  <c r="E1444" i="3" s="1"/>
  <c r="F1444" i="3" s="1"/>
  <c r="D1445" i="3"/>
  <c r="E1445" i="3" s="1"/>
  <c r="F1445" i="3" s="1"/>
  <c r="D1446" i="3"/>
  <c r="E1446" i="3" s="1"/>
  <c r="F1446" i="3" s="1"/>
  <c r="D1447" i="3"/>
  <c r="E1447" i="3" s="1"/>
  <c r="F1447" i="3" s="1"/>
  <c r="D1448" i="3"/>
  <c r="E1448" i="3" s="1"/>
  <c r="F1448" i="3" s="1"/>
  <c r="D1449" i="3"/>
  <c r="E1449" i="3" s="1"/>
  <c r="F1449" i="3" s="1"/>
  <c r="D1450" i="3"/>
  <c r="E1450" i="3" s="1"/>
  <c r="F1450" i="3" s="1"/>
  <c r="D1451" i="3"/>
  <c r="E1451" i="3" s="1"/>
  <c r="F1451" i="3" s="1"/>
  <c r="D1452" i="3"/>
  <c r="E1452" i="3" s="1"/>
  <c r="F1452" i="3" s="1"/>
  <c r="D1453" i="3"/>
  <c r="E1453" i="3" s="1"/>
  <c r="F1453" i="3" s="1"/>
  <c r="D1454" i="3"/>
  <c r="E1454" i="3" s="1"/>
  <c r="F1454" i="3" s="1"/>
  <c r="D1455" i="3"/>
  <c r="E1455" i="3" s="1"/>
  <c r="F1455" i="3" s="1"/>
  <c r="D1456" i="3"/>
  <c r="E1456" i="3" s="1"/>
  <c r="F1456" i="3" s="1"/>
  <c r="D1457" i="3"/>
  <c r="E1457" i="3" s="1"/>
  <c r="F1457" i="3" s="1"/>
  <c r="D1458" i="3"/>
  <c r="E1458" i="3" s="1"/>
  <c r="F1458" i="3" s="1"/>
  <c r="D1459" i="3"/>
  <c r="E1459" i="3" s="1"/>
  <c r="F1459" i="3" s="1"/>
  <c r="D1460" i="3"/>
  <c r="E1460" i="3" s="1"/>
  <c r="F1460" i="3" s="1"/>
  <c r="D1461" i="3"/>
  <c r="E1461" i="3" s="1"/>
  <c r="F1461" i="3" s="1"/>
  <c r="D1462" i="3"/>
  <c r="E1462" i="3" s="1"/>
  <c r="F1462" i="3" s="1"/>
  <c r="D1463" i="3"/>
  <c r="E1463" i="3" s="1"/>
  <c r="F1463" i="3" s="1"/>
  <c r="D1464" i="3"/>
  <c r="E1464" i="3" s="1"/>
  <c r="F1464" i="3" s="1"/>
  <c r="D1465" i="3"/>
  <c r="E1465" i="3" s="1"/>
  <c r="F1465" i="3" s="1"/>
  <c r="D1466" i="3"/>
  <c r="E1466" i="3" s="1"/>
  <c r="F1466" i="3" s="1"/>
  <c r="D1467" i="3"/>
  <c r="E1467" i="3" s="1"/>
  <c r="F1467" i="3" s="1"/>
  <c r="D1468" i="3"/>
  <c r="E1468" i="3" s="1"/>
  <c r="F1468" i="3" s="1"/>
  <c r="D1469" i="3"/>
  <c r="E1469" i="3" s="1"/>
  <c r="F1469" i="3" s="1"/>
  <c r="D1470" i="3"/>
  <c r="E1470" i="3" s="1"/>
  <c r="F1470" i="3" s="1"/>
  <c r="D1471" i="3"/>
  <c r="E1471" i="3" s="1"/>
  <c r="F1471" i="3" s="1"/>
  <c r="D1472" i="3"/>
  <c r="E1472" i="3" s="1"/>
  <c r="F1472" i="3" s="1"/>
  <c r="D1473" i="3"/>
  <c r="E1473" i="3" s="1"/>
  <c r="F1473" i="3" s="1"/>
  <c r="D1474" i="3"/>
  <c r="E1474" i="3" s="1"/>
  <c r="F1474" i="3" s="1"/>
  <c r="D1475" i="3"/>
  <c r="E1475" i="3" s="1"/>
  <c r="F1475" i="3" s="1"/>
  <c r="D1476" i="3"/>
  <c r="E1476" i="3" s="1"/>
  <c r="F1476" i="3" s="1"/>
  <c r="D1477" i="3"/>
  <c r="E1477" i="3" s="1"/>
  <c r="F1477" i="3" s="1"/>
  <c r="D1478" i="3"/>
  <c r="E1478" i="3" s="1"/>
  <c r="F1478" i="3" s="1"/>
  <c r="D1479" i="3"/>
  <c r="E1479" i="3" s="1"/>
  <c r="F1479" i="3" s="1"/>
  <c r="D1480" i="3"/>
  <c r="E1480" i="3" s="1"/>
  <c r="F1480" i="3" s="1"/>
  <c r="D1481" i="3"/>
  <c r="E1481" i="3" s="1"/>
  <c r="F1481" i="3" s="1"/>
  <c r="D1482" i="3"/>
  <c r="E1482" i="3" s="1"/>
  <c r="F1482" i="3" s="1"/>
  <c r="D1483" i="3"/>
  <c r="E1483" i="3" s="1"/>
  <c r="F1483" i="3" s="1"/>
  <c r="D1484" i="3"/>
  <c r="E1484" i="3" s="1"/>
  <c r="F1484" i="3" s="1"/>
  <c r="D1485" i="3"/>
  <c r="E1485" i="3" s="1"/>
  <c r="F1485" i="3" s="1"/>
  <c r="D1486" i="3"/>
  <c r="E1486" i="3" s="1"/>
  <c r="F1486" i="3" s="1"/>
  <c r="D1487" i="3"/>
  <c r="E1487" i="3" s="1"/>
  <c r="F1487" i="3" s="1"/>
  <c r="D1488" i="3"/>
  <c r="E1488" i="3" s="1"/>
  <c r="F1488" i="3" s="1"/>
  <c r="D1489" i="3"/>
  <c r="E1489" i="3" s="1"/>
  <c r="F1489" i="3" s="1"/>
  <c r="D1490" i="3"/>
  <c r="E1490" i="3" s="1"/>
  <c r="F1490" i="3" s="1"/>
  <c r="D1491" i="3"/>
  <c r="E1491" i="3" s="1"/>
  <c r="F1491" i="3" s="1"/>
  <c r="D1492" i="3"/>
  <c r="E1492" i="3" s="1"/>
  <c r="F1492" i="3" s="1"/>
  <c r="D1493" i="3"/>
  <c r="E1493" i="3" s="1"/>
  <c r="F1493" i="3" s="1"/>
  <c r="D1494" i="3"/>
  <c r="E1494" i="3" s="1"/>
  <c r="F1494" i="3" s="1"/>
  <c r="D1495" i="3"/>
  <c r="E1495" i="3" s="1"/>
  <c r="F1495" i="3" s="1"/>
  <c r="D1496" i="3"/>
  <c r="E1496" i="3" s="1"/>
  <c r="F1496" i="3" s="1"/>
  <c r="D1497" i="3"/>
  <c r="E1497" i="3" s="1"/>
  <c r="F1497" i="3" s="1"/>
  <c r="D1498" i="3"/>
  <c r="E1498" i="3" s="1"/>
  <c r="F1498" i="3" s="1"/>
  <c r="D1499" i="3"/>
  <c r="E1499" i="3" s="1"/>
  <c r="F1499" i="3" s="1"/>
  <c r="D1500" i="3"/>
  <c r="E1500" i="3" s="1"/>
  <c r="F1500" i="3" s="1"/>
  <c r="D1501" i="3"/>
  <c r="E1501" i="3" s="1"/>
  <c r="F1501" i="3" s="1"/>
  <c r="D1502" i="3"/>
  <c r="E1502" i="3" s="1"/>
  <c r="F1502" i="3" s="1"/>
  <c r="D1503" i="3"/>
  <c r="E1503" i="3" s="1"/>
  <c r="F1503" i="3" s="1"/>
  <c r="D1504" i="3"/>
  <c r="E1504" i="3" s="1"/>
  <c r="F1504" i="3" s="1"/>
  <c r="D1505" i="3"/>
  <c r="E1505" i="3" s="1"/>
  <c r="F1505" i="3" s="1"/>
  <c r="D1506" i="3"/>
  <c r="E1506" i="3" s="1"/>
  <c r="F1506" i="3" s="1"/>
  <c r="D1507" i="3"/>
  <c r="E1507" i="3" s="1"/>
  <c r="F1507" i="3" s="1"/>
  <c r="D1508" i="3"/>
  <c r="E1508" i="3" s="1"/>
  <c r="F1508" i="3" s="1"/>
  <c r="D1509" i="3"/>
  <c r="E1509" i="3" s="1"/>
  <c r="F1509" i="3" s="1"/>
  <c r="D1510" i="3"/>
  <c r="E1510" i="3" s="1"/>
  <c r="F1510" i="3" s="1"/>
  <c r="D1511" i="3"/>
  <c r="E1511" i="3" s="1"/>
  <c r="F1511" i="3" s="1"/>
  <c r="D1512" i="3"/>
  <c r="E1512" i="3" s="1"/>
  <c r="F1512" i="3" s="1"/>
  <c r="D1513" i="3"/>
  <c r="E1513" i="3" s="1"/>
  <c r="F1513" i="3" s="1"/>
  <c r="D1514" i="3"/>
  <c r="E1514" i="3" s="1"/>
  <c r="F1514" i="3" s="1"/>
  <c r="D1515" i="3"/>
  <c r="E1515" i="3" s="1"/>
  <c r="F1515" i="3" s="1"/>
  <c r="D1516" i="3"/>
  <c r="E1516" i="3" s="1"/>
  <c r="F1516" i="3" s="1"/>
  <c r="D1517" i="3"/>
  <c r="E1517" i="3" s="1"/>
  <c r="F1517" i="3" s="1"/>
  <c r="D1518" i="3"/>
  <c r="E1518" i="3" s="1"/>
  <c r="F1518" i="3" s="1"/>
  <c r="D1519" i="3"/>
  <c r="E1519" i="3" s="1"/>
  <c r="F1519" i="3" s="1"/>
  <c r="D1520" i="3"/>
  <c r="E1520" i="3" s="1"/>
  <c r="F1520" i="3" s="1"/>
  <c r="D1521" i="3"/>
  <c r="E1521" i="3" s="1"/>
  <c r="F1521" i="3" s="1"/>
  <c r="D1522" i="3"/>
  <c r="E1522" i="3" s="1"/>
  <c r="F1522" i="3" s="1"/>
  <c r="D1523" i="3"/>
  <c r="E1523" i="3" s="1"/>
  <c r="F1523" i="3" s="1"/>
  <c r="D1524" i="3"/>
  <c r="E1524" i="3" s="1"/>
  <c r="F1524" i="3" s="1"/>
  <c r="D1525" i="3"/>
  <c r="E1525" i="3" s="1"/>
  <c r="F1525" i="3" s="1"/>
  <c r="D1526" i="3"/>
  <c r="E1526" i="3" s="1"/>
  <c r="F1526" i="3" s="1"/>
  <c r="D1527" i="3"/>
  <c r="E1527" i="3" s="1"/>
  <c r="F1527" i="3" s="1"/>
  <c r="D1528" i="3"/>
  <c r="E1528" i="3" s="1"/>
  <c r="F1528" i="3" s="1"/>
  <c r="D1529" i="3"/>
  <c r="E1529" i="3" s="1"/>
  <c r="F1529" i="3" s="1"/>
  <c r="D1530" i="3"/>
  <c r="E1530" i="3" s="1"/>
  <c r="F1530" i="3" s="1"/>
  <c r="D1531" i="3"/>
  <c r="E1531" i="3" s="1"/>
  <c r="F1531" i="3" s="1"/>
  <c r="D1532" i="3"/>
  <c r="E1532" i="3" s="1"/>
  <c r="F1532" i="3" s="1"/>
  <c r="D1533" i="3"/>
  <c r="E1533" i="3" s="1"/>
  <c r="F1533" i="3" s="1"/>
  <c r="D1534" i="3"/>
  <c r="E1534" i="3" s="1"/>
  <c r="F1534" i="3" s="1"/>
  <c r="D1535" i="3"/>
  <c r="E1535" i="3" s="1"/>
  <c r="F1535" i="3" s="1"/>
  <c r="D1536" i="3"/>
  <c r="E1536" i="3" s="1"/>
  <c r="F1536" i="3" s="1"/>
  <c r="D1537" i="3"/>
  <c r="E1537" i="3" s="1"/>
  <c r="F1537" i="3" s="1"/>
  <c r="D1538" i="3"/>
  <c r="E1538" i="3" s="1"/>
  <c r="F1538" i="3" s="1"/>
  <c r="D1539" i="3"/>
  <c r="E1539" i="3" s="1"/>
  <c r="F1539" i="3" s="1"/>
  <c r="D1540" i="3"/>
  <c r="E1540" i="3" s="1"/>
  <c r="F1540" i="3" s="1"/>
  <c r="D1541" i="3"/>
  <c r="E1541" i="3" s="1"/>
  <c r="F1541" i="3" s="1"/>
  <c r="D1542" i="3"/>
  <c r="E1542" i="3" s="1"/>
  <c r="F1542" i="3" s="1"/>
  <c r="D1543" i="3"/>
  <c r="E1543" i="3" s="1"/>
  <c r="F1543" i="3" s="1"/>
  <c r="D1544" i="3"/>
  <c r="E1544" i="3" s="1"/>
  <c r="F1544" i="3" s="1"/>
  <c r="D1545" i="3"/>
  <c r="E1545" i="3" s="1"/>
  <c r="F1545" i="3" s="1"/>
  <c r="D1546" i="3"/>
  <c r="E1546" i="3" s="1"/>
  <c r="F1546" i="3" s="1"/>
  <c r="D1547" i="3"/>
  <c r="E1547" i="3" s="1"/>
  <c r="F1547" i="3" s="1"/>
  <c r="D1548" i="3"/>
  <c r="E1548" i="3" s="1"/>
  <c r="F1548" i="3" s="1"/>
  <c r="D1549" i="3"/>
  <c r="E1549" i="3" s="1"/>
  <c r="F1549" i="3" s="1"/>
  <c r="D1550" i="3"/>
  <c r="E1550" i="3" s="1"/>
  <c r="F1550" i="3" s="1"/>
  <c r="D1551" i="3"/>
  <c r="E1551" i="3" s="1"/>
  <c r="F1551" i="3" s="1"/>
  <c r="D1552" i="3"/>
  <c r="E1552" i="3" s="1"/>
  <c r="F1552" i="3" s="1"/>
  <c r="D1553" i="3"/>
  <c r="E1553" i="3" s="1"/>
  <c r="F1553" i="3" s="1"/>
  <c r="D1554" i="3"/>
  <c r="E1554" i="3" s="1"/>
  <c r="F1554" i="3" s="1"/>
  <c r="D1555" i="3"/>
  <c r="E1555" i="3" s="1"/>
  <c r="F1555" i="3" s="1"/>
  <c r="D1556" i="3"/>
  <c r="E1556" i="3" s="1"/>
  <c r="F1556" i="3" s="1"/>
  <c r="D1557" i="3"/>
  <c r="E1557" i="3" s="1"/>
  <c r="F1557" i="3" s="1"/>
  <c r="D1558" i="3"/>
  <c r="E1558" i="3" s="1"/>
  <c r="F1558" i="3" s="1"/>
  <c r="D1559" i="3"/>
  <c r="E1559" i="3" s="1"/>
  <c r="F1559" i="3" s="1"/>
  <c r="D1560" i="3"/>
  <c r="E1560" i="3" s="1"/>
  <c r="F1560" i="3" s="1"/>
  <c r="D1561" i="3"/>
  <c r="E1561" i="3" s="1"/>
  <c r="F1561" i="3" s="1"/>
  <c r="D1562" i="3"/>
  <c r="E1562" i="3" s="1"/>
  <c r="F1562" i="3" s="1"/>
  <c r="D1563" i="3"/>
  <c r="E1563" i="3" s="1"/>
  <c r="F1563" i="3" s="1"/>
  <c r="D1564" i="3"/>
  <c r="E1564" i="3" s="1"/>
  <c r="F1564" i="3" s="1"/>
  <c r="D1565" i="3"/>
  <c r="E1565" i="3" s="1"/>
  <c r="F1565" i="3" s="1"/>
  <c r="D1566" i="3"/>
  <c r="E1566" i="3" s="1"/>
  <c r="F1566" i="3" s="1"/>
  <c r="D1567" i="3"/>
  <c r="E1567" i="3" s="1"/>
  <c r="F1567" i="3" s="1"/>
  <c r="D1568" i="3"/>
  <c r="E1568" i="3" s="1"/>
  <c r="F1568" i="3" s="1"/>
  <c r="D1569" i="3"/>
  <c r="E1569" i="3" s="1"/>
  <c r="F1569" i="3" s="1"/>
  <c r="D1570" i="3"/>
  <c r="E1570" i="3" s="1"/>
  <c r="F1570" i="3" s="1"/>
  <c r="D1571" i="3"/>
  <c r="E1571" i="3" s="1"/>
  <c r="F1571" i="3" s="1"/>
  <c r="D1572" i="3"/>
  <c r="E1572" i="3" s="1"/>
  <c r="F1572" i="3" s="1"/>
  <c r="D1573" i="3"/>
  <c r="E1573" i="3" s="1"/>
  <c r="F1573" i="3" s="1"/>
  <c r="D1574" i="3"/>
  <c r="E1574" i="3" s="1"/>
  <c r="F1574" i="3" s="1"/>
  <c r="D1575" i="3"/>
  <c r="E1575" i="3" s="1"/>
  <c r="F1575" i="3" s="1"/>
  <c r="D1576" i="3"/>
  <c r="E1576" i="3" s="1"/>
  <c r="F1576" i="3" s="1"/>
  <c r="D1577" i="3"/>
  <c r="E1577" i="3" s="1"/>
  <c r="F1577" i="3" s="1"/>
  <c r="D1578" i="3"/>
  <c r="E1578" i="3" s="1"/>
  <c r="F1578" i="3" s="1"/>
  <c r="D1579" i="3"/>
  <c r="E1579" i="3" s="1"/>
  <c r="F1579" i="3" s="1"/>
  <c r="D1580" i="3"/>
  <c r="E1580" i="3" s="1"/>
  <c r="F1580" i="3" s="1"/>
  <c r="D1581" i="3"/>
  <c r="E1581" i="3" s="1"/>
  <c r="F1581" i="3" s="1"/>
  <c r="D1582" i="3"/>
  <c r="E1582" i="3" s="1"/>
  <c r="F1582" i="3" s="1"/>
  <c r="D1583" i="3"/>
  <c r="E1583" i="3" s="1"/>
  <c r="F1583" i="3" s="1"/>
  <c r="D1584" i="3"/>
  <c r="E1584" i="3" s="1"/>
  <c r="F1584" i="3" s="1"/>
  <c r="D1585" i="3"/>
  <c r="E1585" i="3" s="1"/>
  <c r="F1585" i="3" s="1"/>
  <c r="D1586" i="3"/>
  <c r="E1586" i="3" s="1"/>
  <c r="F1586" i="3" s="1"/>
  <c r="D1587" i="3"/>
  <c r="E1587" i="3" s="1"/>
  <c r="F1587" i="3" s="1"/>
  <c r="D1588" i="3"/>
  <c r="E1588" i="3" s="1"/>
  <c r="F1588" i="3" s="1"/>
  <c r="D1589" i="3"/>
  <c r="E1589" i="3" s="1"/>
  <c r="F1589" i="3" s="1"/>
  <c r="D1590" i="3"/>
  <c r="E1590" i="3" s="1"/>
  <c r="F1590" i="3" s="1"/>
  <c r="D1591" i="3"/>
  <c r="E1591" i="3" s="1"/>
  <c r="F1591" i="3" s="1"/>
  <c r="D1592" i="3"/>
  <c r="E1592" i="3" s="1"/>
  <c r="F1592" i="3" s="1"/>
  <c r="D1593" i="3"/>
  <c r="E1593" i="3" s="1"/>
  <c r="F1593" i="3" s="1"/>
  <c r="D1594" i="3"/>
  <c r="E1594" i="3" s="1"/>
  <c r="F1594" i="3" s="1"/>
  <c r="D1595" i="3"/>
  <c r="E1595" i="3" s="1"/>
  <c r="F1595" i="3" s="1"/>
  <c r="D1596" i="3"/>
  <c r="E1596" i="3" s="1"/>
  <c r="F1596" i="3" s="1"/>
  <c r="D1597" i="3"/>
  <c r="E1597" i="3" s="1"/>
  <c r="F1597" i="3" s="1"/>
  <c r="D1598" i="3"/>
  <c r="E1598" i="3" s="1"/>
  <c r="F1598" i="3" s="1"/>
  <c r="D1599" i="3"/>
  <c r="E1599" i="3" s="1"/>
  <c r="F1599" i="3" s="1"/>
  <c r="D1600" i="3"/>
  <c r="E1600" i="3" s="1"/>
  <c r="F1600" i="3" s="1"/>
  <c r="D1601" i="3"/>
  <c r="E1601" i="3" s="1"/>
  <c r="F1601" i="3" s="1"/>
  <c r="D1602" i="3"/>
  <c r="E1602" i="3" s="1"/>
  <c r="F1602" i="3" s="1"/>
  <c r="D1603" i="3"/>
  <c r="E1603" i="3" s="1"/>
  <c r="F1603" i="3" s="1"/>
  <c r="D1604" i="3"/>
  <c r="E1604" i="3" s="1"/>
  <c r="F1604" i="3" s="1"/>
  <c r="D1605" i="3"/>
  <c r="E1605" i="3" s="1"/>
  <c r="F1605" i="3" s="1"/>
  <c r="D1606" i="3"/>
  <c r="E1606" i="3" s="1"/>
  <c r="F1606" i="3" s="1"/>
  <c r="D1607" i="3"/>
  <c r="E1607" i="3" s="1"/>
  <c r="F1607" i="3" s="1"/>
  <c r="D1608" i="3"/>
  <c r="E1608" i="3" s="1"/>
  <c r="F1608" i="3" s="1"/>
  <c r="D1609" i="3"/>
  <c r="E1609" i="3" s="1"/>
  <c r="F1609" i="3" s="1"/>
  <c r="D1610" i="3"/>
  <c r="E1610" i="3" s="1"/>
  <c r="F1610" i="3" s="1"/>
  <c r="D1611" i="3"/>
  <c r="E1611" i="3" s="1"/>
  <c r="F1611" i="3" s="1"/>
  <c r="D1612" i="3"/>
  <c r="E1612" i="3" s="1"/>
  <c r="F1612" i="3" s="1"/>
  <c r="D1613" i="3"/>
  <c r="E1613" i="3" s="1"/>
  <c r="F1613" i="3" s="1"/>
  <c r="D1614" i="3"/>
  <c r="E1614" i="3" s="1"/>
  <c r="F1614" i="3" s="1"/>
  <c r="D1615" i="3"/>
  <c r="E1615" i="3" s="1"/>
  <c r="F1615" i="3" s="1"/>
  <c r="D1616" i="3"/>
  <c r="E1616" i="3" s="1"/>
  <c r="F1616" i="3" s="1"/>
  <c r="D1617" i="3"/>
  <c r="E1617" i="3" s="1"/>
  <c r="F1617" i="3" s="1"/>
  <c r="D1618" i="3"/>
  <c r="E1618" i="3" s="1"/>
  <c r="F1618" i="3" s="1"/>
  <c r="D1619" i="3"/>
  <c r="E1619" i="3" s="1"/>
  <c r="F1619" i="3" s="1"/>
  <c r="D1620" i="3"/>
  <c r="E1620" i="3" s="1"/>
  <c r="F1620" i="3" s="1"/>
  <c r="D1621" i="3"/>
  <c r="E1621" i="3" s="1"/>
  <c r="F1621" i="3" s="1"/>
  <c r="D1622" i="3"/>
  <c r="E1622" i="3" s="1"/>
  <c r="F1622" i="3" s="1"/>
  <c r="D1623" i="3"/>
  <c r="E1623" i="3" s="1"/>
  <c r="F1623" i="3" s="1"/>
  <c r="D1624" i="3"/>
  <c r="E1624" i="3" s="1"/>
  <c r="F1624" i="3" s="1"/>
  <c r="D1625" i="3"/>
  <c r="E1625" i="3" s="1"/>
  <c r="F1625" i="3" s="1"/>
  <c r="D1626" i="3"/>
  <c r="E1626" i="3" s="1"/>
  <c r="F1626" i="3" s="1"/>
  <c r="D1627" i="3"/>
  <c r="E1627" i="3" s="1"/>
  <c r="F1627" i="3" s="1"/>
  <c r="D1628" i="3"/>
  <c r="E1628" i="3" s="1"/>
  <c r="F1628" i="3" s="1"/>
  <c r="D1629" i="3"/>
  <c r="E1629" i="3" s="1"/>
  <c r="F1629" i="3" s="1"/>
  <c r="D1630" i="3"/>
  <c r="E1630" i="3" s="1"/>
  <c r="F1630" i="3" s="1"/>
  <c r="D1631" i="3"/>
  <c r="E1631" i="3" s="1"/>
  <c r="F1631" i="3" s="1"/>
  <c r="D1632" i="3"/>
  <c r="E1632" i="3" s="1"/>
  <c r="F1632" i="3" s="1"/>
  <c r="D1633" i="3"/>
  <c r="E1633" i="3" s="1"/>
  <c r="F1633" i="3" s="1"/>
  <c r="D1634" i="3"/>
  <c r="E1634" i="3" s="1"/>
  <c r="F1634" i="3" s="1"/>
  <c r="D1635" i="3"/>
  <c r="E1635" i="3" s="1"/>
  <c r="F1635" i="3" s="1"/>
  <c r="D1636" i="3"/>
  <c r="E1636" i="3" s="1"/>
  <c r="F1636" i="3" s="1"/>
  <c r="D1637" i="3"/>
  <c r="E1637" i="3" s="1"/>
  <c r="F1637" i="3" s="1"/>
  <c r="D1638" i="3"/>
  <c r="E1638" i="3" s="1"/>
  <c r="F1638" i="3" s="1"/>
  <c r="D1639" i="3"/>
  <c r="E1639" i="3" s="1"/>
  <c r="F1639" i="3" s="1"/>
  <c r="D1640" i="3"/>
  <c r="E1640" i="3" s="1"/>
  <c r="F1640" i="3" s="1"/>
  <c r="D1641" i="3"/>
  <c r="E1641" i="3" s="1"/>
  <c r="F1641" i="3" s="1"/>
  <c r="D1642" i="3"/>
  <c r="E1642" i="3" s="1"/>
  <c r="F1642" i="3" s="1"/>
  <c r="D1643" i="3"/>
  <c r="E1643" i="3" s="1"/>
  <c r="F1643" i="3" s="1"/>
  <c r="D1644" i="3"/>
  <c r="E1644" i="3" s="1"/>
  <c r="F1644" i="3" s="1"/>
  <c r="D1645" i="3"/>
  <c r="E1645" i="3" s="1"/>
  <c r="F1645" i="3" s="1"/>
  <c r="D1646" i="3"/>
  <c r="E1646" i="3" s="1"/>
  <c r="F1646" i="3" s="1"/>
  <c r="D1647" i="3"/>
  <c r="E1647" i="3" s="1"/>
  <c r="F1647" i="3" s="1"/>
  <c r="D1648" i="3"/>
  <c r="E1648" i="3" s="1"/>
  <c r="F1648" i="3" s="1"/>
  <c r="D1649" i="3"/>
  <c r="E1649" i="3" s="1"/>
  <c r="F1649" i="3" s="1"/>
  <c r="D1650" i="3"/>
  <c r="E1650" i="3" s="1"/>
  <c r="F1650" i="3" s="1"/>
  <c r="D1651" i="3"/>
  <c r="E1651" i="3" s="1"/>
  <c r="F1651" i="3" s="1"/>
  <c r="D1652" i="3"/>
  <c r="E1652" i="3" s="1"/>
  <c r="F1652" i="3" s="1"/>
  <c r="D1653" i="3"/>
  <c r="E1653" i="3" s="1"/>
  <c r="F1653" i="3" s="1"/>
  <c r="D1654" i="3"/>
  <c r="E1654" i="3" s="1"/>
  <c r="F1654" i="3" s="1"/>
  <c r="D1655" i="3"/>
  <c r="E1655" i="3" s="1"/>
  <c r="F1655" i="3" s="1"/>
  <c r="D1656" i="3"/>
  <c r="E1656" i="3" s="1"/>
  <c r="F1656" i="3" s="1"/>
  <c r="D1657" i="3"/>
  <c r="E1657" i="3" s="1"/>
  <c r="F1657" i="3" s="1"/>
  <c r="D1658" i="3"/>
  <c r="E1658" i="3" s="1"/>
  <c r="F1658" i="3" s="1"/>
  <c r="D1659" i="3"/>
  <c r="E1659" i="3" s="1"/>
  <c r="F1659" i="3" s="1"/>
  <c r="D1660" i="3"/>
  <c r="E1660" i="3" s="1"/>
  <c r="F1660" i="3" s="1"/>
  <c r="D1661" i="3"/>
  <c r="E1661" i="3" s="1"/>
  <c r="F1661" i="3" s="1"/>
  <c r="D1662" i="3"/>
  <c r="E1662" i="3" s="1"/>
  <c r="F1662" i="3" s="1"/>
  <c r="D1663" i="3"/>
  <c r="E1663" i="3" s="1"/>
  <c r="F1663" i="3" s="1"/>
  <c r="D1664" i="3"/>
  <c r="E1664" i="3" s="1"/>
  <c r="F1664" i="3" s="1"/>
  <c r="D1665" i="3"/>
  <c r="E1665" i="3" s="1"/>
  <c r="F1665" i="3" s="1"/>
  <c r="D1666" i="3"/>
  <c r="E1666" i="3" s="1"/>
  <c r="F1666" i="3" s="1"/>
  <c r="D1667" i="3"/>
  <c r="E1667" i="3" s="1"/>
  <c r="F1667" i="3" s="1"/>
  <c r="D1668" i="3"/>
  <c r="E1668" i="3" s="1"/>
  <c r="F1668" i="3" s="1"/>
  <c r="D1669" i="3"/>
  <c r="E1669" i="3" s="1"/>
  <c r="F1669" i="3" s="1"/>
  <c r="D1670" i="3"/>
  <c r="E1670" i="3" s="1"/>
  <c r="F1670" i="3" s="1"/>
  <c r="D1671" i="3"/>
  <c r="E1671" i="3" s="1"/>
  <c r="F1671" i="3" s="1"/>
  <c r="D1672" i="3"/>
  <c r="E1672" i="3" s="1"/>
  <c r="F1672" i="3" s="1"/>
  <c r="D1673" i="3"/>
  <c r="E1673" i="3" s="1"/>
  <c r="F1673" i="3" s="1"/>
  <c r="D1674" i="3"/>
  <c r="E1674" i="3" s="1"/>
  <c r="F1674" i="3" s="1"/>
  <c r="D1675" i="3"/>
  <c r="E1675" i="3" s="1"/>
  <c r="F1675" i="3" s="1"/>
  <c r="D1676" i="3"/>
  <c r="E1676" i="3" s="1"/>
  <c r="F1676" i="3" s="1"/>
  <c r="D1677" i="3"/>
  <c r="E1677" i="3" s="1"/>
  <c r="F1677" i="3" s="1"/>
  <c r="D1678" i="3"/>
  <c r="E1678" i="3" s="1"/>
  <c r="F1678" i="3" s="1"/>
  <c r="D1679" i="3"/>
  <c r="E1679" i="3" s="1"/>
  <c r="F1679" i="3" s="1"/>
  <c r="D1680" i="3"/>
  <c r="E1680" i="3" s="1"/>
  <c r="F1680" i="3" s="1"/>
  <c r="D1681" i="3"/>
  <c r="E1681" i="3" s="1"/>
  <c r="F1681" i="3" s="1"/>
  <c r="D1682" i="3"/>
  <c r="E1682" i="3" s="1"/>
  <c r="F1682" i="3" s="1"/>
  <c r="D1683" i="3"/>
  <c r="E1683" i="3" s="1"/>
  <c r="F1683" i="3" s="1"/>
  <c r="D1684" i="3"/>
  <c r="E1684" i="3" s="1"/>
  <c r="F1684" i="3" s="1"/>
  <c r="D1685" i="3"/>
  <c r="E1685" i="3" s="1"/>
  <c r="F1685" i="3" s="1"/>
  <c r="D1686" i="3"/>
  <c r="E1686" i="3" s="1"/>
  <c r="F1686" i="3" s="1"/>
  <c r="D1687" i="3"/>
  <c r="E1687" i="3" s="1"/>
  <c r="F1687" i="3" s="1"/>
  <c r="D1688" i="3"/>
  <c r="E1688" i="3" s="1"/>
  <c r="F1688" i="3" s="1"/>
  <c r="D1689" i="3"/>
  <c r="E1689" i="3" s="1"/>
  <c r="F1689" i="3" s="1"/>
  <c r="D1690" i="3"/>
  <c r="E1690" i="3" s="1"/>
  <c r="F1690" i="3" s="1"/>
  <c r="D1691" i="3"/>
  <c r="E1691" i="3" s="1"/>
  <c r="F1691" i="3" s="1"/>
  <c r="D1692" i="3"/>
  <c r="E1692" i="3" s="1"/>
  <c r="F1692" i="3" s="1"/>
  <c r="D1693" i="3"/>
  <c r="E1693" i="3" s="1"/>
  <c r="F1693" i="3" s="1"/>
  <c r="D1694" i="3"/>
  <c r="E1694" i="3" s="1"/>
  <c r="F1694" i="3" s="1"/>
  <c r="D1695" i="3"/>
  <c r="E1695" i="3" s="1"/>
  <c r="F1695" i="3" s="1"/>
  <c r="D1696" i="3"/>
  <c r="E1696" i="3" s="1"/>
  <c r="F1696" i="3" s="1"/>
  <c r="D1697" i="3"/>
  <c r="E1697" i="3" s="1"/>
  <c r="F1697" i="3" s="1"/>
  <c r="D1698" i="3"/>
  <c r="E1698" i="3" s="1"/>
  <c r="F1698" i="3" s="1"/>
  <c r="D1699" i="3"/>
  <c r="E1699" i="3" s="1"/>
  <c r="F1699" i="3" s="1"/>
  <c r="D1700" i="3"/>
  <c r="E1700" i="3" s="1"/>
  <c r="F1700" i="3" s="1"/>
  <c r="D1701" i="3"/>
  <c r="E1701" i="3" s="1"/>
  <c r="F1701" i="3" s="1"/>
  <c r="D1702" i="3"/>
  <c r="E1702" i="3" s="1"/>
  <c r="F1702" i="3" s="1"/>
  <c r="D1703" i="3"/>
  <c r="E1703" i="3" s="1"/>
  <c r="F1703" i="3" s="1"/>
  <c r="D1704" i="3"/>
  <c r="E1704" i="3" s="1"/>
  <c r="F1704" i="3" s="1"/>
  <c r="D1705" i="3"/>
  <c r="E1705" i="3" s="1"/>
  <c r="F1705" i="3" s="1"/>
  <c r="D1706" i="3"/>
  <c r="E1706" i="3" s="1"/>
  <c r="F1706" i="3" s="1"/>
  <c r="D1707" i="3"/>
  <c r="E1707" i="3" s="1"/>
  <c r="F1707" i="3" s="1"/>
  <c r="D1708" i="3"/>
  <c r="E1708" i="3" s="1"/>
  <c r="F1708" i="3" s="1"/>
  <c r="D1709" i="3"/>
  <c r="E1709" i="3" s="1"/>
  <c r="F1709" i="3" s="1"/>
  <c r="D1710" i="3"/>
  <c r="E1710" i="3" s="1"/>
  <c r="F1710" i="3" s="1"/>
  <c r="D1711" i="3"/>
  <c r="E1711" i="3" s="1"/>
  <c r="F1711" i="3" s="1"/>
  <c r="D1712" i="3"/>
  <c r="E1712" i="3" s="1"/>
  <c r="F1712" i="3" s="1"/>
  <c r="D1713" i="3"/>
  <c r="E1713" i="3" s="1"/>
  <c r="F1713" i="3" s="1"/>
  <c r="D1714" i="3"/>
  <c r="E1714" i="3" s="1"/>
  <c r="F1714" i="3" s="1"/>
  <c r="D1715" i="3"/>
  <c r="E1715" i="3" s="1"/>
  <c r="F1715" i="3" s="1"/>
  <c r="D1716" i="3"/>
  <c r="E1716" i="3" s="1"/>
  <c r="F1716" i="3" s="1"/>
  <c r="D1717" i="3"/>
  <c r="E1717" i="3" s="1"/>
  <c r="F1717" i="3" s="1"/>
  <c r="D1718" i="3"/>
  <c r="E1718" i="3" s="1"/>
  <c r="F1718" i="3" s="1"/>
  <c r="D1719" i="3"/>
  <c r="E1719" i="3" s="1"/>
  <c r="F1719" i="3" s="1"/>
  <c r="D1720" i="3"/>
  <c r="E1720" i="3" s="1"/>
  <c r="F1720" i="3" s="1"/>
  <c r="D1721" i="3"/>
  <c r="E1721" i="3" s="1"/>
  <c r="F1721" i="3" s="1"/>
  <c r="D1722" i="3"/>
  <c r="E1722" i="3" s="1"/>
  <c r="F1722" i="3" s="1"/>
  <c r="D1723" i="3"/>
  <c r="E1723" i="3" s="1"/>
  <c r="F1723" i="3" s="1"/>
  <c r="D1724" i="3"/>
  <c r="E1724" i="3" s="1"/>
  <c r="F1724" i="3" s="1"/>
  <c r="D1725" i="3"/>
  <c r="E1725" i="3" s="1"/>
  <c r="F1725" i="3" s="1"/>
  <c r="D1726" i="3"/>
  <c r="E1726" i="3" s="1"/>
  <c r="F1726" i="3" s="1"/>
  <c r="D1727" i="3"/>
  <c r="E1727" i="3" s="1"/>
  <c r="F1727" i="3" s="1"/>
  <c r="D1728" i="3"/>
  <c r="E1728" i="3" s="1"/>
  <c r="F1728" i="3" s="1"/>
  <c r="D1729" i="3"/>
  <c r="E1729" i="3" s="1"/>
  <c r="F1729" i="3" s="1"/>
  <c r="D1730" i="3"/>
  <c r="E1730" i="3" s="1"/>
  <c r="F1730" i="3" s="1"/>
  <c r="D1731" i="3"/>
  <c r="E1731" i="3" s="1"/>
  <c r="F1731" i="3" s="1"/>
  <c r="D1732" i="3"/>
  <c r="E1732" i="3" s="1"/>
  <c r="F1732" i="3" s="1"/>
  <c r="D1733" i="3"/>
  <c r="E1733" i="3" s="1"/>
  <c r="F1733" i="3" s="1"/>
  <c r="D1734" i="3"/>
  <c r="E1734" i="3" s="1"/>
  <c r="F1734" i="3" s="1"/>
  <c r="D1735" i="3"/>
  <c r="E1735" i="3" s="1"/>
  <c r="F1735" i="3" s="1"/>
  <c r="D1736" i="3"/>
  <c r="E1736" i="3" s="1"/>
  <c r="F1736" i="3" s="1"/>
  <c r="D1737" i="3"/>
  <c r="E1737" i="3" s="1"/>
  <c r="F1737" i="3" s="1"/>
  <c r="D1738" i="3"/>
  <c r="E1738" i="3" s="1"/>
  <c r="F1738" i="3" s="1"/>
  <c r="D1739" i="3"/>
  <c r="E1739" i="3" s="1"/>
  <c r="F1739" i="3" s="1"/>
  <c r="D1740" i="3"/>
  <c r="E1740" i="3" s="1"/>
  <c r="F1740" i="3" s="1"/>
  <c r="D1741" i="3"/>
  <c r="E1741" i="3" s="1"/>
  <c r="F1741" i="3" s="1"/>
  <c r="D1742" i="3"/>
  <c r="E1742" i="3" s="1"/>
  <c r="F1742" i="3" s="1"/>
  <c r="D1743" i="3"/>
  <c r="E1743" i="3" s="1"/>
  <c r="F1743" i="3" s="1"/>
  <c r="D1744" i="3"/>
  <c r="E1744" i="3" s="1"/>
  <c r="F1744" i="3" s="1"/>
  <c r="D1745" i="3"/>
  <c r="E1745" i="3" s="1"/>
  <c r="F1745" i="3" s="1"/>
  <c r="D1746" i="3"/>
  <c r="E1746" i="3" s="1"/>
  <c r="F1746" i="3" s="1"/>
  <c r="D1747" i="3"/>
  <c r="E1747" i="3" s="1"/>
  <c r="F1747" i="3" s="1"/>
  <c r="D1748" i="3"/>
  <c r="E1748" i="3" s="1"/>
  <c r="F1748" i="3" s="1"/>
  <c r="D1749" i="3"/>
  <c r="E1749" i="3" s="1"/>
  <c r="F1749" i="3" s="1"/>
  <c r="D1750" i="3"/>
  <c r="E1750" i="3" s="1"/>
  <c r="F1750" i="3" s="1"/>
  <c r="D1751" i="3"/>
  <c r="E1751" i="3" s="1"/>
  <c r="F1751" i="3" s="1"/>
  <c r="D1752" i="3"/>
  <c r="E1752" i="3" s="1"/>
  <c r="F1752" i="3" s="1"/>
  <c r="D1753" i="3"/>
  <c r="E1753" i="3" s="1"/>
  <c r="F1753" i="3" s="1"/>
  <c r="D1754" i="3"/>
  <c r="E1754" i="3" s="1"/>
  <c r="F1754" i="3" s="1"/>
  <c r="D1755" i="3"/>
  <c r="E1755" i="3" s="1"/>
  <c r="F1755" i="3" s="1"/>
  <c r="D1756" i="3"/>
  <c r="E1756" i="3" s="1"/>
  <c r="F1756" i="3" s="1"/>
  <c r="D1757" i="3"/>
  <c r="E1757" i="3" s="1"/>
  <c r="F1757" i="3" s="1"/>
  <c r="D1758" i="3"/>
  <c r="E1758" i="3" s="1"/>
  <c r="F1758" i="3" s="1"/>
  <c r="D1759" i="3"/>
  <c r="E1759" i="3" s="1"/>
  <c r="F1759" i="3" s="1"/>
  <c r="D1760" i="3"/>
  <c r="E1760" i="3" s="1"/>
  <c r="F1760" i="3" s="1"/>
  <c r="D1761" i="3"/>
  <c r="E1761" i="3" s="1"/>
  <c r="F1761" i="3" s="1"/>
  <c r="D1762" i="3"/>
  <c r="E1762" i="3" s="1"/>
  <c r="F1762" i="3" s="1"/>
  <c r="D1763" i="3"/>
  <c r="E1763" i="3" s="1"/>
  <c r="F1763" i="3" s="1"/>
  <c r="D1764" i="3"/>
  <c r="E1764" i="3" s="1"/>
  <c r="F1764" i="3" s="1"/>
  <c r="D1765" i="3"/>
  <c r="E1765" i="3" s="1"/>
  <c r="F1765" i="3" s="1"/>
  <c r="D1766" i="3"/>
  <c r="E1766" i="3" s="1"/>
  <c r="F1766" i="3" s="1"/>
  <c r="D1767" i="3"/>
  <c r="E1767" i="3" s="1"/>
  <c r="F1767" i="3" s="1"/>
  <c r="D1768" i="3"/>
  <c r="E1768" i="3" s="1"/>
  <c r="F1768" i="3" s="1"/>
  <c r="D1769" i="3"/>
  <c r="E1769" i="3" s="1"/>
  <c r="F1769" i="3" s="1"/>
  <c r="D1770" i="3"/>
  <c r="E1770" i="3" s="1"/>
  <c r="F1770" i="3" s="1"/>
  <c r="D1771" i="3"/>
  <c r="E1771" i="3" s="1"/>
  <c r="F1771" i="3" s="1"/>
  <c r="D1772" i="3"/>
  <c r="E1772" i="3" s="1"/>
  <c r="F1772" i="3" s="1"/>
  <c r="D1773" i="3"/>
  <c r="E1773" i="3" s="1"/>
  <c r="F1773" i="3" s="1"/>
  <c r="D1774" i="3"/>
  <c r="E1774" i="3" s="1"/>
  <c r="F1774" i="3" s="1"/>
  <c r="D1775" i="3"/>
  <c r="E1775" i="3" s="1"/>
  <c r="F1775" i="3" s="1"/>
  <c r="D1776" i="3"/>
  <c r="E1776" i="3" s="1"/>
  <c r="F1776" i="3" s="1"/>
  <c r="D1777" i="3"/>
  <c r="E1777" i="3" s="1"/>
  <c r="F1777" i="3" s="1"/>
  <c r="D1778" i="3"/>
  <c r="E1778" i="3" s="1"/>
  <c r="F1778" i="3" s="1"/>
  <c r="D1779" i="3"/>
  <c r="E1779" i="3" s="1"/>
  <c r="F1779" i="3" s="1"/>
  <c r="D1780" i="3"/>
  <c r="E1780" i="3" s="1"/>
  <c r="F1780" i="3" s="1"/>
  <c r="D1781" i="3"/>
  <c r="E1781" i="3" s="1"/>
  <c r="F1781" i="3" s="1"/>
  <c r="D1782" i="3"/>
  <c r="E1782" i="3" s="1"/>
  <c r="F1782" i="3" s="1"/>
  <c r="D1783" i="3"/>
  <c r="E1783" i="3" s="1"/>
  <c r="F1783" i="3" s="1"/>
  <c r="D1784" i="3"/>
  <c r="E1784" i="3" s="1"/>
  <c r="F1784" i="3" s="1"/>
  <c r="D1785" i="3"/>
  <c r="E1785" i="3" s="1"/>
  <c r="F1785" i="3" s="1"/>
  <c r="D1786" i="3"/>
  <c r="E1786" i="3" s="1"/>
  <c r="F1786" i="3" s="1"/>
  <c r="D1787" i="3"/>
  <c r="E1787" i="3" s="1"/>
  <c r="F1787" i="3" s="1"/>
  <c r="D1788" i="3"/>
  <c r="E1788" i="3" s="1"/>
  <c r="F1788" i="3" s="1"/>
  <c r="D1789" i="3"/>
  <c r="E1789" i="3" s="1"/>
  <c r="F1789" i="3" s="1"/>
  <c r="D1790" i="3"/>
  <c r="E1790" i="3" s="1"/>
  <c r="F1790" i="3" s="1"/>
  <c r="D1791" i="3"/>
  <c r="E1791" i="3" s="1"/>
  <c r="F1791" i="3" s="1"/>
  <c r="D1792" i="3"/>
  <c r="E1792" i="3" s="1"/>
  <c r="F1792" i="3" s="1"/>
  <c r="D1793" i="3"/>
  <c r="E1793" i="3" s="1"/>
  <c r="F1793" i="3" s="1"/>
  <c r="D1794" i="3"/>
  <c r="E1794" i="3" s="1"/>
  <c r="F1794" i="3" s="1"/>
  <c r="D1795" i="3"/>
  <c r="E1795" i="3" s="1"/>
  <c r="F1795" i="3" s="1"/>
  <c r="D1796" i="3"/>
  <c r="E1796" i="3" s="1"/>
  <c r="F1796" i="3" s="1"/>
  <c r="D1797" i="3"/>
  <c r="E1797" i="3" s="1"/>
  <c r="F1797" i="3" s="1"/>
  <c r="D1798" i="3"/>
  <c r="E1798" i="3" s="1"/>
  <c r="F1798" i="3" s="1"/>
  <c r="D1799" i="3"/>
  <c r="E1799" i="3" s="1"/>
  <c r="F1799" i="3" s="1"/>
  <c r="D1800" i="3"/>
  <c r="E1800" i="3" s="1"/>
  <c r="F1800" i="3" s="1"/>
  <c r="D1801" i="3"/>
  <c r="E1801" i="3" s="1"/>
  <c r="F1801" i="3" s="1"/>
  <c r="D1802" i="3"/>
  <c r="E1802" i="3" s="1"/>
  <c r="F1802" i="3" s="1"/>
  <c r="D1803" i="3"/>
  <c r="E1803" i="3" s="1"/>
  <c r="F1803" i="3" s="1"/>
  <c r="D1804" i="3"/>
  <c r="E1804" i="3" s="1"/>
  <c r="F1804" i="3" s="1"/>
  <c r="D1805" i="3"/>
  <c r="E1805" i="3" s="1"/>
  <c r="F1805" i="3" s="1"/>
  <c r="D1806" i="3"/>
  <c r="E1806" i="3" s="1"/>
  <c r="F1806" i="3" s="1"/>
  <c r="D1807" i="3"/>
  <c r="E1807" i="3" s="1"/>
  <c r="F1807" i="3" s="1"/>
  <c r="D1808" i="3"/>
  <c r="E1808" i="3" s="1"/>
  <c r="F1808" i="3" s="1"/>
  <c r="D1809" i="3"/>
  <c r="E1809" i="3" s="1"/>
  <c r="F1809" i="3" s="1"/>
  <c r="D1810" i="3"/>
  <c r="E1810" i="3" s="1"/>
  <c r="F1810" i="3" s="1"/>
  <c r="D1811" i="3"/>
  <c r="E1811" i="3" s="1"/>
  <c r="F1811" i="3" s="1"/>
  <c r="D1812" i="3"/>
  <c r="E1812" i="3" s="1"/>
  <c r="F1812" i="3" s="1"/>
  <c r="D1813" i="3"/>
  <c r="E1813" i="3" s="1"/>
  <c r="F1813" i="3" s="1"/>
  <c r="D1814" i="3"/>
  <c r="E1814" i="3" s="1"/>
  <c r="F1814" i="3" s="1"/>
  <c r="D1815" i="3"/>
  <c r="E1815" i="3" s="1"/>
  <c r="F1815" i="3" s="1"/>
  <c r="D1816" i="3"/>
  <c r="E1816" i="3" s="1"/>
  <c r="F1816" i="3" s="1"/>
  <c r="D1817" i="3"/>
  <c r="E1817" i="3" s="1"/>
  <c r="F1817" i="3" s="1"/>
  <c r="D1818" i="3"/>
  <c r="E1818" i="3" s="1"/>
  <c r="F1818" i="3" s="1"/>
  <c r="D1819" i="3"/>
  <c r="E1819" i="3" s="1"/>
  <c r="F1819" i="3" s="1"/>
  <c r="D1820" i="3"/>
  <c r="E1820" i="3" s="1"/>
  <c r="F1820" i="3" s="1"/>
  <c r="D1821" i="3"/>
  <c r="E1821" i="3" s="1"/>
  <c r="F1821" i="3" s="1"/>
  <c r="D1822" i="3"/>
  <c r="E1822" i="3" s="1"/>
  <c r="F1822" i="3" s="1"/>
  <c r="D1823" i="3"/>
  <c r="E1823" i="3" s="1"/>
  <c r="F1823" i="3" s="1"/>
  <c r="D1824" i="3"/>
  <c r="E1824" i="3" s="1"/>
  <c r="F1824" i="3" s="1"/>
  <c r="D1825" i="3"/>
  <c r="E1825" i="3" s="1"/>
  <c r="F1825" i="3" s="1"/>
  <c r="D1826" i="3"/>
  <c r="E1826" i="3" s="1"/>
  <c r="F1826" i="3" s="1"/>
  <c r="D1827" i="3"/>
  <c r="E1827" i="3" s="1"/>
  <c r="F1827" i="3" s="1"/>
  <c r="D1828" i="3"/>
  <c r="E1828" i="3" s="1"/>
  <c r="F1828" i="3" s="1"/>
  <c r="D1829" i="3"/>
  <c r="E1829" i="3" s="1"/>
  <c r="F1829" i="3" s="1"/>
  <c r="D1830" i="3"/>
  <c r="E1830" i="3" s="1"/>
  <c r="F1830" i="3" s="1"/>
  <c r="D1831" i="3"/>
  <c r="E1831" i="3" s="1"/>
  <c r="F1831" i="3" s="1"/>
  <c r="D1832" i="3"/>
  <c r="E1832" i="3" s="1"/>
  <c r="F1832" i="3" s="1"/>
  <c r="D1833" i="3"/>
  <c r="E1833" i="3" s="1"/>
  <c r="F1833" i="3" s="1"/>
  <c r="D1834" i="3"/>
  <c r="E1834" i="3" s="1"/>
  <c r="F1834" i="3" s="1"/>
  <c r="D1835" i="3"/>
  <c r="E1835" i="3" s="1"/>
  <c r="F1835" i="3" s="1"/>
  <c r="D1836" i="3"/>
  <c r="E1836" i="3" s="1"/>
  <c r="F1836" i="3" s="1"/>
  <c r="D1837" i="3"/>
  <c r="E1837" i="3" s="1"/>
  <c r="F1837" i="3" s="1"/>
  <c r="D1838" i="3"/>
  <c r="E1838" i="3" s="1"/>
  <c r="F1838" i="3" s="1"/>
  <c r="D1839" i="3"/>
  <c r="E1839" i="3" s="1"/>
  <c r="F1839" i="3" s="1"/>
  <c r="D1840" i="3"/>
  <c r="E1840" i="3" s="1"/>
  <c r="F1840" i="3" s="1"/>
  <c r="D1841" i="3"/>
  <c r="E1841" i="3" s="1"/>
  <c r="F1841" i="3" s="1"/>
  <c r="D1842" i="3"/>
  <c r="E1842" i="3" s="1"/>
  <c r="F1842" i="3" s="1"/>
  <c r="D1843" i="3"/>
  <c r="E1843" i="3" s="1"/>
  <c r="F1843" i="3" s="1"/>
  <c r="D1844" i="3"/>
  <c r="E1844" i="3" s="1"/>
  <c r="F1844" i="3" s="1"/>
  <c r="D1845" i="3"/>
  <c r="E1845" i="3" s="1"/>
  <c r="F1845" i="3" s="1"/>
  <c r="D1846" i="3"/>
  <c r="E1846" i="3" s="1"/>
  <c r="F1846" i="3" s="1"/>
  <c r="D1847" i="3"/>
  <c r="E1847" i="3" s="1"/>
  <c r="F1847" i="3" s="1"/>
  <c r="D1848" i="3"/>
  <c r="E1848" i="3" s="1"/>
  <c r="F1848" i="3" s="1"/>
  <c r="D1849" i="3"/>
  <c r="E1849" i="3" s="1"/>
  <c r="F1849" i="3" s="1"/>
  <c r="D1850" i="3"/>
  <c r="E1850" i="3" s="1"/>
  <c r="F1850" i="3" s="1"/>
  <c r="D1851" i="3"/>
  <c r="E1851" i="3" s="1"/>
  <c r="F1851" i="3" s="1"/>
  <c r="D1852" i="3"/>
  <c r="E1852" i="3" s="1"/>
  <c r="F1852" i="3" s="1"/>
  <c r="D1853" i="3"/>
  <c r="E1853" i="3" s="1"/>
  <c r="F1853" i="3" s="1"/>
  <c r="D1854" i="3"/>
  <c r="E1854" i="3" s="1"/>
  <c r="F1854" i="3" s="1"/>
  <c r="D1855" i="3"/>
  <c r="E1855" i="3" s="1"/>
  <c r="F1855" i="3" s="1"/>
  <c r="D1856" i="3"/>
  <c r="E1856" i="3" s="1"/>
  <c r="F1856" i="3" s="1"/>
  <c r="D1857" i="3"/>
  <c r="E1857" i="3" s="1"/>
  <c r="F1857" i="3" s="1"/>
  <c r="D1858" i="3"/>
  <c r="E1858" i="3" s="1"/>
  <c r="F1858" i="3" s="1"/>
  <c r="D1859" i="3"/>
  <c r="E1859" i="3" s="1"/>
  <c r="F1859" i="3" s="1"/>
  <c r="D1860" i="3"/>
  <c r="E1860" i="3" s="1"/>
  <c r="F1860" i="3" s="1"/>
  <c r="D1861" i="3"/>
  <c r="E1861" i="3" s="1"/>
  <c r="F1861" i="3" s="1"/>
  <c r="D1862" i="3"/>
  <c r="E1862" i="3" s="1"/>
  <c r="F1862" i="3" s="1"/>
  <c r="D1863" i="3"/>
  <c r="E1863" i="3" s="1"/>
  <c r="F1863" i="3" s="1"/>
  <c r="D1864" i="3"/>
  <c r="E1864" i="3" s="1"/>
  <c r="F1864" i="3" s="1"/>
  <c r="D1865" i="3"/>
  <c r="E1865" i="3" s="1"/>
  <c r="F1865" i="3" s="1"/>
  <c r="D1866" i="3"/>
  <c r="E1866" i="3" s="1"/>
  <c r="F1866" i="3" s="1"/>
  <c r="D1867" i="3"/>
  <c r="E1867" i="3" s="1"/>
  <c r="F1867" i="3" s="1"/>
  <c r="D1868" i="3"/>
  <c r="E1868" i="3" s="1"/>
  <c r="F1868" i="3" s="1"/>
  <c r="D1869" i="3"/>
  <c r="E1869" i="3" s="1"/>
  <c r="F1869" i="3" s="1"/>
  <c r="D1870" i="3"/>
  <c r="E1870" i="3" s="1"/>
  <c r="F1870" i="3" s="1"/>
  <c r="D1871" i="3"/>
  <c r="E1871" i="3" s="1"/>
  <c r="F1871" i="3" s="1"/>
  <c r="D1872" i="3"/>
  <c r="E1872" i="3" s="1"/>
  <c r="F1872" i="3" s="1"/>
  <c r="D1873" i="3"/>
  <c r="E1873" i="3" s="1"/>
  <c r="F1873" i="3" s="1"/>
  <c r="D1874" i="3"/>
  <c r="E1874" i="3" s="1"/>
  <c r="F1874" i="3" s="1"/>
  <c r="D1875" i="3"/>
  <c r="E1875" i="3" s="1"/>
  <c r="F1875" i="3" s="1"/>
  <c r="D1876" i="3"/>
  <c r="E1876" i="3" s="1"/>
  <c r="F1876" i="3" s="1"/>
  <c r="D1877" i="3"/>
  <c r="E1877" i="3" s="1"/>
  <c r="F1877" i="3" s="1"/>
  <c r="D1878" i="3"/>
  <c r="E1878" i="3" s="1"/>
  <c r="F1878" i="3" s="1"/>
  <c r="D1879" i="3"/>
  <c r="E1879" i="3" s="1"/>
  <c r="F1879" i="3" s="1"/>
  <c r="D1880" i="3"/>
  <c r="E1880" i="3" s="1"/>
  <c r="F1880" i="3" s="1"/>
  <c r="D1881" i="3"/>
  <c r="E1881" i="3" s="1"/>
  <c r="F1881" i="3" s="1"/>
  <c r="D1882" i="3"/>
  <c r="E1882" i="3" s="1"/>
  <c r="F1882" i="3" s="1"/>
  <c r="D1883" i="3"/>
  <c r="E1883" i="3" s="1"/>
  <c r="F1883" i="3" s="1"/>
  <c r="D1884" i="3"/>
  <c r="E1884" i="3" s="1"/>
  <c r="F1884" i="3" s="1"/>
  <c r="D1885" i="3"/>
  <c r="E1885" i="3" s="1"/>
  <c r="F1885" i="3" s="1"/>
  <c r="D1886" i="3"/>
  <c r="E1886" i="3" s="1"/>
  <c r="F1886" i="3" s="1"/>
  <c r="D1887" i="3"/>
  <c r="E1887" i="3" s="1"/>
  <c r="F1887" i="3" s="1"/>
  <c r="D1888" i="3"/>
  <c r="E1888" i="3" s="1"/>
  <c r="F1888" i="3" s="1"/>
  <c r="D1889" i="3"/>
  <c r="E1889" i="3" s="1"/>
  <c r="F1889" i="3" s="1"/>
  <c r="D1890" i="3"/>
  <c r="E1890" i="3" s="1"/>
  <c r="F1890" i="3" s="1"/>
  <c r="D1891" i="3"/>
  <c r="E1891" i="3" s="1"/>
  <c r="F1891" i="3" s="1"/>
  <c r="D1892" i="3"/>
  <c r="E1892" i="3" s="1"/>
  <c r="F1892" i="3" s="1"/>
  <c r="D1893" i="3"/>
  <c r="E1893" i="3" s="1"/>
  <c r="F1893" i="3" s="1"/>
  <c r="D1894" i="3"/>
  <c r="E1894" i="3" s="1"/>
  <c r="F1894" i="3" s="1"/>
  <c r="D1895" i="3"/>
  <c r="E1895" i="3" s="1"/>
  <c r="F1895" i="3" s="1"/>
  <c r="D1896" i="3"/>
  <c r="E1896" i="3" s="1"/>
  <c r="F1896" i="3" s="1"/>
  <c r="D1897" i="3"/>
  <c r="E1897" i="3" s="1"/>
  <c r="F1897" i="3" s="1"/>
  <c r="D1898" i="3"/>
  <c r="E1898" i="3" s="1"/>
  <c r="F1898" i="3" s="1"/>
  <c r="D1899" i="3"/>
  <c r="E1899" i="3" s="1"/>
  <c r="F1899" i="3" s="1"/>
  <c r="D1900" i="3"/>
  <c r="E1900" i="3" s="1"/>
  <c r="F1900" i="3" s="1"/>
  <c r="D1901" i="3"/>
  <c r="E1901" i="3" s="1"/>
  <c r="F1901" i="3" s="1"/>
  <c r="D1902" i="3"/>
  <c r="E1902" i="3" s="1"/>
  <c r="F1902" i="3" s="1"/>
  <c r="D1903" i="3"/>
  <c r="E1903" i="3" s="1"/>
  <c r="F1903" i="3" s="1"/>
  <c r="D1904" i="3"/>
  <c r="E1904" i="3" s="1"/>
  <c r="F1904" i="3" s="1"/>
  <c r="D1905" i="3"/>
  <c r="E1905" i="3" s="1"/>
  <c r="F1905" i="3" s="1"/>
  <c r="D1906" i="3"/>
  <c r="E1906" i="3" s="1"/>
  <c r="F1906" i="3" s="1"/>
  <c r="D1907" i="3"/>
  <c r="E1907" i="3" s="1"/>
  <c r="F1907" i="3" s="1"/>
  <c r="D1908" i="3"/>
  <c r="E1908" i="3" s="1"/>
  <c r="F1908" i="3" s="1"/>
  <c r="D1909" i="3"/>
  <c r="E1909" i="3" s="1"/>
  <c r="F1909" i="3" s="1"/>
  <c r="D1910" i="3"/>
  <c r="E1910" i="3" s="1"/>
  <c r="F1910" i="3" s="1"/>
  <c r="D1911" i="3"/>
  <c r="E1911" i="3" s="1"/>
  <c r="F1911" i="3" s="1"/>
  <c r="D1912" i="3"/>
  <c r="E1912" i="3" s="1"/>
  <c r="F1912" i="3" s="1"/>
  <c r="D1913" i="3"/>
  <c r="E1913" i="3" s="1"/>
  <c r="F1913" i="3" s="1"/>
  <c r="D1914" i="3"/>
  <c r="E1914" i="3" s="1"/>
  <c r="F1914" i="3" s="1"/>
  <c r="D1915" i="3"/>
  <c r="E1915" i="3" s="1"/>
  <c r="F1915" i="3" s="1"/>
  <c r="D1916" i="3"/>
  <c r="E1916" i="3" s="1"/>
  <c r="F1916" i="3" s="1"/>
  <c r="D1917" i="3"/>
  <c r="E1917" i="3" s="1"/>
  <c r="F1917" i="3" s="1"/>
  <c r="D1918" i="3"/>
  <c r="E1918" i="3" s="1"/>
  <c r="F1918" i="3" s="1"/>
  <c r="D1919" i="3"/>
  <c r="E1919" i="3" s="1"/>
  <c r="F1919" i="3" s="1"/>
  <c r="D1920" i="3"/>
  <c r="E1920" i="3" s="1"/>
  <c r="F1920" i="3" s="1"/>
  <c r="D1921" i="3"/>
  <c r="E1921" i="3" s="1"/>
  <c r="F1921" i="3" s="1"/>
  <c r="D1922" i="3"/>
  <c r="E1922" i="3" s="1"/>
  <c r="F1922" i="3" s="1"/>
  <c r="D1923" i="3"/>
  <c r="E1923" i="3" s="1"/>
  <c r="F1923" i="3" s="1"/>
  <c r="D1924" i="3"/>
  <c r="E1924" i="3" s="1"/>
  <c r="F1924" i="3" s="1"/>
  <c r="D1925" i="3"/>
  <c r="E1925" i="3" s="1"/>
  <c r="F1925" i="3" s="1"/>
  <c r="D1926" i="3"/>
  <c r="E1926" i="3" s="1"/>
  <c r="F1926" i="3" s="1"/>
  <c r="D1927" i="3"/>
  <c r="E1927" i="3" s="1"/>
  <c r="F1927" i="3" s="1"/>
  <c r="D1928" i="3"/>
  <c r="E1928" i="3" s="1"/>
  <c r="F1928" i="3" s="1"/>
  <c r="D1929" i="3"/>
  <c r="E1929" i="3" s="1"/>
  <c r="F1929" i="3" s="1"/>
  <c r="D1930" i="3"/>
  <c r="E1930" i="3" s="1"/>
  <c r="F1930" i="3" s="1"/>
  <c r="D1931" i="3"/>
  <c r="E1931" i="3" s="1"/>
  <c r="F1931" i="3" s="1"/>
  <c r="D1932" i="3"/>
  <c r="E1932" i="3" s="1"/>
  <c r="F1932" i="3" s="1"/>
  <c r="D1933" i="3"/>
  <c r="E1933" i="3" s="1"/>
  <c r="F1933" i="3" s="1"/>
  <c r="D1934" i="3"/>
  <c r="E1934" i="3" s="1"/>
  <c r="F1934" i="3" s="1"/>
  <c r="D1935" i="3"/>
  <c r="E1935" i="3" s="1"/>
  <c r="F1935" i="3" s="1"/>
  <c r="D1936" i="3"/>
  <c r="E1936" i="3" s="1"/>
  <c r="F1936" i="3" s="1"/>
  <c r="D1937" i="3"/>
  <c r="E1937" i="3" s="1"/>
  <c r="F1937" i="3" s="1"/>
  <c r="D1938" i="3"/>
  <c r="E1938" i="3" s="1"/>
  <c r="F1938" i="3" s="1"/>
  <c r="D1939" i="3"/>
  <c r="E1939" i="3" s="1"/>
  <c r="F1939" i="3" s="1"/>
  <c r="D1940" i="3"/>
  <c r="E1940" i="3" s="1"/>
  <c r="F1940" i="3" s="1"/>
  <c r="D1941" i="3"/>
  <c r="E1941" i="3" s="1"/>
  <c r="F1941" i="3" s="1"/>
  <c r="D1942" i="3"/>
  <c r="E1942" i="3" s="1"/>
  <c r="F1942" i="3" s="1"/>
  <c r="D1943" i="3"/>
  <c r="E1943" i="3" s="1"/>
  <c r="F1943" i="3" s="1"/>
  <c r="D1944" i="3"/>
  <c r="E1944" i="3" s="1"/>
  <c r="F1944" i="3" s="1"/>
  <c r="D1945" i="3"/>
  <c r="E1945" i="3" s="1"/>
  <c r="F1945" i="3" s="1"/>
  <c r="D1946" i="3"/>
  <c r="E1946" i="3" s="1"/>
  <c r="F1946" i="3" s="1"/>
  <c r="D1947" i="3"/>
  <c r="E1947" i="3" s="1"/>
  <c r="F1947" i="3" s="1"/>
  <c r="D1948" i="3"/>
  <c r="E1948" i="3" s="1"/>
  <c r="F1948" i="3" s="1"/>
  <c r="D1949" i="3"/>
  <c r="E1949" i="3" s="1"/>
  <c r="F1949" i="3" s="1"/>
  <c r="D1950" i="3"/>
  <c r="E1950" i="3" s="1"/>
  <c r="F1950" i="3" s="1"/>
  <c r="D1951" i="3"/>
  <c r="E1951" i="3" s="1"/>
  <c r="F1951" i="3" s="1"/>
  <c r="D1952" i="3"/>
  <c r="E1952" i="3" s="1"/>
  <c r="F1952" i="3" s="1"/>
  <c r="D1953" i="3"/>
  <c r="E1953" i="3" s="1"/>
  <c r="F1953" i="3" s="1"/>
  <c r="D1954" i="3"/>
  <c r="E1954" i="3" s="1"/>
  <c r="F1954" i="3" s="1"/>
  <c r="D1955" i="3"/>
  <c r="E1955" i="3" s="1"/>
  <c r="F1955" i="3" s="1"/>
  <c r="D1956" i="3"/>
  <c r="E1956" i="3" s="1"/>
  <c r="F1956" i="3" s="1"/>
  <c r="D1957" i="3"/>
  <c r="E1957" i="3" s="1"/>
  <c r="F1957" i="3" s="1"/>
  <c r="D1958" i="3"/>
  <c r="E1958" i="3" s="1"/>
  <c r="F1958" i="3" s="1"/>
  <c r="D1959" i="3"/>
  <c r="E1959" i="3" s="1"/>
  <c r="F1959" i="3" s="1"/>
  <c r="D1960" i="3"/>
  <c r="E1960" i="3" s="1"/>
  <c r="F1960" i="3" s="1"/>
  <c r="D1961" i="3"/>
  <c r="E1961" i="3" s="1"/>
  <c r="F1961" i="3" s="1"/>
  <c r="D1962" i="3"/>
  <c r="E1962" i="3" s="1"/>
  <c r="F1962" i="3" s="1"/>
  <c r="D1963" i="3"/>
  <c r="E1963" i="3" s="1"/>
  <c r="F1963" i="3" s="1"/>
  <c r="D1964" i="3"/>
  <c r="E1964" i="3" s="1"/>
  <c r="F1964" i="3" s="1"/>
  <c r="D1965" i="3"/>
  <c r="E1965" i="3" s="1"/>
  <c r="F1965" i="3" s="1"/>
  <c r="D1966" i="3"/>
  <c r="E1966" i="3" s="1"/>
  <c r="F1966" i="3" s="1"/>
  <c r="D1967" i="3"/>
  <c r="E1967" i="3" s="1"/>
  <c r="F1967" i="3" s="1"/>
  <c r="D1968" i="3"/>
  <c r="E1968" i="3" s="1"/>
  <c r="F1968" i="3" s="1"/>
  <c r="D1969" i="3"/>
  <c r="E1969" i="3" s="1"/>
  <c r="F1969" i="3" s="1"/>
  <c r="D1970" i="3"/>
  <c r="E1970" i="3" s="1"/>
  <c r="F1970" i="3" s="1"/>
  <c r="D1971" i="3"/>
  <c r="E1971" i="3" s="1"/>
  <c r="F1971" i="3" s="1"/>
  <c r="D1972" i="3"/>
  <c r="E1972" i="3" s="1"/>
  <c r="F1972" i="3" s="1"/>
  <c r="D1973" i="3"/>
  <c r="E1973" i="3" s="1"/>
  <c r="F1973" i="3" s="1"/>
  <c r="D1974" i="3"/>
  <c r="E1974" i="3" s="1"/>
  <c r="F1974" i="3" s="1"/>
  <c r="D1975" i="3"/>
  <c r="E1975" i="3" s="1"/>
  <c r="F1975" i="3" s="1"/>
  <c r="D1976" i="3"/>
  <c r="E1976" i="3" s="1"/>
  <c r="F1976" i="3" s="1"/>
  <c r="D1977" i="3"/>
  <c r="E1977" i="3" s="1"/>
  <c r="F1977" i="3" s="1"/>
  <c r="D1978" i="3"/>
  <c r="E1978" i="3" s="1"/>
  <c r="F1978" i="3" s="1"/>
  <c r="D1979" i="3"/>
  <c r="E1979" i="3" s="1"/>
  <c r="F1979" i="3" s="1"/>
  <c r="D1980" i="3"/>
  <c r="E1980" i="3" s="1"/>
  <c r="F1980" i="3" s="1"/>
  <c r="D1981" i="3"/>
  <c r="E1981" i="3" s="1"/>
  <c r="F1981" i="3" s="1"/>
  <c r="D1982" i="3"/>
  <c r="E1982" i="3" s="1"/>
  <c r="F1982" i="3" s="1"/>
  <c r="D1983" i="3"/>
  <c r="E1983" i="3" s="1"/>
  <c r="F1983" i="3" s="1"/>
  <c r="D1984" i="3"/>
  <c r="E1984" i="3" s="1"/>
  <c r="F1984" i="3" s="1"/>
  <c r="D1985" i="3"/>
  <c r="E1985" i="3" s="1"/>
  <c r="F1985" i="3" s="1"/>
  <c r="D1986" i="3"/>
  <c r="E1986" i="3" s="1"/>
  <c r="F1986" i="3" s="1"/>
  <c r="D1987" i="3"/>
  <c r="E1987" i="3" s="1"/>
  <c r="F1987" i="3" s="1"/>
  <c r="D1988" i="3"/>
  <c r="E1988" i="3" s="1"/>
  <c r="F1988" i="3" s="1"/>
  <c r="D1989" i="3"/>
  <c r="E1989" i="3" s="1"/>
  <c r="F1989" i="3" s="1"/>
  <c r="D1990" i="3"/>
  <c r="E1990" i="3" s="1"/>
  <c r="F1990" i="3" s="1"/>
  <c r="D1991" i="3"/>
  <c r="E1991" i="3" s="1"/>
  <c r="F1991" i="3" s="1"/>
  <c r="D1992" i="3"/>
  <c r="E1992" i="3" s="1"/>
  <c r="F1992" i="3" s="1"/>
  <c r="D1993" i="3"/>
  <c r="E1993" i="3" s="1"/>
  <c r="F1993" i="3" s="1"/>
  <c r="D1994" i="3"/>
  <c r="E1994" i="3" s="1"/>
  <c r="F1994" i="3" s="1"/>
  <c r="D1995" i="3"/>
  <c r="E1995" i="3" s="1"/>
  <c r="F1995" i="3" s="1"/>
  <c r="D1996" i="3"/>
  <c r="E1996" i="3" s="1"/>
  <c r="F1996" i="3" s="1"/>
  <c r="D1997" i="3"/>
  <c r="E1997" i="3" s="1"/>
  <c r="F1997" i="3" s="1"/>
  <c r="D1998" i="3"/>
  <c r="E1998" i="3" s="1"/>
  <c r="F1998" i="3" s="1"/>
  <c r="D1999" i="3"/>
  <c r="E1999" i="3" s="1"/>
  <c r="F1999" i="3" s="1"/>
  <c r="D2000" i="3"/>
  <c r="E2000" i="3" s="1"/>
  <c r="F2000" i="3" s="1"/>
  <c r="D2001" i="3"/>
  <c r="E2001" i="3" s="1"/>
  <c r="F2001" i="3" s="1"/>
  <c r="D2002" i="3"/>
  <c r="E2002" i="3" s="1"/>
  <c r="F2002" i="3" s="1"/>
  <c r="D2003" i="3"/>
  <c r="E2003" i="3" s="1"/>
  <c r="F2003" i="3" s="1"/>
  <c r="D2004" i="3"/>
  <c r="E2004" i="3" s="1"/>
  <c r="F2004" i="3" s="1"/>
  <c r="D2005" i="3"/>
  <c r="E2005" i="3" s="1"/>
  <c r="F2005" i="3" s="1"/>
  <c r="D2006" i="3"/>
  <c r="E2006" i="3" s="1"/>
  <c r="F2006" i="3" s="1"/>
  <c r="D2007" i="3"/>
  <c r="E2007" i="3" s="1"/>
  <c r="F2007" i="3" s="1"/>
  <c r="D2008" i="3"/>
  <c r="E2008" i="3" s="1"/>
  <c r="F2008" i="3" s="1"/>
  <c r="D2009" i="3"/>
  <c r="E2009" i="3" s="1"/>
  <c r="F2009" i="3" s="1"/>
  <c r="D2010" i="3"/>
  <c r="E2010" i="3" s="1"/>
  <c r="F2010" i="3" s="1"/>
  <c r="D2011" i="3"/>
  <c r="E2011" i="3" s="1"/>
  <c r="F2011" i="3" s="1"/>
  <c r="D2012" i="3"/>
  <c r="E2012" i="3" s="1"/>
  <c r="F2012" i="3" s="1"/>
  <c r="D2013" i="3"/>
  <c r="E2013" i="3" s="1"/>
  <c r="F2013" i="3" s="1"/>
  <c r="D2014" i="3"/>
  <c r="E2014" i="3" s="1"/>
  <c r="F2014" i="3" s="1"/>
  <c r="D2015" i="3"/>
  <c r="E2015" i="3" s="1"/>
  <c r="F2015" i="3" s="1"/>
  <c r="D2016" i="3"/>
  <c r="E2016" i="3" s="1"/>
  <c r="F2016" i="3" s="1"/>
  <c r="D2017" i="3"/>
  <c r="E2017" i="3" s="1"/>
  <c r="F2017" i="3" s="1"/>
  <c r="D2018" i="3"/>
  <c r="E2018" i="3" s="1"/>
  <c r="F2018" i="3" s="1"/>
  <c r="D2019" i="3"/>
  <c r="E2019" i="3" s="1"/>
  <c r="F2019" i="3" s="1"/>
  <c r="D2020" i="3"/>
  <c r="E2020" i="3" s="1"/>
  <c r="F2020" i="3" s="1"/>
  <c r="D2021" i="3"/>
  <c r="E2021" i="3" s="1"/>
  <c r="F2021" i="3" s="1"/>
  <c r="D2022" i="3"/>
  <c r="E2022" i="3" s="1"/>
  <c r="F2022" i="3" s="1"/>
  <c r="D2023" i="3"/>
  <c r="E2023" i="3" s="1"/>
  <c r="F2023" i="3" s="1"/>
  <c r="D2024" i="3"/>
  <c r="E2024" i="3" s="1"/>
  <c r="F2024" i="3" s="1"/>
  <c r="D2025" i="3"/>
  <c r="E2025" i="3" s="1"/>
  <c r="F2025" i="3" s="1"/>
  <c r="D2026" i="3"/>
  <c r="E2026" i="3" s="1"/>
  <c r="F2026" i="3" s="1"/>
  <c r="D2027" i="3"/>
  <c r="E2027" i="3" s="1"/>
  <c r="F2027" i="3" s="1"/>
  <c r="D2028" i="3"/>
  <c r="E2028" i="3" s="1"/>
  <c r="F2028" i="3" s="1"/>
  <c r="D2029" i="3"/>
  <c r="E2029" i="3" s="1"/>
  <c r="F2029" i="3" s="1"/>
  <c r="D2030" i="3"/>
  <c r="E2030" i="3" s="1"/>
  <c r="F2030" i="3" s="1"/>
  <c r="D2031" i="3"/>
  <c r="E2031" i="3" s="1"/>
  <c r="F2031" i="3" s="1"/>
  <c r="D2032" i="3"/>
  <c r="E2032" i="3" s="1"/>
  <c r="F2032" i="3" s="1"/>
  <c r="D2033" i="3"/>
  <c r="E2033" i="3" s="1"/>
  <c r="F2033" i="3" s="1"/>
  <c r="D2034" i="3"/>
  <c r="E2034" i="3" s="1"/>
  <c r="F2034" i="3" s="1"/>
  <c r="D2035" i="3"/>
  <c r="E2035" i="3" s="1"/>
  <c r="F2035" i="3" s="1"/>
  <c r="D2036" i="3"/>
  <c r="E2036" i="3" s="1"/>
  <c r="F2036" i="3" s="1"/>
  <c r="D2037" i="3"/>
  <c r="E2037" i="3" s="1"/>
  <c r="F2037" i="3" s="1"/>
  <c r="D2038" i="3"/>
  <c r="E2038" i="3" s="1"/>
  <c r="F2038" i="3" s="1"/>
  <c r="D2039" i="3"/>
  <c r="E2039" i="3" s="1"/>
  <c r="F2039" i="3" s="1"/>
  <c r="D2040" i="3"/>
  <c r="E2040" i="3" s="1"/>
  <c r="F2040" i="3" s="1"/>
  <c r="D2041" i="3"/>
  <c r="E2041" i="3" s="1"/>
  <c r="F2041" i="3" s="1"/>
  <c r="D2042" i="3"/>
  <c r="E2042" i="3" s="1"/>
  <c r="F2042" i="3" s="1"/>
  <c r="D2043" i="3"/>
  <c r="E2043" i="3" s="1"/>
  <c r="F2043" i="3" s="1"/>
  <c r="D2044" i="3"/>
  <c r="E2044" i="3" s="1"/>
  <c r="F2044" i="3" s="1"/>
  <c r="D2045" i="3"/>
  <c r="E2045" i="3" s="1"/>
  <c r="F2045" i="3" s="1"/>
  <c r="D2046" i="3"/>
  <c r="E2046" i="3" s="1"/>
  <c r="F2046" i="3" s="1"/>
  <c r="D2047" i="3"/>
  <c r="E2047" i="3" s="1"/>
  <c r="F2047" i="3" s="1"/>
  <c r="D2048" i="3"/>
  <c r="E2048" i="3" s="1"/>
  <c r="F2048" i="3" s="1"/>
  <c r="D2049" i="3"/>
  <c r="E2049" i="3" s="1"/>
  <c r="F2049" i="3" s="1"/>
  <c r="D2050" i="3"/>
  <c r="E2050" i="3" s="1"/>
  <c r="F2050" i="3" s="1"/>
  <c r="D2051" i="3"/>
  <c r="E2051" i="3" s="1"/>
  <c r="F2051" i="3" s="1"/>
  <c r="D2052" i="3"/>
  <c r="E2052" i="3" s="1"/>
  <c r="F2052" i="3" s="1"/>
  <c r="D2053" i="3"/>
  <c r="E2053" i="3" s="1"/>
  <c r="F2053" i="3" s="1"/>
  <c r="D2054" i="3"/>
  <c r="E2054" i="3" s="1"/>
  <c r="F2054" i="3" s="1"/>
  <c r="D2055" i="3"/>
  <c r="E2055" i="3" s="1"/>
  <c r="F2055" i="3" s="1"/>
  <c r="D2056" i="3"/>
  <c r="E2056" i="3" s="1"/>
  <c r="F2056" i="3" s="1"/>
  <c r="D2057" i="3"/>
  <c r="E2057" i="3" s="1"/>
  <c r="F2057" i="3" s="1"/>
  <c r="D2058" i="3"/>
  <c r="E2058" i="3" s="1"/>
  <c r="F2058" i="3" s="1"/>
  <c r="D2059" i="3"/>
  <c r="E2059" i="3" s="1"/>
  <c r="F2059" i="3" s="1"/>
  <c r="D2060" i="3"/>
  <c r="E2060" i="3" s="1"/>
  <c r="F2060" i="3" s="1"/>
  <c r="D2061" i="3"/>
  <c r="E2061" i="3" s="1"/>
  <c r="F2061" i="3" s="1"/>
  <c r="D2062" i="3"/>
  <c r="E2062" i="3" s="1"/>
  <c r="F2062" i="3" s="1"/>
  <c r="D2063" i="3"/>
  <c r="E2063" i="3" s="1"/>
  <c r="F2063" i="3" s="1"/>
  <c r="D2064" i="3"/>
  <c r="E2064" i="3" s="1"/>
  <c r="F2064" i="3" s="1"/>
  <c r="D2065" i="3"/>
  <c r="E2065" i="3" s="1"/>
  <c r="F2065" i="3" s="1"/>
  <c r="D2066" i="3"/>
  <c r="E2066" i="3" s="1"/>
  <c r="F2066" i="3" s="1"/>
  <c r="D2067" i="3"/>
  <c r="E2067" i="3" s="1"/>
  <c r="F2067" i="3" s="1"/>
  <c r="D2068" i="3"/>
  <c r="E2068" i="3" s="1"/>
  <c r="F2068" i="3" s="1"/>
  <c r="D2069" i="3"/>
  <c r="E2069" i="3" s="1"/>
  <c r="F2069" i="3" s="1"/>
  <c r="D2070" i="3"/>
  <c r="E2070" i="3" s="1"/>
  <c r="F2070" i="3" s="1"/>
  <c r="D2071" i="3"/>
  <c r="E2071" i="3" s="1"/>
  <c r="F2071" i="3" s="1"/>
  <c r="D2072" i="3"/>
  <c r="E2072" i="3" s="1"/>
  <c r="F2072" i="3" s="1"/>
  <c r="D2073" i="3"/>
  <c r="E2073" i="3" s="1"/>
  <c r="F2073" i="3" s="1"/>
  <c r="D2074" i="3"/>
  <c r="E2074" i="3" s="1"/>
  <c r="F2074" i="3" s="1"/>
  <c r="D2075" i="3"/>
  <c r="E2075" i="3" s="1"/>
  <c r="F2075" i="3" s="1"/>
  <c r="D2076" i="3"/>
  <c r="E2076" i="3" s="1"/>
  <c r="F2076" i="3" s="1"/>
  <c r="D2077" i="3"/>
  <c r="E2077" i="3" s="1"/>
  <c r="F2077" i="3" s="1"/>
  <c r="D2078" i="3"/>
  <c r="E2078" i="3" s="1"/>
  <c r="F2078" i="3" s="1"/>
  <c r="D2079" i="3"/>
  <c r="E2079" i="3" s="1"/>
  <c r="F2079" i="3" s="1"/>
  <c r="D2080" i="3"/>
  <c r="E2080" i="3" s="1"/>
  <c r="F2080" i="3" s="1"/>
  <c r="D2081" i="3"/>
  <c r="E2081" i="3" s="1"/>
  <c r="F2081" i="3" s="1"/>
  <c r="D2082" i="3"/>
  <c r="E2082" i="3" s="1"/>
  <c r="F2082" i="3" s="1"/>
  <c r="D2083" i="3"/>
  <c r="E2083" i="3" s="1"/>
  <c r="F2083" i="3" s="1"/>
  <c r="D2084" i="3"/>
  <c r="E2084" i="3" s="1"/>
  <c r="F2084" i="3" s="1"/>
  <c r="D2085" i="3"/>
  <c r="E2085" i="3" s="1"/>
  <c r="F2085" i="3" s="1"/>
  <c r="D2086" i="3"/>
  <c r="E2086" i="3" s="1"/>
  <c r="F2086" i="3" s="1"/>
  <c r="D2087" i="3"/>
  <c r="E2087" i="3" s="1"/>
  <c r="F2087" i="3" s="1"/>
  <c r="D2088" i="3"/>
  <c r="E2088" i="3" s="1"/>
  <c r="F2088" i="3" s="1"/>
  <c r="D2089" i="3"/>
  <c r="E2089" i="3" s="1"/>
  <c r="F2089" i="3" s="1"/>
  <c r="D2090" i="3"/>
  <c r="E2090" i="3" s="1"/>
  <c r="F2090" i="3" s="1"/>
  <c r="D2091" i="3"/>
  <c r="E2091" i="3" s="1"/>
  <c r="F2091" i="3" s="1"/>
  <c r="D2092" i="3"/>
  <c r="E2092" i="3" s="1"/>
  <c r="F2092" i="3" s="1"/>
  <c r="D2093" i="3"/>
  <c r="E2093" i="3" s="1"/>
  <c r="F2093" i="3" s="1"/>
  <c r="D2094" i="3"/>
  <c r="E2094" i="3" s="1"/>
  <c r="F2094" i="3" s="1"/>
  <c r="D2095" i="3"/>
  <c r="E2095" i="3" s="1"/>
  <c r="F2095" i="3" s="1"/>
  <c r="D2096" i="3"/>
  <c r="E2096" i="3" s="1"/>
  <c r="F2096" i="3" s="1"/>
  <c r="D2097" i="3"/>
  <c r="E2097" i="3" s="1"/>
  <c r="F2097" i="3" s="1"/>
  <c r="D2098" i="3"/>
  <c r="E2098" i="3" s="1"/>
  <c r="F2098" i="3" s="1"/>
  <c r="D2099" i="3"/>
  <c r="E2099" i="3" s="1"/>
  <c r="F2099" i="3" s="1"/>
  <c r="D2100" i="3"/>
  <c r="E2100" i="3" s="1"/>
  <c r="F2100" i="3" s="1"/>
  <c r="D2101" i="3"/>
  <c r="E2101" i="3" s="1"/>
  <c r="F2101" i="3" s="1"/>
  <c r="D2102" i="3"/>
  <c r="E2102" i="3" s="1"/>
  <c r="F2102" i="3" s="1"/>
  <c r="D2103" i="3"/>
  <c r="E2103" i="3" s="1"/>
  <c r="F2103" i="3" s="1"/>
  <c r="D2104" i="3"/>
  <c r="E2104" i="3" s="1"/>
  <c r="F2104" i="3" s="1"/>
  <c r="D2105" i="3"/>
  <c r="E2105" i="3" s="1"/>
  <c r="F2105" i="3" s="1"/>
  <c r="D2106" i="3"/>
  <c r="E2106" i="3" s="1"/>
  <c r="F2106" i="3" s="1"/>
  <c r="D2107" i="3"/>
  <c r="E2107" i="3" s="1"/>
  <c r="F2107" i="3" s="1"/>
  <c r="D2108" i="3"/>
  <c r="E2108" i="3" s="1"/>
  <c r="F2108" i="3" s="1"/>
  <c r="D2109" i="3"/>
  <c r="E2109" i="3" s="1"/>
  <c r="F2109" i="3" s="1"/>
  <c r="D2110" i="3"/>
  <c r="E2110" i="3" s="1"/>
  <c r="F2110" i="3" s="1"/>
  <c r="D2111" i="3"/>
  <c r="E2111" i="3" s="1"/>
  <c r="F2111" i="3" s="1"/>
  <c r="D2112" i="3"/>
  <c r="E2112" i="3" s="1"/>
  <c r="F2112" i="3" s="1"/>
  <c r="D2113" i="3"/>
  <c r="E2113" i="3" s="1"/>
  <c r="F2113" i="3" s="1"/>
  <c r="D2114" i="3"/>
  <c r="E2114" i="3" s="1"/>
  <c r="F2114" i="3" s="1"/>
  <c r="D2115" i="3"/>
  <c r="E2115" i="3" s="1"/>
  <c r="F2115" i="3" s="1"/>
  <c r="D2116" i="3"/>
  <c r="E2116" i="3" s="1"/>
  <c r="F2116" i="3" s="1"/>
  <c r="D2117" i="3"/>
  <c r="E2117" i="3" s="1"/>
  <c r="F2117" i="3" s="1"/>
  <c r="D2118" i="3"/>
  <c r="E2118" i="3" s="1"/>
  <c r="F2118" i="3" s="1"/>
  <c r="D2119" i="3"/>
  <c r="E2119" i="3" s="1"/>
  <c r="F2119" i="3" s="1"/>
  <c r="D2120" i="3"/>
  <c r="E2120" i="3" s="1"/>
  <c r="F2120" i="3" s="1"/>
  <c r="D2121" i="3"/>
  <c r="E2121" i="3" s="1"/>
  <c r="F2121" i="3" s="1"/>
  <c r="D2122" i="3"/>
  <c r="E2122" i="3" s="1"/>
  <c r="F2122" i="3" s="1"/>
  <c r="D2123" i="3"/>
  <c r="E2123" i="3" s="1"/>
  <c r="F2123" i="3" s="1"/>
  <c r="D2124" i="3"/>
  <c r="E2124" i="3" s="1"/>
  <c r="F2124" i="3" s="1"/>
  <c r="D2125" i="3"/>
  <c r="E2125" i="3" s="1"/>
  <c r="F2125" i="3" s="1"/>
  <c r="D2126" i="3"/>
  <c r="E2126" i="3" s="1"/>
  <c r="F2126" i="3" s="1"/>
  <c r="D2127" i="3"/>
  <c r="E2127" i="3" s="1"/>
  <c r="F2127" i="3" s="1"/>
  <c r="D2128" i="3"/>
  <c r="E2128" i="3" s="1"/>
  <c r="F2128" i="3" s="1"/>
  <c r="D2129" i="3"/>
  <c r="E2129" i="3" s="1"/>
  <c r="F2129" i="3" s="1"/>
  <c r="D2130" i="3"/>
  <c r="E2130" i="3" s="1"/>
  <c r="F2130" i="3" s="1"/>
  <c r="D2131" i="3"/>
  <c r="E2131" i="3" s="1"/>
  <c r="F2131" i="3" s="1"/>
  <c r="D2132" i="3"/>
  <c r="E2132" i="3" s="1"/>
  <c r="F2132" i="3" s="1"/>
  <c r="D2133" i="3"/>
  <c r="E2133" i="3" s="1"/>
  <c r="F2133" i="3" s="1"/>
  <c r="D2134" i="3"/>
  <c r="E2134" i="3" s="1"/>
  <c r="F2134" i="3" s="1"/>
  <c r="D2135" i="3"/>
  <c r="E2135" i="3" s="1"/>
  <c r="F2135" i="3" s="1"/>
  <c r="D2136" i="3"/>
  <c r="E2136" i="3" s="1"/>
  <c r="F2136" i="3" s="1"/>
  <c r="D2137" i="3"/>
  <c r="E2137" i="3" s="1"/>
  <c r="F2137" i="3" s="1"/>
  <c r="D2138" i="3"/>
  <c r="E2138" i="3" s="1"/>
  <c r="F2138" i="3" s="1"/>
  <c r="D2139" i="3"/>
  <c r="E2139" i="3" s="1"/>
  <c r="F2139" i="3" s="1"/>
  <c r="D2140" i="3"/>
  <c r="E2140" i="3" s="1"/>
  <c r="F2140" i="3" s="1"/>
  <c r="D2141" i="3"/>
  <c r="E2141" i="3" s="1"/>
  <c r="F2141" i="3" s="1"/>
  <c r="D2142" i="3"/>
  <c r="E2142" i="3" s="1"/>
  <c r="F2142" i="3" s="1"/>
  <c r="D2143" i="3"/>
  <c r="E2143" i="3" s="1"/>
  <c r="F2143" i="3" s="1"/>
  <c r="D2144" i="3"/>
  <c r="E2144" i="3" s="1"/>
  <c r="F2144" i="3" s="1"/>
  <c r="D2145" i="3"/>
  <c r="E2145" i="3" s="1"/>
  <c r="F2145" i="3" s="1"/>
  <c r="D2146" i="3"/>
  <c r="E2146" i="3" s="1"/>
  <c r="F2146" i="3" s="1"/>
  <c r="D2147" i="3"/>
  <c r="E2147" i="3" s="1"/>
  <c r="F2147" i="3" s="1"/>
  <c r="D2148" i="3"/>
  <c r="E2148" i="3" s="1"/>
  <c r="F2148" i="3" s="1"/>
  <c r="D2149" i="3"/>
  <c r="E2149" i="3" s="1"/>
  <c r="F2149" i="3" s="1"/>
  <c r="D2150" i="3"/>
  <c r="E2150" i="3" s="1"/>
  <c r="F2150" i="3" s="1"/>
  <c r="D2151" i="3"/>
  <c r="E2151" i="3" s="1"/>
  <c r="F2151" i="3" s="1"/>
  <c r="D2152" i="3"/>
  <c r="E2152" i="3" s="1"/>
  <c r="F2152" i="3" s="1"/>
  <c r="D2153" i="3"/>
  <c r="E2153" i="3" s="1"/>
  <c r="F2153" i="3" s="1"/>
  <c r="D2154" i="3"/>
  <c r="E2154" i="3" s="1"/>
  <c r="F2154" i="3" s="1"/>
  <c r="D2155" i="3"/>
  <c r="E2155" i="3" s="1"/>
  <c r="F2155" i="3" s="1"/>
  <c r="D2156" i="3"/>
  <c r="E2156" i="3" s="1"/>
  <c r="F2156" i="3" s="1"/>
  <c r="D2157" i="3"/>
  <c r="E2157" i="3" s="1"/>
  <c r="F2157" i="3" s="1"/>
  <c r="D2158" i="3"/>
  <c r="E2158" i="3" s="1"/>
  <c r="F2158" i="3" s="1"/>
  <c r="D2159" i="3"/>
  <c r="E2159" i="3" s="1"/>
  <c r="F2159" i="3" s="1"/>
  <c r="D2160" i="3"/>
  <c r="E2160" i="3" s="1"/>
  <c r="F2160" i="3" s="1"/>
  <c r="D2161" i="3"/>
  <c r="E2161" i="3" s="1"/>
  <c r="F2161" i="3" s="1"/>
  <c r="D2162" i="3"/>
  <c r="E2162" i="3" s="1"/>
  <c r="F2162" i="3" s="1"/>
  <c r="D2163" i="3"/>
  <c r="E2163" i="3" s="1"/>
  <c r="F2163" i="3" s="1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 s="1"/>
  <c r="F14" i="3" s="1"/>
  <c r="D15" i="3"/>
  <c r="E15" i="3" s="1"/>
  <c r="F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 s="1"/>
  <c r="F20" i="3" s="1"/>
  <c r="D21" i="3"/>
  <c r="E21" i="3" s="1"/>
  <c r="F21" i="3" s="1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F26" i="3" s="1"/>
  <c r="D27" i="3"/>
  <c r="E27" i="3" s="1"/>
  <c r="F27" i="3" s="1"/>
  <c r="D28" i="3"/>
  <c r="E28" i="3" s="1"/>
  <c r="F28" i="3" s="1"/>
  <c r="D29" i="3"/>
  <c r="E29" i="3" s="1"/>
  <c r="F29" i="3" s="1"/>
  <c r="D30" i="3"/>
  <c r="E30" i="3" s="1"/>
  <c r="F30" i="3" s="1"/>
  <c r="D3" i="3"/>
  <c r="D4" i="3"/>
  <c r="D5" i="3"/>
  <c r="D6" i="3"/>
  <c r="E6" i="3" s="1"/>
  <c r="D7" i="3"/>
  <c r="E7" i="3" s="1"/>
  <c r="F7" i="3" s="1"/>
  <c r="D2" i="3"/>
  <c r="H333" i="1"/>
  <c r="H353" i="1"/>
  <c r="H375" i="1"/>
  <c r="H377" i="1"/>
  <c r="H385" i="1"/>
  <c r="H393" i="1"/>
  <c r="H405" i="1"/>
  <c r="H575" i="1"/>
  <c r="H581" i="1"/>
  <c r="H583" i="1"/>
  <c r="H617" i="1"/>
  <c r="H683" i="1"/>
  <c r="H685" i="1"/>
  <c r="H719" i="1"/>
  <c r="H725" i="1"/>
  <c r="H733" i="1"/>
  <c r="H747" i="1"/>
  <c r="H891" i="1"/>
  <c r="H895" i="1"/>
  <c r="H903" i="1"/>
  <c r="H907" i="1"/>
  <c r="H1011" i="1"/>
  <c r="H1023" i="1"/>
  <c r="H1167" i="1"/>
  <c r="H1183" i="1"/>
  <c r="H1225" i="1"/>
  <c r="H1227" i="1"/>
  <c r="H1243" i="1"/>
  <c r="H1251" i="1"/>
  <c r="H1295" i="1"/>
  <c r="H1315" i="1"/>
  <c r="H1321" i="1"/>
  <c r="H1323" i="1"/>
  <c r="H1339" i="1"/>
  <c r="H1383" i="1"/>
  <c r="H1385" i="1"/>
  <c r="H1389" i="1"/>
  <c r="H1393" i="1"/>
  <c r="H1505" i="1"/>
  <c r="H1511" i="1"/>
  <c r="H1595" i="1"/>
  <c r="H1601" i="1"/>
  <c r="H1617" i="1"/>
  <c r="H1625" i="1"/>
  <c r="H1725" i="1"/>
  <c r="H1733" i="1"/>
  <c r="H1741" i="1"/>
  <c r="H1817" i="1"/>
  <c r="H1865" i="1"/>
  <c r="H1929" i="1"/>
  <c r="H1933" i="1"/>
  <c r="H1961" i="1"/>
  <c r="H2055" i="1"/>
  <c r="H2063" i="1"/>
  <c r="H2069" i="1"/>
  <c r="H2115" i="1"/>
  <c r="H2117" i="1"/>
  <c r="H2121" i="1"/>
  <c r="H237" i="1"/>
  <c r="H239" i="1"/>
  <c r="H2" i="1"/>
  <c r="H6" i="1"/>
  <c r="H12" i="1"/>
  <c r="H14" i="1"/>
  <c r="H50" i="1"/>
  <c r="H54" i="1"/>
  <c r="H94" i="1"/>
  <c r="H102" i="1"/>
  <c r="H108" i="1"/>
  <c r="H114" i="1"/>
  <c r="H116" i="1"/>
  <c r="H120" i="1"/>
  <c r="H122" i="1"/>
  <c r="H162" i="1"/>
  <c r="H166" i="1"/>
  <c r="H178" i="1"/>
  <c r="H182" i="1"/>
  <c r="H196" i="1"/>
  <c r="H200" i="1"/>
  <c r="H204" i="1"/>
  <c r="H208" i="1"/>
  <c r="H220" i="1"/>
  <c r="H228" i="1"/>
  <c r="H236" i="1"/>
  <c r="G2" i="1"/>
  <c r="F2" i="1"/>
  <c r="E50" i="1"/>
  <c r="E52" i="1"/>
  <c r="H52" i="1" s="1"/>
  <c r="E53" i="1"/>
  <c r="H53" i="1" s="1"/>
  <c r="E54" i="1"/>
  <c r="E89" i="1"/>
  <c r="H89" i="1" s="1"/>
  <c r="E94" i="1"/>
  <c r="E97" i="1"/>
  <c r="H97" i="1" s="1"/>
  <c r="E102" i="1"/>
  <c r="E107" i="1"/>
  <c r="E108" i="1" s="1"/>
  <c r="E109" i="1"/>
  <c r="H109" i="1" s="1"/>
  <c r="E113" i="1"/>
  <c r="E114" i="1" s="1"/>
  <c r="E115" i="1"/>
  <c r="H115" i="1" s="1"/>
  <c r="E116" i="1"/>
  <c r="E117" i="1"/>
  <c r="E119" i="1"/>
  <c r="E120" i="1" s="1"/>
  <c r="E121" i="1" s="1"/>
  <c r="E122" i="1" s="1"/>
  <c r="E162" i="1"/>
  <c r="E166" i="1"/>
  <c r="E168" i="1"/>
  <c r="E169" i="1" s="1"/>
  <c r="E173" i="1"/>
  <c r="H173" i="1" s="1"/>
  <c r="E178" i="1"/>
  <c r="E179" i="1"/>
  <c r="E181" i="1"/>
  <c r="E182" i="1" s="1"/>
  <c r="E191" i="1"/>
  <c r="E196" i="1"/>
  <c r="E197" i="1"/>
  <c r="E200" i="1"/>
  <c r="E201" i="1"/>
  <c r="H201" i="1" s="1"/>
  <c r="E203" i="1"/>
  <c r="E204" i="1" s="1"/>
  <c r="E205" i="1" s="1"/>
  <c r="H205" i="1" s="1"/>
  <c r="E206" i="1"/>
  <c r="H206" i="1" s="1"/>
  <c r="E208" i="1"/>
  <c r="E209" i="1" s="1"/>
  <c r="H209" i="1" s="1"/>
  <c r="E212" i="1"/>
  <c r="E213" i="1" s="1"/>
  <c r="H213" i="1" s="1"/>
  <c r="E217" i="1"/>
  <c r="H217" i="1" s="1"/>
  <c r="E218" i="1"/>
  <c r="H218" i="1" s="1"/>
  <c r="E220" i="1"/>
  <c r="E221" i="1" s="1"/>
  <c r="H221" i="1" s="1"/>
  <c r="E224" i="1"/>
  <c r="E225" i="1" s="1"/>
  <c r="H225" i="1" s="1"/>
  <c r="E227" i="1"/>
  <c r="E228" i="1" s="1"/>
  <c r="E229" i="1" s="1"/>
  <c r="H229" i="1" s="1"/>
  <c r="E232" i="1"/>
  <c r="E233" i="1" s="1"/>
  <c r="H233" i="1" s="1"/>
  <c r="E235" i="1"/>
  <c r="E236" i="1" s="1"/>
  <c r="E237" i="1" s="1"/>
  <c r="E238" i="1"/>
  <c r="H238" i="1" s="1"/>
  <c r="E239" i="1"/>
  <c r="E240" i="1"/>
  <c r="E328" i="1"/>
  <c r="H328" i="1" s="1"/>
  <c r="E331" i="1"/>
  <c r="E333" i="1"/>
  <c r="E348" i="1"/>
  <c r="E353" i="1"/>
  <c r="E354" i="1" s="1"/>
  <c r="H354" i="1" s="1"/>
  <c r="E357" i="1"/>
  <c r="E362" i="1"/>
  <c r="H362" i="1" s="1"/>
  <c r="E367" i="1"/>
  <c r="E372" i="1"/>
  <c r="H372" i="1" s="1"/>
  <c r="E373" i="1"/>
  <c r="E375" i="1"/>
  <c r="E376" i="1" s="1"/>
  <c r="E377" i="1" s="1"/>
  <c r="E378" i="1" s="1"/>
  <c r="H378" i="1" s="1"/>
  <c r="E380" i="1"/>
  <c r="H380" i="1" s="1"/>
  <c r="E385" i="1"/>
  <c r="E390" i="1"/>
  <c r="H390" i="1" s="1"/>
  <c r="E393" i="1"/>
  <c r="E397" i="1"/>
  <c r="H397" i="1" s="1"/>
  <c r="E398" i="1"/>
  <c r="H398" i="1" s="1"/>
  <c r="E401" i="1"/>
  <c r="H401" i="1" s="1"/>
  <c r="E405" i="1"/>
  <c r="E410" i="1"/>
  <c r="H410" i="1" s="1"/>
  <c r="E414" i="1"/>
  <c r="H414" i="1" s="1"/>
  <c r="E415" i="1"/>
  <c r="H415" i="1" s="1"/>
  <c r="E506" i="1"/>
  <c r="H506" i="1" s="1"/>
  <c r="E507" i="1"/>
  <c r="H507" i="1" s="1"/>
  <c r="E508" i="1"/>
  <c r="H508" i="1" s="1"/>
  <c r="E513" i="1"/>
  <c r="E562" i="1"/>
  <c r="E564" i="1"/>
  <c r="H564" i="1" s="1"/>
  <c r="E569" i="1"/>
  <c r="E572" i="1"/>
  <c r="H572" i="1" s="1"/>
  <c r="E575" i="1"/>
  <c r="E580" i="1"/>
  <c r="H580" i="1" s="1"/>
  <c r="E581" i="1"/>
  <c r="E582" i="1"/>
  <c r="H582" i="1" s="1"/>
  <c r="E583" i="1"/>
  <c r="E584" i="1" s="1"/>
  <c r="H584" i="1" s="1"/>
  <c r="E588" i="1"/>
  <c r="H588" i="1" s="1"/>
  <c r="E592" i="1"/>
  <c r="H592" i="1" s="1"/>
  <c r="E609" i="1"/>
  <c r="E612" i="1"/>
  <c r="H612" i="1" s="1"/>
  <c r="E614" i="1"/>
  <c r="H614" i="1" s="1"/>
  <c r="E617" i="1"/>
  <c r="E618" i="1" s="1"/>
  <c r="H618" i="1" s="1"/>
  <c r="E621" i="1"/>
  <c r="H621" i="1" s="1"/>
  <c r="E622" i="1"/>
  <c r="H622" i="1" s="1"/>
  <c r="E626" i="1"/>
  <c r="H626" i="1" s="1"/>
  <c r="E628" i="1"/>
  <c r="H628" i="1" s="1"/>
  <c r="E633" i="1"/>
  <c r="H633" i="1" s="1"/>
  <c r="E634" i="1"/>
  <c r="H634" i="1" s="1"/>
  <c r="E637" i="1"/>
  <c r="E683" i="1"/>
  <c r="E684" i="1"/>
  <c r="H684" i="1" s="1"/>
  <c r="E685" i="1"/>
  <c r="E686" i="1" s="1"/>
  <c r="H686" i="1" s="1"/>
  <c r="E689" i="1"/>
  <c r="H689" i="1" s="1"/>
  <c r="E690" i="1"/>
  <c r="H690" i="1" s="1"/>
  <c r="E691" i="1"/>
  <c r="E712" i="1"/>
  <c r="H712" i="1" s="1"/>
  <c r="E713" i="1"/>
  <c r="E717" i="1"/>
  <c r="E719" i="1"/>
  <c r="E720" i="1"/>
  <c r="H720" i="1" s="1"/>
  <c r="E725" i="1"/>
  <c r="E727" i="1"/>
  <c r="E732" i="1"/>
  <c r="E733" i="1" s="1"/>
  <c r="E737" i="1"/>
  <c r="E740" i="1"/>
  <c r="H740" i="1" s="1"/>
  <c r="E743" i="1"/>
  <c r="E747" i="1"/>
  <c r="E748" i="1" s="1"/>
  <c r="H748" i="1" s="1"/>
  <c r="E752" i="1"/>
  <c r="E796" i="1"/>
  <c r="H796" i="1" s="1"/>
  <c r="E798" i="1"/>
  <c r="H798" i="1" s="1"/>
  <c r="E800" i="1"/>
  <c r="E889" i="1"/>
  <c r="E891" i="1"/>
  <c r="E892" i="1"/>
  <c r="H892" i="1" s="1"/>
  <c r="E894" i="1"/>
  <c r="E895" i="1" s="1"/>
  <c r="E899" i="1"/>
  <c r="E903" i="1"/>
  <c r="E904" i="1"/>
  <c r="H904" i="1" s="1"/>
  <c r="E906" i="1"/>
  <c r="E907" i="1" s="1"/>
  <c r="E908" i="1" s="1"/>
  <c r="H908" i="1" s="1"/>
  <c r="E932" i="1"/>
  <c r="H932" i="1" s="1"/>
  <c r="E998" i="1"/>
  <c r="H998" i="1" s="1"/>
  <c r="E1003" i="1"/>
  <c r="H1003" i="1" s="1"/>
  <c r="E1004" i="1"/>
  <c r="H1004" i="1" s="1"/>
  <c r="E1006" i="1"/>
  <c r="H1006" i="1" s="1"/>
  <c r="E1008" i="1"/>
  <c r="H1008" i="1" s="1"/>
  <c r="E1010" i="1"/>
  <c r="H1010" i="1" s="1"/>
  <c r="E1011" i="1"/>
  <c r="E1012" i="1" s="1"/>
  <c r="H1012" i="1" s="1"/>
  <c r="E1013" i="1"/>
  <c r="E1018" i="1"/>
  <c r="H1018" i="1" s="1"/>
  <c r="E1023" i="1"/>
  <c r="E1024" i="1" s="1"/>
  <c r="H1024" i="1" s="1"/>
  <c r="E1073" i="1"/>
  <c r="E1086" i="1"/>
  <c r="H1086" i="1" s="1"/>
  <c r="E1127" i="1"/>
  <c r="E1130" i="1"/>
  <c r="H1130" i="1" s="1"/>
  <c r="E1164" i="1"/>
  <c r="H1164" i="1" s="1"/>
  <c r="E1167" i="1"/>
  <c r="E1168" i="1" s="1"/>
  <c r="H1168" i="1" s="1"/>
  <c r="E1172" i="1"/>
  <c r="H1172" i="1" s="1"/>
  <c r="E1174" i="1"/>
  <c r="H1174" i="1" s="1"/>
  <c r="E1177" i="1"/>
  <c r="H1177" i="1" s="1"/>
  <c r="E1178" i="1"/>
  <c r="H1178" i="1" s="1"/>
  <c r="E1181" i="1"/>
  <c r="E1182" i="1" s="1"/>
  <c r="H1182" i="1" s="1"/>
  <c r="E1183" i="1"/>
  <c r="E1184" i="1" s="1"/>
  <c r="H1184" i="1" s="1"/>
  <c r="E1223" i="1"/>
  <c r="E1224" i="1" s="1"/>
  <c r="H1224" i="1" s="1"/>
  <c r="E1225" i="1"/>
  <c r="E1226" i="1"/>
  <c r="H1226" i="1" s="1"/>
  <c r="E1227" i="1"/>
  <c r="E1228" i="1" s="1"/>
  <c r="H1228" i="1" s="1"/>
  <c r="E1232" i="1"/>
  <c r="H1232" i="1" s="1"/>
  <c r="E1236" i="1"/>
  <c r="H1236" i="1" s="1"/>
  <c r="E1238" i="1"/>
  <c r="H1238" i="1" s="1"/>
  <c r="E1242" i="1"/>
  <c r="E1243" i="1" s="1"/>
  <c r="E1244" i="1"/>
  <c r="H1244" i="1" s="1"/>
  <c r="E1246" i="1"/>
  <c r="H1246" i="1" s="1"/>
  <c r="E1247" i="1"/>
  <c r="E1248" i="1" s="1"/>
  <c r="H1248" i="1" s="1"/>
  <c r="E1251" i="1"/>
  <c r="E1252" i="1" s="1"/>
  <c r="H1252" i="1" s="1"/>
  <c r="E1255" i="1"/>
  <c r="E1256" i="1" s="1"/>
  <c r="H1256" i="1" s="1"/>
  <c r="E1290" i="1"/>
  <c r="E1295" i="1"/>
  <c r="E1296" i="1"/>
  <c r="E1300" i="1"/>
  <c r="H1300" i="1" s="1"/>
  <c r="E1305" i="1"/>
  <c r="E1306" i="1" s="1"/>
  <c r="H1306" i="1" s="1"/>
  <c r="E1307" i="1"/>
  <c r="E1308" i="1" s="1"/>
  <c r="H1308" i="1" s="1"/>
  <c r="E1315" i="1"/>
  <c r="E1316" i="1" s="1"/>
  <c r="H1316" i="1" s="1"/>
  <c r="E1318" i="1"/>
  <c r="E1321" i="1"/>
  <c r="E1322" i="1"/>
  <c r="H1322" i="1" s="1"/>
  <c r="E1323" i="1"/>
  <c r="E1324" i="1" s="1"/>
  <c r="H1324" i="1" s="1"/>
  <c r="E1325" i="1"/>
  <c r="E1326" i="1" s="1"/>
  <c r="E1330" i="1"/>
  <c r="H1330" i="1" s="1"/>
  <c r="E1334" i="1"/>
  <c r="H1334" i="1" s="1"/>
  <c r="E1335" i="1"/>
  <c r="H1335" i="1" s="1"/>
  <c r="E1339" i="1"/>
  <c r="E1340" i="1" s="1"/>
  <c r="H1340" i="1" s="1"/>
  <c r="E1343" i="1"/>
  <c r="E1344" i="1" s="1"/>
  <c r="E1382" i="1"/>
  <c r="H1382" i="1" s="1"/>
  <c r="E1383" i="1"/>
  <c r="E1384" i="1" s="1"/>
  <c r="E1385" i="1" s="1"/>
  <c r="E1386" i="1" s="1"/>
  <c r="H1386" i="1" s="1"/>
  <c r="E1387" i="1"/>
  <c r="H1387" i="1" s="1"/>
  <c r="E1388" i="1"/>
  <c r="E1389" i="1" s="1"/>
  <c r="E1390" i="1" s="1"/>
  <c r="H1390" i="1" s="1"/>
  <c r="E1391" i="1"/>
  <c r="E1392" i="1" s="1"/>
  <c r="H1392" i="1" s="1"/>
  <c r="E1393" i="1"/>
  <c r="E1394" i="1" s="1"/>
  <c r="H1394" i="1" s="1"/>
  <c r="E1395" i="1"/>
  <c r="E1396" i="1" s="1"/>
  <c r="E1442" i="1"/>
  <c r="H1442" i="1" s="1"/>
  <c r="E1447" i="1"/>
  <c r="E1448" i="1" s="1"/>
  <c r="H1448" i="1" s="1"/>
  <c r="E1468" i="1"/>
  <c r="H1468" i="1" s="1"/>
  <c r="E1469" i="1"/>
  <c r="H1469" i="1" s="1"/>
  <c r="E1470" i="1"/>
  <c r="H1470" i="1" s="1"/>
  <c r="E1474" i="1"/>
  <c r="H1474" i="1" s="1"/>
  <c r="E1494" i="1"/>
  <c r="H1494" i="1" s="1"/>
  <c r="E1498" i="1"/>
  <c r="E1502" i="1"/>
  <c r="F1502" i="1" s="1"/>
  <c r="E1503" i="1"/>
  <c r="F1503" i="1" s="1"/>
  <c r="E1505" i="1"/>
  <c r="F1505" i="1" s="1"/>
  <c r="E1509" i="1"/>
  <c r="E1510" i="1" s="1"/>
  <c r="H1510" i="1" s="1"/>
  <c r="E1511" i="1"/>
  <c r="E1512" i="1" s="1"/>
  <c r="H1512" i="1" s="1"/>
  <c r="E1515" i="1"/>
  <c r="E1516" i="1" s="1"/>
  <c r="H1516" i="1" s="1"/>
  <c r="E1595" i="1"/>
  <c r="E1596" i="1" s="1"/>
  <c r="H1596" i="1" s="1"/>
  <c r="E1599" i="1"/>
  <c r="E1600" i="1" s="1"/>
  <c r="H1600" i="1" s="1"/>
  <c r="E1601" i="1"/>
  <c r="E1602" i="1" s="1"/>
  <c r="H1602" i="1" s="1"/>
  <c r="E1605" i="1"/>
  <c r="F1605" i="1" s="1"/>
  <c r="E1606" i="1"/>
  <c r="F1606" i="1" s="1"/>
  <c r="E1608" i="1"/>
  <c r="E1610" i="1"/>
  <c r="F1610" i="1" s="1"/>
  <c r="E1613" i="1"/>
  <c r="E1614" i="1" s="1"/>
  <c r="H1614" i="1" s="1"/>
  <c r="E1616" i="1"/>
  <c r="E1617" i="1" s="1"/>
  <c r="F1617" i="1" s="1"/>
  <c r="E1621" i="1"/>
  <c r="E1622" i="1" s="1"/>
  <c r="H1622" i="1" s="1"/>
  <c r="E1625" i="1"/>
  <c r="F1625" i="1" s="1"/>
  <c r="E1719" i="1"/>
  <c r="E1720" i="1" s="1"/>
  <c r="H1720" i="1" s="1"/>
  <c r="E1724" i="1"/>
  <c r="E1725" i="1" s="1"/>
  <c r="E1729" i="1"/>
  <c r="H1729" i="1" s="1"/>
  <c r="E1730" i="1"/>
  <c r="H1730" i="1" s="1"/>
  <c r="E1731" i="1"/>
  <c r="H1731" i="1" s="1"/>
  <c r="E1733" i="1"/>
  <c r="F1733" i="1" s="1"/>
  <c r="E1738" i="1"/>
  <c r="E1741" i="1"/>
  <c r="E1742" i="1" s="1"/>
  <c r="H1742" i="1" s="1"/>
  <c r="E1744" i="1"/>
  <c r="E1774" i="1"/>
  <c r="F1774" i="1" s="1"/>
  <c r="E1811" i="1"/>
  <c r="F1811" i="1" s="1"/>
  <c r="E1816" i="1"/>
  <c r="E1817" i="1" s="1"/>
  <c r="E1818" i="1"/>
  <c r="H1818" i="1" s="1"/>
  <c r="E1865" i="1"/>
  <c r="E1866" i="1" s="1"/>
  <c r="F1866" i="1" s="1"/>
  <c r="E1883" i="1"/>
  <c r="F1883" i="1" s="1"/>
  <c r="E1929" i="1"/>
  <c r="E1930" i="1" s="1"/>
  <c r="H1930" i="1" s="1"/>
  <c r="E1931" i="1"/>
  <c r="E1932" i="1" s="1"/>
  <c r="H1932" i="1" s="1"/>
  <c r="E1933" i="1"/>
  <c r="E1934" i="1" s="1"/>
  <c r="H1934" i="1" s="1"/>
  <c r="E1951" i="1"/>
  <c r="E1952" i="1" s="1"/>
  <c r="E1960" i="1"/>
  <c r="E1961" i="1" s="1"/>
  <c r="F1961" i="1" s="1"/>
  <c r="E1963" i="1"/>
  <c r="F1963" i="1" s="1"/>
  <c r="E2036" i="1"/>
  <c r="H2036" i="1" s="1"/>
  <c r="E2037" i="1"/>
  <c r="H2037" i="1" s="1"/>
  <c r="E2038" i="1"/>
  <c r="F2038" i="1" s="1"/>
  <c r="E2043" i="1"/>
  <c r="E2044" i="1" s="1"/>
  <c r="H2044" i="1" s="1"/>
  <c r="E2050" i="1"/>
  <c r="F2050" i="1" s="1"/>
  <c r="E2052" i="1"/>
  <c r="E2055" i="1"/>
  <c r="E2056" i="1" s="1"/>
  <c r="H2056" i="1" s="1"/>
  <c r="E2059" i="1"/>
  <c r="E2060" i="1" s="1"/>
  <c r="H2060" i="1" s="1"/>
  <c r="E2063" i="1"/>
  <c r="E2064" i="1" s="1"/>
  <c r="H2064" i="1" s="1"/>
  <c r="E2065" i="1"/>
  <c r="E2066" i="1" s="1"/>
  <c r="E2068" i="1"/>
  <c r="E2069" i="1" s="1"/>
  <c r="E2073" i="1"/>
  <c r="F2073" i="1" s="1"/>
  <c r="E2074" i="1"/>
  <c r="F2074" i="1" s="1"/>
  <c r="E2078" i="1"/>
  <c r="H2078" i="1" s="1"/>
  <c r="E2115" i="1"/>
  <c r="E2116" i="1" s="1"/>
  <c r="E2117" i="1" s="1"/>
  <c r="E2119" i="1"/>
  <c r="E2120" i="1" s="1"/>
  <c r="H2120" i="1" s="1"/>
  <c r="E2121" i="1"/>
  <c r="E2122" i="1"/>
  <c r="H2122" i="1" s="1"/>
  <c r="E2127" i="1"/>
  <c r="E2128" i="1" s="1"/>
  <c r="E2131" i="1"/>
  <c r="E2132" i="1" s="1"/>
  <c r="E2134" i="1"/>
  <c r="H2134" i="1" s="1"/>
  <c r="E2135" i="1"/>
  <c r="E2136" i="1" s="1"/>
  <c r="E2162" i="1"/>
  <c r="H2162" i="1" s="1"/>
  <c r="E5" i="1"/>
  <c r="E6" i="1" s="1"/>
  <c r="E8" i="1"/>
  <c r="H8" i="1" s="1"/>
  <c r="E12" i="1"/>
  <c r="E14" i="1"/>
  <c r="E15" i="1" s="1"/>
  <c r="H15" i="1" s="1"/>
  <c r="E3" i="1"/>
  <c r="H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" i="1"/>
  <c r="E5" i="7" l="1"/>
  <c r="F5" i="7" s="1"/>
  <c r="C6" i="7" s="1"/>
  <c r="D6" i="7" s="1"/>
  <c r="E2137" i="1"/>
  <c r="H2137" i="1" s="1"/>
  <c r="H2136" i="1"/>
  <c r="F2066" i="1"/>
  <c r="H2066" i="1"/>
  <c r="E1739" i="1"/>
  <c r="H1738" i="1"/>
  <c r="E1609" i="1"/>
  <c r="H1609" i="1" s="1"/>
  <c r="H1608" i="1"/>
  <c r="E2129" i="1"/>
  <c r="H2129" i="1" s="1"/>
  <c r="H2128" i="1"/>
  <c r="F1344" i="1"/>
  <c r="H1344" i="1"/>
  <c r="F1296" i="1"/>
  <c r="H1296" i="1"/>
  <c r="E1291" i="1"/>
  <c r="H1291" i="1" s="1"/>
  <c r="H1290" i="1"/>
  <c r="H1013" i="1"/>
  <c r="E1014" i="1"/>
  <c r="H1014" i="1" s="1"/>
  <c r="E900" i="1"/>
  <c r="H900" i="1" s="1"/>
  <c r="H899" i="1"/>
  <c r="E890" i="1"/>
  <c r="H890" i="1" s="1"/>
  <c r="H889" i="1"/>
  <c r="H752" i="1"/>
  <c r="E753" i="1"/>
  <c r="H753" i="1" s="1"/>
  <c r="E744" i="1"/>
  <c r="H744" i="1" s="1"/>
  <c r="H743" i="1"/>
  <c r="E738" i="1"/>
  <c r="H738" i="1" s="1"/>
  <c r="H737" i="1"/>
  <c r="E728" i="1"/>
  <c r="H727" i="1"/>
  <c r="E718" i="1"/>
  <c r="H718" i="1" s="1"/>
  <c r="H717" i="1"/>
  <c r="E570" i="1"/>
  <c r="H570" i="1" s="1"/>
  <c r="H569" i="1"/>
  <c r="E563" i="1"/>
  <c r="H563" i="1" s="1"/>
  <c r="H562" i="1"/>
  <c r="E170" i="1"/>
  <c r="H170" i="1" s="1"/>
  <c r="H169" i="1"/>
  <c r="E118" i="1"/>
  <c r="H118" i="1" s="1"/>
  <c r="H117" i="1"/>
  <c r="H232" i="1"/>
  <c r="H224" i="1"/>
  <c r="H212" i="1"/>
  <c r="H168" i="1"/>
  <c r="H2135" i="1"/>
  <c r="H2131" i="1"/>
  <c r="H2127" i="1"/>
  <c r="H2119" i="1"/>
  <c r="H2059" i="1"/>
  <c r="H2043" i="1"/>
  <c r="H1963" i="1"/>
  <c r="H1951" i="1"/>
  <c r="H1931" i="1"/>
  <c r="H1883" i="1"/>
  <c r="H1811" i="1"/>
  <c r="H1719" i="1"/>
  <c r="H1599" i="1"/>
  <c r="H1515" i="1"/>
  <c r="H1503" i="1"/>
  <c r="H1447" i="1"/>
  <c r="H1395" i="1"/>
  <c r="H1391" i="1"/>
  <c r="H1343" i="1"/>
  <c r="H1307" i="1"/>
  <c r="H1255" i="1"/>
  <c r="H1247" i="1"/>
  <c r="H1223" i="1"/>
  <c r="E2133" i="1"/>
  <c r="H2133" i="1" s="1"/>
  <c r="H2132" i="1"/>
  <c r="E2053" i="1"/>
  <c r="H2052" i="1"/>
  <c r="E1953" i="1"/>
  <c r="H1953" i="1" s="1"/>
  <c r="H1952" i="1"/>
  <c r="E1745" i="1"/>
  <c r="H1745" i="1" s="1"/>
  <c r="H1744" i="1"/>
  <c r="F1498" i="1"/>
  <c r="H1498" i="1"/>
  <c r="E1397" i="1"/>
  <c r="H1396" i="1"/>
  <c r="E1327" i="1"/>
  <c r="H1326" i="1"/>
  <c r="E1319" i="1"/>
  <c r="H1318" i="1"/>
  <c r="E1128" i="1"/>
  <c r="H1128" i="1" s="1"/>
  <c r="H1127" i="1"/>
  <c r="E1074" i="1"/>
  <c r="H1074" i="1" s="1"/>
  <c r="H1073" i="1"/>
  <c r="H800" i="1"/>
  <c r="E801" i="1"/>
  <c r="H801" i="1" s="1"/>
  <c r="H713" i="1"/>
  <c r="E714" i="1"/>
  <c r="H714" i="1" s="1"/>
  <c r="E692" i="1"/>
  <c r="H692" i="1" s="1"/>
  <c r="H691" i="1"/>
  <c r="E638" i="1"/>
  <c r="H638" i="1" s="1"/>
  <c r="H637" i="1"/>
  <c r="E610" i="1"/>
  <c r="H610" i="1" s="1"/>
  <c r="H609" i="1"/>
  <c r="E514" i="1"/>
  <c r="H514" i="1" s="1"/>
  <c r="H513" i="1"/>
  <c r="E374" i="1"/>
  <c r="H374" i="1" s="1"/>
  <c r="H373" i="1"/>
  <c r="E368" i="1"/>
  <c r="H368" i="1" s="1"/>
  <c r="H367" i="1"/>
  <c r="E358" i="1"/>
  <c r="H358" i="1" s="1"/>
  <c r="H357" i="1"/>
  <c r="E349" i="1"/>
  <c r="H349" i="1" s="1"/>
  <c r="H348" i="1"/>
  <c r="E332" i="1"/>
  <c r="H332" i="1" s="1"/>
  <c r="H331" i="1"/>
  <c r="E241" i="1"/>
  <c r="H241" i="1" s="1"/>
  <c r="H240" i="1"/>
  <c r="E198" i="1"/>
  <c r="H198" i="1" s="1"/>
  <c r="H197" i="1"/>
  <c r="E192" i="1"/>
  <c r="H191" i="1"/>
  <c r="E180" i="1"/>
  <c r="H180" i="1" s="1"/>
  <c r="H179" i="1"/>
  <c r="H2073" i="1"/>
  <c r="H2065" i="1"/>
  <c r="H1621" i="1"/>
  <c r="H1613" i="1"/>
  <c r="H1605" i="1"/>
  <c r="H1509" i="1"/>
  <c r="H1325" i="1"/>
  <c r="H1305" i="1"/>
  <c r="H1181" i="1"/>
  <c r="H235" i="1"/>
  <c r="H227" i="1"/>
  <c r="H203" i="1"/>
  <c r="H181" i="1"/>
  <c r="H121" i="1"/>
  <c r="H119" i="1"/>
  <c r="H113" i="1"/>
  <c r="H107" i="1"/>
  <c r="H5" i="1"/>
  <c r="H2116" i="1"/>
  <c r="H2074" i="1"/>
  <c r="H2068" i="1"/>
  <c r="H2050" i="1"/>
  <c r="H2038" i="1"/>
  <c r="H1960" i="1"/>
  <c r="H1866" i="1"/>
  <c r="H1816" i="1"/>
  <c r="H1774" i="1"/>
  <c r="H1724" i="1"/>
  <c r="H1616" i="1"/>
  <c r="H1610" i="1"/>
  <c r="H1606" i="1"/>
  <c r="H1502" i="1"/>
  <c r="H1388" i="1"/>
  <c r="H1384" i="1"/>
  <c r="H1242" i="1"/>
  <c r="H906" i="1"/>
  <c r="H894" i="1"/>
  <c r="H732" i="1"/>
  <c r="H376" i="1"/>
  <c r="E4" i="3"/>
  <c r="F4" i="3" s="1"/>
  <c r="F6" i="3"/>
  <c r="E2" i="3"/>
  <c r="F2" i="3" s="1"/>
  <c r="E5" i="3"/>
  <c r="F5" i="3" s="1"/>
  <c r="E3" i="3"/>
  <c r="F3" i="3" s="1"/>
  <c r="E1504" i="1"/>
  <c r="H1504" i="1" s="1"/>
  <c r="E1964" i="1"/>
  <c r="G2069" i="1"/>
  <c r="F2069" i="1"/>
  <c r="E2070" i="1"/>
  <c r="H2070" i="1" s="1"/>
  <c r="G1745" i="1"/>
  <c r="F1745" i="1"/>
  <c r="E1746" i="1"/>
  <c r="H1746" i="1" s="1"/>
  <c r="G2129" i="1"/>
  <c r="F2129" i="1"/>
  <c r="E2130" i="1"/>
  <c r="H2130" i="1" s="1"/>
  <c r="G2056" i="1"/>
  <c r="F2056" i="1"/>
  <c r="E2057" i="1"/>
  <c r="H2057" i="1" s="1"/>
  <c r="E1935" i="1"/>
  <c r="H1935" i="1" s="1"/>
  <c r="G1934" i="1"/>
  <c r="F1934" i="1"/>
  <c r="G1817" i="1"/>
  <c r="F1817" i="1"/>
  <c r="G1742" i="1"/>
  <c r="F1742" i="1"/>
  <c r="E1743" i="1"/>
  <c r="H1743" i="1" s="1"/>
  <c r="G1720" i="1"/>
  <c r="F1720" i="1"/>
  <c r="E1721" i="1"/>
  <c r="H1721" i="1" s="1"/>
  <c r="G1516" i="1"/>
  <c r="F1516" i="1"/>
  <c r="E1517" i="1"/>
  <c r="H1517" i="1" s="1"/>
  <c r="G895" i="1"/>
  <c r="F895" i="1"/>
  <c r="E896" i="1"/>
  <c r="H896" i="1" s="1"/>
  <c r="G733" i="1"/>
  <c r="F733" i="1"/>
  <c r="E734" i="1"/>
  <c r="H734" i="1" s="1"/>
  <c r="G563" i="1"/>
  <c r="F563" i="1"/>
  <c r="G374" i="1"/>
  <c r="F374" i="1"/>
  <c r="E350" i="1"/>
  <c r="H350" i="1" s="1"/>
  <c r="G349" i="1"/>
  <c r="F349" i="1"/>
  <c r="G237" i="1"/>
  <c r="F237" i="1"/>
  <c r="G213" i="1"/>
  <c r="F213" i="1"/>
  <c r="E214" i="1"/>
  <c r="H214" i="1" s="1"/>
  <c r="G118" i="1"/>
  <c r="F118" i="1"/>
  <c r="G1596" i="1"/>
  <c r="F1596" i="1"/>
  <c r="E1597" i="1"/>
  <c r="H1597" i="1" s="1"/>
  <c r="E1075" i="1"/>
  <c r="H1075" i="1" s="1"/>
  <c r="G1074" i="1"/>
  <c r="F1074" i="1"/>
  <c r="G6" i="1"/>
  <c r="F6" i="1"/>
  <c r="E7" i="1"/>
  <c r="H7" i="1" s="1"/>
  <c r="G2044" i="1"/>
  <c r="F2044" i="1"/>
  <c r="E2045" i="1"/>
  <c r="H2045" i="1" s="1"/>
  <c r="G1512" i="1"/>
  <c r="F1512" i="1"/>
  <c r="E1513" i="1"/>
  <c r="H1513" i="1" s="1"/>
  <c r="E379" i="1"/>
  <c r="H379" i="1" s="1"/>
  <c r="G378" i="1"/>
  <c r="F378" i="1"/>
  <c r="E359" i="1"/>
  <c r="H359" i="1" s="1"/>
  <c r="G358" i="1"/>
  <c r="F358" i="1"/>
  <c r="G241" i="1"/>
  <c r="F241" i="1"/>
  <c r="E242" i="1"/>
  <c r="H242" i="1" s="1"/>
  <c r="E171" i="1"/>
  <c r="H171" i="1" s="1"/>
  <c r="G170" i="1"/>
  <c r="F170" i="1"/>
  <c r="E123" i="1"/>
  <c r="H123" i="1" s="1"/>
  <c r="G122" i="1"/>
  <c r="F122" i="1"/>
  <c r="G2137" i="1"/>
  <c r="F2137" i="1"/>
  <c r="E2138" i="1"/>
  <c r="H2138" i="1" s="1"/>
  <c r="G2060" i="1"/>
  <c r="F2060" i="1"/>
  <c r="E2061" i="1"/>
  <c r="H2061" i="1" s="1"/>
  <c r="G1930" i="1"/>
  <c r="F1930" i="1"/>
  <c r="G1725" i="1"/>
  <c r="F1725" i="1"/>
  <c r="E1726" i="1"/>
  <c r="H1726" i="1" s="1"/>
  <c r="G1324" i="1"/>
  <c r="F1324" i="1"/>
  <c r="E1249" i="1"/>
  <c r="H1249" i="1" s="1"/>
  <c r="G1248" i="1"/>
  <c r="F1248" i="1"/>
  <c r="G890" i="1"/>
  <c r="F890" i="1"/>
  <c r="G718" i="1"/>
  <c r="F718" i="1"/>
  <c r="G692" i="1"/>
  <c r="F692" i="1"/>
  <c r="E693" i="1"/>
  <c r="H693" i="1" s="1"/>
  <c r="G114" i="1"/>
  <c r="F114" i="1"/>
  <c r="G2133" i="1"/>
  <c r="F2133" i="1"/>
  <c r="G2117" i="1"/>
  <c r="F2117" i="1"/>
  <c r="E2118" i="1"/>
  <c r="H2118" i="1" s="1"/>
  <c r="G2064" i="1"/>
  <c r="F2064" i="1"/>
  <c r="G1953" i="1"/>
  <c r="F1953" i="1"/>
  <c r="E1954" i="1"/>
  <c r="H1954" i="1" s="1"/>
  <c r="E1615" i="1"/>
  <c r="H1615" i="1" s="1"/>
  <c r="G1614" i="1"/>
  <c r="F1614" i="1"/>
  <c r="G1600" i="1"/>
  <c r="F1600" i="1"/>
  <c r="G1448" i="1"/>
  <c r="F1448" i="1"/>
  <c r="E1449" i="1"/>
  <c r="H1449" i="1" s="1"/>
  <c r="G1243" i="1"/>
  <c r="F1243" i="1"/>
  <c r="E909" i="1"/>
  <c r="H909" i="1" s="1"/>
  <c r="G908" i="1"/>
  <c r="F908" i="1"/>
  <c r="E749" i="1"/>
  <c r="H749" i="1" s="1"/>
  <c r="G748" i="1"/>
  <c r="F748" i="1"/>
  <c r="G233" i="1"/>
  <c r="F233" i="1"/>
  <c r="E234" i="1"/>
  <c r="H234" i="1" s="1"/>
  <c r="G180" i="1"/>
  <c r="F180" i="1"/>
  <c r="E16" i="1"/>
  <c r="H16" i="1" s="1"/>
  <c r="G15" i="1"/>
  <c r="F15" i="1"/>
  <c r="E2163" i="1"/>
  <c r="H2163" i="1" s="1"/>
  <c r="G2162" i="1"/>
  <c r="G2135" i="1"/>
  <c r="G2131" i="1"/>
  <c r="G2127" i="1"/>
  <c r="G2119" i="1"/>
  <c r="G2115" i="1"/>
  <c r="G2065" i="1"/>
  <c r="G2053" i="1"/>
  <c r="G2037" i="1"/>
  <c r="G1964" i="1"/>
  <c r="G1960" i="1"/>
  <c r="G1951" i="1"/>
  <c r="G1931" i="1"/>
  <c r="G1865" i="1"/>
  <c r="G1738" i="1"/>
  <c r="E1732" i="1"/>
  <c r="H1732" i="1" s="1"/>
  <c r="G1731" i="1"/>
  <c r="E1623" i="1"/>
  <c r="H1623" i="1" s="1"/>
  <c r="G1622" i="1"/>
  <c r="G1616" i="1"/>
  <c r="G1609" i="1"/>
  <c r="E1603" i="1"/>
  <c r="H1603" i="1" s="1"/>
  <c r="G1602" i="1"/>
  <c r="G1510" i="1"/>
  <c r="E1495" i="1"/>
  <c r="H1495" i="1" s="1"/>
  <c r="G1494" i="1"/>
  <c r="G1469" i="1"/>
  <c r="F1469" i="1"/>
  <c r="E1443" i="1"/>
  <c r="H1443" i="1" s="1"/>
  <c r="G1442" i="1"/>
  <c r="F1442" i="1"/>
  <c r="G1396" i="1"/>
  <c r="G1392" i="1"/>
  <c r="G1388" i="1"/>
  <c r="G1384" i="1"/>
  <c r="E1341" i="1"/>
  <c r="H1341" i="1" s="1"/>
  <c r="G1340" i="1"/>
  <c r="E1331" i="1"/>
  <c r="H1331" i="1" s="1"/>
  <c r="G1330" i="1"/>
  <c r="F1330" i="1"/>
  <c r="G1325" i="1"/>
  <c r="F1325" i="1"/>
  <c r="G1321" i="1"/>
  <c r="F1321" i="1"/>
  <c r="E1317" i="1"/>
  <c r="H1317" i="1" s="1"/>
  <c r="G1316" i="1"/>
  <c r="E1309" i="1"/>
  <c r="H1309" i="1" s="1"/>
  <c r="G1308" i="1"/>
  <c r="E1292" i="1"/>
  <c r="H1292" i="1" s="1"/>
  <c r="G1291" i="1"/>
  <c r="F1291" i="1"/>
  <c r="E1257" i="1"/>
  <c r="H1257" i="1" s="1"/>
  <c r="G1256" i="1"/>
  <c r="F1256" i="1"/>
  <c r="G1251" i="1"/>
  <c r="F1251" i="1"/>
  <c r="E1245" i="1"/>
  <c r="H1245" i="1" s="1"/>
  <c r="G1244" i="1"/>
  <c r="F1244" i="1"/>
  <c r="E1237" i="1"/>
  <c r="H1237" i="1" s="1"/>
  <c r="G1236" i="1"/>
  <c r="F1236" i="1"/>
  <c r="E1229" i="1"/>
  <c r="H1229" i="1" s="1"/>
  <c r="G1228" i="1"/>
  <c r="F1228" i="1"/>
  <c r="G1224" i="1"/>
  <c r="F1224" i="1"/>
  <c r="E1185" i="1"/>
  <c r="H1185" i="1" s="1"/>
  <c r="G1184" i="1"/>
  <c r="F1184" i="1"/>
  <c r="E1175" i="1"/>
  <c r="H1175" i="1" s="1"/>
  <c r="G1174" i="1"/>
  <c r="F1174" i="1"/>
  <c r="G1167" i="1"/>
  <c r="F1167" i="1"/>
  <c r="G1127" i="1"/>
  <c r="F1127" i="1"/>
  <c r="E1025" i="1"/>
  <c r="H1025" i="1" s="1"/>
  <c r="G1024" i="1"/>
  <c r="F1024" i="1"/>
  <c r="E1015" i="1"/>
  <c r="H1015" i="1" s="1"/>
  <c r="G1014" i="1"/>
  <c r="F1014" i="1"/>
  <c r="G1010" i="1"/>
  <c r="F1010" i="1"/>
  <c r="G1003" i="1"/>
  <c r="F1003" i="1"/>
  <c r="E905" i="1"/>
  <c r="H905" i="1" s="1"/>
  <c r="G904" i="1"/>
  <c r="F904" i="1"/>
  <c r="G891" i="1"/>
  <c r="F891" i="1"/>
  <c r="E799" i="1"/>
  <c r="H799" i="1" s="1"/>
  <c r="G798" i="1"/>
  <c r="F798" i="1"/>
  <c r="G752" i="1"/>
  <c r="F752" i="1"/>
  <c r="G743" i="1"/>
  <c r="F743" i="1"/>
  <c r="G728" i="1"/>
  <c r="F728" i="1"/>
  <c r="G719" i="1"/>
  <c r="F719" i="1"/>
  <c r="E715" i="1"/>
  <c r="H715" i="1" s="1"/>
  <c r="G714" i="1"/>
  <c r="F714" i="1"/>
  <c r="G689" i="1"/>
  <c r="F689" i="1"/>
  <c r="G684" i="1"/>
  <c r="F684" i="1"/>
  <c r="E639" i="1"/>
  <c r="H639" i="1" s="1"/>
  <c r="G638" i="1"/>
  <c r="F638" i="1"/>
  <c r="E629" i="1"/>
  <c r="H629" i="1" s="1"/>
  <c r="G628" i="1"/>
  <c r="F628" i="1"/>
  <c r="G621" i="1"/>
  <c r="F621" i="1"/>
  <c r="G609" i="1"/>
  <c r="F609" i="1"/>
  <c r="E593" i="1"/>
  <c r="H593" i="1" s="1"/>
  <c r="G592" i="1"/>
  <c r="F592" i="1"/>
  <c r="E585" i="1"/>
  <c r="H585" i="1" s="1"/>
  <c r="G584" i="1"/>
  <c r="F584" i="1"/>
  <c r="G580" i="1"/>
  <c r="F580" i="1"/>
  <c r="E571" i="1"/>
  <c r="H571" i="1" s="1"/>
  <c r="G570" i="1"/>
  <c r="F570" i="1"/>
  <c r="E565" i="1"/>
  <c r="H565" i="1" s="1"/>
  <c r="G564" i="1"/>
  <c r="F564" i="1"/>
  <c r="E391" i="1"/>
  <c r="H391" i="1" s="1"/>
  <c r="G390" i="1"/>
  <c r="F390" i="1"/>
  <c r="E381" i="1"/>
  <c r="H381" i="1" s="1"/>
  <c r="G380" i="1"/>
  <c r="F380" i="1"/>
  <c r="G375" i="1"/>
  <c r="F375" i="1"/>
  <c r="E369" i="1"/>
  <c r="H369" i="1" s="1"/>
  <c r="G368" i="1"/>
  <c r="F368" i="1"/>
  <c r="E363" i="1"/>
  <c r="H363" i="1" s="1"/>
  <c r="G362" i="1"/>
  <c r="F362" i="1"/>
  <c r="G353" i="1"/>
  <c r="F353" i="1"/>
  <c r="G332" i="1"/>
  <c r="F332" i="1"/>
  <c r="G238" i="1"/>
  <c r="F238" i="1"/>
  <c r="G228" i="1"/>
  <c r="F228" i="1"/>
  <c r="E222" i="1"/>
  <c r="H222" i="1" s="1"/>
  <c r="G221" i="1"/>
  <c r="F221" i="1"/>
  <c r="G208" i="1"/>
  <c r="F208" i="1"/>
  <c r="G203" i="1"/>
  <c r="F203" i="1"/>
  <c r="G197" i="1"/>
  <c r="F197" i="1"/>
  <c r="G192" i="1"/>
  <c r="F192" i="1"/>
  <c r="G181" i="1"/>
  <c r="F181" i="1"/>
  <c r="E174" i="1"/>
  <c r="H174" i="1" s="1"/>
  <c r="G173" i="1"/>
  <c r="F173" i="1"/>
  <c r="E167" i="1"/>
  <c r="H167" i="1" s="1"/>
  <c r="G166" i="1"/>
  <c r="F166" i="1"/>
  <c r="G119" i="1"/>
  <c r="F119" i="1"/>
  <c r="G115" i="1"/>
  <c r="F115" i="1"/>
  <c r="G108" i="1"/>
  <c r="F108" i="1"/>
  <c r="E98" i="1"/>
  <c r="H98" i="1" s="1"/>
  <c r="G97" i="1"/>
  <c r="F97" i="1"/>
  <c r="G52" i="1"/>
  <c r="F52" i="1"/>
  <c r="F2135" i="1"/>
  <c r="F2131" i="1"/>
  <c r="F2127" i="1"/>
  <c r="F2119" i="1"/>
  <c r="F2115" i="1"/>
  <c r="F2063" i="1"/>
  <c r="F2059" i="1"/>
  <c r="F2055" i="1"/>
  <c r="F2043" i="1"/>
  <c r="F1951" i="1"/>
  <c r="F1931" i="1"/>
  <c r="F1731" i="1"/>
  <c r="F1719" i="1"/>
  <c r="F1599" i="1"/>
  <c r="F1595" i="1"/>
  <c r="F1515" i="1"/>
  <c r="F1511" i="1"/>
  <c r="F1494" i="1"/>
  <c r="F1392" i="1"/>
  <c r="G14" i="1"/>
  <c r="G2134" i="1"/>
  <c r="E2123" i="1"/>
  <c r="H2123" i="1" s="1"/>
  <c r="G2122" i="1"/>
  <c r="E2079" i="1"/>
  <c r="H2079" i="1" s="1"/>
  <c r="G2078" i="1"/>
  <c r="G2052" i="1"/>
  <c r="G2036" i="1"/>
  <c r="G1963" i="1"/>
  <c r="E1819" i="1"/>
  <c r="H1819" i="1" s="1"/>
  <c r="G1818" i="1"/>
  <c r="E1812" i="1"/>
  <c r="H1812" i="1" s="1"/>
  <c r="G1811" i="1"/>
  <c r="G1730" i="1"/>
  <c r="G1621" i="1"/>
  <c r="G1608" i="1"/>
  <c r="G1601" i="1"/>
  <c r="G1509" i="1"/>
  <c r="G1503" i="1"/>
  <c r="G1468" i="1"/>
  <c r="G1395" i="1"/>
  <c r="F1395" i="1"/>
  <c r="G1391" i="1"/>
  <c r="F1391" i="1"/>
  <c r="G1387" i="1"/>
  <c r="F1387" i="1"/>
  <c r="G1383" i="1"/>
  <c r="F1383" i="1"/>
  <c r="G1339" i="1"/>
  <c r="F1339" i="1"/>
  <c r="G1315" i="1"/>
  <c r="F1315" i="1"/>
  <c r="G1307" i="1"/>
  <c r="F1307" i="1"/>
  <c r="E1301" i="1"/>
  <c r="H1301" i="1" s="1"/>
  <c r="G1300" i="1"/>
  <c r="G1290" i="1"/>
  <c r="F1290" i="1"/>
  <c r="G1255" i="1"/>
  <c r="F1255" i="1"/>
  <c r="G1227" i="1"/>
  <c r="F1227" i="1"/>
  <c r="G1223" i="1"/>
  <c r="F1223" i="1"/>
  <c r="G1183" i="1"/>
  <c r="F1183" i="1"/>
  <c r="E1179" i="1"/>
  <c r="H1179" i="1" s="1"/>
  <c r="G1178" i="1"/>
  <c r="F1178" i="1"/>
  <c r="E1173" i="1"/>
  <c r="H1173" i="1" s="1"/>
  <c r="G1172" i="1"/>
  <c r="F1172" i="1"/>
  <c r="E1165" i="1"/>
  <c r="H1165" i="1" s="1"/>
  <c r="G1164" i="1"/>
  <c r="F1164" i="1"/>
  <c r="E1087" i="1"/>
  <c r="H1087" i="1" s="1"/>
  <c r="G1086" i="1"/>
  <c r="F1086" i="1"/>
  <c r="G1023" i="1"/>
  <c r="F1023" i="1"/>
  <c r="G1013" i="1"/>
  <c r="F1013" i="1"/>
  <c r="E1009" i="1"/>
  <c r="H1009" i="1" s="1"/>
  <c r="G1008" i="1"/>
  <c r="F1008" i="1"/>
  <c r="E999" i="1"/>
  <c r="H999" i="1" s="1"/>
  <c r="G998" i="1"/>
  <c r="F998" i="1"/>
  <c r="E933" i="1"/>
  <c r="H933" i="1" s="1"/>
  <c r="G932" i="1"/>
  <c r="F932" i="1"/>
  <c r="G903" i="1"/>
  <c r="F903" i="1"/>
  <c r="E797" i="1"/>
  <c r="H797" i="1" s="1"/>
  <c r="G796" i="1"/>
  <c r="F796" i="1"/>
  <c r="E741" i="1"/>
  <c r="H741" i="1" s="1"/>
  <c r="G740" i="1"/>
  <c r="F740" i="1"/>
  <c r="G727" i="1"/>
  <c r="F727" i="1"/>
  <c r="G713" i="1"/>
  <c r="F713" i="1"/>
  <c r="G683" i="1"/>
  <c r="F683" i="1"/>
  <c r="G637" i="1"/>
  <c r="F637" i="1"/>
  <c r="E627" i="1"/>
  <c r="H627" i="1" s="1"/>
  <c r="G626" i="1"/>
  <c r="F626" i="1"/>
  <c r="E615" i="1"/>
  <c r="H615" i="1" s="1"/>
  <c r="G614" i="1"/>
  <c r="F614" i="1"/>
  <c r="G583" i="1"/>
  <c r="F583" i="1"/>
  <c r="G569" i="1"/>
  <c r="F569" i="1"/>
  <c r="E509" i="1"/>
  <c r="H509" i="1" s="1"/>
  <c r="G508" i="1"/>
  <c r="F508" i="1"/>
  <c r="E416" i="1"/>
  <c r="H416" i="1" s="1"/>
  <c r="G415" i="1"/>
  <c r="F415" i="1"/>
  <c r="E406" i="1"/>
  <c r="H406" i="1" s="1"/>
  <c r="G405" i="1"/>
  <c r="F405" i="1"/>
  <c r="E399" i="1"/>
  <c r="H399" i="1" s="1"/>
  <c r="G398" i="1"/>
  <c r="F398" i="1"/>
  <c r="G367" i="1"/>
  <c r="F367" i="1"/>
  <c r="G331" i="1"/>
  <c r="F331" i="1"/>
  <c r="G227" i="1"/>
  <c r="F227" i="1"/>
  <c r="G220" i="1"/>
  <c r="F220" i="1"/>
  <c r="E207" i="1"/>
  <c r="H207" i="1" s="1"/>
  <c r="G206" i="1"/>
  <c r="F206" i="1"/>
  <c r="E202" i="1"/>
  <c r="H202" i="1" s="1"/>
  <c r="G201" i="1"/>
  <c r="F201" i="1"/>
  <c r="G196" i="1"/>
  <c r="F196" i="1"/>
  <c r="G191" i="1"/>
  <c r="F191" i="1"/>
  <c r="G107" i="1"/>
  <c r="F107" i="1"/>
  <c r="E95" i="1"/>
  <c r="H95" i="1" s="1"/>
  <c r="G94" i="1"/>
  <c r="F94" i="1"/>
  <c r="E51" i="1"/>
  <c r="H51" i="1" s="1"/>
  <c r="G50" i="1"/>
  <c r="F50" i="1"/>
  <c r="F2162" i="1"/>
  <c r="F2134" i="1"/>
  <c r="F2122" i="1"/>
  <c r="F2078" i="1"/>
  <c r="F1818" i="1"/>
  <c r="F1738" i="1"/>
  <c r="F1730" i="1"/>
  <c r="F1622" i="1"/>
  <c r="F1602" i="1"/>
  <c r="F1510" i="1"/>
  <c r="F1468" i="1"/>
  <c r="F1388" i="1"/>
  <c r="F1340" i="1"/>
  <c r="F1308" i="1"/>
  <c r="E13" i="1"/>
  <c r="H13" i="1" s="1"/>
  <c r="G12" i="1"/>
  <c r="F12" i="1"/>
  <c r="G5" i="1"/>
  <c r="F5" i="1"/>
  <c r="G2121" i="1"/>
  <c r="E2075" i="1"/>
  <c r="H2075" i="1" s="1"/>
  <c r="G2074" i="1"/>
  <c r="G2068" i="1"/>
  <c r="G2063" i="1"/>
  <c r="G2059" i="1"/>
  <c r="G2055" i="1"/>
  <c r="E2051" i="1"/>
  <c r="H2051" i="1" s="1"/>
  <c r="G2050" i="1"/>
  <c r="G2043" i="1"/>
  <c r="E1962" i="1"/>
  <c r="H1962" i="1" s="1"/>
  <c r="G1933" i="1"/>
  <c r="G1929" i="1"/>
  <c r="E1884" i="1"/>
  <c r="H1884" i="1" s="1"/>
  <c r="G1883" i="1"/>
  <c r="E1775" i="1"/>
  <c r="H1775" i="1" s="1"/>
  <c r="G1774" i="1"/>
  <c r="G1741" i="1"/>
  <c r="E1734" i="1"/>
  <c r="H1734" i="1" s="1"/>
  <c r="G1729" i="1"/>
  <c r="G1724" i="1"/>
  <c r="G1719" i="1"/>
  <c r="E1626" i="1"/>
  <c r="H1626" i="1" s="1"/>
  <c r="E1618" i="1"/>
  <c r="H1618" i="1" s="1"/>
  <c r="G1613" i="1"/>
  <c r="E1607" i="1"/>
  <c r="H1607" i="1" s="1"/>
  <c r="G1606" i="1"/>
  <c r="E1506" i="1"/>
  <c r="H1506" i="1" s="1"/>
  <c r="G1502" i="1"/>
  <c r="E1475" i="1"/>
  <c r="H1475" i="1" s="1"/>
  <c r="G1474" i="1"/>
  <c r="F1474" i="1"/>
  <c r="G1447" i="1"/>
  <c r="F1447" i="1"/>
  <c r="G1394" i="1"/>
  <c r="F1394" i="1"/>
  <c r="G1390" i="1"/>
  <c r="F1390" i="1"/>
  <c r="G1386" i="1"/>
  <c r="F1386" i="1"/>
  <c r="G1382" i="1"/>
  <c r="F1382" i="1"/>
  <c r="E1345" i="1"/>
  <c r="H1345" i="1" s="1"/>
  <c r="G1344" i="1"/>
  <c r="E1336" i="1"/>
  <c r="H1336" i="1" s="1"/>
  <c r="G1335" i="1"/>
  <c r="F1335" i="1"/>
  <c r="G1327" i="1"/>
  <c r="F1327" i="1"/>
  <c r="G1323" i="1"/>
  <c r="F1323" i="1"/>
  <c r="G1319" i="1"/>
  <c r="F1319" i="1"/>
  <c r="G1306" i="1"/>
  <c r="F1306" i="1"/>
  <c r="E1297" i="1"/>
  <c r="H1297" i="1" s="1"/>
  <c r="G1296" i="1"/>
  <c r="G1247" i="1"/>
  <c r="F1247" i="1"/>
  <c r="G1242" i="1"/>
  <c r="F1242" i="1"/>
  <c r="E1233" i="1"/>
  <c r="H1233" i="1" s="1"/>
  <c r="G1232" i="1"/>
  <c r="F1232" i="1"/>
  <c r="G1226" i="1"/>
  <c r="F1226" i="1"/>
  <c r="G1182" i="1"/>
  <c r="F1182" i="1"/>
  <c r="G1177" i="1"/>
  <c r="F1177" i="1"/>
  <c r="E1131" i="1"/>
  <c r="H1131" i="1" s="1"/>
  <c r="G1130" i="1"/>
  <c r="F1130" i="1"/>
  <c r="G1073" i="1"/>
  <c r="F1073" i="1"/>
  <c r="E1019" i="1"/>
  <c r="H1019" i="1" s="1"/>
  <c r="G1018" i="1"/>
  <c r="F1018" i="1"/>
  <c r="G1012" i="1"/>
  <c r="F1012" i="1"/>
  <c r="E1007" i="1"/>
  <c r="H1007" i="1" s="1"/>
  <c r="G1006" i="1"/>
  <c r="F1006" i="1"/>
  <c r="G907" i="1"/>
  <c r="F907" i="1"/>
  <c r="E901" i="1"/>
  <c r="H901" i="1" s="1"/>
  <c r="G900" i="1"/>
  <c r="F900" i="1"/>
  <c r="G894" i="1"/>
  <c r="F894" i="1"/>
  <c r="G889" i="1"/>
  <c r="F889" i="1"/>
  <c r="E802" i="1"/>
  <c r="H802" i="1" s="1"/>
  <c r="G801" i="1"/>
  <c r="F801" i="1"/>
  <c r="G747" i="1"/>
  <c r="F747" i="1"/>
  <c r="E739" i="1"/>
  <c r="H739" i="1" s="1"/>
  <c r="G738" i="1"/>
  <c r="F738" i="1"/>
  <c r="G732" i="1"/>
  <c r="F732" i="1"/>
  <c r="E726" i="1"/>
  <c r="H726" i="1" s="1"/>
  <c r="G725" i="1"/>
  <c r="F725" i="1"/>
  <c r="G717" i="1"/>
  <c r="F717" i="1"/>
  <c r="G712" i="1"/>
  <c r="F712" i="1"/>
  <c r="G691" i="1"/>
  <c r="F691" i="1"/>
  <c r="E687" i="1"/>
  <c r="H687" i="1" s="1"/>
  <c r="G686" i="1"/>
  <c r="F686" i="1"/>
  <c r="E635" i="1"/>
  <c r="H635" i="1" s="1"/>
  <c r="G634" i="1"/>
  <c r="F634" i="1"/>
  <c r="E619" i="1"/>
  <c r="H619" i="1" s="1"/>
  <c r="G618" i="1"/>
  <c r="F618" i="1"/>
  <c r="E613" i="1"/>
  <c r="H613" i="1" s="1"/>
  <c r="G612" i="1"/>
  <c r="F612" i="1"/>
  <c r="E589" i="1"/>
  <c r="H589" i="1" s="1"/>
  <c r="G588" i="1"/>
  <c r="F588" i="1"/>
  <c r="G582" i="1"/>
  <c r="F582" i="1"/>
  <c r="E576" i="1"/>
  <c r="H576" i="1" s="1"/>
  <c r="G575" i="1"/>
  <c r="F575" i="1"/>
  <c r="G562" i="1"/>
  <c r="F562" i="1"/>
  <c r="E515" i="1"/>
  <c r="H515" i="1" s="1"/>
  <c r="G514" i="1"/>
  <c r="F514" i="1"/>
  <c r="G507" i="1"/>
  <c r="F507" i="1"/>
  <c r="G414" i="1"/>
  <c r="F414" i="1"/>
  <c r="G397" i="1"/>
  <c r="F397" i="1"/>
  <c r="E386" i="1"/>
  <c r="H386" i="1" s="1"/>
  <c r="G385" i="1"/>
  <c r="F385" i="1"/>
  <c r="G377" i="1"/>
  <c r="F377" i="1"/>
  <c r="G373" i="1"/>
  <c r="F373" i="1"/>
  <c r="G357" i="1"/>
  <c r="F357" i="1"/>
  <c r="G348" i="1"/>
  <c r="F348" i="1"/>
  <c r="E329" i="1"/>
  <c r="H329" i="1" s="1"/>
  <c r="G328" i="1"/>
  <c r="F328" i="1"/>
  <c r="G240" i="1"/>
  <c r="F240" i="1"/>
  <c r="G236" i="1"/>
  <c r="F236" i="1"/>
  <c r="G232" i="1"/>
  <c r="F232" i="1"/>
  <c r="E226" i="1"/>
  <c r="H226" i="1" s="1"/>
  <c r="G225" i="1"/>
  <c r="F225" i="1"/>
  <c r="E219" i="1"/>
  <c r="H219" i="1" s="1"/>
  <c r="G218" i="1"/>
  <c r="F218" i="1"/>
  <c r="G212" i="1"/>
  <c r="F212" i="1"/>
  <c r="G205" i="1"/>
  <c r="F205" i="1"/>
  <c r="G200" i="1"/>
  <c r="F200" i="1"/>
  <c r="G179" i="1"/>
  <c r="F179" i="1"/>
  <c r="G169" i="1"/>
  <c r="F169" i="1"/>
  <c r="E163" i="1"/>
  <c r="H163" i="1" s="1"/>
  <c r="G162" i="1"/>
  <c r="F162" i="1"/>
  <c r="G121" i="1"/>
  <c r="F121" i="1"/>
  <c r="G117" i="1"/>
  <c r="F117" i="1"/>
  <c r="G113" i="1"/>
  <c r="F113" i="1"/>
  <c r="E90" i="1"/>
  <c r="H90" i="1" s="1"/>
  <c r="G89" i="1"/>
  <c r="F89" i="1"/>
  <c r="E55" i="1"/>
  <c r="H55" i="1" s="1"/>
  <c r="G54" i="1"/>
  <c r="F54" i="1"/>
  <c r="F2121" i="1"/>
  <c r="F2065" i="1"/>
  <c r="F2053" i="1"/>
  <c r="F2037" i="1"/>
  <c r="F1933" i="1"/>
  <c r="F1929" i="1"/>
  <c r="F1865" i="1"/>
  <c r="F1741" i="1"/>
  <c r="F1729" i="1"/>
  <c r="F1621" i="1"/>
  <c r="F1613" i="1"/>
  <c r="F1609" i="1"/>
  <c r="F1601" i="1"/>
  <c r="F1509" i="1"/>
  <c r="F1384" i="1"/>
  <c r="G3" i="1"/>
  <c r="F3" i="1"/>
  <c r="E9" i="1"/>
  <c r="H9" i="1" s="1"/>
  <c r="G8" i="1"/>
  <c r="F8" i="1"/>
  <c r="E4" i="1"/>
  <c r="H4" i="1" s="1"/>
  <c r="G2136" i="1"/>
  <c r="G2132" i="1"/>
  <c r="G2128" i="1"/>
  <c r="G2120" i="1"/>
  <c r="G2116" i="1"/>
  <c r="G2073" i="1"/>
  <c r="E2067" i="1"/>
  <c r="H2067" i="1" s="1"/>
  <c r="G2066" i="1"/>
  <c r="E2039" i="1"/>
  <c r="H2039" i="1" s="1"/>
  <c r="G2038" i="1"/>
  <c r="G1961" i="1"/>
  <c r="G1952" i="1"/>
  <c r="G1932" i="1"/>
  <c r="E1867" i="1"/>
  <c r="H1867" i="1" s="1"/>
  <c r="G1866" i="1"/>
  <c r="G1816" i="1"/>
  <c r="G1744" i="1"/>
  <c r="E1740" i="1"/>
  <c r="H1740" i="1" s="1"/>
  <c r="G1739" i="1"/>
  <c r="G1733" i="1"/>
  <c r="G1625" i="1"/>
  <c r="G1617" i="1"/>
  <c r="E1611" i="1"/>
  <c r="H1611" i="1" s="1"/>
  <c r="G1610" i="1"/>
  <c r="G1605" i="1"/>
  <c r="G1599" i="1"/>
  <c r="G1595" i="1"/>
  <c r="G1515" i="1"/>
  <c r="G1511" i="1"/>
  <c r="G1505" i="1"/>
  <c r="E1499" i="1"/>
  <c r="H1499" i="1" s="1"/>
  <c r="G1498" i="1"/>
  <c r="E1471" i="1"/>
  <c r="H1471" i="1" s="1"/>
  <c r="G1470" i="1"/>
  <c r="F1470" i="1"/>
  <c r="G1397" i="1"/>
  <c r="F1397" i="1"/>
  <c r="G1393" i="1"/>
  <c r="F1393" i="1"/>
  <c r="G1389" i="1"/>
  <c r="F1389" i="1"/>
  <c r="G1385" i="1"/>
  <c r="F1385" i="1"/>
  <c r="G1343" i="1"/>
  <c r="F1343" i="1"/>
  <c r="G1334" i="1"/>
  <c r="F1334" i="1"/>
  <c r="G1326" i="1"/>
  <c r="F1326" i="1"/>
  <c r="G1322" i="1"/>
  <c r="F1322" i="1"/>
  <c r="G1318" i="1"/>
  <c r="F1318" i="1"/>
  <c r="G1305" i="1"/>
  <c r="F1305" i="1"/>
  <c r="G1295" i="1"/>
  <c r="F1295" i="1"/>
  <c r="E1253" i="1"/>
  <c r="H1253" i="1" s="1"/>
  <c r="G1252" i="1"/>
  <c r="F1252" i="1"/>
  <c r="G1246" i="1"/>
  <c r="F1246" i="1"/>
  <c r="E1239" i="1"/>
  <c r="H1239" i="1" s="1"/>
  <c r="G1238" i="1"/>
  <c r="F1238" i="1"/>
  <c r="G1225" i="1"/>
  <c r="F1225" i="1"/>
  <c r="G1181" i="1"/>
  <c r="F1181" i="1"/>
  <c r="E1169" i="1"/>
  <c r="H1169" i="1" s="1"/>
  <c r="G1168" i="1"/>
  <c r="F1168" i="1"/>
  <c r="E1129" i="1"/>
  <c r="H1129" i="1" s="1"/>
  <c r="G1128" i="1"/>
  <c r="F1128" i="1"/>
  <c r="G1011" i="1"/>
  <c r="F1011" i="1"/>
  <c r="E1005" i="1"/>
  <c r="H1005" i="1" s="1"/>
  <c r="G1004" i="1"/>
  <c r="F1004" i="1"/>
  <c r="G906" i="1"/>
  <c r="F906" i="1"/>
  <c r="G899" i="1"/>
  <c r="F899" i="1"/>
  <c r="E893" i="1"/>
  <c r="H893" i="1" s="1"/>
  <c r="G892" i="1"/>
  <c r="F892" i="1"/>
  <c r="G800" i="1"/>
  <c r="F800" i="1"/>
  <c r="E754" i="1"/>
  <c r="H754" i="1" s="1"/>
  <c r="G753" i="1"/>
  <c r="F753" i="1"/>
  <c r="E745" i="1"/>
  <c r="H745" i="1" s="1"/>
  <c r="G744" i="1"/>
  <c r="F744" i="1"/>
  <c r="G737" i="1"/>
  <c r="F737" i="1"/>
  <c r="E721" i="1"/>
  <c r="H721" i="1" s="1"/>
  <c r="G720" i="1"/>
  <c r="F720" i="1"/>
  <c r="G690" i="1"/>
  <c r="F690" i="1"/>
  <c r="G685" i="1"/>
  <c r="F685" i="1"/>
  <c r="G633" i="1"/>
  <c r="F633" i="1"/>
  <c r="E623" i="1"/>
  <c r="H623" i="1" s="1"/>
  <c r="G622" i="1"/>
  <c r="F622" i="1"/>
  <c r="G617" i="1"/>
  <c r="F617" i="1"/>
  <c r="E611" i="1"/>
  <c r="H611" i="1" s="1"/>
  <c r="G610" i="1"/>
  <c r="F610" i="1"/>
  <c r="G581" i="1"/>
  <c r="F581" i="1"/>
  <c r="E573" i="1"/>
  <c r="H573" i="1" s="1"/>
  <c r="G572" i="1"/>
  <c r="F572" i="1"/>
  <c r="G513" i="1"/>
  <c r="F513" i="1"/>
  <c r="G506" i="1"/>
  <c r="F506" i="1"/>
  <c r="E411" i="1"/>
  <c r="H411" i="1" s="1"/>
  <c r="G410" i="1"/>
  <c r="F410" i="1"/>
  <c r="E402" i="1"/>
  <c r="H402" i="1" s="1"/>
  <c r="G401" i="1"/>
  <c r="F401" i="1"/>
  <c r="E394" i="1"/>
  <c r="H394" i="1" s="1"/>
  <c r="G393" i="1"/>
  <c r="F393" i="1"/>
  <c r="G376" i="1"/>
  <c r="F376" i="1"/>
  <c r="G372" i="1"/>
  <c r="F372" i="1"/>
  <c r="E355" i="1"/>
  <c r="H355" i="1" s="1"/>
  <c r="G354" i="1"/>
  <c r="F354" i="1"/>
  <c r="E334" i="1"/>
  <c r="H334" i="1" s="1"/>
  <c r="G333" i="1"/>
  <c r="F333" i="1"/>
  <c r="G239" i="1"/>
  <c r="F239" i="1"/>
  <c r="G235" i="1"/>
  <c r="F235" i="1"/>
  <c r="E230" i="1"/>
  <c r="H230" i="1" s="1"/>
  <c r="G229" i="1"/>
  <c r="F229" i="1"/>
  <c r="G224" i="1"/>
  <c r="F224" i="1"/>
  <c r="G217" i="1"/>
  <c r="F217" i="1"/>
  <c r="E210" i="1"/>
  <c r="H210" i="1" s="1"/>
  <c r="G209" i="1"/>
  <c r="F209" i="1"/>
  <c r="G204" i="1"/>
  <c r="F204" i="1"/>
  <c r="E199" i="1"/>
  <c r="H199" i="1" s="1"/>
  <c r="G198" i="1"/>
  <c r="F198" i="1"/>
  <c r="E183" i="1"/>
  <c r="H183" i="1" s="1"/>
  <c r="G182" i="1"/>
  <c r="F182" i="1"/>
  <c r="G178" i="1"/>
  <c r="F178" i="1"/>
  <c r="G168" i="1"/>
  <c r="F168" i="1"/>
  <c r="G120" i="1"/>
  <c r="F120" i="1"/>
  <c r="G116" i="1"/>
  <c r="F116" i="1"/>
  <c r="E110" i="1"/>
  <c r="H110" i="1" s="1"/>
  <c r="G109" i="1"/>
  <c r="F109" i="1"/>
  <c r="E103" i="1"/>
  <c r="H103" i="1" s="1"/>
  <c r="G102" i="1"/>
  <c r="F102" i="1"/>
  <c r="G53" i="1"/>
  <c r="F53" i="1"/>
  <c r="F14" i="1"/>
  <c r="F2136" i="1"/>
  <c r="F2132" i="1"/>
  <c r="F2128" i="1"/>
  <c r="F2120" i="1"/>
  <c r="F2116" i="1"/>
  <c r="F2068" i="1"/>
  <c r="F2052" i="1"/>
  <c r="F2036" i="1"/>
  <c r="F1964" i="1"/>
  <c r="F1960" i="1"/>
  <c r="F1952" i="1"/>
  <c r="F1932" i="1"/>
  <c r="F1816" i="1"/>
  <c r="F1744" i="1"/>
  <c r="F1724" i="1"/>
  <c r="F1616" i="1"/>
  <c r="F1608" i="1"/>
  <c r="F1396" i="1"/>
  <c r="F1316" i="1"/>
  <c r="F1300" i="1"/>
  <c r="E6" i="7" l="1"/>
  <c r="F6" i="7" s="1"/>
  <c r="C7" i="7" s="1"/>
  <c r="D7" i="7" s="1"/>
  <c r="G5" i="7"/>
  <c r="J2" i="3"/>
  <c r="F1504" i="1"/>
  <c r="G1504" i="1"/>
  <c r="E1965" i="1"/>
  <c r="H1964" i="1"/>
  <c r="E193" i="1"/>
  <c r="H192" i="1"/>
  <c r="E1320" i="1"/>
  <c r="H1319" i="1"/>
  <c r="E1328" i="1"/>
  <c r="H1327" i="1"/>
  <c r="E1398" i="1"/>
  <c r="H1397" i="1"/>
  <c r="E2054" i="1"/>
  <c r="H2053" i="1"/>
  <c r="E729" i="1"/>
  <c r="H728" i="1"/>
  <c r="F1739" i="1"/>
  <c r="H1739" i="1"/>
  <c r="E211" i="1"/>
  <c r="H211" i="1" s="1"/>
  <c r="G210" i="1"/>
  <c r="F210" i="1"/>
  <c r="E335" i="1"/>
  <c r="H335" i="1" s="1"/>
  <c r="G334" i="1"/>
  <c r="F334" i="1"/>
  <c r="G199" i="1"/>
  <c r="F199" i="1"/>
  <c r="E104" i="1"/>
  <c r="H104" i="1" s="1"/>
  <c r="G103" i="1"/>
  <c r="F103" i="1"/>
  <c r="G611" i="1"/>
  <c r="F611" i="1"/>
  <c r="E722" i="1"/>
  <c r="H722" i="1" s="1"/>
  <c r="G721" i="1"/>
  <c r="F721" i="1"/>
  <c r="G1005" i="1"/>
  <c r="F1005" i="1"/>
  <c r="G1253" i="1"/>
  <c r="F1253" i="1"/>
  <c r="E1254" i="1"/>
  <c r="H1254" i="1" s="1"/>
  <c r="E1500" i="1"/>
  <c r="H1500" i="1" s="1"/>
  <c r="G1499" i="1"/>
  <c r="F1499" i="1"/>
  <c r="G1740" i="1"/>
  <c r="F1740" i="1"/>
  <c r="G4" i="1"/>
  <c r="F4" i="1"/>
  <c r="E10" i="1"/>
  <c r="H10" i="1" s="1"/>
  <c r="G9" i="1"/>
  <c r="F9" i="1"/>
  <c r="E516" i="1"/>
  <c r="H516" i="1" s="1"/>
  <c r="G515" i="1"/>
  <c r="F515" i="1"/>
  <c r="G1131" i="1"/>
  <c r="F1131" i="1"/>
  <c r="E1132" i="1"/>
  <c r="H1132" i="1" s="1"/>
  <c r="E1476" i="1"/>
  <c r="H1476" i="1" s="1"/>
  <c r="G1475" i="1"/>
  <c r="F1475" i="1"/>
  <c r="G2051" i="1"/>
  <c r="F2051" i="1"/>
  <c r="G13" i="1"/>
  <c r="F13" i="1"/>
  <c r="E934" i="1"/>
  <c r="H934" i="1" s="1"/>
  <c r="G933" i="1"/>
  <c r="F933" i="1"/>
  <c r="E1000" i="1"/>
  <c r="H1000" i="1" s="1"/>
  <c r="G999" i="1"/>
  <c r="F999" i="1"/>
  <c r="G1009" i="1"/>
  <c r="F1009" i="1"/>
  <c r="G1301" i="1"/>
  <c r="F1301" i="1"/>
  <c r="E1302" i="1"/>
  <c r="H1302" i="1" s="1"/>
  <c r="G167" i="1"/>
  <c r="F167" i="1"/>
  <c r="E175" i="1"/>
  <c r="H175" i="1" s="1"/>
  <c r="G174" i="1"/>
  <c r="F174" i="1"/>
  <c r="G905" i="1"/>
  <c r="F905" i="1"/>
  <c r="G1175" i="1"/>
  <c r="F1175" i="1"/>
  <c r="E1176" i="1"/>
  <c r="H1176" i="1" s="1"/>
  <c r="G1185" i="1"/>
  <c r="F1185" i="1"/>
  <c r="E1186" i="1"/>
  <c r="H1186" i="1" s="1"/>
  <c r="G1317" i="1"/>
  <c r="F1317" i="1"/>
  <c r="G1732" i="1"/>
  <c r="F1732" i="1"/>
  <c r="E1955" i="1"/>
  <c r="H1955" i="1" s="1"/>
  <c r="G1954" i="1"/>
  <c r="F1954" i="1"/>
  <c r="E124" i="1"/>
  <c r="H124" i="1" s="1"/>
  <c r="G123" i="1"/>
  <c r="F123" i="1"/>
  <c r="E172" i="1"/>
  <c r="H172" i="1" s="1"/>
  <c r="G171" i="1"/>
  <c r="F171" i="1"/>
  <c r="E360" i="1"/>
  <c r="H360" i="1" s="1"/>
  <c r="G359" i="1"/>
  <c r="F359" i="1"/>
  <c r="G379" i="1"/>
  <c r="F379" i="1"/>
  <c r="G1075" i="1"/>
  <c r="F1075" i="1"/>
  <c r="E1076" i="1"/>
  <c r="H1076" i="1" s="1"/>
  <c r="E215" i="1"/>
  <c r="H215" i="1" s="1"/>
  <c r="G214" i="1"/>
  <c r="F214" i="1"/>
  <c r="G2057" i="1"/>
  <c r="E2058" i="1"/>
  <c r="H2058" i="1" s="1"/>
  <c r="F2057" i="1"/>
  <c r="G2130" i="1"/>
  <c r="F2130" i="1"/>
  <c r="G1746" i="1"/>
  <c r="F1746" i="1"/>
  <c r="E1747" i="1"/>
  <c r="H1747" i="1" s="1"/>
  <c r="E2071" i="1"/>
  <c r="H2071" i="1" s="1"/>
  <c r="G2070" i="1"/>
  <c r="F2070" i="1"/>
  <c r="E1240" i="1"/>
  <c r="H1240" i="1" s="1"/>
  <c r="G1239" i="1"/>
  <c r="F1239" i="1"/>
  <c r="E1472" i="1"/>
  <c r="H1472" i="1" s="1"/>
  <c r="G1471" i="1"/>
  <c r="F1471" i="1"/>
  <c r="E803" i="1"/>
  <c r="H803" i="1" s="1"/>
  <c r="G802" i="1"/>
  <c r="F802" i="1"/>
  <c r="E1020" i="1"/>
  <c r="H1020" i="1" s="1"/>
  <c r="G1019" i="1"/>
  <c r="F1019" i="1"/>
  <c r="G1233" i="1"/>
  <c r="F1233" i="1"/>
  <c r="E1234" i="1"/>
  <c r="H1234" i="1" s="1"/>
  <c r="G1345" i="1"/>
  <c r="F1345" i="1"/>
  <c r="E1346" i="1"/>
  <c r="H1346" i="1" s="1"/>
  <c r="E1619" i="1"/>
  <c r="H1619" i="1" s="1"/>
  <c r="G1618" i="1"/>
  <c r="F1618" i="1"/>
  <c r="G1734" i="1"/>
  <c r="F1734" i="1"/>
  <c r="E1735" i="1"/>
  <c r="H1735" i="1" s="1"/>
  <c r="G1884" i="1"/>
  <c r="F1884" i="1"/>
  <c r="E1885" i="1"/>
  <c r="H1885" i="1" s="1"/>
  <c r="G615" i="1"/>
  <c r="F615" i="1"/>
  <c r="E616" i="1"/>
  <c r="H616" i="1" s="1"/>
  <c r="G627" i="1"/>
  <c r="F627" i="1"/>
  <c r="E742" i="1"/>
  <c r="H742" i="1" s="1"/>
  <c r="G741" i="1"/>
  <c r="F741" i="1"/>
  <c r="G797" i="1"/>
  <c r="F797" i="1"/>
  <c r="E1820" i="1"/>
  <c r="H1820" i="1" s="1"/>
  <c r="G1819" i="1"/>
  <c r="F1819" i="1"/>
  <c r="E2124" i="1"/>
  <c r="H2124" i="1" s="1"/>
  <c r="G2123" i="1"/>
  <c r="F2123" i="1"/>
  <c r="E586" i="1"/>
  <c r="H586" i="1" s="1"/>
  <c r="G585" i="1"/>
  <c r="F585" i="1"/>
  <c r="E594" i="1"/>
  <c r="H594" i="1" s="1"/>
  <c r="G593" i="1"/>
  <c r="F593" i="1"/>
  <c r="G715" i="1"/>
  <c r="F715" i="1"/>
  <c r="E716" i="1"/>
  <c r="H716" i="1" s="1"/>
  <c r="G799" i="1"/>
  <c r="F799" i="1"/>
  <c r="G1309" i="1"/>
  <c r="F1309" i="1"/>
  <c r="E1310" i="1"/>
  <c r="H1310" i="1" s="1"/>
  <c r="E1342" i="1"/>
  <c r="H1342" i="1" s="1"/>
  <c r="G1341" i="1"/>
  <c r="F1341" i="1"/>
  <c r="E1444" i="1"/>
  <c r="H1444" i="1" s="1"/>
  <c r="G1443" i="1"/>
  <c r="F1443" i="1"/>
  <c r="E1624" i="1"/>
  <c r="H1624" i="1" s="1"/>
  <c r="G1623" i="1"/>
  <c r="F1623" i="1"/>
  <c r="G1449" i="1"/>
  <c r="F1449" i="1"/>
  <c r="E1450" i="1"/>
  <c r="H1450" i="1" s="1"/>
  <c r="G693" i="1"/>
  <c r="F693" i="1"/>
  <c r="E694" i="1"/>
  <c r="H694" i="1" s="1"/>
  <c r="G2061" i="1"/>
  <c r="E2062" i="1"/>
  <c r="H2062" i="1" s="1"/>
  <c r="F2061" i="1"/>
  <c r="E2139" i="1"/>
  <c r="H2139" i="1" s="1"/>
  <c r="G2138" i="1"/>
  <c r="F2138" i="1"/>
  <c r="E243" i="1"/>
  <c r="H243" i="1" s="1"/>
  <c r="G242" i="1"/>
  <c r="F242" i="1"/>
  <c r="G1513" i="1"/>
  <c r="F1513" i="1"/>
  <c r="E1514" i="1"/>
  <c r="H1514" i="1" s="1"/>
  <c r="G2045" i="1"/>
  <c r="E2046" i="1"/>
  <c r="H2046" i="1" s="1"/>
  <c r="F2045" i="1"/>
  <c r="G7" i="1"/>
  <c r="F7" i="1"/>
  <c r="G1597" i="1"/>
  <c r="F1597" i="1"/>
  <c r="E1598" i="1"/>
  <c r="H1598" i="1" s="1"/>
  <c r="E735" i="1"/>
  <c r="H735" i="1" s="1"/>
  <c r="G734" i="1"/>
  <c r="F734" i="1"/>
  <c r="E897" i="1"/>
  <c r="H897" i="1" s="1"/>
  <c r="G896" i="1"/>
  <c r="F896" i="1"/>
  <c r="G1517" i="1"/>
  <c r="F1517" i="1"/>
  <c r="E1518" i="1"/>
  <c r="H1518" i="1" s="1"/>
  <c r="G1721" i="1"/>
  <c r="E1722" i="1"/>
  <c r="H1722" i="1" s="1"/>
  <c r="F1721" i="1"/>
  <c r="G1743" i="1"/>
  <c r="F1743" i="1"/>
  <c r="G893" i="1"/>
  <c r="F893" i="1"/>
  <c r="E2040" i="1"/>
  <c r="H2040" i="1" s="1"/>
  <c r="G2039" i="1"/>
  <c r="F2039" i="1"/>
  <c r="E56" i="1"/>
  <c r="H56" i="1" s="1"/>
  <c r="G55" i="1"/>
  <c r="F55" i="1"/>
  <c r="E91" i="1"/>
  <c r="H91" i="1" s="1"/>
  <c r="G90" i="1"/>
  <c r="F90" i="1"/>
  <c r="G219" i="1"/>
  <c r="F219" i="1"/>
  <c r="G226" i="1"/>
  <c r="F226" i="1"/>
  <c r="G589" i="1"/>
  <c r="F589" i="1"/>
  <c r="E590" i="1"/>
  <c r="H590" i="1" s="1"/>
  <c r="G613" i="1"/>
  <c r="F613" i="1"/>
  <c r="G619" i="1"/>
  <c r="F619" i="1"/>
  <c r="E620" i="1"/>
  <c r="H620" i="1" s="1"/>
  <c r="E636" i="1"/>
  <c r="H636" i="1" s="1"/>
  <c r="G635" i="1"/>
  <c r="F635" i="1"/>
  <c r="G687" i="1"/>
  <c r="F687" i="1"/>
  <c r="E688" i="1"/>
  <c r="H688" i="1" s="1"/>
  <c r="G739" i="1"/>
  <c r="F739" i="1"/>
  <c r="G1007" i="1"/>
  <c r="F1007" i="1"/>
  <c r="E1298" i="1"/>
  <c r="H1298" i="1" s="1"/>
  <c r="G1297" i="1"/>
  <c r="F1297" i="1"/>
  <c r="E1337" i="1"/>
  <c r="H1337" i="1" s="1"/>
  <c r="G1336" i="1"/>
  <c r="F1336" i="1"/>
  <c r="G1607" i="1"/>
  <c r="F1607" i="1"/>
  <c r="E1627" i="1"/>
  <c r="H1627" i="1" s="1"/>
  <c r="G1626" i="1"/>
  <c r="F1626" i="1"/>
  <c r="E1776" i="1"/>
  <c r="H1776" i="1" s="1"/>
  <c r="G1775" i="1"/>
  <c r="F1775" i="1"/>
  <c r="G1962" i="1"/>
  <c r="F1962" i="1"/>
  <c r="G51" i="1"/>
  <c r="F51" i="1"/>
  <c r="E96" i="1"/>
  <c r="H96" i="1" s="1"/>
  <c r="G95" i="1"/>
  <c r="F95" i="1"/>
  <c r="G1087" i="1"/>
  <c r="F1087" i="1"/>
  <c r="E1088" i="1"/>
  <c r="H1088" i="1" s="1"/>
  <c r="E1166" i="1"/>
  <c r="H1166" i="1" s="1"/>
  <c r="G1165" i="1"/>
  <c r="F1165" i="1"/>
  <c r="G1173" i="1"/>
  <c r="F1173" i="1"/>
  <c r="G1179" i="1"/>
  <c r="F1179" i="1"/>
  <c r="E1180" i="1"/>
  <c r="H1180" i="1" s="1"/>
  <c r="E1813" i="1"/>
  <c r="H1813" i="1" s="1"/>
  <c r="G1812" i="1"/>
  <c r="F1812" i="1"/>
  <c r="E2080" i="1"/>
  <c r="H2080" i="1" s="1"/>
  <c r="G2079" i="1"/>
  <c r="F2079" i="1"/>
  <c r="G381" i="1"/>
  <c r="F381" i="1"/>
  <c r="E382" i="1"/>
  <c r="H382" i="1" s="1"/>
  <c r="E392" i="1"/>
  <c r="H392" i="1" s="1"/>
  <c r="G391" i="1"/>
  <c r="F391" i="1"/>
  <c r="G565" i="1"/>
  <c r="F565" i="1"/>
  <c r="E566" i="1"/>
  <c r="H566" i="1" s="1"/>
  <c r="G571" i="1"/>
  <c r="F571" i="1"/>
  <c r="G1015" i="1"/>
  <c r="F1015" i="1"/>
  <c r="E1016" i="1"/>
  <c r="H1016" i="1" s="1"/>
  <c r="E1026" i="1"/>
  <c r="H1026" i="1" s="1"/>
  <c r="G1025" i="1"/>
  <c r="F1025" i="1"/>
  <c r="G1257" i="1"/>
  <c r="F1257" i="1"/>
  <c r="E1258" i="1"/>
  <c r="H1258" i="1" s="1"/>
  <c r="E1293" i="1"/>
  <c r="H1293" i="1" s="1"/>
  <c r="G1292" i="1"/>
  <c r="F1292" i="1"/>
  <c r="E1332" i="1"/>
  <c r="H1332" i="1" s="1"/>
  <c r="G1331" i="1"/>
  <c r="F1331" i="1"/>
  <c r="E1604" i="1"/>
  <c r="H1604" i="1" s="1"/>
  <c r="G1603" i="1"/>
  <c r="F1603" i="1"/>
  <c r="E750" i="1"/>
  <c r="H750" i="1" s="1"/>
  <c r="G749" i="1"/>
  <c r="F749" i="1"/>
  <c r="E910" i="1"/>
  <c r="H910" i="1" s="1"/>
  <c r="G909" i="1"/>
  <c r="F909" i="1"/>
  <c r="E1250" i="1"/>
  <c r="H1250" i="1" s="1"/>
  <c r="G1249" i="1"/>
  <c r="F1249" i="1"/>
  <c r="G1726" i="1"/>
  <c r="E1727" i="1"/>
  <c r="H1727" i="1" s="1"/>
  <c r="F1726" i="1"/>
  <c r="E351" i="1"/>
  <c r="H351" i="1" s="1"/>
  <c r="G350" i="1"/>
  <c r="F350" i="1"/>
  <c r="E356" i="1"/>
  <c r="H356" i="1" s="1"/>
  <c r="G355" i="1"/>
  <c r="F355" i="1"/>
  <c r="E574" i="1"/>
  <c r="H574" i="1" s="1"/>
  <c r="G573" i="1"/>
  <c r="F573" i="1"/>
  <c r="E111" i="1"/>
  <c r="H111" i="1" s="1"/>
  <c r="G110" i="1"/>
  <c r="F110" i="1"/>
  <c r="E184" i="1"/>
  <c r="H184" i="1" s="1"/>
  <c r="G183" i="1"/>
  <c r="F183" i="1"/>
  <c r="E231" i="1"/>
  <c r="H231" i="1" s="1"/>
  <c r="G230" i="1"/>
  <c r="F230" i="1"/>
  <c r="E395" i="1"/>
  <c r="H395" i="1" s="1"/>
  <c r="G394" i="1"/>
  <c r="F394" i="1"/>
  <c r="E403" i="1"/>
  <c r="H403" i="1" s="1"/>
  <c r="G402" i="1"/>
  <c r="F402" i="1"/>
  <c r="E412" i="1"/>
  <c r="H412" i="1" s="1"/>
  <c r="G411" i="1"/>
  <c r="F411" i="1"/>
  <c r="G623" i="1"/>
  <c r="F623" i="1"/>
  <c r="E624" i="1"/>
  <c r="H624" i="1" s="1"/>
  <c r="E746" i="1"/>
  <c r="H746" i="1" s="1"/>
  <c r="G745" i="1"/>
  <c r="F745" i="1"/>
  <c r="E755" i="1"/>
  <c r="H755" i="1" s="1"/>
  <c r="G754" i="1"/>
  <c r="F754" i="1"/>
  <c r="G1129" i="1"/>
  <c r="F1129" i="1"/>
  <c r="G1169" i="1"/>
  <c r="F1169" i="1"/>
  <c r="E1170" i="1"/>
  <c r="H1170" i="1" s="1"/>
  <c r="E1612" i="1"/>
  <c r="H1612" i="1" s="1"/>
  <c r="G1611" i="1"/>
  <c r="F1611" i="1"/>
  <c r="E1868" i="1"/>
  <c r="H1868" i="1" s="1"/>
  <c r="G1867" i="1"/>
  <c r="F1867" i="1"/>
  <c r="G2067" i="1"/>
  <c r="F2067" i="1"/>
  <c r="E164" i="1"/>
  <c r="H164" i="1" s="1"/>
  <c r="G163" i="1"/>
  <c r="F163" i="1"/>
  <c r="E330" i="1"/>
  <c r="H330" i="1" s="1"/>
  <c r="G329" i="1"/>
  <c r="F329" i="1"/>
  <c r="E387" i="1"/>
  <c r="H387" i="1" s="1"/>
  <c r="G386" i="1"/>
  <c r="F386" i="1"/>
  <c r="E577" i="1"/>
  <c r="H577" i="1" s="1"/>
  <c r="G576" i="1"/>
  <c r="F576" i="1"/>
  <c r="G726" i="1"/>
  <c r="F726" i="1"/>
  <c r="E902" i="1"/>
  <c r="H902" i="1" s="1"/>
  <c r="G901" i="1"/>
  <c r="F901" i="1"/>
  <c r="E1507" i="1"/>
  <c r="H1507" i="1" s="1"/>
  <c r="G1506" i="1"/>
  <c r="F1506" i="1"/>
  <c r="E2076" i="1"/>
  <c r="H2076" i="1" s="1"/>
  <c r="G2075" i="1"/>
  <c r="F2075" i="1"/>
  <c r="G202" i="1"/>
  <c r="F202" i="1"/>
  <c r="G207" i="1"/>
  <c r="F207" i="1"/>
  <c r="G399" i="1"/>
  <c r="F399" i="1"/>
  <c r="E400" i="1"/>
  <c r="H400" i="1" s="1"/>
  <c r="E407" i="1"/>
  <c r="H407" i="1" s="1"/>
  <c r="G406" i="1"/>
  <c r="F406" i="1"/>
  <c r="E417" i="1"/>
  <c r="H417" i="1" s="1"/>
  <c r="G416" i="1"/>
  <c r="F416" i="1"/>
  <c r="E510" i="1"/>
  <c r="H510" i="1" s="1"/>
  <c r="G509" i="1"/>
  <c r="F509" i="1"/>
  <c r="E99" i="1"/>
  <c r="H99" i="1" s="1"/>
  <c r="G98" i="1"/>
  <c r="F98" i="1"/>
  <c r="E223" i="1"/>
  <c r="H223" i="1" s="1"/>
  <c r="G222" i="1"/>
  <c r="F222" i="1"/>
  <c r="G363" i="1"/>
  <c r="F363" i="1"/>
  <c r="E364" i="1"/>
  <c r="H364" i="1" s="1"/>
  <c r="E370" i="1"/>
  <c r="H370" i="1" s="1"/>
  <c r="G369" i="1"/>
  <c r="F369" i="1"/>
  <c r="E630" i="1"/>
  <c r="H630" i="1" s="1"/>
  <c r="G629" i="1"/>
  <c r="F629" i="1"/>
  <c r="G639" i="1"/>
  <c r="F639" i="1"/>
  <c r="E640" i="1"/>
  <c r="H640" i="1" s="1"/>
  <c r="G1229" i="1"/>
  <c r="F1229" i="1"/>
  <c r="E1230" i="1"/>
  <c r="H1230" i="1" s="1"/>
  <c r="G1237" i="1"/>
  <c r="F1237" i="1"/>
  <c r="G1245" i="1"/>
  <c r="F1245" i="1"/>
  <c r="E1496" i="1"/>
  <c r="H1496" i="1" s="1"/>
  <c r="G1495" i="1"/>
  <c r="F1495" i="1"/>
  <c r="G2163" i="1"/>
  <c r="F2163" i="1"/>
  <c r="E17" i="1"/>
  <c r="H17" i="1" s="1"/>
  <c r="G16" i="1"/>
  <c r="F16" i="1"/>
  <c r="G234" i="1"/>
  <c r="F234" i="1"/>
  <c r="G1615" i="1"/>
  <c r="F1615" i="1"/>
  <c r="G2118" i="1"/>
  <c r="F2118" i="1"/>
  <c r="E1936" i="1"/>
  <c r="H1936" i="1" s="1"/>
  <c r="G1935" i="1"/>
  <c r="F1935" i="1"/>
  <c r="E7" i="7" l="1"/>
  <c r="F7" i="7" s="1"/>
  <c r="G7" i="7" s="1"/>
  <c r="G6" i="7"/>
  <c r="F2054" i="1"/>
  <c r="H2054" i="1"/>
  <c r="G2054" i="1"/>
  <c r="H1398" i="1"/>
  <c r="E1399" i="1"/>
  <c r="G1398" i="1"/>
  <c r="F1398" i="1"/>
  <c r="H1328" i="1"/>
  <c r="E1329" i="1"/>
  <c r="G1328" i="1"/>
  <c r="F1328" i="1"/>
  <c r="H1320" i="1"/>
  <c r="F1320" i="1"/>
  <c r="G1320" i="1"/>
  <c r="E194" i="1"/>
  <c r="H193" i="1"/>
  <c r="F193" i="1"/>
  <c r="G193" i="1"/>
  <c r="H729" i="1"/>
  <c r="E730" i="1"/>
  <c r="F729" i="1"/>
  <c r="G729" i="1"/>
  <c r="F1965" i="1"/>
  <c r="H1965" i="1"/>
  <c r="E1966" i="1"/>
  <c r="G1965" i="1"/>
  <c r="E100" i="1"/>
  <c r="H100" i="1" s="1"/>
  <c r="G99" i="1"/>
  <c r="F99" i="1"/>
  <c r="G1612" i="1"/>
  <c r="F1612" i="1"/>
  <c r="E2047" i="1"/>
  <c r="H2047" i="1" s="1"/>
  <c r="G2046" i="1"/>
  <c r="F2046" i="1"/>
  <c r="G616" i="1"/>
  <c r="F616" i="1"/>
  <c r="G1885" i="1"/>
  <c r="F1885" i="1"/>
  <c r="E1886" i="1"/>
  <c r="H1886" i="1" s="1"/>
  <c r="E1736" i="1"/>
  <c r="H1736" i="1" s="1"/>
  <c r="G1735" i="1"/>
  <c r="F1735" i="1"/>
  <c r="E1347" i="1"/>
  <c r="H1347" i="1" s="1"/>
  <c r="G1346" i="1"/>
  <c r="F1346" i="1"/>
  <c r="E1235" i="1"/>
  <c r="H1235" i="1" s="1"/>
  <c r="G1234" i="1"/>
  <c r="F1234" i="1"/>
  <c r="E216" i="1"/>
  <c r="H216" i="1" s="1"/>
  <c r="G215" i="1"/>
  <c r="F215" i="1"/>
  <c r="E176" i="1"/>
  <c r="H176" i="1" s="1"/>
  <c r="G175" i="1"/>
  <c r="F175" i="1"/>
  <c r="E1303" i="1"/>
  <c r="H1303" i="1" s="1"/>
  <c r="G1302" i="1"/>
  <c r="F1302" i="1"/>
  <c r="E1231" i="1"/>
  <c r="H1231" i="1" s="1"/>
  <c r="G1230" i="1"/>
  <c r="F1230" i="1"/>
  <c r="E641" i="1"/>
  <c r="H641" i="1" s="1"/>
  <c r="G640" i="1"/>
  <c r="F640" i="1"/>
  <c r="G364" i="1"/>
  <c r="F364" i="1"/>
  <c r="E365" i="1"/>
  <c r="H365" i="1" s="1"/>
  <c r="G400" i="1"/>
  <c r="F400" i="1"/>
  <c r="G577" i="1"/>
  <c r="F577" i="1"/>
  <c r="E578" i="1"/>
  <c r="H578" i="1" s="1"/>
  <c r="E388" i="1"/>
  <c r="H388" i="1" s="1"/>
  <c r="G387" i="1"/>
  <c r="F387" i="1"/>
  <c r="G330" i="1"/>
  <c r="F330" i="1"/>
  <c r="G164" i="1"/>
  <c r="F164" i="1"/>
  <c r="E165" i="1"/>
  <c r="H165" i="1" s="1"/>
  <c r="E1171" i="1"/>
  <c r="H1171" i="1" s="1"/>
  <c r="G1170" i="1"/>
  <c r="F1170" i="1"/>
  <c r="E1728" i="1"/>
  <c r="H1728" i="1" s="1"/>
  <c r="G1727" i="1"/>
  <c r="F1727" i="1"/>
  <c r="G1166" i="1"/>
  <c r="F1166" i="1"/>
  <c r="G96" i="1"/>
  <c r="F96" i="1"/>
  <c r="G688" i="1"/>
  <c r="F688" i="1"/>
  <c r="G620" i="1"/>
  <c r="F620" i="1"/>
  <c r="E92" i="1"/>
  <c r="H92" i="1" s="1"/>
  <c r="G91" i="1"/>
  <c r="F91" i="1"/>
  <c r="G56" i="1"/>
  <c r="F56" i="1"/>
  <c r="E57" i="1"/>
  <c r="H57" i="1" s="1"/>
  <c r="E2041" i="1"/>
  <c r="H2041" i="1" s="1"/>
  <c r="G2040" i="1"/>
  <c r="F2040" i="1"/>
  <c r="E1723" i="1"/>
  <c r="H1723" i="1" s="1"/>
  <c r="G1722" i="1"/>
  <c r="F1722" i="1"/>
  <c r="G594" i="1"/>
  <c r="F594" i="1"/>
  <c r="E595" i="1"/>
  <c r="H595" i="1" s="1"/>
  <c r="G586" i="1"/>
  <c r="F586" i="1"/>
  <c r="E587" i="1"/>
  <c r="H587" i="1" s="1"/>
  <c r="E2125" i="1"/>
  <c r="H2125" i="1" s="1"/>
  <c r="G2124" i="1"/>
  <c r="F2124" i="1"/>
  <c r="E1821" i="1"/>
  <c r="H1821" i="1" s="1"/>
  <c r="G1820" i="1"/>
  <c r="F1820" i="1"/>
  <c r="E1077" i="1"/>
  <c r="H1077" i="1" s="1"/>
  <c r="G1076" i="1"/>
  <c r="F1076" i="1"/>
  <c r="E1133" i="1"/>
  <c r="H1133" i="1" s="1"/>
  <c r="G1132" i="1"/>
  <c r="F1132" i="1"/>
  <c r="E723" i="1"/>
  <c r="H723" i="1" s="1"/>
  <c r="G722" i="1"/>
  <c r="F722" i="1"/>
  <c r="E631" i="1"/>
  <c r="H631" i="1" s="1"/>
  <c r="G630" i="1"/>
  <c r="F630" i="1"/>
  <c r="G510" i="1"/>
  <c r="F510" i="1"/>
  <c r="E511" i="1"/>
  <c r="H511" i="1" s="1"/>
  <c r="E408" i="1"/>
  <c r="H408" i="1" s="1"/>
  <c r="G407" i="1"/>
  <c r="F407" i="1"/>
  <c r="E625" i="1"/>
  <c r="H625" i="1" s="1"/>
  <c r="G624" i="1"/>
  <c r="F624" i="1"/>
  <c r="G1258" i="1"/>
  <c r="F1258" i="1"/>
  <c r="E1259" i="1"/>
  <c r="H1259" i="1" s="1"/>
  <c r="E591" i="1"/>
  <c r="H591" i="1" s="1"/>
  <c r="G590" i="1"/>
  <c r="F590" i="1"/>
  <c r="G1598" i="1"/>
  <c r="F1598" i="1"/>
  <c r="E1937" i="1"/>
  <c r="H1937" i="1" s="1"/>
  <c r="G1936" i="1"/>
  <c r="F1936" i="1"/>
  <c r="E1497" i="1"/>
  <c r="H1497" i="1" s="1"/>
  <c r="G1496" i="1"/>
  <c r="F1496" i="1"/>
  <c r="E2077" i="1"/>
  <c r="H2077" i="1" s="1"/>
  <c r="G2076" i="1"/>
  <c r="F2076" i="1"/>
  <c r="E1508" i="1"/>
  <c r="H1508" i="1" s="1"/>
  <c r="G1507" i="1"/>
  <c r="F1507" i="1"/>
  <c r="G902" i="1"/>
  <c r="F902" i="1"/>
  <c r="G392" i="1"/>
  <c r="F392" i="1"/>
  <c r="E2081" i="1"/>
  <c r="H2081" i="1" s="1"/>
  <c r="G2080" i="1"/>
  <c r="F2080" i="1"/>
  <c r="G1813" i="1"/>
  <c r="F1813" i="1"/>
  <c r="E1814" i="1"/>
  <c r="H1814" i="1" s="1"/>
  <c r="E1089" i="1"/>
  <c r="H1089" i="1" s="1"/>
  <c r="G1088" i="1"/>
  <c r="F1088" i="1"/>
  <c r="E1338" i="1"/>
  <c r="H1338" i="1" s="1"/>
  <c r="G1337" i="1"/>
  <c r="F1337" i="1"/>
  <c r="E1299" i="1"/>
  <c r="H1299" i="1" s="1"/>
  <c r="G1298" i="1"/>
  <c r="F1298" i="1"/>
  <c r="E244" i="1"/>
  <c r="H244" i="1" s="1"/>
  <c r="G243" i="1"/>
  <c r="F243" i="1"/>
  <c r="E2140" i="1"/>
  <c r="H2140" i="1" s="1"/>
  <c r="G2139" i="1"/>
  <c r="F2139" i="1"/>
  <c r="G1624" i="1"/>
  <c r="F1624" i="1"/>
  <c r="E1445" i="1"/>
  <c r="H1445" i="1" s="1"/>
  <c r="G1444" i="1"/>
  <c r="F1444" i="1"/>
  <c r="G1342" i="1"/>
  <c r="F1342" i="1"/>
  <c r="G716" i="1"/>
  <c r="F716" i="1"/>
  <c r="E1473" i="1"/>
  <c r="H1473" i="1" s="1"/>
  <c r="G1472" i="1"/>
  <c r="F1472" i="1"/>
  <c r="E1241" i="1"/>
  <c r="H1241" i="1" s="1"/>
  <c r="G1240" i="1"/>
  <c r="F1240" i="1"/>
  <c r="E2072" i="1"/>
  <c r="H2072" i="1" s="1"/>
  <c r="G2071" i="1"/>
  <c r="F2071" i="1"/>
  <c r="E1187" i="1"/>
  <c r="H1187" i="1" s="1"/>
  <c r="G1186" i="1"/>
  <c r="F1186" i="1"/>
  <c r="G1176" i="1"/>
  <c r="F1176" i="1"/>
  <c r="E1001" i="1"/>
  <c r="H1001" i="1" s="1"/>
  <c r="G1000" i="1"/>
  <c r="F1000" i="1"/>
  <c r="E935" i="1"/>
  <c r="H935" i="1" s="1"/>
  <c r="G934" i="1"/>
  <c r="F934" i="1"/>
  <c r="E1501" i="1"/>
  <c r="H1501" i="1" s="1"/>
  <c r="G1500" i="1"/>
  <c r="F1500" i="1"/>
  <c r="E371" i="1"/>
  <c r="H371" i="1" s="1"/>
  <c r="G370" i="1"/>
  <c r="F370" i="1"/>
  <c r="G223" i="1"/>
  <c r="F223" i="1"/>
  <c r="G417" i="1"/>
  <c r="F417" i="1"/>
  <c r="E418" i="1"/>
  <c r="H418" i="1" s="1"/>
  <c r="E1869" i="1"/>
  <c r="H1869" i="1" s="1"/>
  <c r="G1868" i="1"/>
  <c r="F1868" i="1"/>
  <c r="E1017" i="1"/>
  <c r="H1017" i="1" s="1"/>
  <c r="G1016" i="1"/>
  <c r="F1016" i="1"/>
  <c r="G636" i="1"/>
  <c r="F636" i="1"/>
  <c r="E1519" i="1"/>
  <c r="H1519" i="1" s="1"/>
  <c r="G1518" i="1"/>
  <c r="F1518" i="1"/>
  <c r="G2062" i="1"/>
  <c r="F2062" i="1"/>
  <c r="G742" i="1"/>
  <c r="F742" i="1"/>
  <c r="E18" i="1"/>
  <c r="H18" i="1" s="1"/>
  <c r="G17" i="1"/>
  <c r="F17" i="1"/>
  <c r="E756" i="1"/>
  <c r="H756" i="1" s="1"/>
  <c r="G755" i="1"/>
  <c r="F755" i="1"/>
  <c r="G746" i="1"/>
  <c r="F746" i="1"/>
  <c r="E413" i="1"/>
  <c r="H413" i="1" s="1"/>
  <c r="G412" i="1"/>
  <c r="F412" i="1"/>
  <c r="G403" i="1"/>
  <c r="F403" i="1"/>
  <c r="E404" i="1"/>
  <c r="H404" i="1" s="1"/>
  <c r="E396" i="1"/>
  <c r="H396" i="1" s="1"/>
  <c r="G395" i="1"/>
  <c r="F395" i="1"/>
  <c r="G231" i="1"/>
  <c r="F231" i="1"/>
  <c r="E185" i="1"/>
  <c r="H185" i="1" s="1"/>
  <c r="G184" i="1"/>
  <c r="F184" i="1"/>
  <c r="E112" i="1"/>
  <c r="H112" i="1" s="1"/>
  <c r="G111" i="1"/>
  <c r="F111" i="1"/>
  <c r="G574" i="1"/>
  <c r="F574" i="1"/>
  <c r="G356" i="1"/>
  <c r="F356" i="1"/>
  <c r="E352" i="1"/>
  <c r="H352" i="1" s="1"/>
  <c r="G351" i="1"/>
  <c r="F351" i="1"/>
  <c r="G1250" i="1"/>
  <c r="F1250" i="1"/>
  <c r="E911" i="1"/>
  <c r="H911" i="1" s="1"/>
  <c r="G910" i="1"/>
  <c r="F910" i="1"/>
  <c r="E751" i="1"/>
  <c r="H751" i="1" s="1"/>
  <c r="G750" i="1"/>
  <c r="F750" i="1"/>
  <c r="G1604" i="1"/>
  <c r="F1604" i="1"/>
  <c r="E1333" i="1"/>
  <c r="H1333" i="1" s="1"/>
  <c r="G1332" i="1"/>
  <c r="F1332" i="1"/>
  <c r="E1294" i="1"/>
  <c r="H1294" i="1" s="1"/>
  <c r="G1293" i="1"/>
  <c r="F1293" i="1"/>
  <c r="E1027" i="1"/>
  <c r="H1027" i="1" s="1"/>
  <c r="G1026" i="1"/>
  <c r="F1026" i="1"/>
  <c r="E567" i="1"/>
  <c r="H567" i="1" s="1"/>
  <c r="G566" i="1"/>
  <c r="F566" i="1"/>
  <c r="E383" i="1"/>
  <c r="H383" i="1" s="1"/>
  <c r="G382" i="1"/>
  <c r="F382" i="1"/>
  <c r="G1180" i="1"/>
  <c r="F1180" i="1"/>
  <c r="E1777" i="1"/>
  <c r="H1777" i="1" s="1"/>
  <c r="G1776" i="1"/>
  <c r="F1776" i="1"/>
  <c r="E1628" i="1"/>
  <c r="H1628" i="1" s="1"/>
  <c r="G1627" i="1"/>
  <c r="F1627" i="1"/>
  <c r="E898" i="1"/>
  <c r="H898" i="1" s="1"/>
  <c r="G897" i="1"/>
  <c r="F897" i="1"/>
  <c r="E736" i="1"/>
  <c r="H736" i="1" s="1"/>
  <c r="G735" i="1"/>
  <c r="F735" i="1"/>
  <c r="G1514" i="1"/>
  <c r="F1514" i="1"/>
  <c r="E695" i="1"/>
  <c r="H695" i="1" s="1"/>
  <c r="G694" i="1"/>
  <c r="F694" i="1"/>
  <c r="E1451" i="1"/>
  <c r="H1451" i="1" s="1"/>
  <c r="G1450" i="1"/>
  <c r="F1450" i="1"/>
  <c r="G1310" i="1"/>
  <c r="F1310" i="1"/>
  <c r="E1311" i="1"/>
  <c r="H1311" i="1" s="1"/>
  <c r="E1620" i="1"/>
  <c r="H1620" i="1" s="1"/>
  <c r="G1619" i="1"/>
  <c r="F1619" i="1"/>
  <c r="E1021" i="1"/>
  <c r="H1021" i="1" s="1"/>
  <c r="G1020" i="1"/>
  <c r="F1020" i="1"/>
  <c r="E804" i="1"/>
  <c r="H804" i="1" s="1"/>
  <c r="G803" i="1"/>
  <c r="F803" i="1"/>
  <c r="E1748" i="1"/>
  <c r="H1748" i="1" s="1"/>
  <c r="G1747" i="1"/>
  <c r="F1747" i="1"/>
  <c r="G2058" i="1"/>
  <c r="F2058" i="1"/>
  <c r="E361" i="1"/>
  <c r="H361" i="1" s="1"/>
  <c r="G360" i="1"/>
  <c r="F360" i="1"/>
  <c r="G172" i="1"/>
  <c r="F172" i="1"/>
  <c r="G124" i="1"/>
  <c r="F124" i="1"/>
  <c r="E125" i="1"/>
  <c r="H125" i="1" s="1"/>
  <c r="E1956" i="1"/>
  <c r="H1956" i="1" s="1"/>
  <c r="G1955" i="1"/>
  <c r="F1955" i="1"/>
  <c r="G1254" i="1"/>
  <c r="F1254" i="1"/>
  <c r="E336" i="1"/>
  <c r="H336" i="1" s="1"/>
  <c r="G335" i="1"/>
  <c r="F335" i="1"/>
  <c r="G211" i="1"/>
  <c r="F211" i="1"/>
  <c r="E1477" i="1"/>
  <c r="H1477" i="1" s="1"/>
  <c r="G1476" i="1"/>
  <c r="F1476" i="1"/>
  <c r="E517" i="1"/>
  <c r="H517" i="1" s="1"/>
  <c r="G516" i="1"/>
  <c r="F516" i="1"/>
  <c r="E11" i="1"/>
  <c r="H11" i="1" s="1"/>
  <c r="G10" i="1"/>
  <c r="F10" i="1"/>
  <c r="G104" i="1"/>
  <c r="F104" i="1"/>
  <c r="E105" i="1"/>
  <c r="H105" i="1" s="1"/>
  <c r="C8" i="7" l="1"/>
  <c r="D8" i="7" s="1"/>
  <c r="H730" i="1"/>
  <c r="E731" i="1"/>
  <c r="F730" i="1"/>
  <c r="G730" i="1"/>
  <c r="H1966" i="1"/>
  <c r="E1967" i="1"/>
  <c r="G1966" i="1"/>
  <c r="F1966" i="1"/>
  <c r="H194" i="1"/>
  <c r="E195" i="1"/>
  <c r="F194" i="1"/>
  <c r="G194" i="1"/>
  <c r="H1329" i="1"/>
  <c r="F1329" i="1"/>
  <c r="G1329" i="1"/>
  <c r="H1399" i="1"/>
  <c r="E1400" i="1"/>
  <c r="F1399" i="1"/>
  <c r="G1399" i="1"/>
  <c r="E337" i="1"/>
  <c r="H337" i="1" s="1"/>
  <c r="G336" i="1"/>
  <c r="F336" i="1"/>
  <c r="E1957" i="1"/>
  <c r="H1957" i="1" s="1"/>
  <c r="G1956" i="1"/>
  <c r="F1956" i="1"/>
  <c r="E384" i="1"/>
  <c r="H384" i="1" s="1"/>
  <c r="G383" i="1"/>
  <c r="F383" i="1"/>
  <c r="G567" i="1"/>
  <c r="F567" i="1"/>
  <c r="E568" i="1"/>
  <c r="H568" i="1" s="1"/>
  <c r="G1294" i="1"/>
  <c r="F1294" i="1"/>
  <c r="G1333" i="1"/>
  <c r="F1333" i="1"/>
  <c r="G112" i="1"/>
  <c r="F112" i="1"/>
  <c r="G404" i="1"/>
  <c r="F404" i="1"/>
  <c r="E1520" i="1"/>
  <c r="H1520" i="1" s="1"/>
  <c r="G1519" i="1"/>
  <c r="F1519" i="1"/>
  <c r="E419" i="1"/>
  <c r="H419" i="1" s="1"/>
  <c r="G418" i="1"/>
  <c r="F418" i="1"/>
  <c r="G1445" i="1"/>
  <c r="F1445" i="1"/>
  <c r="E1446" i="1"/>
  <c r="H1446" i="1" s="1"/>
  <c r="G11" i="1"/>
  <c r="F11" i="1"/>
  <c r="E518" i="1"/>
  <c r="H518" i="1" s="1"/>
  <c r="G517" i="1"/>
  <c r="F517" i="1"/>
  <c r="G1477" i="1"/>
  <c r="F1477" i="1"/>
  <c r="E1478" i="1"/>
  <c r="H1478" i="1" s="1"/>
  <c r="E126" i="1"/>
  <c r="H126" i="1" s="1"/>
  <c r="G125" i="1"/>
  <c r="F125" i="1"/>
  <c r="G736" i="1"/>
  <c r="F736" i="1"/>
  <c r="G898" i="1"/>
  <c r="F898" i="1"/>
  <c r="E1629" i="1"/>
  <c r="H1629" i="1" s="1"/>
  <c r="G1628" i="1"/>
  <c r="F1628" i="1"/>
  <c r="E1778" i="1"/>
  <c r="H1778" i="1" s="1"/>
  <c r="G1777" i="1"/>
  <c r="F1777" i="1"/>
  <c r="G1508" i="1"/>
  <c r="F1508" i="1"/>
  <c r="G2077" i="1"/>
  <c r="F2077" i="1"/>
  <c r="G1497" i="1"/>
  <c r="F1497" i="1"/>
  <c r="E1938" i="1"/>
  <c r="H1938" i="1" s="1"/>
  <c r="G1937" i="1"/>
  <c r="F1937" i="1"/>
  <c r="E1260" i="1"/>
  <c r="H1260" i="1" s="1"/>
  <c r="G1259" i="1"/>
  <c r="F1259" i="1"/>
  <c r="E512" i="1"/>
  <c r="H512" i="1" s="1"/>
  <c r="G511" i="1"/>
  <c r="F511" i="1"/>
  <c r="E642" i="1"/>
  <c r="H642" i="1" s="1"/>
  <c r="G641" i="1"/>
  <c r="F641" i="1"/>
  <c r="G1231" i="1"/>
  <c r="F1231" i="1"/>
  <c r="E1304" i="1"/>
  <c r="H1304" i="1" s="1"/>
  <c r="G1303" i="1"/>
  <c r="F1303" i="1"/>
  <c r="E177" i="1"/>
  <c r="H177" i="1" s="1"/>
  <c r="G176" i="1"/>
  <c r="F176" i="1"/>
  <c r="G216" i="1"/>
  <c r="F216" i="1"/>
  <c r="G1235" i="1"/>
  <c r="F1235" i="1"/>
  <c r="E1348" i="1"/>
  <c r="H1348" i="1" s="1"/>
  <c r="G1347" i="1"/>
  <c r="F1347" i="1"/>
  <c r="E1737" i="1"/>
  <c r="H1737" i="1" s="1"/>
  <c r="G1736" i="1"/>
  <c r="F1736" i="1"/>
  <c r="E106" i="1"/>
  <c r="H106" i="1" s="1"/>
  <c r="G105" i="1"/>
  <c r="F105" i="1"/>
  <c r="E1749" i="1"/>
  <c r="H1749" i="1" s="1"/>
  <c r="G1748" i="1"/>
  <c r="F1748" i="1"/>
  <c r="E805" i="1"/>
  <c r="H805" i="1" s="1"/>
  <c r="G804" i="1"/>
  <c r="F804" i="1"/>
  <c r="E1022" i="1"/>
  <c r="H1022" i="1" s="1"/>
  <c r="G1021" i="1"/>
  <c r="F1021" i="1"/>
  <c r="G1620" i="1"/>
  <c r="F1620" i="1"/>
  <c r="E1452" i="1"/>
  <c r="H1452" i="1" s="1"/>
  <c r="G1451" i="1"/>
  <c r="F1451" i="1"/>
  <c r="E696" i="1"/>
  <c r="H696" i="1" s="1"/>
  <c r="G695" i="1"/>
  <c r="F695" i="1"/>
  <c r="G352" i="1"/>
  <c r="F352" i="1"/>
  <c r="E757" i="1"/>
  <c r="H757" i="1" s="1"/>
  <c r="G756" i="1"/>
  <c r="F756" i="1"/>
  <c r="E19" i="1"/>
  <c r="H19" i="1" s="1"/>
  <c r="G18" i="1"/>
  <c r="F18" i="1"/>
  <c r="G371" i="1"/>
  <c r="F371" i="1"/>
  <c r="G1501" i="1"/>
  <c r="F1501" i="1"/>
  <c r="G1187" i="1"/>
  <c r="F1187" i="1"/>
  <c r="E1188" i="1"/>
  <c r="H1188" i="1" s="1"/>
  <c r="G2072" i="1"/>
  <c r="F2072" i="1"/>
  <c r="G1241" i="1"/>
  <c r="F1241" i="1"/>
  <c r="G1473" i="1"/>
  <c r="F1473" i="1"/>
  <c r="G388" i="1"/>
  <c r="F388" i="1"/>
  <c r="E389" i="1"/>
  <c r="H389" i="1" s="1"/>
  <c r="E366" i="1"/>
  <c r="H366" i="1" s="1"/>
  <c r="G365" i="1"/>
  <c r="F365" i="1"/>
  <c r="G1886" i="1"/>
  <c r="E1887" i="1"/>
  <c r="H1887" i="1" s="1"/>
  <c r="F1886" i="1"/>
  <c r="G361" i="1"/>
  <c r="F361" i="1"/>
  <c r="E1312" i="1"/>
  <c r="H1312" i="1" s="1"/>
  <c r="G1311" i="1"/>
  <c r="F1311" i="1"/>
  <c r="G751" i="1"/>
  <c r="F751" i="1"/>
  <c r="G911" i="1"/>
  <c r="F911" i="1"/>
  <c r="E912" i="1"/>
  <c r="H912" i="1" s="1"/>
  <c r="G396" i="1"/>
  <c r="F396" i="1"/>
  <c r="G413" i="1"/>
  <c r="F413" i="1"/>
  <c r="G1017" i="1"/>
  <c r="F1017" i="1"/>
  <c r="E1870" i="1"/>
  <c r="H1870" i="1" s="1"/>
  <c r="G1869" i="1"/>
  <c r="F1869" i="1"/>
  <c r="G935" i="1"/>
  <c r="F935" i="1"/>
  <c r="E936" i="1"/>
  <c r="H936" i="1" s="1"/>
  <c r="E1002" i="1"/>
  <c r="H1002" i="1" s="1"/>
  <c r="G1001" i="1"/>
  <c r="F1001" i="1"/>
  <c r="E2141" i="1"/>
  <c r="H2141" i="1" s="1"/>
  <c r="G2140" i="1"/>
  <c r="F2140" i="1"/>
  <c r="E245" i="1"/>
  <c r="H245" i="1" s="1"/>
  <c r="G244" i="1"/>
  <c r="F244" i="1"/>
  <c r="G1299" i="1"/>
  <c r="F1299" i="1"/>
  <c r="G1338" i="1"/>
  <c r="F1338" i="1"/>
  <c r="E1090" i="1"/>
  <c r="H1090" i="1" s="1"/>
  <c r="G1089" i="1"/>
  <c r="F1089" i="1"/>
  <c r="E2082" i="1"/>
  <c r="H2082" i="1" s="1"/>
  <c r="G2081" i="1"/>
  <c r="F2081" i="1"/>
  <c r="E1134" i="1"/>
  <c r="H1134" i="1" s="1"/>
  <c r="G1133" i="1"/>
  <c r="F1133" i="1"/>
  <c r="E1078" i="1"/>
  <c r="H1078" i="1" s="1"/>
  <c r="G1077" i="1"/>
  <c r="F1077" i="1"/>
  <c r="E1822" i="1"/>
  <c r="H1822" i="1" s="1"/>
  <c r="G1821" i="1"/>
  <c r="F1821" i="1"/>
  <c r="E2126" i="1"/>
  <c r="H2126" i="1" s="1"/>
  <c r="G2125" i="1"/>
  <c r="F2125" i="1"/>
  <c r="G1723" i="1"/>
  <c r="F1723" i="1"/>
  <c r="E2042" i="1"/>
  <c r="H2042" i="1" s="1"/>
  <c r="G2041" i="1"/>
  <c r="F2041" i="1"/>
  <c r="E93" i="1"/>
  <c r="H93" i="1" s="1"/>
  <c r="G92" i="1"/>
  <c r="F92" i="1"/>
  <c r="G1728" i="1"/>
  <c r="F1728" i="1"/>
  <c r="G1171" i="1"/>
  <c r="F1171" i="1"/>
  <c r="E579" i="1"/>
  <c r="H579" i="1" s="1"/>
  <c r="G578" i="1"/>
  <c r="F578" i="1"/>
  <c r="E101" i="1"/>
  <c r="H101" i="1" s="1"/>
  <c r="G100" i="1"/>
  <c r="F100" i="1"/>
  <c r="G1027" i="1"/>
  <c r="F1027" i="1"/>
  <c r="E1028" i="1"/>
  <c r="H1028" i="1" s="1"/>
  <c r="E186" i="1"/>
  <c r="H186" i="1" s="1"/>
  <c r="G185" i="1"/>
  <c r="F185" i="1"/>
  <c r="E1815" i="1"/>
  <c r="H1815" i="1" s="1"/>
  <c r="G1814" i="1"/>
  <c r="F1814" i="1"/>
  <c r="G591" i="1"/>
  <c r="F591" i="1"/>
  <c r="G625" i="1"/>
  <c r="F625" i="1"/>
  <c r="G408" i="1"/>
  <c r="F408" i="1"/>
  <c r="E409" i="1"/>
  <c r="H409" i="1" s="1"/>
  <c r="E632" i="1"/>
  <c r="H632" i="1" s="1"/>
  <c r="G631" i="1"/>
  <c r="F631" i="1"/>
  <c r="E724" i="1"/>
  <c r="H724" i="1" s="1"/>
  <c r="G723" i="1"/>
  <c r="F723" i="1"/>
  <c r="G587" i="1"/>
  <c r="F587" i="1"/>
  <c r="E596" i="1"/>
  <c r="H596" i="1" s="1"/>
  <c r="G595" i="1"/>
  <c r="F595" i="1"/>
  <c r="E58" i="1"/>
  <c r="H58" i="1" s="1"/>
  <c r="G57" i="1"/>
  <c r="F57" i="1"/>
  <c r="G165" i="1"/>
  <c r="F165" i="1"/>
  <c r="E2048" i="1"/>
  <c r="H2048" i="1" s="1"/>
  <c r="G2047" i="1"/>
  <c r="F2047" i="1"/>
  <c r="E8" i="7" l="1"/>
  <c r="F8" i="7" s="1"/>
  <c r="C9" i="7" s="1"/>
  <c r="D9" i="7" s="1"/>
  <c r="H195" i="1"/>
  <c r="G195" i="1"/>
  <c r="F195" i="1"/>
  <c r="H1967" i="1"/>
  <c r="F1967" i="1"/>
  <c r="G1967" i="1"/>
  <c r="E1968" i="1"/>
  <c r="H731" i="1"/>
  <c r="G731" i="1"/>
  <c r="F731" i="1"/>
  <c r="H1400" i="1"/>
  <c r="E1401" i="1"/>
  <c r="F1400" i="1"/>
  <c r="G1400" i="1"/>
  <c r="E59" i="1"/>
  <c r="H59" i="1" s="1"/>
  <c r="G58" i="1"/>
  <c r="F58" i="1"/>
  <c r="E187" i="1"/>
  <c r="H187" i="1" s="1"/>
  <c r="G186" i="1"/>
  <c r="F186" i="1"/>
  <c r="G579" i="1"/>
  <c r="F579" i="1"/>
  <c r="E1029" i="1"/>
  <c r="H1029" i="1" s="1"/>
  <c r="G1028" i="1"/>
  <c r="F1028" i="1"/>
  <c r="G2126" i="1"/>
  <c r="F2126" i="1"/>
  <c r="E1823" i="1"/>
  <c r="H1823" i="1" s="1"/>
  <c r="G1822" i="1"/>
  <c r="F1822" i="1"/>
  <c r="E1079" i="1"/>
  <c r="H1079" i="1" s="1"/>
  <c r="G1078" i="1"/>
  <c r="F1078" i="1"/>
  <c r="E1135" i="1"/>
  <c r="H1135" i="1" s="1"/>
  <c r="G1134" i="1"/>
  <c r="F1134" i="1"/>
  <c r="E2083" i="1"/>
  <c r="H2083" i="1" s="1"/>
  <c r="G2082" i="1"/>
  <c r="F2082" i="1"/>
  <c r="E1091" i="1"/>
  <c r="H1091" i="1" s="1"/>
  <c r="G1090" i="1"/>
  <c r="F1090" i="1"/>
  <c r="E913" i="1"/>
  <c r="H913" i="1" s="1"/>
  <c r="G912" i="1"/>
  <c r="F912" i="1"/>
  <c r="E20" i="1"/>
  <c r="H20" i="1" s="1"/>
  <c r="G19" i="1"/>
  <c r="F19" i="1"/>
  <c r="G757" i="1"/>
  <c r="F757" i="1"/>
  <c r="E758" i="1"/>
  <c r="H758" i="1" s="1"/>
  <c r="G177" i="1"/>
  <c r="F177" i="1"/>
  <c r="G1304" i="1"/>
  <c r="F1304" i="1"/>
  <c r="E1779" i="1"/>
  <c r="H1779" i="1" s="1"/>
  <c r="G1778" i="1"/>
  <c r="F1778" i="1"/>
  <c r="G1629" i="1"/>
  <c r="F1629" i="1"/>
  <c r="E1630" i="1"/>
  <c r="H1630" i="1" s="1"/>
  <c r="G724" i="1"/>
  <c r="F724" i="1"/>
  <c r="G632" i="1"/>
  <c r="F632" i="1"/>
  <c r="G93" i="1"/>
  <c r="F93" i="1"/>
  <c r="G2042" i="1"/>
  <c r="F2042" i="1"/>
  <c r="G366" i="1"/>
  <c r="F366" i="1"/>
  <c r="E420" i="1"/>
  <c r="H420" i="1" s="1"/>
  <c r="G419" i="1"/>
  <c r="F419" i="1"/>
  <c r="E1521" i="1"/>
  <c r="H1521" i="1" s="1"/>
  <c r="G1520" i="1"/>
  <c r="F1520" i="1"/>
  <c r="G384" i="1"/>
  <c r="F384" i="1"/>
  <c r="E1958" i="1"/>
  <c r="H1958" i="1" s="1"/>
  <c r="G1957" i="1"/>
  <c r="F1957" i="1"/>
  <c r="E338" i="1"/>
  <c r="H338" i="1" s="1"/>
  <c r="G337" i="1"/>
  <c r="F337" i="1"/>
  <c r="E597" i="1"/>
  <c r="H597" i="1" s="1"/>
  <c r="G596" i="1"/>
  <c r="F596" i="1"/>
  <c r="G409" i="1"/>
  <c r="F409" i="1"/>
  <c r="E246" i="1"/>
  <c r="H246" i="1" s="1"/>
  <c r="G245" i="1"/>
  <c r="F245" i="1"/>
  <c r="E2142" i="1"/>
  <c r="H2142" i="1" s="1"/>
  <c r="G2141" i="1"/>
  <c r="F2141" i="1"/>
  <c r="G1002" i="1"/>
  <c r="F1002" i="1"/>
  <c r="E1871" i="1"/>
  <c r="H1871" i="1" s="1"/>
  <c r="G1870" i="1"/>
  <c r="F1870" i="1"/>
  <c r="E1313" i="1"/>
  <c r="H1313" i="1" s="1"/>
  <c r="G1312" i="1"/>
  <c r="F1312" i="1"/>
  <c r="G389" i="1"/>
  <c r="F389" i="1"/>
  <c r="G1022" i="1"/>
  <c r="F1022" i="1"/>
  <c r="G805" i="1"/>
  <c r="F805" i="1"/>
  <c r="E806" i="1"/>
  <c r="H806" i="1" s="1"/>
  <c r="G1749" i="1"/>
  <c r="E1750" i="1"/>
  <c r="H1750" i="1" s="1"/>
  <c r="F1749" i="1"/>
  <c r="G106" i="1"/>
  <c r="F106" i="1"/>
  <c r="G1737" i="1"/>
  <c r="F1737" i="1"/>
  <c r="E1349" i="1"/>
  <c r="H1349" i="1" s="1"/>
  <c r="G1348" i="1"/>
  <c r="F1348" i="1"/>
  <c r="E127" i="1"/>
  <c r="H127" i="1" s="1"/>
  <c r="G126" i="1"/>
  <c r="F126" i="1"/>
  <c r="E519" i="1"/>
  <c r="H519" i="1" s="1"/>
  <c r="G518" i="1"/>
  <c r="F518" i="1"/>
  <c r="G1446" i="1"/>
  <c r="F1446" i="1"/>
  <c r="G568" i="1"/>
  <c r="F568" i="1"/>
  <c r="E2049" i="1"/>
  <c r="H2049" i="1" s="1"/>
  <c r="G2048" i="1"/>
  <c r="F2048" i="1"/>
  <c r="G1815" i="1"/>
  <c r="F1815" i="1"/>
  <c r="G101" i="1"/>
  <c r="F101" i="1"/>
  <c r="E937" i="1"/>
  <c r="H937" i="1" s="1"/>
  <c r="G936" i="1"/>
  <c r="F936" i="1"/>
  <c r="E1888" i="1"/>
  <c r="H1888" i="1" s="1"/>
  <c r="G1887" i="1"/>
  <c r="F1887" i="1"/>
  <c r="E1189" i="1"/>
  <c r="H1189" i="1" s="1"/>
  <c r="G1188" i="1"/>
  <c r="F1188" i="1"/>
  <c r="E697" i="1"/>
  <c r="H697" i="1" s="1"/>
  <c r="G696" i="1"/>
  <c r="F696" i="1"/>
  <c r="E1453" i="1"/>
  <c r="H1453" i="1" s="1"/>
  <c r="G1452" i="1"/>
  <c r="F1452" i="1"/>
  <c r="E643" i="1"/>
  <c r="H643" i="1" s="1"/>
  <c r="G642" i="1"/>
  <c r="F642" i="1"/>
  <c r="G512" i="1"/>
  <c r="F512" i="1"/>
  <c r="E1261" i="1"/>
  <c r="H1261" i="1" s="1"/>
  <c r="G1260" i="1"/>
  <c r="F1260" i="1"/>
  <c r="E1939" i="1"/>
  <c r="H1939" i="1" s="1"/>
  <c r="G1938" i="1"/>
  <c r="F1938" i="1"/>
  <c r="E1479" i="1"/>
  <c r="H1479" i="1" s="1"/>
  <c r="G1478" i="1"/>
  <c r="F1478" i="1"/>
  <c r="E9" i="7" l="1"/>
  <c r="F9" i="7" s="1"/>
  <c r="G9" i="7" s="1"/>
  <c r="G8" i="7"/>
  <c r="H1401" i="1"/>
  <c r="G1401" i="1"/>
  <c r="E1402" i="1"/>
  <c r="F1401" i="1"/>
  <c r="H1968" i="1"/>
  <c r="G1968" i="1"/>
  <c r="E1969" i="1"/>
  <c r="F1968" i="1"/>
  <c r="G597" i="1"/>
  <c r="F597" i="1"/>
  <c r="E598" i="1"/>
  <c r="H598" i="1" s="1"/>
  <c r="E339" i="1"/>
  <c r="H339" i="1" s="1"/>
  <c r="G338" i="1"/>
  <c r="F338" i="1"/>
  <c r="E1959" i="1"/>
  <c r="H1959" i="1" s="1"/>
  <c r="G1958" i="1"/>
  <c r="F1958" i="1"/>
  <c r="E1631" i="1"/>
  <c r="H1631" i="1" s="1"/>
  <c r="G1630" i="1"/>
  <c r="F1630" i="1"/>
  <c r="E807" i="1"/>
  <c r="H807" i="1" s="1"/>
  <c r="G806" i="1"/>
  <c r="F806" i="1"/>
  <c r="E2143" i="1"/>
  <c r="H2143" i="1" s="1"/>
  <c r="G2142" i="1"/>
  <c r="F2142" i="1"/>
  <c r="E247" i="1"/>
  <c r="H247" i="1" s="1"/>
  <c r="G246" i="1"/>
  <c r="F246" i="1"/>
  <c r="E21" i="1"/>
  <c r="H21" i="1" s="1"/>
  <c r="G20" i="1"/>
  <c r="F20" i="1"/>
  <c r="E914" i="1"/>
  <c r="H914" i="1" s="1"/>
  <c r="G913" i="1"/>
  <c r="F913" i="1"/>
  <c r="G1091" i="1"/>
  <c r="F1091" i="1"/>
  <c r="E1092" i="1"/>
  <c r="H1092" i="1" s="1"/>
  <c r="E2084" i="1"/>
  <c r="H2084" i="1" s="1"/>
  <c r="G2083" i="1"/>
  <c r="F2083" i="1"/>
  <c r="E1136" i="1"/>
  <c r="H1136" i="1" s="1"/>
  <c r="G1135" i="1"/>
  <c r="F1135" i="1"/>
  <c r="G1079" i="1"/>
  <c r="F1079" i="1"/>
  <c r="E1080" i="1"/>
  <c r="H1080" i="1" s="1"/>
  <c r="E1824" i="1"/>
  <c r="H1824" i="1" s="1"/>
  <c r="G1823" i="1"/>
  <c r="F1823" i="1"/>
  <c r="G2049" i="1"/>
  <c r="F2049" i="1"/>
  <c r="E644" i="1"/>
  <c r="H644" i="1" s="1"/>
  <c r="G643" i="1"/>
  <c r="F643" i="1"/>
  <c r="G1453" i="1"/>
  <c r="F1453" i="1"/>
  <c r="E1454" i="1"/>
  <c r="H1454" i="1" s="1"/>
  <c r="E698" i="1"/>
  <c r="H698" i="1" s="1"/>
  <c r="G697" i="1"/>
  <c r="F697" i="1"/>
  <c r="E1190" i="1"/>
  <c r="H1190" i="1" s="1"/>
  <c r="G1189" i="1"/>
  <c r="F1189" i="1"/>
  <c r="E1889" i="1"/>
  <c r="H1889" i="1" s="1"/>
  <c r="G1888" i="1"/>
  <c r="F1888" i="1"/>
  <c r="E938" i="1"/>
  <c r="H938" i="1" s="1"/>
  <c r="G937" i="1"/>
  <c r="F937" i="1"/>
  <c r="E520" i="1"/>
  <c r="H520" i="1" s="1"/>
  <c r="G519" i="1"/>
  <c r="F519" i="1"/>
  <c r="E128" i="1"/>
  <c r="H128" i="1" s="1"/>
  <c r="G127" i="1"/>
  <c r="F127" i="1"/>
  <c r="G1349" i="1"/>
  <c r="F1349" i="1"/>
  <c r="E1350" i="1"/>
  <c r="H1350" i="1" s="1"/>
  <c r="E1751" i="1"/>
  <c r="H1751" i="1" s="1"/>
  <c r="G1750" i="1"/>
  <c r="F1750" i="1"/>
  <c r="E1314" i="1"/>
  <c r="H1314" i="1" s="1"/>
  <c r="G1313" i="1"/>
  <c r="F1313" i="1"/>
  <c r="E1872" i="1"/>
  <c r="H1872" i="1" s="1"/>
  <c r="G1871" i="1"/>
  <c r="F1871" i="1"/>
  <c r="E759" i="1"/>
  <c r="H759" i="1" s="1"/>
  <c r="G758" i="1"/>
  <c r="F758" i="1"/>
  <c r="E1480" i="1"/>
  <c r="H1480" i="1" s="1"/>
  <c r="G1479" i="1"/>
  <c r="F1479" i="1"/>
  <c r="E1940" i="1"/>
  <c r="H1940" i="1" s="1"/>
  <c r="G1939" i="1"/>
  <c r="F1939" i="1"/>
  <c r="E1262" i="1"/>
  <c r="H1262" i="1" s="1"/>
  <c r="G1261" i="1"/>
  <c r="F1261" i="1"/>
  <c r="E1522" i="1"/>
  <c r="H1522" i="1" s="1"/>
  <c r="G1521" i="1"/>
  <c r="F1521" i="1"/>
  <c r="E421" i="1"/>
  <c r="H421" i="1" s="1"/>
  <c r="G420" i="1"/>
  <c r="F420" i="1"/>
  <c r="E1780" i="1"/>
  <c r="H1780" i="1" s="1"/>
  <c r="G1779" i="1"/>
  <c r="F1779" i="1"/>
  <c r="E188" i="1"/>
  <c r="H188" i="1" s="1"/>
  <c r="G187" i="1"/>
  <c r="F187" i="1"/>
  <c r="E60" i="1"/>
  <c r="H60" i="1" s="1"/>
  <c r="G59" i="1"/>
  <c r="F59" i="1"/>
  <c r="E1030" i="1"/>
  <c r="H1030" i="1" s="1"/>
  <c r="G1029" i="1"/>
  <c r="F1029" i="1"/>
  <c r="C10" i="7" l="1"/>
  <c r="D10" i="7" s="1"/>
  <c r="H1969" i="1"/>
  <c r="G1969" i="1"/>
  <c r="E1970" i="1"/>
  <c r="F1969" i="1"/>
  <c r="H1402" i="1"/>
  <c r="E1403" i="1"/>
  <c r="F1402" i="1"/>
  <c r="G1402" i="1"/>
  <c r="E1351" i="1"/>
  <c r="H1351" i="1" s="1"/>
  <c r="G1350" i="1"/>
  <c r="F1350" i="1"/>
  <c r="E1455" i="1"/>
  <c r="H1455" i="1" s="1"/>
  <c r="G1454" i="1"/>
  <c r="F1454" i="1"/>
  <c r="E1825" i="1"/>
  <c r="H1825" i="1" s="1"/>
  <c r="G1824" i="1"/>
  <c r="F1824" i="1"/>
  <c r="E1137" i="1"/>
  <c r="H1137" i="1" s="1"/>
  <c r="G1136" i="1"/>
  <c r="F1136" i="1"/>
  <c r="E2085" i="1"/>
  <c r="H2085" i="1" s="1"/>
  <c r="G2084" i="1"/>
  <c r="F2084" i="1"/>
  <c r="E915" i="1"/>
  <c r="H915" i="1" s="1"/>
  <c r="G914" i="1"/>
  <c r="F914" i="1"/>
  <c r="E22" i="1"/>
  <c r="H22" i="1" s="1"/>
  <c r="G21" i="1"/>
  <c r="F21" i="1"/>
  <c r="E248" i="1"/>
  <c r="H248" i="1" s="1"/>
  <c r="G247" i="1"/>
  <c r="F247" i="1"/>
  <c r="E2144" i="1"/>
  <c r="H2144" i="1" s="1"/>
  <c r="G2143" i="1"/>
  <c r="F2143" i="1"/>
  <c r="E808" i="1"/>
  <c r="H808" i="1" s="1"/>
  <c r="G807" i="1"/>
  <c r="F807" i="1"/>
  <c r="E1632" i="1"/>
  <c r="H1632" i="1" s="1"/>
  <c r="G1631" i="1"/>
  <c r="F1631" i="1"/>
  <c r="G1959" i="1"/>
  <c r="F1959" i="1"/>
  <c r="E340" i="1"/>
  <c r="H340" i="1" s="1"/>
  <c r="G339" i="1"/>
  <c r="F339" i="1"/>
  <c r="E1031" i="1"/>
  <c r="H1031" i="1" s="1"/>
  <c r="G1030" i="1"/>
  <c r="F1030" i="1"/>
  <c r="E61" i="1"/>
  <c r="H61" i="1" s="1"/>
  <c r="G60" i="1"/>
  <c r="F60" i="1"/>
  <c r="E189" i="1"/>
  <c r="H189" i="1" s="1"/>
  <c r="G188" i="1"/>
  <c r="F188" i="1"/>
  <c r="E1781" i="1"/>
  <c r="H1781" i="1" s="1"/>
  <c r="G1780" i="1"/>
  <c r="F1780" i="1"/>
  <c r="G421" i="1"/>
  <c r="F421" i="1"/>
  <c r="E422" i="1"/>
  <c r="H422" i="1" s="1"/>
  <c r="E1523" i="1"/>
  <c r="H1523" i="1" s="1"/>
  <c r="G1522" i="1"/>
  <c r="F1522" i="1"/>
  <c r="E1263" i="1"/>
  <c r="H1263" i="1" s="1"/>
  <c r="G1262" i="1"/>
  <c r="F1262" i="1"/>
  <c r="E1941" i="1"/>
  <c r="H1941" i="1" s="1"/>
  <c r="G1940" i="1"/>
  <c r="F1940" i="1"/>
  <c r="E1481" i="1"/>
  <c r="H1481" i="1" s="1"/>
  <c r="G1480" i="1"/>
  <c r="F1480" i="1"/>
  <c r="E760" i="1"/>
  <c r="H760" i="1" s="1"/>
  <c r="G759" i="1"/>
  <c r="F759" i="1"/>
  <c r="E1873" i="1"/>
  <c r="H1873" i="1" s="1"/>
  <c r="G1872" i="1"/>
  <c r="F1872" i="1"/>
  <c r="G1314" i="1"/>
  <c r="F1314" i="1"/>
  <c r="E1752" i="1"/>
  <c r="H1752" i="1" s="1"/>
  <c r="G1751" i="1"/>
  <c r="F1751" i="1"/>
  <c r="E129" i="1"/>
  <c r="H129" i="1" s="1"/>
  <c r="G128" i="1"/>
  <c r="F128" i="1"/>
  <c r="E521" i="1"/>
  <c r="H521" i="1" s="1"/>
  <c r="G520" i="1"/>
  <c r="F520" i="1"/>
  <c r="E939" i="1"/>
  <c r="H939" i="1" s="1"/>
  <c r="G938" i="1"/>
  <c r="F938" i="1"/>
  <c r="E1890" i="1"/>
  <c r="H1890" i="1" s="1"/>
  <c r="G1889" i="1"/>
  <c r="F1889" i="1"/>
  <c r="E1191" i="1"/>
  <c r="H1191" i="1" s="1"/>
  <c r="G1190" i="1"/>
  <c r="F1190" i="1"/>
  <c r="E699" i="1"/>
  <c r="H699" i="1" s="1"/>
  <c r="G698" i="1"/>
  <c r="F698" i="1"/>
  <c r="E645" i="1"/>
  <c r="H645" i="1" s="1"/>
  <c r="G644" i="1"/>
  <c r="F644" i="1"/>
  <c r="E1081" i="1"/>
  <c r="H1081" i="1" s="1"/>
  <c r="G1080" i="1"/>
  <c r="F1080" i="1"/>
  <c r="E1093" i="1"/>
  <c r="H1093" i="1" s="1"/>
  <c r="G1092" i="1"/>
  <c r="F1092" i="1"/>
  <c r="E599" i="1"/>
  <c r="H599" i="1" s="1"/>
  <c r="G598" i="1"/>
  <c r="F598" i="1"/>
  <c r="E10" i="7" l="1"/>
  <c r="F10" i="7" s="1"/>
  <c r="G10" i="7" s="1"/>
  <c r="H1403" i="1"/>
  <c r="E1404" i="1"/>
  <c r="F1403" i="1"/>
  <c r="G1403" i="1"/>
  <c r="H1970" i="1"/>
  <c r="G1970" i="1"/>
  <c r="E1971" i="1"/>
  <c r="F1970" i="1"/>
  <c r="E1082" i="1"/>
  <c r="H1082" i="1" s="1"/>
  <c r="G1081" i="1"/>
  <c r="F1081" i="1"/>
  <c r="E1874" i="1"/>
  <c r="H1874" i="1" s="1"/>
  <c r="G1873" i="1"/>
  <c r="F1873" i="1"/>
  <c r="E761" i="1"/>
  <c r="H761" i="1" s="1"/>
  <c r="G760" i="1"/>
  <c r="F760" i="1"/>
  <c r="E1482" i="1"/>
  <c r="H1482" i="1" s="1"/>
  <c r="G1481" i="1"/>
  <c r="F1481" i="1"/>
  <c r="E1942" i="1"/>
  <c r="H1942" i="1" s="1"/>
  <c r="G1941" i="1"/>
  <c r="F1941" i="1"/>
  <c r="E1264" i="1"/>
  <c r="H1264" i="1" s="1"/>
  <c r="G1263" i="1"/>
  <c r="F1263" i="1"/>
  <c r="E1524" i="1"/>
  <c r="H1524" i="1" s="1"/>
  <c r="G1523" i="1"/>
  <c r="F1523" i="1"/>
  <c r="E1782" i="1"/>
  <c r="H1782" i="1" s="1"/>
  <c r="G1781" i="1"/>
  <c r="F1781" i="1"/>
  <c r="G189" i="1"/>
  <c r="F189" i="1"/>
  <c r="E190" i="1"/>
  <c r="H190" i="1" s="1"/>
  <c r="E62" i="1"/>
  <c r="H62" i="1" s="1"/>
  <c r="G61" i="1"/>
  <c r="F61" i="1"/>
  <c r="E1032" i="1"/>
  <c r="H1032" i="1" s="1"/>
  <c r="G1031" i="1"/>
  <c r="F1031" i="1"/>
  <c r="E341" i="1"/>
  <c r="H341" i="1" s="1"/>
  <c r="G340" i="1"/>
  <c r="F340" i="1"/>
  <c r="G599" i="1"/>
  <c r="F599" i="1"/>
  <c r="E600" i="1"/>
  <c r="H600" i="1" s="1"/>
  <c r="E646" i="1"/>
  <c r="H646" i="1" s="1"/>
  <c r="G645" i="1"/>
  <c r="F645" i="1"/>
  <c r="E700" i="1"/>
  <c r="H700" i="1" s="1"/>
  <c r="G699" i="1"/>
  <c r="F699" i="1"/>
  <c r="E1192" i="1"/>
  <c r="H1192" i="1" s="1"/>
  <c r="G1191" i="1"/>
  <c r="F1191" i="1"/>
  <c r="E1891" i="1"/>
  <c r="H1891" i="1" s="1"/>
  <c r="G1890" i="1"/>
  <c r="F1890" i="1"/>
  <c r="E940" i="1"/>
  <c r="H940" i="1" s="1"/>
  <c r="G939" i="1"/>
  <c r="F939" i="1"/>
  <c r="E522" i="1"/>
  <c r="H522" i="1" s="1"/>
  <c r="G521" i="1"/>
  <c r="F521" i="1"/>
  <c r="E130" i="1"/>
  <c r="H130" i="1" s="1"/>
  <c r="G129" i="1"/>
  <c r="F129" i="1"/>
  <c r="E1753" i="1"/>
  <c r="H1753" i="1" s="1"/>
  <c r="G1752" i="1"/>
  <c r="F1752" i="1"/>
  <c r="E423" i="1"/>
  <c r="H423" i="1" s="1"/>
  <c r="G422" i="1"/>
  <c r="F422" i="1"/>
  <c r="E1094" i="1"/>
  <c r="H1094" i="1" s="1"/>
  <c r="G1093" i="1"/>
  <c r="F1093" i="1"/>
  <c r="E1633" i="1"/>
  <c r="H1633" i="1" s="1"/>
  <c r="G1632" i="1"/>
  <c r="F1632" i="1"/>
  <c r="E809" i="1"/>
  <c r="H809" i="1" s="1"/>
  <c r="G808" i="1"/>
  <c r="F808" i="1"/>
  <c r="E2145" i="1"/>
  <c r="H2145" i="1" s="1"/>
  <c r="G2144" i="1"/>
  <c r="F2144" i="1"/>
  <c r="E249" i="1"/>
  <c r="H249" i="1" s="1"/>
  <c r="G248" i="1"/>
  <c r="F248" i="1"/>
  <c r="G22" i="1"/>
  <c r="F22" i="1"/>
  <c r="E23" i="1"/>
  <c r="H23" i="1" s="1"/>
  <c r="G915" i="1"/>
  <c r="F915" i="1"/>
  <c r="E916" i="1"/>
  <c r="H916" i="1" s="1"/>
  <c r="E2086" i="1"/>
  <c r="H2086" i="1" s="1"/>
  <c r="G2085" i="1"/>
  <c r="F2085" i="1"/>
  <c r="E1138" i="1"/>
  <c r="H1138" i="1" s="1"/>
  <c r="G1137" i="1"/>
  <c r="F1137" i="1"/>
  <c r="E1826" i="1"/>
  <c r="H1826" i="1" s="1"/>
  <c r="G1825" i="1"/>
  <c r="F1825" i="1"/>
  <c r="E1456" i="1"/>
  <c r="H1456" i="1" s="1"/>
  <c r="G1455" i="1"/>
  <c r="F1455" i="1"/>
  <c r="E1352" i="1"/>
  <c r="H1352" i="1" s="1"/>
  <c r="G1351" i="1"/>
  <c r="F1351" i="1"/>
  <c r="C11" i="7" l="1"/>
  <c r="D11" i="7" s="1"/>
  <c r="H1404" i="1"/>
  <c r="G1404" i="1"/>
  <c r="E1405" i="1"/>
  <c r="F1404" i="1"/>
  <c r="H1971" i="1"/>
  <c r="G1971" i="1"/>
  <c r="E1972" i="1"/>
  <c r="F1971" i="1"/>
  <c r="E1457" i="1"/>
  <c r="H1457" i="1" s="1"/>
  <c r="G1456" i="1"/>
  <c r="F1456" i="1"/>
  <c r="E1827" i="1"/>
  <c r="H1827" i="1" s="1"/>
  <c r="G1826" i="1"/>
  <c r="F1826" i="1"/>
  <c r="E1139" i="1"/>
  <c r="H1139" i="1" s="1"/>
  <c r="G1138" i="1"/>
  <c r="F1138" i="1"/>
  <c r="E2087" i="1"/>
  <c r="H2087" i="1" s="1"/>
  <c r="G2086" i="1"/>
  <c r="F2086" i="1"/>
  <c r="E917" i="1"/>
  <c r="H917" i="1" s="1"/>
  <c r="G916" i="1"/>
  <c r="F916" i="1"/>
  <c r="G23" i="1"/>
  <c r="F23" i="1"/>
  <c r="E24" i="1"/>
  <c r="H24" i="1" s="1"/>
  <c r="E601" i="1"/>
  <c r="H601" i="1" s="1"/>
  <c r="G600" i="1"/>
  <c r="F600" i="1"/>
  <c r="G190" i="1"/>
  <c r="F190" i="1"/>
  <c r="E1353" i="1"/>
  <c r="H1353" i="1" s="1"/>
  <c r="G1352" i="1"/>
  <c r="F1352" i="1"/>
  <c r="E250" i="1"/>
  <c r="H250" i="1" s="1"/>
  <c r="G249" i="1"/>
  <c r="F249" i="1"/>
  <c r="E2146" i="1"/>
  <c r="H2146" i="1" s="1"/>
  <c r="G2145" i="1"/>
  <c r="F2145" i="1"/>
  <c r="E810" i="1"/>
  <c r="H810" i="1" s="1"/>
  <c r="G809" i="1"/>
  <c r="F809" i="1"/>
  <c r="G1633" i="1"/>
  <c r="F1633" i="1"/>
  <c r="E1634" i="1"/>
  <c r="H1634" i="1" s="1"/>
  <c r="E1095" i="1"/>
  <c r="H1095" i="1" s="1"/>
  <c r="G1094" i="1"/>
  <c r="F1094" i="1"/>
  <c r="E424" i="1"/>
  <c r="H424" i="1" s="1"/>
  <c r="G423" i="1"/>
  <c r="F423" i="1"/>
  <c r="E1754" i="1"/>
  <c r="H1754" i="1" s="1"/>
  <c r="G1753" i="1"/>
  <c r="F1753" i="1"/>
  <c r="E131" i="1"/>
  <c r="H131" i="1" s="1"/>
  <c r="G130" i="1"/>
  <c r="F130" i="1"/>
  <c r="E523" i="1"/>
  <c r="H523" i="1" s="1"/>
  <c r="G522" i="1"/>
  <c r="F522" i="1"/>
  <c r="E941" i="1"/>
  <c r="H941" i="1" s="1"/>
  <c r="G940" i="1"/>
  <c r="F940" i="1"/>
  <c r="E1892" i="1"/>
  <c r="H1892" i="1" s="1"/>
  <c r="G1891" i="1"/>
  <c r="F1891" i="1"/>
  <c r="E1193" i="1"/>
  <c r="H1193" i="1" s="1"/>
  <c r="G1192" i="1"/>
  <c r="F1192" i="1"/>
  <c r="E701" i="1"/>
  <c r="H701" i="1" s="1"/>
  <c r="G700" i="1"/>
  <c r="F700" i="1"/>
  <c r="E647" i="1"/>
  <c r="H647" i="1" s="1"/>
  <c r="G646" i="1"/>
  <c r="F646" i="1"/>
  <c r="E342" i="1"/>
  <c r="H342" i="1" s="1"/>
  <c r="G341" i="1"/>
  <c r="F341" i="1"/>
  <c r="E1033" i="1"/>
  <c r="H1033" i="1" s="1"/>
  <c r="G1032" i="1"/>
  <c r="F1032" i="1"/>
  <c r="E63" i="1"/>
  <c r="H63" i="1" s="1"/>
  <c r="G62" i="1"/>
  <c r="F62" i="1"/>
  <c r="E1783" i="1"/>
  <c r="H1783" i="1" s="1"/>
  <c r="G1782" i="1"/>
  <c r="F1782" i="1"/>
  <c r="E1525" i="1"/>
  <c r="H1525" i="1" s="1"/>
  <c r="G1524" i="1"/>
  <c r="F1524" i="1"/>
  <c r="E1265" i="1"/>
  <c r="H1265" i="1" s="1"/>
  <c r="G1264" i="1"/>
  <c r="F1264" i="1"/>
  <c r="E1943" i="1"/>
  <c r="H1943" i="1" s="1"/>
  <c r="G1942" i="1"/>
  <c r="F1942" i="1"/>
  <c r="E1483" i="1"/>
  <c r="H1483" i="1" s="1"/>
  <c r="G1482" i="1"/>
  <c r="F1482" i="1"/>
  <c r="E762" i="1"/>
  <c r="H762" i="1" s="1"/>
  <c r="G761" i="1"/>
  <c r="F761" i="1"/>
  <c r="E1875" i="1"/>
  <c r="H1875" i="1" s="1"/>
  <c r="G1874" i="1"/>
  <c r="F1874" i="1"/>
  <c r="E1083" i="1"/>
  <c r="H1083" i="1" s="1"/>
  <c r="G1082" i="1"/>
  <c r="F1082" i="1"/>
  <c r="E11" i="7" l="1"/>
  <c r="F11" i="7" s="1"/>
  <c r="G11" i="7" s="1"/>
  <c r="H1972" i="1"/>
  <c r="E1973" i="1"/>
  <c r="F1972" i="1"/>
  <c r="G1972" i="1"/>
  <c r="H1405" i="1"/>
  <c r="G1405" i="1"/>
  <c r="E1406" i="1"/>
  <c r="F1405" i="1"/>
  <c r="G1083" i="1"/>
  <c r="F1083" i="1"/>
  <c r="E1084" i="1"/>
  <c r="H1084" i="1" s="1"/>
  <c r="E1876" i="1"/>
  <c r="H1876" i="1" s="1"/>
  <c r="G1875" i="1"/>
  <c r="F1875" i="1"/>
  <c r="E763" i="1"/>
  <c r="H763" i="1" s="1"/>
  <c r="G762" i="1"/>
  <c r="F762" i="1"/>
  <c r="E1484" i="1"/>
  <c r="H1484" i="1" s="1"/>
  <c r="G1483" i="1"/>
  <c r="F1483" i="1"/>
  <c r="E1944" i="1"/>
  <c r="H1944" i="1" s="1"/>
  <c r="G1943" i="1"/>
  <c r="F1943" i="1"/>
  <c r="E1266" i="1"/>
  <c r="H1266" i="1" s="1"/>
  <c r="G1265" i="1"/>
  <c r="F1265" i="1"/>
  <c r="E1526" i="1"/>
  <c r="H1526" i="1" s="1"/>
  <c r="G1525" i="1"/>
  <c r="F1525" i="1"/>
  <c r="E1784" i="1"/>
  <c r="H1784" i="1" s="1"/>
  <c r="G1783" i="1"/>
  <c r="F1783" i="1"/>
  <c r="E64" i="1"/>
  <c r="H64" i="1" s="1"/>
  <c r="G63" i="1"/>
  <c r="F63" i="1"/>
  <c r="E1034" i="1"/>
  <c r="H1034" i="1" s="1"/>
  <c r="G1033" i="1"/>
  <c r="F1033" i="1"/>
  <c r="E343" i="1"/>
  <c r="H343" i="1" s="1"/>
  <c r="G342" i="1"/>
  <c r="F342" i="1"/>
  <c r="E648" i="1"/>
  <c r="H648" i="1" s="1"/>
  <c r="G647" i="1"/>
  <c r="F647" i="1"/>
  <c r="E702" i="1"/>
  <c r="H702" i="1" s="1"/>
  <c r="G701" i="1"/>
  <c r="F701" i="1"/>
  <c r="E1194" i="1"/>
  <c r="H1194" i="1" s="1"/>
  <c r="G1193" i="1"/>
  <c r="F1193" i="1"/>
  <c r="E1893" i="1"/>
  <c r="H1893" i="1" s="1"/>
  <c r="G1892" i="1"/>
  <c r="F1892" i="1"/>
  <c r="E942" i="1"/>
  <c r="H942" i="1" s="1"/>
  <c r="G941" i="1"/>
  <c r="F941" i="1"/>
  <c r="E524" i="1"/>
  <c r="H524" i="1" s="1"/>
  <c r="G523" i="1"/>
  <c r="F523" i="1"/>
  <c r="E132" i="1"/>
  <c r="H132" i="1" s="1"/>
  <c r="G131" i="1"/>
  <c r="F131" i="1"/>
  <c r="E1755" i="1"/>
  <c r="H1755" i="1" s="1"/>
  <c r="G1754" i="1"/>
  <c r="F1754" i="1"/>
  <c r="E425" i="1"/>
  <c r="H425" i="1" s="1"/>
  <c r="G424" i="1"/>
  <c r="F424" i="1"/>
  <c r="G1095" i="1"/>
  <c r="F1095" i="1"/>
  <c r="E1096" i="1"/>
  <c r="H1096" i="1" s="1"/>
  <c r="E811" i="1"/>
  <c r="H811" i="1" s="1"/>
  <c r="G810" i="1"/>
  <c r="F810" i="1"/>
  <c r="E2147" i="1"/>
  <c r="H2147" i="1" s="1"/>
  <c r="G2146" i="1"/>
  <c r="F2146" i="1"/>
  <c r="E251" i="1"/>
  <c r="H251" i="1" s="1"/>
  <c r="G250" i="1"/>
  <c r="F250" i="1"/>
  <c r="G1353" i="1"/>
  <c r="F1353" i="1"/>
  <c r="E1354" i="1"/>
  <c r="H1354" i="1" s="1"/>
  <c r="G24" i="1"/>
  <c r="F24" i="1"/>
  <c r="E25" i="1"/>
  <c r="H25" i="1" s="1"/>
  <c r="E1635" i="1"/>
  <c r="H1635" i="1" s="1"/>
  <c r="G1634" i="1"/>
  <c r="F1634" i="1"/>
  <c r="E602" i="1"/>
  <c r="H602" i="1" s="1"/>
  <c r="G601" i="1"/>
  <c r="F601" i="1"/>
  <c r="E918" i="1"/>
  <c r="H918" i="1" s="1"/>
  <c r="G917" i="1"/>
  <c r="F917" i="1"/>
  <c r="E2088" i="1"/>
  <c r="H2088" i="1" s="1"/>
  <c r="G2087" i="1"/>
  <c r="F2087" i="1"/>
  <c r="G1139" i="1"/>
  <c r="F1139" i="1"/>
  <c r="E1140" i="1"/>
  <c r="H1140" i="1" s="1"/>
  <c r="E1828" i="1"/>
  <c r="H1828" i="1" s="1"/>
  <c r="G1827" i="1"/>
  <c r="F1827" i="1"/>
  <c r="E1458" i="1"/>
  <c r="H1458" i="1" s="1"/>
  <c r="G1457" i="1"/>
  <c r="F1457" i="1"/>
  <c r="C12" i="7" l="1"/>
  <c r="H1973" i="1"/>
  <c r="E1974" i="1"/>
  <c r="F1973" i="1"/>
  <c r="G1973" i="1"/>
  <c r="H1406" i="1"/>
  <c r="G1406" i="1"/>
  <c r="E1407" i="1"/>
  <c r="F1406" i="1"/>
  <c r="E1459" i="1"/>
  <c r="H1459" i="1" s="1"/>
  <c r="G1458" i="1"/>
  <c r="F1458" i="1"/>
  <c r="E1829" i="1"/>
  <c r="H1829" i="1" s="1"/>
  <c r="G1828" i="1"/>
  <c r="F1828" i="1"/>
  <c r="E919" i="1"/>
  <c r="H919" i="1" s="1"/>
  <c r="G918" i="1"/>
  <c r="F918" i="1"/>
  <c r="E603" i="1"/>
  <c r="H603" i="1" s="1"/>
  <c r="G602" i="1"/>
  <c r="F602" i="1"/>
  <c r="E1141" i="1"/>
  <c r="H1141" i="1" s="1"/>
  <c r="G1140" i="1"/>
  <c r="F1140" i="1"/>
  <c r="G25" i="1"/>
  <c r="F25" i="1"/>
  <c r="E26" i="1"/>
  <c r="H26" i="1" s="1"/>
  <c r="E1355" i="1"/>
  <c r="H1355" i="1" s="1"/>
  <c r="G1354" i="1"/>
  <c r="F1354" i="1"/>
  <c r="E1097" i="1"/>
  <c r="H1097" i="1" s="1"/>
  <c r="G1096" i="1"/>
  <c r="F1096" i="1"/>
  <c r="E1085" i="1"/>
  <c r="H1085" i="1" s="1"/>
  <c r="G1084" i="1"/>
  <c r="F1084" i="1"/>
  <c r="E2089" i="1"/>
  <c r="H2089" i="1" s="1"/>
  <c r="G2088" i="1"/>
  <c r="F2088" i="1"/>
  <c r="E1636" i="1"/>
  <c r="H1636" i="1" s="1"/>
  <c r="G1635" i="1"/>
  <c r="F1635" i="1"/>
  <c r="E252" i="1"/>
  <c r="H252" i="1" s="1"/>
  <c r="G251" i="1"/>
  <c r="F251" i="1"/>
  <c r="E2148" i="1"/>
  <c r="H2148" i="1" s="1"/>
  <c r="G2147" i="1"/>
  <c r="F2147" i="1"/>
  <c r="G811" i="1"/>
  <c r="F811" i="1"/>
  <c r="E812" i="1"/>
  <c r="H812" i="1" s="1"/>
  <c r="G425" i="1"/>
  <c r="F425" i="1"/>
  <c r="E426" i="1"/>
  <c r="H426" i="1" s="1"/>
  <c r="E1756" i="1"/>
  <c r="H1756" i="1" s="1"/>
  <c r="G1755" i="1"/>
  <c r="F1755" i="1"/>
  <c r="G132" i="1"/>
  <c r="F132" i="1"/>
  <c r="E133" i="1"/>
  <c r="H133" i="1" s="1"/>
  <c r="E525" i="1"/>
  <c r="H525" i="1" s="1"/>
  <c r="G524" i="1"/>
  <c r="F524" i="1"/>
  <c r="E943" i="1"/>
  <c r="H943" i="1" s="1"/>
  <c r="G942" i="1"/>
  <c r="F942" i="1"/>
  <c r="E1894" i="1"/>
  <c r="H1894" i="1" s="1"/>
  <c r="G1893" i="1"/>
  <c r="F1893" i="1"/>
  <c r="E1195" i="1"/>
  <c r="H1195" i="1" s="1"/>
  <c r="G1194" i="1"/>
  <c r="F1194" i="1"/>
  <c r="E703" i="1"/>
  <c r="H703" i="1" s="1"/>
  <c r="G702" i="1"/>
  <c r="F702" i="1"/>
  <c r="E649" i="1"/>
  <c r="H649" i="1" s="1"/>
  <c r="G648" i="1"/>
  <c r="F648" i="1"/>
  <c r="E344" i="1"/>
  <c r="H344" i="1" s="1"/>
  <c r="G343" i="1"/>
  <c r="F343" i="1"/>
  <c r="E1035" i="1"/>
  <c r="H1035" i="1" s="1"/>
  <c r="G1034" i="1"/>
  <c r="F1034" i="1"/>
  <c r="G64" i="1"/>
  <c r="F64" i="1"/>
  <c r="E65" i="1"/>
  <c r="H65" i="1" s="1"/>
  <c r="E1785" i="1"/>
  <c r="H1785" i="1" s="1"/>
  <c r="G1784" i="1"/>
  <c r="F1784" i="1"/>
  <c r="E1527" i="1"/>
  <c r="H1527" i="1" s="1"/>
  <c r="G1526" i="1"/>
  <c r="F1526" i="1"/>
  <c r="E1267" i="1"/>
  <c r="H1267" i="1" s="1"/>
  <c r="G1266" i="1"/>
  <c r="F1266" i="1"/>
  <c r="E1945" i="1"/>
  <c r="H1945" i="1" s="1"/>
  <c r="G1944" i="1"/>
  <c r="F1944" i="1"/>
  <c r="E1485" i="1"/>
  <c r="H1485" i="1" s="1"/>
  <c r="G1484" i="1"/>
  <c r="F1484" i="1"/>
  <c r="E764" i="1"/>
  <c r="H764" i="1" s="1"/>
  <c r="G763" i="1"/>
  <c r="F763" i="1"/>
  <c r="E1877" i="1"/>
  <c r="H1877" i="1" s="1"/>
  <c r="G1876" i="1"/>
  <c r="F1876" i="1"/>
  <c r="D12" i="7" l="1"/>
  <c r="E12" i="7" s="1"/>
  <c r="F12" i="7" s="1"/>
  <c r="H1974" i="1"/>
  <c r="E1975" i="1"/>
  <c r="F1974" i="1"/>
  <c r="G1974" i="1"/>
  <c r="H1407" i="1"/>
  <c r="G1407" i="1"/>
  <c r="E1408" i="1"/>
  <c r="F1407" i="1"/>
  <c r="E1878" i="1"/>
  <c r="H1878" i="1" s="1"/>
  <c r="G1877" i="1"/>
  <c r="F1877" i="1"/>
  <c r="E765" i="1"/>
  <c r="H765" i="1" s="1"/>
  <c r="G764" i="1"/>
  <c r="F764" i="1"/>
  <c r="E1946" i="1"/>
  <c r="H1946" i="1" s="1"/>
  <c r="G1945" i="1"/>
  <c r="F1945" i="1"/>
  <c r="E1268" i="1"/>
  <c r="H1268" i="1" s="1"/>
  <c r="G1267" i="1"/>
  <c r="F1267" i="1"/>
  <c r="E1786" i="1"/>
  <c r="H1786" i="1" s="1"/>
  <c r="G1785" i="1"/>
  <c r="F1785" i="1"/>
  <c r="E66" i="1"/>
  <c r="H66" i="1" s="1"/>
  <c r="G65" i="1"/>
  <c r="F65" i="1"/>
  <c r="E134" i="1"/>
  <c r="H134" i="1" s="1"/>
  <c r="G133" i="1"/>
  <c r="F133" i="1"/>
  <c r="E427" i="1"/>
  <c r="H427" i="1" s="1"/>
  <c r="G426" i="1"/>
  <c r="F426" i="1"/>
  <c r="E813" i="1"/>
  <c r="H813" i="1" s="1"/>
  <c r="G812" i="1"/>
  <c r="F812" i="1"/>
  <c r="E27" i="1"/>
  <c r="H27" i="1" s="1"/>
  <c r="G26" i="1"/>
  <c r="F26" i="1"/>
  <c r="E1486" i="1"/>
  <c r="H1486" i="1" s="1"/>
  <c r="G1485" i="1"/>
  <c r="F1485" i="1"/>
  <c r="E1528" i="1"/>
  <c r="H1528" i="1" s="1"/>
  <c r="G1527" i="1"/>
  <c r="F1527" i="1"/>
  <c r="E1036" i="1"/>
  <c r="H1036" i="1" s="1"/>
  <c r="G1035" i="1"/>
  <c r="F1035" i="1"/>
  <c r="E345" i="1"/>
  <c r="H345" i="1" s="1"/>
  <c r="G344" i="1"/>
  <c r="F344" i="1"/>
  <c r="E650" i="1"/>
  <c r="H650" i="1" s="1"/>
  <c r="G649" i="1"/>
  <c r="F649" i="1"/>
  <c r="E704" i="1"/>
  <c r="H704" i="1" s="1"/>
  <c r="G703" i="1"/>
  <c r="F703" i="1"/>
  <c r="E1196" i="1"/>
  <c r="H1196" i="1" s="1"/>
  <c r="G1195" i="1"/>
  <c r="F1195" i="1"/>
  <c r="E1895" i="1"/>
  <c r="H1895" i="1" s="1"/>
  <c r="G1894" i="1"/>
  <c r="F1894" i="1"/>
  <c r="E944" i="1"/>
  <c r="H944" i="1" s="1"/>
  <c r="G943" i="1"/>
  <c r="F943" i="1"/>
  <c r="E526" i="1"/>
  <c r="H526" i="1" s="1"/>
  <c r="G525" i="1"/>
  <c r="F525" i="1"/>
  <c r="E1757" i="1"/>
  <c r="H1757" i="1" s="1"/>
  <c r="G1756" i="1"/>
  <c r="F1756" i="1"/>
  <c r="E2149" i="1"/>
  <c r="H2149" i="1" s="1"/>
  <c r="G2148" i="1"/>
  <c r="F2148" i="1"/>
  <c r="E253" i="1"/>
  <c r="H253" i="1" s="1"/>
  <c r="G252" i="1"/>
  <c r="F252" i="1"/>
  <c r="E1637" i="1"/>
  <c r="H1637" i="1" s="1"/>
  <c r="G1636" i="1"/>
  <c r="F1636" i="1"/>
  <c r="E2090" i="1"/>
  <c r="H2090" i="1" s="1"/>
  <c r="G2089" i="1"/>
  <c r="F2089" i="1"/>
  <c r="G1085" i="1"/>
  <c r="F1085" i="1"/>
  <c r="E1098" i="1"/>
  <c r="H1098" i="1" s="1"/>
  <c r="G1097" i="1"/>
  <c r="F1097" i="1"/>
  <c r="E1356" i="1"/>
  <c r="H1356" i="1" s="1"/>
  <c r="G1355" i="1"/>
  <c r="F1355" i="1"/>
  <c r="E1142" i="1"/>
  <c r="H1142" i="1" s="1"/>
  <c r="G1141" i="1"/>
  <c r="F1141" i="1"/>
  <c r="E604" i="1"/>
  <c r="H604" i="1" s="1"/>
  <c r="G603" i="1"/>
  <c r="F603" i="1"/>
  <c r="G919" i="1"/>
  <c r="F919" i="1"/>
  <c r="E920" i="1"/>
  <c r="H920" i="1" s="1"/>
  <c r="E1830" i="1"/>
  <c r="H1830" i="1" s="1"/>
  <c r="G1829" i="1"/>
  <c r="F1829" i="1"/>
  <c r="E1460" i="1"/>
  <c r="H1460" i="1" s="1"/>
  <c r="G1459" i="1"/>
  <c r="F1459" i="1"/>
  <c r="C13" i="7" l="1"/>
  <c r="D13" i="7" s="1"/>
  <c r="E13" i="7" s="1"/>
  <c r="F13" i="7" s="1"/>
  <c r="G13" i="7" s="1"/>
  <c r="G12" i="7"/>
  <c r="C14" i="7"/>
  <c r="D14" i="7" s="1"/>
  <c r="H1975" i="1"/>
  <c r="E1976" i="1"/>
  <c r="F1975" i="1"/>
  <c r="G1975" i="1"/>
  <c r="H1408" i="1"/>
  <c r="E1409" i="1"/>
  <c r="F1408" i="1"/>
  <c r="G1408" i="1"/>
  <c r="E921" i="1"/>
  <c r="H921" i="1" s="1"/>
  <c r="G920" i="1"/>
  <c r="F920" i="1"/>
  <c r="E2091" i="1"/>
  <c r="H2091" i="1" s="1"/>
  <c r="G2090" i="1"/>
  <c r="F2090" i="1"/>
  <c r="G1637" i="1"/>
  <c r="E1638" i="1"/>
  <c r="H1638" i="1" s="1"/>
  <c r="F1637" i="1"/>
  <c r="E1461" i="1"/>
  <c r="H1461" i="1" s="1"/>
  <c r="G1460" i="1"/>
  <c r="F1460" i="1"/>
  <c r="E1831" i="1"/>
  <c r="H1831" i="1" s="1"/>
  <c r="G1830" i="1"/>
  <c r="F1830" i="1"/>
  <c r="E605" i="1"/>
  <c r="H605" i="1" s="1"/>
  <c r="G604" i="1"/>
  <c r="F604" i="1"/>
  <c r="E1143" i="1"/>
  <c r="H1143" i="1" s="1"/>
  <c r="G1142" i="1"/>
  <c r="F1142" i="1"/>
  <c r="E1357" i="1"/>
  <c r="H1357" i="1" s="1"/>
  <c r="G1356" i="1"/>
  <c r="F1356" i="1"/>
  <c r="E1099" i="1"/>
  <c r="H1099" i="1" s="1"/>
  <c r="G1098" i="1"/>
  <c r="F1098" i="1"/>
  <c r="E254" i="1"/>
  <c r="H254" i="1" s="1"/>
  <c r="G253" i="1"/>
  <c r="F253" i="1"/>
  <c r="E2150" i="1"/>
  <c r="H2150" i="1" s="1"/>
  <c r="G2149" i="1"/>
  <c r="F2149" i="1"/>
  <c r="E1758" i="1"/>
  <c r="H1758" i="1" s="1"/>
  <c r="G1757" i="1"/>
  <c r="F1757" i="1"/>
  <c r="E527" i="1"/>
  <c r="H527" i="1" s="1"/>
  <c r="G526" i="1"/>
  <c r="F526" i="1"/>
  <c r="E945" i="1"/>
  <c r="H945" i="1" s="1"/>
  <c r="G944" i="1"/>
  <c r="F944" i="1"/>
  <c r="E1896" i="1"/>
  <c r="H1896" i="1" s="1"/>
  <c r="G1895" i="1"/>
  <c r="F1895" i="1"/>
  <c r="E1197" i="1"/>
  <c r="H1197" i="1" s="1"/>
  <c r="G1196" i="1"/>
  <c r="F1196" i="1"/>
  <c r="E705" i="1"/>
  <c r="H705" i="1" s="1"/>
  <c r="G704" i="1"/>
  <c r="F704" i="1"/>
  <c r="E651" i="1"/>
  <c r="H651" i="1" s="1"/>
  <c r="G650" i="1"/>
  <c r="F650" i="1"/>
  <c r="E346" i="1"/>
  <c r="H346" i="1" s="1"/>
  <c r="G345" i="1"/>
  <c r="F345" i="1"/>
  <c r="E1037" i="1"/>
  <c r="H1037" i="1" s="1"/>
  <c r="G1036" i="1"/>
  <c r="F1036" i="1"/>
  <c r="E1529" i="1"/>
  <c r="H1529" i="1" s="1"/>
  <c r="G1528" i="1"/>
  <c r="F1528" i="1"/>
  <c r="E1487" i="1"/>
  <c r="H1487" i="1" s="1"/>
  <c r="G1486" i="1"/>
  <c r="F1486" i="1"/>
  <c r="E28" i="1"/>
  <c r="H28" i="1" s="1"/>
  <c r="G27" i="1"/>
  <c r="F27" i="1"/>
  <c r="E814" i="1"/>
  <c r="H814" i="1" s="1"/>
  <c r="G813" i="1"/>
  <c r="F813" i="1"/>
  <c r="E428" i="1"/>
  <c r="H428" i="1" s="1"/>
  <c r="G427" i="1"/>
  <c r="F427" i="1"/>
  <c r="E135" i="1"/>
  <c r="H135" i="1" s="1"/>
  <c r="G134" i="1"/>
  <c r="F134" i="1"/>
  <c r="E67" i="1"/>
  <c r="H67" i="1" s="1"/>
  <c r="G66" i="1"/>
  <c r="F66" i="1"/>
  <c r="E1787" i="1"/>
  <c r="H1787" i="1" s="1"/>
  <c r="G1786" i="1"/>
  <c r="F1786" i="1"/>
  <c r="E1269" i="1"/>
  <c r="H1269" i="1" s="1"/>
  <c r="G1268" i="1"/>
  <c r="F1268" i="1"/>
  <c r="E1947" i="1"/>
  <c r="H1947" i="1" s="1"/>
  <c r="G1946" i="1"/>
  <c r="F1946" i="1"/>
  <c r="E766" i="1"/>
  <c r="H766" i="1" s="1"/>
  <c r="G765" i="1"/>
  <c r="F765" i="1"/>
  <c r="E1879" i="1"/>
  <c r="H1879" i="1" s="1"/>
  <c r="G1878" i="1"/>
  <c r="F1878" i="1"/>
  <c r="E14" i="7" l="1"/>
  <c r="F14" i="7" s="1"/>
  <c r="C15" i="7" s="1"/>
  <c r="D15" i="7" s="1"/>
  <c r="H1409" i="1"/>
  <c r="E1410" i="1"/>
  <c r="F1409" i="1"/>
  <c r="G1409" i="1"/>
  <c r="H1976" i="1"/>
  <c r="E1977" i="1"/>
  <c r="F1976" i="1"/>
  <c r="G1976" i="1"/>
  <c r="E767" i="1"/>
  <c r="H767" i="1" s="1"/>
  <c r="G766" i="1"/>
  <c r="F766" i="1"/>
  <c r="E1270" i="1"/>
  <c r="H1270" i="1" s="1"/>
  <c r="G1269" i="1"/>
  <c r="F1269" i="1"/>
  <c r="E68" i="1"/>
  <c r="H68" i="1" s="1"/>
  <c r="G67" i="1"/>
  <c r="F67" i="1"/>
  <c r="E136" i="1"/>
  <c r="H136" i="1" s="1"/>
  <c r="G135" i="1"/>
  <c r="F135" i="1"/>
  <c r="E429" i="1"/>
  <c r="H429" i="1" s="1"/>
  <c r="G428" i="1"/>
  <c r="F428" i="1"/>
  <c r="E815" i="1"/>
  <c r="H815" i="1" s="1"/>
  <c r="G814" i="1"/>
  <c r="F814" i="1"/>
  <c r="E29" i="1"/>
  <c r="H29" i="1" s="1"/>
  <c r="G28" i="1"/>
  <c r="F28" i="1"/>
  <c r="E1488" i="1"/>
  <c r="H1488" i="1" s="1"/>
  <c r="G1487" i="1"/>
  <c r="F1487" i="1"/>
  <c r="E1530" i="1"/>
  <c r="H1530" i="1" s="1"/>
  <c r="G1529" i="1"/>
  <c r="F1529" i="1"/>
  <c r="E1038" i="1"/>
  <c r="H1038" i="1" s="1"/>
  <c r="G1037" i="1"/>
  <c r="F1037" i="1"/>
  <c r="E347" i="1"/>
  <c r="H347" i="1" s="1"/>
  <c r="G346" i="1"/>
  <c r="F346" i="1"/>
  <c r="E652" i="1"/>
  <c r="H652" i="1" s="1"/>
  <c r="G651" i="1"/>
  <c r="F651" i="1"/>
  <c r="E706" i="1"/>
  <c r="H706" i="1" s="1"/>
  <c r="G705" i="1"/>
  <c r="F705" i="1"/>
  <c r="E1198" i="1"/>
  <c r="H1198" i="1" s="1"/>
  <c r="G1197" i="1"/>
  <c r="F1197" i="1"/>
  <c r="E1897" i="1"/>
  <c r="H1897" i="1" s="1"/>
  <c r="G1896" i="1"/>
  <c r="F1896" i="1"/>
  <c r="E946" i="1"/>
  <c r="H946" i="1" s="1"/>
  <c r="G945" i="1"/>
  <c r="F945" i="1"/>
  <c r="E528" i="1"/>
  <c r="H528" i="1" s="1"/>
  <c r="G527" i="1"/>
  <c r="F527" i="1"/>
  <c r="E1759" i="1"/>
  <c r="H1759" i="1" s="1"/>
  <c r="G1758" i="1"/>
  <c r="F1758" i="1"/>
  <c r="E2151" i="1"/>
  <c r="H2151" i="1" s="1"/>
  <c r="G2150" i="1"/>
  <c r="F2150" i="1"/>
  <c r="E255" i="1"/>
  <c r="H255" i="1" s="1"/>
  <c r="G254" i="1"/>
  <c r="F254" i="1"/>
  <c r="E1100" i="1"/>
  <c r="H1100" i="1" s="1"/>
  <c r="G1099" i="1"/>
  <c r="F1099" i="1"/>
  <c r="E1358" i="1"/>
  <c r="H1358" i="1" s="1"/>
  <c r="G1357" i="1"/>
  <c r="F1357" i="1"/>
  <c r="E1144" i="1"/>
  <c r="H1144" i="1" s="1"/>
  <c r="G1143" i="1"/>
  <c r="F1143" i="1"/>
  <c r="E606" i="1"/>
  <c r="H606" i="1" s="1"/>
  <c r="G605" i="1"/>
  <c r="F605" i="1"/>
  <c r="E1832" i="1"/>
  <c r="H1832" i="1" s="1"/>
  <c r="G1831" i="1"/>
  <c r="F1831" i="1"/>
  <c r="E1462" i="1"/>
  <c r="H1462" i="1" s="1"/>
  <c r="G1461" i="1"/>
  <c r="F1461" i="1"/>
  <c r="E2092" i="1"/>
  <c r="H2092" i="1" s="1"/>
  <c r="G2091" i="1"/>
  <c r="F2091" i="1"/>
  <c r="E922" i="1"/>
  <c r="H922" i="1" s="1"/>
  <c r="G921" i="1"/>
  <c r="F921" i="1"/>
  <c r="E1639" i="1"/>
  <c r="H1639" i="1" s="1"/>
  <c r="G1638" i="1"/>
  <c r="F1638" i="1"/>
  <c r="E1880" i="1"/>
  <c r="H1880" i="1" s="1"/>
  <c r="G1879" i="1"/>
  <c r="F1879" i="1"/>
  <c r="E1948" i="1"/>
  <c r="H1948" i="1" s="1"/>
  <c r="G1947" i="1"/>
  <c r="F1947" i="1"/>
  <c r="E1788" i="1"/>
  <c r="H1788" i="1" s="1"/>
  <c r="G1787" i="1"/>
  <c r="F1787" i="1"/>
  <c r="E15" i="7" l="1"/>
  <c r="F15" i="7" s="1"/>
  <c r="C16" i="7" s="1"/>
  <c r="D16" i="7" s="1"/>
  <c r="G14" i="7"/>
  <c r="H1977" i="1"/>
  <c r="G1977" i="1"/>
  <c r="E1978" i="1"/>
  <c r="F1977" i="1"/>
  <c r="H1410" i="1"/>
  <c r="E1411" i="1"/>
  <c r="F1410" i="1"/>
  <c r="G1410" i="1"/>
  <c r="E1949" i="1"/>
  <c r="H1949" i="1" s="1"/>
  <c r="G1948" i="1"/>
  <c r="F1948" i="1"/>
  <c r="E1640" i="1"/>
  <c r="H1640" i="1" s="1"/>
  <c r="G1639" i="1"/>
  <c r="F1639" i="1"/>
  <c r="E923" i="1"/>
  <c r="H923" i="1" s="1"/>
  <c r="G922" i="1"/>
  <c r="F922" i="1"/>
  <c r="E1833" i="1"/>
  <c r="H1833" i="1" s="1"/>
  <c r="G1832" i="1"/>
  <c r="F1832" i="1"/>
  <c r="E1145" i="1"/>
  <c r="H1145" i="1" s="1"/>
  <c r="G1144" i="1"/>
  <c r="F1144" i="1"/>
  <c r="E1101" i="1"/>
  <c r="H1101" i="1" s="1"/>
  <c r="G1100" i="1"/>
  <c r="F1100" i="1"/>
  <c r="E529" i="1"/>
  <c r="H529" i="1" s="1"/>
  <c r="G528" i="1"/>
  <c r="F528" i="1"/>
  <c r="E1789" i="1"/>
  <c r="H1789" i="1" s="1"/>
  <c r="G1788" i="1"/>
  <c r="F1788" i="1"/>
  <c r="E1881" i="1"/>
  <c r="H1881" i="1" s="1"/>
  <c r="G1880" i="1"/>
  <c r="F1880" i="1"/>
  <c r="E2093" i="1"/>
  <c r="H2093" i="1" s="1"/>
  <c r="G2092" i="1"/>
  <c r="F2092" i="1"/>
  <c r="E1463" i="1"/>
  <c r="H1463" i="1" s="1"/>
  <c r="G1462" i="1"/>
  <c r="F1462" i="1"/>
  <c r="E607" i="1"/>
  <c r="H607" i="1" s="1"/>
  <c r="G606" i="1"/>
  <c r="F606" i="1"/>
  <c r="E1359" i="1"/>
  <c r="H1359" i="1" s="1"/>
  <c r="G1358" i="1"/>
  <c r="F1358" i="1"/>
  <c r="E256" i="1"/>
  <c r="H256" i="1" s="1"/>
  <c r="G255" i="1"/>
  <c r="F255" i="1"/>
  <c r="E2152" i="1"/>
  <c r="H2152" i="1" s="1"/>
  <c r="G2151" i="1"/>
  <c r="F2151" i="1"/>
  <c r="E1760" i="1"/>
  <c r="H1760" i="1" s="1"/>
  <c r="G1759" i="1"/>
  <c r="F1759" i="1"/>
  <c r="E947" i="1"/>
  <c r="H947" i="1" s="1"/>
  <c r="G946" i="1"/>
  <c r="F946" i="1"/>
  <c r="E1898" i="1"/>
  <c r="H1898" i="1" s="1"/>
  <c r="G1897" i="1"/>
  <c r="F1897" i="1"/>
  <c r="E1199" i="1"/>
  <c r="H1199" i="1" s="1"/>
  <c r="G1198" i="1"/>
  <c r="F1198" i="1"/>
  <c r="E707" i="1"/>
  <c r="H707" i="1" s="1"/>
  <c r="G706" i="1"/>
  <c r="F706" i="1"/>
  <c r="E653" i="1"/>
  <c r="H653" i="1" s="1"/>
  <c r="G652" i="1"/>
  <c r="F652" i="1"/>
  <c r="G347" i="1"/>
  <c r="F347" i="1"/>
  <c r="E1039" i="1"/>
  <c r="H1039" i="1" s="1"/>
  <c r="G1038" i="1"/>
  <c r="F1038" i="1"/>
  <c r="E1531" i="1"/>
  <c r="H1531" i="1" s="1"/>
  <c r="G1530" i="1"/>
  <c r="F1530" i="1"/>
  <c r="E1489" i="1"/>
  <c r="H1489" i="1" s="1"/>
  <c r="G1488" i="1"/>
  <c r="F1488" i="1"/>
  <c r="E30" i="1"/>
  <c r="H30" i="1" s="1"/>
  <c r="G29" i="1"/>
  <c r="F29" i="1"/>
  <c r="E816" i="1"/>
  <c r="H816" i="1" s="1"/>
  <c r="G815" i="1"/>
  <c r="F815" i="1"/>
  <c r="G429" i="1"/>
  <c r="F429" i="1"/>
  <c r="E430" i="1"/>
  <c r="H430" i="1" s="1"/>
  <c r="E137" i="1"/>
  <c r="H137" i="1" s="1"/>
  <c r="G136" i="1"/>
  <c r="F136" i="1"/>
  <c r="E69" i="1"/>
  <c r="H69" i="1" s="1"/>
  <c r="G68" i="1"/>
  <c r="F68" i="1"/>
  <c r="E1271" i="1"/>
  <c r="H1271" i="1" s="1"/>
  <c r="G1270" i="1"/>
  <c r="F1270" i="1"/>
  <c r="E768" i="1"/>
  <c r="H768" i="1" s="1"/>
  <c r="G767" i="1"/>
  <c r="F767" i="1"/>
  <c r="E16" i="7" l="1"/>
  <c r="F16" i="7" s="1"/>
  <c r="C17" i="7" s="1"/>
  <c r="D17" i="7" s="1"/>
  <c r="G15" i="7"/>
  <c r="H1411" i="1"/>
  <c r="G1411" i="1"/>
  <c r="E1412" i="1"/>
  <c r="F1411" i="1"/>
  <c r="H1978" i="1"/>
  <c r="E1979" i="1"/>
  <c r="F1978" i="1"/>
  <c r="G1978" i="1"/>
  <c r="E769" i="1"/>
  <c r="H769" i="1" s="1"/>
  <c r="G768" i="1"/>
  <c r="F768" i="1"/>
  <c r="E1272" i="1"/>
  <c r="H1272" i="1" s="1"/>
  <c r="G1271" i="1"/>
  <c r="F1271" i="1"/>
  <c r="E70" i="1"/>
  <c r="H70" i="1" s="1"/>
  <c r="G69" i="1"/>
  <c r="F69" i="1"/>
  <c r="E138" i="1"/>
  <c r="H138" i="1" s="1"/>
  <c r="G137" i="1"/>
  <c r="F137" i="1"/>
  <c r="E817" i="1"/>
  <c r="H817" i="1" s="1"/>
  <c r="G816" i="1"/>
  <c r="F816" i="1"/>
  <c r="E31" i="1"/>
  <c r="H31" i="1" s="1"/>
  <c r="G30" i="1"/>
  <c r="F30" i="1"/>
  <c r="E1490" i="1"/>
  <c r="H1490" i="1" s="1"/>
  <c r="G1489" i="1"/>
  <c r="F1489" i="1"/>
  <c r="E1532" i="1"/>
  <c r="H1532" i="1" s="1"/>
  <c r="G1531" i="1"/>
  <c r="F1531" i="1"/>
  <c r="E1040" i="1"/>
  <c r="H1040" i="1" s="1"/>
  <c r="G1039" i="1"/>
  <c r="F1039" i="1"/>
  <c r="E431" i="1"/>
  <c r="H431" i="1" s="1"/>
  <c r="G430" i="1"/>
  <c r="F430" i="1"/>
  <c r="E654" i="1"/>
  <c r="H654" i="1" s="1"/>
  <c r="G653" i="1"/>
  <c r="F653" i="1"/>
  <c r="E708" i="1"/>
  <c r="H708" i="1" s="1"/>
  <c r="G707" i="1"/>
  <c r="F707" i="1"/>
  <c r="E1200" i="1"/>
  <c r="H1200" i="1" s="1"/>
  <c r="G1199" i="1"/>
  <c r="F1199" i="1"/>
  <c r="E1899" i="1"/>
  <c r="H1899" i="1" s="1"/>
  <c r="G1898" i="1"/>
  <c r="F1898" i="1"/>
  <c r="E948" i="1"/>
  <c r="H948" i="1" s="1"/>
  <c r="G947" i="1"/>
  <c r="F947" i="1"/>
  <c r="E1761" i="1"/>
  <c r="H1761" i="1" s="1"/>
  <c r="G1760" i="1"/>
  <c r="F1760" i="1"/>
  <c r="E2153" i="1"/>
  <c r="H2153" i="1" s="1"/>
  <c r="G2152" i="1"/>
  <c r="F2152" i="1"/>
  <c r="E257" i="1"/>
  <c r="H257" i="1" s="1"/>
  <c r="G256" i="1"/>
  <c r="F256" i="1"/>
  <c r="E1360" i="1"/>
  <c r="H1360" i="1" s="1"/>
  <c r="G1359" i="1"/>
  <c r="F1359" i="1"/>
  <c r="E608" i="1"/>
  <c r="H608" i="1" s="1"/>
  <c r="G607" i="1"/>
  <c r="F607" i="1"/>
  <c r="E1464" i="1"/>
  <c r="H1464" i="1" s="1"/>
  <c r="G1463" i="1"/>
  <c r="F1463" i="1"/>
  <c r="E2094" i="1"/>
  <c r="H2094" i="1" s="1"/>
  <c r="G2093" i="1"/>
  <c r="F2093" i="1"/>
  <c r="E1882" i="1"/>
  <c r="H1882" i="1" s="1"/>
  <c r="G1881" i="1"/>
  <c r="F1881" i="1"/>
  <c r="E1790" i="1"/>
  <c r="H1790" i="1" s="1"/>
  <c r="G1789" i="1"/>
  <c r="F1789" i="1"/>
  <c r="G529" i="1"/>
  <c r="F529" i="1"/>
  <c r="E530" i="1"/>
  <c r="H530" i="1" s="1"/>
  <c r="E1102" i="1"/>
  <c r="H1102" i="1" s="1"/>
  <c r="G1101" i="1"/>
  <c r="F1101" i="1"/>
  <c r="E1146" i="1"/>
  <c r="H1146" i="1" s="1"/>
  <c r="G1145" i="1"/>
  <c r="F1145" i="1"/>
  <c r="E1834" i="1"/>
  <c r="H1834" i="1" s="1"/>
  <c r="G1833" i="1"/>
  <c r="F1833" i="1"/>
  <c r="E924" i="1"/>
  <c r="H924" i="1" s="1"/>
  <c r="G923" i="1"/>
  <c r="F923" i="1"/>
  <c r="E1641" i="1"/>
  <c r="H1641" i="1" s="1"/>
  <c r="G1640" i="1"/>
  <c r="F1640" i="1"/>
  <c r="E1950" i="1"/>
  <c r="H1950" i="1" s="1"/>
  <c r="G1949" i="1"/>
  <c r="F1949" i="1"/>
  <c r="E17" i="7" l="1"/>
  <c r="F17" i="7" s="1"/>
  <c r="G17" i="7" s="1"/>
  <c r="G16" i="7"/>
  <c r="H1979" i="1"/>
  <c r="E1980" i="1"/>
  <c r="F1979" i="1"/>
  <c r="G1979" i="1"/>
  <c r="H1412" i="1"/>
  <c r="E1413" i="1"/>
  <c r="F1412" i="1"/>
  <c r="G1412" i="1"/>
  <c r="G1950" i="1"/>
  <c r="F1950" i="1"/>
  <c r="E1835" i="1"/>
  <c r="H1835" i="1" s="1"/>
  <c r="G1834" i="1"/>
  <c r="F1834" i="1"/>
  <c r="G608" i="1"/>
  <c r="F608" i="1"/>
  <c r="E2154" i="1"/>
  <c r="H2154" i="1" s="1"/>
  <c r="G2153" i="1"/>
  <c r="F2153" i="1"/>
  <c r="E1900" i="1"/>
  <c r="H1900" i="1" s="1"/>
  <c r="G1899" i="1"/>
  <c r="F1899" i="1"/>
  <c r="E655" i="1"/>
  <c r="H655" i="1" s="1"/>
  <c r="G654" i="1"/>
  <c r="F654" i="1"/>
  <c r="E1533" i="1"/>
  <c r="H1533" i="1" s="1"/>
  <c r="G1532" i="1"/>
  <c r="F1532" i="1"/>
  <c r="E71" i="1"/>
  <c r="H71" i="1" s="1"/>
  <c r="G70" i="1"/>
  <c r="F70" i="1"/>
  <c r="E925" i="1"/>
  <c r="H925" i="1" s="1"/>
  <c r="G924" i="1"/>
  <c r="F924" i="1"/>
  <c r="G1882" i="1"/>
  <c r="F1882" i="1"/>
  <c r="E1465" i="1"/>
  <c r="H1465" i="1" s="1"/>
  <c r="G1464" i="1"/>
  <c r="F1464" i="1"/>
  <c r="E258" i="1"/>
  <c r="H258" i="1" s="1"/>
  <c r="G257" i="1"/>
  <c r="F257" i="1"/>
  <c r="E949" i="1"/>
  <c r="H949" i="1" s="1"/>
  <c r="G948" i="1"/>
  <c r="F948" i="1"/>
  <c r="E1201" i="1"/>
  <c r="H1201" i="1" s="1"/>
  <c r="G1200" i="1"/>
  <c r="F1200" i="1"/>
  <c r="E432" i="1"/>
  <c r="H432" i="1" s="1"/>
  <c r="G431" i="1"/>
  <c r="F431" i="1"/>
  <c r="E1491" i="1"/>
  <c r="H1491" i="1" s="1"/>
  <c r="G1490" i="1"/>
  <c r="F1490" i="1"/>
  <c r="E818" i="1"/>
  <c r="H818" i="1" s="1"/>
  <c r="G817" i="1"/>
  <c r="F817" i="1"/>
  <c r="E139" i="1"/>
  <c r="H139" i="1" s="1"/>
  <c r="G138" i="1"/>
  <c r="F138" i="1"/>
  <c r="E770" i="1"/>
  <c r="H770" i="1" s="1"/>
  <c r="G769" i="1"/>
  <c r="F769" i="1"/>
  <c r="E531" i="1"/>
  <c r="H531" i="1" s="1"/>
  <c r="G530" i="1"/>
  <c r="F530" i="1"/>
  <c r="E1642" i="1"/>
  <c r="H1642" i="1" s="1"/>
  <c r="G1641" i="1"/>
  <c r="F1641" i="1"/>
  <c r="E1147" i="1"/>
  <c r="H1147" i="1" s="1"/>
  <c r="G1146" i="1"/>
  <c r="F1146" i="1"/>
  <c r="E1103" i="1"/>
  <c r="H1103" i="1" s="1"/>
  <c r="G1102" i="1"/>
  <c r="F1102" i="1"/>
  <c r="E1791" i="1"/>
  <c r="H1791" i="1" s="1"/>
  <c r="G1790" i="1"/>
  <c r="F1790" i="1"/>
  <c r="E2095" i="1"/>
  <c r="H2095" i="1" s="1"/>
  <c r="G2094" i="1"/>
  <c r="F2094" i="1"/>
  <c r="E1361" i="1"/>
  <c r="H1361" i="1" s="1"/>
  <c r="G1360" i="1"/>
  <c r="F1360" i="1"/>
  <c r="E1762" i="1"/>
  <c r="H1762" i="1" s="1"/>
  <c r="G1761" i="1"/>
  <c r="F1761" i="1"/>
  <c r="E709" i="1"/>
  <c r="H709" i="1" s="1"/>
  <c r="G708" i="1"/>
  <c r="F708" i="1"/>
  <c r="E1041" i="1"/>
  <c r="H1041" i="1" s="1"/>
  <c r="G1040" i="1"/>
  <c r="F1040" i="1"/>
  <c r="E32" i="1"/>
  <c r="H32" i="1" s="1"/>
  <c r="G31" i="1"/>
  <c r="F31" i="1"/>
  <c r="E1273" i="1"/>
  <c r="H1273" i="1" s="1"/>
  <c r="G1272" i="1"/>
  <c r="F1272" i="1"/>
  <c r="C18" i="7" l="1"/>
  <c r="D18" i="7" s="1"/>
  <c r="H1413" i="1"/>
  <c r="E1414" i="1"/>
  <c r="F1413" i="1"/>
  <c r="G1413" i="1"/>
  <c r="H1980" i="1"/>
  <c r="E1981" i="1"/>
  <c r="F1980" i="1"/>
  <c r="G1980" i="1"/>
  <c r="E1836" i="1"/>
  <c r="H1836" i="1" s="1"/>
  <c r="G1835" i="1"/>
  <c r="F1835" i="1"/>
  <c r="E926" i="1"/>
  <c r="H926" i="1" s="1"/>
  <c r="G925" i="1"/>
  <c r="F925" i="1"/>
  <c r="E72" i="1"/>
  <c r="H72" i="1" s="1"/>
  <c r="G71" i="1"/>
  <c r="F71" i="1"/>
  <c r="E1534" i="1"/>
  <c r="H1534" i="1" s="1"/>
  <c r="G1533" i="1"/>
  <c r="F1533" i="1"/>
  <c r="E656" i="1"/>
  <c r="H656" i="1" s="1"/>
  <c r="G655" i="1"/>
  <c r="F655" i="1"/>
  <c r="E1901" i="1"/>
  <c r="H1901" i="1" s="1"/>
  <c r="G1900" i="1"/>
  <c r="F1900" i="1"/>
  <c r="E2155" i="1"/>
  <c r="H2155" i="1" s="1"/>
  <c r="G2154" i="1"/>
  <c r="F2154" i="1"/>
  <c r="E1274" i="1"/>
  <c r="H1274" i="1" s="1"/>
  <c r="G1273" i="1"/>
  <c r="F1273" i="1"/>
  <c r="E33" i="1"/>
  <c r="H33" i="1" s="1"/>
  <c r="G32" i="1"/>
  <c r="F32" i="1"/>
  <c r="E1042" i="1"/>
  <c r="H1042" i="1" s="1"/>
  <c r="G1041" i="1"/>
  <c r="F1041" i="1"/>
  <c r="E710" i="1"/>
  <c r="H710" i="1" s="1"/>
  <c r="G709" i="1"/>
  <c r="F709" i="1"/>
  <c r="E1763" i="1"/>
  <c r="H1763" i="1" s="1"/>
  <c r="G1762" i="1"/>
  <c r="F1762" i="1"/>
  <c r="E1362" i="1"/>
  <c r="H1362" i="1" s="1"/>
  <c r="G1361" i="1"/>
  <c r="F1361" i="1"/>
  <c r="E2096" i="1"/>
  <c r="H2096" i="1" s="1"/>
  <c r="G2095" i="1"/>
  <c r="F2095" i="1"/>
  <c r="E1792" i="1"/>
  <c r="H1792" i="1" s="1"/>
  <c r="G1791" i="1"/>
  <c r="F1791" i="1"/>
  <c r="E1104" i="1"/>
  <c r="H1104" i="1" s="1"/>
  <c r="G1103" i="1"/>
  <c r="F1103" i="1"/>
  <c r="G1147" i="1"/>
  <c r="F1147" i="1"/>
  <c r="E1148" i="1"/>
  <c r="H1148" i="1" s="1"/>
  <c r="E1643" i="1"/>
  <c r="H1643" i="1" s="1"/>
  <c r="G1642" i="1"/>
  <c r="F1642" i="1"/>
  <c r="E532" i="1"/>
  <c r="H532" i="1" s="1"/>
  <c r="G531" i="1"/>
  <c r="F531" i="1"/>
  <c r="E771" i="1"/>
  <c r="H771" i="1" s="1"/>
  <c r="G770" i="1"/>
  <c r="F770" i="1"/>
  <c r="E140" i="1"/>
  <c r="H140" i="1" s="1"/>
  <c r="G139" i="1"/>
  <c r="F139" i="1"/>
  <c r="E819" i="1"/>
  <c r="H819" i="1" s="1"/>
  <c r="G818" i="1"/>
  <c r="F818" i="1"/>
  <c r="E1492" i="1"/>
  <c r="H1492" i="1" s="1"/>
  <c r="G1491" i="1"/>
  <c r="F1491" i="1"/>
  <c r="E433" i="1"/>
  <c r="H433" i="1" s="1"/>
  <c r="G432" i="1"/>
  <c r="F432" i="1"/>
  <c r="E1202" i="1"/>
  <c r="H1202" i="1" s="1"/>
  <c r="G1201" i="1"/>
  <c r="F1201" i="1"/>
  <c r="E950" i="1"/>
  <c r="H950" i="1" s="1"/>
  <c r="G949" i="1"/>
  <c r="F949" i="1"/>
  <c r="E259" i="1"/>
  <c r="H259" i="1" s="1"/>
  <c r="G258" i="1"/>
  <c r="F258" i="1"/>
  <c r="E1466" i="1"/>
  <c r="H1466" i="1" s="1"/>
  <c r="G1465" i="1"/>
  <c r="F1465" i="1"/>
  <c r="E18" i="7" l="1"/>
  <c r="F18" i="7" s="1"/>
  <c r="C19" i="7" s="1"/>
  <c r="D19" i="7" s="1"/>
  <c r="H1981" i="1"/>
  <c r="G1981" i="1"/>
  <c r="E1982" i="1"/>
  <c r="F1981" i="1"/>
  <c r="H1414" i="1"/>
  <c r="E1415" i="1"/>
  <c r="F1414" i="1"/>
  <c r="G1414" i="1"/>
  <c r="E260" i="1"/>
  <c r="H260" i="1" s="1"/>
  <c r="G259" i="1"/>
  <c r="F259" i="1"/>
  <c r="E951" i="1"/>
  <c r="H951" i="1" s="1"/>
  <c r="G950" i="1"/>
  <c r="F950" i="1"/>
  <c r="E434" i="1"/>
  <c r="H434" i="1" s="1"/>
  <c r="G433" i="1"/>
  <c r="F433" i="1"/>
  <c r="E820" i="1"/>
  <c r="H820" i="1" s="1"/>
  <c r="G819" i="1"/>
  <c r="F819" i="1"/>
  <c r="E141" i="1"/>
  <c r="H141" i="1" s="1"/>
  <c r="G140" i="1"/>
  <c r="F140" i="1"/>
  <c r="E1644" i="1"/>
  <c r="H1644" i="1" s="1"/>
  <c r="G1643" i="1"/>
  <c r="F1643" i="1"/>
  <c r="E1105" i="1"/>
  <c r="H1105" i="1" s="1"/>
  <c r="G1104" i="1"/>
  <c r="F1104" i="1"/>
  <c r="E2097" i="1"/>
  <c r="H2097" i="1" s="1"/>
  <c r="G2096" i="1"/>
  <c r="F2096" i="1"/>
  <c r="E1764" i="1"/>
  <c r="H1764" i="1" s="1"/>
  <c r="G1763" i="1"/>
  <c r="F1763" i="1"/>
  <c r="E711" i="1"/>
  <c r="H711" i="1" s="1"/>
  <c r="G710" i="1"/>
  <c r="F710" i="1"/>
  <c r="E34" i="1"/>
  <c r="H34" i="1" s="1"/>
  <c r="G33" i="1"/>
  <c r="F33" i="1"/>
  <c r="E1902" i="1"/>
  <c r="H1902" i="1" s="1"/>
  <c r="G1901" i="1"/>
  <c r="F1901" i="1"/>
  <c r="E73" i="1"/>
  <c r="H73" i="1" s="1"/>
  <c r="G72" i="1"/>
  <c r="F72" i="1"/>
  <c r="E1467" i="1"/>
  <c r="H1467" i="1" s="1"/>
  <c r="G1466" i="1"/>
  <c r="F1466" i="1"/>
  <c r="E1203" i="1"/>
  <c r="H1203" i="1" s="1"/>
  <c r="G1202" i="1"/>
  <c r="F1202" i="1"/>
  <c r="E1493" i="1"/>
  <c r="H1493" i="1" s="1"/>
  <c r="G1492" i="1"/>
  <c r="F1492" i="1"/>
  <c r="E772" i="1"/>
  <c r="H772" i="1" s="1"/>
  <c r="G771" i="1"/>
  <c r="F771" i="1"/>
  <c r="E1793" i="1"/>
  <c r="H1793" i="1" s="1"/>
  <c r="G1792" i="1"/>
  <c r="F1792" i="1"/>
  <c r="E1363" i="1"/>
  <c r="H1363" i="1" s="1"/>
  <c r="G1362" i="1"/>
  <c r="F1362" i="1"/>
  <c r="E1043" i="1"/>
  <c r="H1043" i="1" s="1"/>
  <c r="G1042" i="1"/>
  <c r="F1042" i="1"/>
  <c r="E1275" i="1"/>
  <c r="H1275" i="1" s="1"/>
  <c r="G1274" i="1"/>
  <c r="F1274" i="1"/>
  <c r="E657" i="1"/>
  <c r="H657" i="1" s="1"/>
  <c r="G656" i="1"/>
  <c r="F656" i="1"/>
  <c r="E1535" i="1"/>
  <c r="H1535" i="1" s="1"/>
  <c r="G1534" i="1"/>
  <c r="F1534" i="1"/>
  <c r="E927" i="1"/>
  <c r="H927" i="1" s="1"/>
  <c r="G926" i="1"/>
  <c r="F926" i="1"/>
  <c r="E1149" i="1"/>
  <c r="H1149" i="1" s="1"/>
  <c r="G1148" i="1"/>
  <c r="F1148" i="1"/>
  <c r="E533" i="1"/>
  <c r="H533" i="1" s="1"/>
  <c r="G532" i="1"/>
  <c r="F532" i="1"/>
  <c r="E2156" i="1"/>
  <c r="H2156" i="1" s="1"/>
  <c r="G2155" i="1"/>
  <c r="F2155" i="1"/>
  <c r="E1837" i="1"/>
  <c r="H1837" i="1" s="1"/>
  <c r="G1836" i="1"/>
  <c r="F1836" i="1"/>
  <c r="E19" i="7" l="1"/>
  <c r="F19" i="7" s="1"/>
  <c r="C20" i="7" s="1"/>
  <c r="D20" i="7" s="1"/>
  <c r="G18" i="7"/>
  <c r="H1415" i="1"/>
  <c r="G1415" i="1"/>
  <c r="E1416" i="1"/>
  <c r="F1415" i="1"/>
  <c r="H1982" i="1"/>
  <c r="E1983" i="1"/>
  <c r="F1982" i="1"/>
  <c r="G1982" i="1"/>
  <c r="E1838" i="1"/>
  <c r="H1838" i="1" s="1"/>
  <c r="G1837" i="1"/>
  <c r="F1837" i="1"/>
  <c r="E2157" i="1"/>
  <c r="H2157" i="1" s="1"/>
  <c r="G2156" i="1"/>
  <c r="F2156" i="1"/>
  <c r="E534" i="1"/>
  <c r="H534" i="1" s="1"/>
  <c r="G533" i="1"/>
  <c r="F533" i="1"/>
  <c r="E1150" i="1"/>
  <c r="H1150" i="1" s="1"/>
  <c r="G1149" i="1"/>
  <c r="F1149" i="1"/>
  <c r="E928" i="1"/>
  <c r="H928" i="1" s="1"/>
  <c r="G927" i="1"/>
  <c r="F927" i="1"/>
  <c r="E1536" i="1"/>
  <c r="H1536" i="1" s="1"/>
  <c r="G1535" i="1"/>
  <c r="F1535" i="1"/>
  <c r="E658" i="1"/>
  <c r="H658" i="1" s="1"/>
  <c r="G657" i="1"/>
  <c r="F657" i="1"/>
  <c r="E1276" i="1"/>
  <c r="H1276" i="1" s="1"/>
  <c r="G1275" i="1"/>
  <c r="F1275" i="1"/>
  <c r="E1044" i="1"/>
  <c r="H1044" i="1" s="1"/>
  <c r="G1043" i="1"/>
  <c r="F1043" i="1"/>
  <c r="E1364" i="1"/>
  <c r="H1364" i="1" s="1"/>
  <c r="G1363" i="1"/>
  <c r="F1363" i="1"/>
  <c r="E1794" i="1"/>
  <c r="H1794" i="1" s="1"/>
  <c r="G1793" i="1"/>
  <c r="F1793" i="1"/>
  <c r="E773" i="1"/>
  <c r="H773" i="1" s="1"/>
  <c r="G772" i="1"/>
  <c r="F772" i="1"/>
  <c r="G1493" i="1"/>
  <c r="F1493" i="1"/>
  <c r="E1204" i="1"/>
  <c r="H1204" i="1" s="1"/>
  <c r="G1203" i="1"/>
  <c r="F1203" i="1"/>
  <c r="G1467" i="1"/>
  <c r="F1467" i="1"/>
  <c r="E74" i="1"/>
  <c r="H74" i="1" s="1"/>
  <c r="G73" i="1"/>
  <c r="F73" i="1"/>
  <c r="E1903" i="1"/>
  <c r="H1903" i="1" s="1"/>
  <c r="G1902" i="1"/>
  <c r="F1902" i="1"/>
  <c r="E35" i="1"/>
  <c r="H35" i="1" s="1"/>
  <c r="G34" i="1"/>
  <c r="F34" i="1"/>
  <c r="G711" i="1"/>
  <c r="F711" i="1"/>
  <c r="E1765" i="1"/>
  <c r="H1765" i="1" s="1"/>
  <c r="G1764" i="1"/>
  <c r="F1764" i="1"/>
  <c r="E2098" i="1"/>
  <c r="H2098" i="1" s="1"/>
  <c r="G2097" i="1"/>
  <c r="F2097" i="1"/>
  <c r="E1106" i="1"/>
  <c r="H1106" i="1" s="1"/>
  <c r="G1105" i="1"/>
  <c r="F1105" i="1"/>
  <c r="E1645" i="1"/>
  <c r="H1645" i="1" s="1"/>
  <c r="G1644" i="1"/>
  <c r="F1644" i="1"/>
  <c r="E142" i="1"/>
  <c r="H142" i="1" s="1"/>
  <c r="G141" i="1"/>
  <c r="F141" i="1"/>
  <c r="E821" i="1"/>
  <c r="H821" i="1" s="1"/>
  <c r="G820" i="1"/>
  <c r="F820" i="1"/>
  <c r="E435" i="1"/>
  <c r="H435" i="1" s="1"/>
  <c r="G434" i="1"/>
  <c r="F434" i="1"/>
  <c r="G951" i="1"/>
  <c r="F951" i="1"/>
  <c r="E952" i="1"/>
  <c r="H952" i="1" s="1"/>
  <c r="E261" i="1"/>
  <c r="H261" i="1" s="1"/>
  <c r="G260" i="1"/>
  <c r="F260" i="1"/>
  <c r="E20" i="7" l="1"/>
  <c r="F20" i="7" s="1"/>
  <c r="G20" i="7" s="1"/>
  <c r="G19" i="7"/>
  <c r="H1983" i="1"/>
  <c r="G1983" i="1"/>
  <c r="E1984" i="1"/>
  <c r="F1983" i="1"/>
  <c r="H1416" i="1"/>
  <c r="E1417" i="1"/>
  <c r="F1416" i="1"/>
  <c r="G1416" i="1"/>
  <c r="E36" i="1"/>
  <c r="H36" i="1" s="1"/>
  <c r="G35" i="1"/>
  <c r="F35" i="1"/>
  <c r="E1904" i="1"/>
  <c r="H1904" i="1" s="1"/>
  <c r="G1903" i="1"/>
  <c r="F1903" i="1"/>
  <c r="E75" i="1"/>
  <c r="H75" i="1" s="1"/>
  <c r="G74" i="1"/>
  <c r="F74" i="1"/>
  <c r="E1205" i="1"/>
  <c r="H1205" i="1" s="1"/>
  <c r="G1204" i="1"/>
  <c r="F1204" i="1"/>
  <c r="E262" i="1"/>
  <c r="H262" i="1" s="1"/>
  <c r="G261" i="1"/>
  <c r="F261" i="1"/>
  <c r="E436" i="1"/>
  <c r="H436" i="1" s="1"/>
  <c r="G435" i="1"/>
  <c r="F435" i="1"/>
  <c r="E822" i="1"/>
  <c r="H822" i="1" s="1"/>
  <c r="G821" i="1"/>
  <c r="F821" i="1"/>
  <c r="E143" i="1"/>
  <c r="H143" i="1" s="1"/>
  <c r="G142" i="1"/>
  <c r="F142" i="1"/>
  <c r="E1646" i="1"/>
  <c r="H1646" i="1" s="1"/>
  <c r="G1645" i="1"/>
  <c r="F1645" i="1"/>
  <c r="E1107" i="1"/>
  <c r="H1107" i="1" s="1"/>
  <c r="G1106" i="1"/>
  <c r="F1106" i="1"/>
  <c r="E2099" i="1"/>
  <c r="H2099" i="1" s="1"/>
  <c r="G2098" i="1"/>
  <c r="F2098" i="1"/>
  <c r="E1766" i="1"/>
  <c r="H1766" i="1" s="1"/>
  <c r="G1765" i="1"/>
  <c r="F1765" i="1"/>
  <c r="E953" i="1"/>
  <c r="H953" i="1" s="1"/>
  <c r="G952" i="1"/>
  <c r="F952" i="1"/>
  <c r="E774" i="1"/>
  <c r="H774" i="1" s="1"/>
  <c r="G773" i="1"/>
  <c r="F773" i="1"/>
  <c r="E1795" i="1"/>
  <c r="H1795" i="1" s="1"/>
  <c r="G1794" i="1"/>
  <c r="F1794" i="1"/>
  <c r="E1365" i="1"/>
  <c r="H1365" i="1" s="1"/>
  <c r="G1364" i="1"/>
  <c r="F1364" i="1"/>
  <c r="E1045" i="1"/>
  <c r="H1045" i="1" s="1"/>
  <c r="G1044" i="1"/>
  <c r="F1044" i="1"/>
  <c r="E1277" i="1"/>
  <c r="H1277" i="1" s="1"/>
  <c r="G1276" i="1"/>
  <c r="F1276" i="1"/>
  <c r="E659" i="1"/>
  <c r="H659" i="1" s="1"/>
  <c r="G658" i="1"/>
  <c r="F658" i="1"/>
  <c r="E1537" i="1"/>
  <c r="H1537" i="1" s="1"/>
  <c r="G1536" i="1"/>
  <c r="F1536" i="1"/>
  <c r="E929" i="1"/>
  <c r="H929" i="1" s="1"/>
  <c r="G928" i="1"/>
  <c r="F928" i="1"/>
  <c r="E1151" i="1"/>
  <c r="H1151" i="1" s="1"/>
  <c r="G1150" i="1"/>
  <c r="F1150" i="1"/>
  <c r="E535" i="1"/>
  <c r="H535" i="1" s="1"/>
  <c r="G534" i="1"/>
  <c r="F534" i="1"/>
  <c r="E2158" i="1"/>
  <c r="H2158" i="1" s="1"/>
  <c r="G2157" i="1"/>
  <c r="F2157" i="1"/>
  <c r="E1839" i="1"/>
  <c r="H1839" i="1" s="1"/>
  <c r="G1838" i="1"/>
  <c r="F1838" i="1"/>
  <c r="C21" i="7" l="1"/>
  <c r="D21" i="7" s="1"/>
  <c r="H1417" i="1"/>
  <c r="G1417" i="1"/>
  <c r="E1418" i="1"/>
  <c r="F1417" i="1"/>
  <c r="H1984" i="1"/>
  <c r="E1985" i="1"/>
  <c r="F1984" i="1"/>
  <c r="G1984" i="1"/>
  <c r="E1840" i="1"/>
  <c r="H1840" i="1" s="1"/>
  <c r="G1839" i="1"/>
  <c r="F1839" i="1"/>
  <c r="E2159" i="1"/>
  <c r="H2159" i="1" s="1"/>
  <c r="G2158" i="1"/>
  <c r="F2158" i="1"/>
  <c r="E536" i="1"/>
  <c r="H536" i="1" s="1"/>
  <c r="G535" i="1"/>
  <c r="F535" i="1"/>
  <c r="E1152" i="1"/>
  <c r="H1152" i="1" s="1"/>
  <c r="G1151" i="1"/>
  <c r="F1151" i="1"/>
  <c r="E930" i="1"/>
  <c r="H930" i="1" s="1"/>
  <c r="G929" i="1"/>
  <c r="F929" i="1"/>
  <c r="E1538" i="1"/>
  <c r="H1538" i="1" s="1"/>
  <c r="G1537" i="1"/>
  <c r="F1537" i="1"/>
  <c r="E660" i="1"/>
  <c r="H660" i="1" s="1"/>
  <c r="G659" i="1"/>
  <c r="F659" i="1"/>
  <c r="E1278" i="1"/>
  <c r="H1278" i="1" s="1"/>
  <c r="G1277" i="1"/>
  <c r="F1277" i="1"/>
  <c r="E1046" i="1"/>
  <c r="H1046" i="1" s="1"/>
  <c r="G1045" i="1"/>
  <c r="F1045" i="1"/>
  <c r="E1366" i="1"/>
  <c r="H1366" i="1" s="1"/>
  <c r="G1365" i="1"/>
  <c r="F1365" i="1"/>
  <c r="E1796" i="1"/>
  <c r="H1796" i="1" s="1"/>
  <c r="G1795" i="1"/>
  <c r="F1795" i="1"/>
  <c r="E775" i="1"/>
  <c r="H775" i="1" s="1"/>
  <c r="G774" i="1"/>
  <c r="F774" i="1"/>
  <c r="E954" i="1"/>
  <c r="H954" i="1" s="1"/>
  <c r="G953" i="1"/>
  <c r="F953" i="1"/>
  <c r="E1767" i="1"/>
  <c r="H1767" i="1" s="1"/>
  <c r="G1766" i="1"/>
  <c r="F1766" i="1"/>
  <c r="E2100" i="1"/>
  <c r="H2100" i="1" s="1"/>
  <c r="G2099" i="1"/>
  <c r="F2099" i="1"/>
  <c r="E1108" i="1"/>
  <c r="H1108" i="1" s="1"/>
  <c r="G1107" i="1"/>
  <c r="F1107" i="1"/>
  <c r="E1647" i="1"/>
  <c r="H1647" i="1" s="1"/>
  <c r="G1646" i="1"/>
  <c r="F1646" i="1"/>
  <c r="E144" i="1"/>
  <c r="H144" i="1" s="1"/>
  <c r="G143" i="1"/>
  <c r="F143" i="1"/>
  <c r="E823" i="1"/>
  <c r="H823" i="1" s="1"/>
  <c r="G822" i="1"/>
  <c r="F822" i="1"/>
  <c r="E437" i="1"/>
  <c r="H437" i="1" s="1"/>
  <c r="G436" i="1"/>
  <c r="F436" i="1"/>
  <c r="E263" i="1"/>
  <c r="H263" i="1" s="1"/>
  <c r="G262" i="1"/>
  <c r="F262" i="1"/>
  <c r="E1206" i="1"/>
  <c r="H1206" i="1" s="1"/>
  <c r="G1205" i="1"/>
  <c r="F1205" i="1"/>
  <c r="E76" i="1"/>
  <c r="H76" i="1" s="1"/>
  <c r="G75" i="1"/>
  <c r="F75" i="1"/>
  <c r="E1905" i="1"/>
  <c r="H1905" i="1" s="1"/>
  <c r="G1904" i="1"/>
  <c r="F1904" i="1"/>
  <c r="E37" i="1"/>
  <c r="H37" i="1" s="1"/>
  <c r="G36" i="1"/>
  <c r="F36" i="1"/>
  <c r="E21" i="7" l="1"/>
  <c r="F21" i="7" s="1"/>
  <c r="C22" i="7" s="1"/>
  <c r="D22" i="7" s="1"/>
  <c r="H1985" i="1"/>
  <c r="G1985" i="1"/>
  <c r="E1986" i="1"/>
  <c r="F1985" i="1"/>
  <c r="H1418" i="1"/>
  <c r="G1418" i="1"/>
  <c r="E1419" i="1"/>
  <c r="F1418" i="1"/>
  <c r="E38" i="1"/>
  <c r="H38" i="1" s="1"/>
  <c r="G37" i="1"/>
  <c r="F37" i="1"/>
  <c r="E1906" i="1"/>
  <c r="H1906" i="1" s="1"/>
  <c r="G1905" i="1"/>
  <c r="F1905" i="1"/>
  <c r="E77" i="1"/>
  <c r="H77" i="1" s="1"/>
  <c r="G76" i="1"/>
  <c r="F76" i="1"/>
  <c r="E1207" i="1"/>
  <c r="H1207" i="1" s="1"/>
  <c r="G1206" i="1"/>
  <c r="F1206" i="1"/>
  <c r="E264" i="1"/>
  <c r="H264" i="1" s="1"/>
  <c r="G263" i="1"/>
  <c r="F263" i="1"/>
  <c r="E438" i="1"/>
  <c r="H438" i="1" s="1"/>
  <c r="G437" i="1"/>
  <c r="F437" i="1"/>
  <c r="E824" i="1"/>
  <c r="H824" i="1" s="1"/>
  <c r="G823" i="1"/>
  <c r="F823" i="1"/>
  <c r="E145" i="1"/>
  <c r="H145" i="1" s="1"/>
  <c r="G144" i="1"/>
  <c r="F144" i="1"/>
  <c r="E1648" i="1"/>
  <c r="H1648" i="1" s="1"/>
  <c r="G1647" i="1"/>
  <c r="F1647" i="1"/>
  <c r="E1109" i="1"/>
  <c r="H1109" i="1" s="1"/>
  <c r="G1108" i="1"/>
  <c r="F1108" i="1"/>
  <c r="E2101" i="1"/>
  <c r="H2101" i="1" s="1"/>
  <c r="G2100" i="1"/>
  <c r="F2100" i="1"/>
  <c r="E1768" i="1"/>
  <c r="H1768" i="1" s="1"/>
  <c r="G1767" i="1"/>
  <c r="F1767" i="1"/>
  <c r="E955" i="1"/>
  <c r="H955" i="1" s="1"/>
  <c r="G954" i="1"/>
  <c r="F954" i="1"/>
  <c r="E776" i="1"/>
  <c r="H776" i="1" s="1"/>
  <c r="G775" i="1"/>
  <c r="F775" i="1"/>
  <c r="E1797" i="1"/>
  <c r="H1797" i="1" s="1"/>
  <c r="G1796" i="1"/>
  <c r="F1796" i="1"/>
  <c r="E1367" i="1"/>
  <c r="H1367" i="1" s="1"/>
  <c r="G1366" i="1"/>
  <c r="F1366" i="1"/>
  <c r="E1047" i="1"/>
  <c r="H1047" i="1" s="1"/>
  <c r="G1046" i="1"/>
  <c r="F1046" i="1"/>
  <c r="E1279" i="1"/>
  <c r="H1279" i="1" s="1"/>
  <c r="G1278" i="1"/>
  <c r="F1278" i="1"/>
  <c r="E661" i="1"/>
  <c r="H661" i="1" s="1"/>
  <c r="G660" i="1"/>
  <c r="F660" i="1"/>
  <c r="E1539" i="1"/>
  <c r="H1539" i="1" s="1"/>
  <c r="G1538" i="1"/>
  <c r="F1538" i="1"/>
  <c r="E931" i="1"/>
  <c r="H931" i="1" s="1"/>
  <c r="G930" i="1"/>
  <c r="F930" i="1"/>
  <c r="E1153" i="1"/>
  <c r="H1153" i="1" s="1"/>
  <c r="G1152" i="1"/>
  <c r="F1152" i="1"/>
  <c r="E537" i="1"/>
  <c r="H537" i="1" s="1"/>
  <c r="G536" i="1"/>
  <c r="F536" i="1"/>
  <c r="E2160" i="1"/>
  <c r="H2160" i="1" s="1"/>
  <c r="G2159" i="1"/>
  <c r="F2159" i="1"/>
  <c r="E1841" i="1"/>
  <c r="H1841" i="1" s="1"/>
  <c r="G1840" i="1"/>
  <c r="F1840" i="1"/>
  <c r="E22" i="7" l="1"/>
  <c r="F22" i="7" s="1"/>
  <c r="G22" i="7" s="1"/>
  <c r="G21" i="7"/>
  <c r="H1419" i="1"/>
  <c r="G1419" i="1"/>
  <c r="E1420" i="1"/>
  <c r="F1419" i="1"/>
  <c r="H1986" i="1"/>
  <c r="G1986" i="1"/>
  <c r="E1987" i="1"/>
  <c r="F1986" i="1"/>
  <c r="E1842" i="1"/>
  <c r="H1842" i="1" s="1"/>
  <c r="G1841" i="1"/>
  <c r="F1841" i="1"/>
  <c r="E2161" i="1"/>
  <c r="H2161" i="1" s="1"/>
  <c r="G2160" i="1"/>
  <c r="F2160" i="1"/>
  <c r="E1154" i="1"/>
  <c r="H1154" i="1" s="1"/>
  <c r="G1153" i="1"/>
  <c r="F1153" i="1"/>
  <c r="E1540" i="1"/>
  <c r="H1540" i="1" s="1"/>
  <c r="G1539" i="1"/>
  <c r="F1539" i="1"/>
  <c r="E538" i="1"/>
  <c r="H538" i="1" s="1"/>
  <c r="G537" i="1"/>
  <c r="F537" i="1"/>
  <c r="G931" i="1"/>
  <c r="F931" i="1"/>
  <c r="E662" i="1"/>
  <c r="H662" i="1" s="1"/>
  <c r="G661" i="1"/>
  <c r="F661" i="1"/>
  <c r="E1280" i="1"/>
  <c r="H1280" i="1" s="1"/>
  <c r="G1279" i="1"/>
  <c r="F1279" i="1"/>
  <c r="E1048" i="1"/>
  <c r="H1048" i="1" s="1"/>
  <c r="G1047" i="1"/>
  <c r="F1047" i="1"/>
  <c r="E1368" i="1"/>
  <c r="H1368" i="1" s="1"/>
  <c r="G1367" i="1"/>
  <c r="F1367" i="1"/>
  <c r="E1798" i="1"/>
  <c r="H1798" i="1" s="1"/>
  <c r="G1797" i="1"/>
  <c r="F1797" i="1"/>
  <c r="E777" i="1"/>
  <c r="H777" i="1" s="1"/>
  <c r="G776" i="1"/>
  <c r="F776" i="1"/>
  <c r="E956" i="1"/>
  <c r="H956" i="1" s="1"/>
  <c r="G955" i="1"/>
  <c r="F955" i="1"/>
  <c r="E1769" i="1"/>
  <c r="H1769" i="1" s="1"/>
  <c r="G1768" i="1"/>
  <c r="F1768" i="1"/>
  <c r="E2102" i="1"/>
  <c r="H2102" i="1" s="1"/>
  <c r="G2101" i="1"/>
  <c r="F2101" i="1"/>
  <c r="E1110" i="1"/>
  <c r="H1110" i="1" s="1"/>
  <c r="G1109" i="1"/>
  <c r="F1109" i="1"/>
  <c r="E1649" i="1"/>
  <c r="H1649" i="1" s="1"/>
  <c r="G1648" i="1"/>
  <c r="F1648" i="1"/>
  <c r="E146" i="1"/>
  <c r="H146" i="1" s="1"/>
  <c r="G145" i="1"/>
  <c r="F145" i="1"/>
  <c r="E825" i="1"/>
  <c r="H825" i="1" s="1"/>
  <c r="G824" i="1"/>
  <c r="F824" i="1"/>
  <c r="E439" i="1"/>
  <c r="H439" i="1" s="1"/>
  <c r="G438" i="1"/>
  <c r="F438" i="1"/>
  <c r="E265" i="1"/>
  <c r="H265" i="1" s="1"/>
  <c r="G264" i="1"/>
  <c r="F264" i="1"/>
  <c r="E1208" i="1"/>
  <c r="H1208" i="1" s="1"/>
  <c r="G1207" i="1"/>
  <c r="F1207" i="1"/>
  <c r="E78" i="1"/>
  <c r="H78" i="1" s="1"/>
  <c r="G77" i="1"/>
  <c r="F77" i="1"/>
  <c r="E1907" i="1"/>
  <c r="H1907" i="1" s="1"/>
  <c r="G1906" i="1"/>
  <c r="F1906" i="1"/>
  <c r="E39" i="1"/>
  <c r="H39" i="1" s="1"/>
  <c r="G38" i="1"/>
  <c r="F38" i="1"/>
  <c r="C23" i="7" l="1"/>
  <c r="D23" i="7" s="1"/>
  <c r="H1987" i="1"/>
  <c r="G1987" i="1"/>
  <c r="E1988" i="1"/>
  <c r="F1987" i="1"/>
  <c r="H1420" i="1"/>
  <c r="G1420" i="1"/>
  <c r="E1421" i="1"/>
  <c r="F1420" i="1"/>
  <c r="E40" i="1"/>
  <c r="H40" i="1" s="1"/>
  <c r="G39" i="1"/>
  <c r="F39" i="1"/>
  <c r="E1908" i="1"/>
  <c r="H1908" i="1" s="1"/>
  <c r="G1907" i="1"/>
  <c r="F1907" i="1"/>
  <c r="E79" i="1"/>
  <c r="H79" i="1" s="1"/>
  <c r="G78" i="1"/>
  <c r="F78" i="1"/>
  <c r="E1209" i="1"/>
  <c r="H1209" i="1" s="1"/>
  <c r="G1208" i="1"/>
  <c r="F1208" i="1"/>
  <c r="E266" i="1"/>
  <c r="H266" i="1" s="1"/>
  <c r="G265" i="1"/>
  <c r="F265" i="1"/>
  <c r="E440" i="1"/>
  <c r="H440" i="1" s="1"/>
  <c r="G439" i="1"/>
  <c r="F439" i="1"/>
  <c r="E826" i="1"/>
  <c r="H826" i="1" s="1"/>
  <c r="G825" i="1"/>
  <c r="F825" i="1"/>
  <c r="E147" i="1"/>
  <c r="H147" i="1" s="1"/>
  <c r="G146" i="1"/>
  <c r="F146" i="1"/>
  <c r="E1650" i="1"/>
  <c r="H1650" i="1" s="1"/>
  <c r="G1649" i="1"/>
  <c r="F1649" i="1"/>
  <c r="E1111" i="1"/>
  <c r="H1111" i="1" s="1"/>
  <c r="G1110" i="1"/>
  <c r="F1110" i="1"/>
  <c r="E2103" i="1"/>
  <c r="H2103" i="1" s="1"/>
  <c r="G2102" i="1"/>
  <c r="F2102" i="1"/>
  <c r="E1770" i="1"/>
  <c r="H1770" i="1" s="1"/>
  <c r="G1769" i="1"/>
  <c r="F1769" i="1"/>
  <c r="E957" i="1"/>
  <c r="H957" i="1" s="1"/>
  <c r="G956" i="1"/>
  <c r="F956" i="1"/>
  <c r="E778" i="1"/>
  <c r="H778" i="1" s="1"/>
  <c r="G777" i="1"/>
  <c r="F777" i="1"/>
  <c r="E1799" i="1"/>
  <c r="H1799" i="1" s="1"/>
  <c r="G1798" i="1"/>
  <c r="F1798" i="1"/>
  <c r="E1369" i="1"/>
  <c r="H1369" i="1" s="1"/>
  <c r="G1368" i="1"/>
  <c r="F1368" i="1"/>
  <c r="E1049" i="1"/>
  <c r="H1049" i="1" s="1"/>
  <c r="G1048" i="1"/>
  <c r="F1048" i="1"/>
  <c r="E1281" i="1"/>
  <c r="H1281" i="1" s="1"/>
  <c r="G1280" i="1"/>
  <c r="F1280" i="1"/>
  <c r="E663" i="1"/>
  <c r="H663" i="1" s="1"/>
  <c r="G662" i="1"/>
  <c r="F662" i="1"/>
  <c r="E539" i="1"/>
  <c r="H539" i="1" s="1"/>
  <c r="G538" i="1"/>
  <c r="F538" i="1"/>
  <c r="E1541" i="1"/>
  <c r="H1541" i="1" s="1"/>
  <c r="G1540" i="1"/>
  <c r="F1540" i="1"/>
  <c r="E1155" i="1"/>
  <c r="H1155" i="1" s="1"/>
  <c r="G1154" i="1"/>
  <c r="F1154" i="1"/>
  <c r="G2161" i="1"/>
  <c r="F2161" i="1"/>
  <c r="E1843" i="1"/>
  <c r="H1843" i="1" s="1"/>
  <c r="G1842" i="1"/>
  <c r="F1842" i="1"/>
  <c r="E23" i="7" l="1"/>
  <c r="F23" i="7" s="1"/>
  <c r="C24" i="7" s="1"/>
  <c r="D24" i="7" s="1"/>
  <c r="H1421" i="1"/>
  <c r="G1421" i="1"/>
  <c r="E1422" i="1"/>
  <c r="F1421" i="1"/>
  <c r="H1988" i="1"/>
  <c r="E1989" i="1"/>
  <c r="F1988" i="1"/>
  <c r="G1988" i="1"/>
  <c r="G1155" i="1"/>
  <c r="F1155" i="1"/>
  <c r="E1156" i="1"/>
  <c r="H1156" i="1" s="1"/>
  <c r="E540" i="1"/>
  <c r="H540" i="1" s="1"/>
  <c r="G539" i="1"/>
  <c r="F539" i="1"/>
  <c r="E1844" i="1"/>
  <c r="H1844" i="1" s="1"/>
  <c r="G1843" i="1"/>
  <c r="F1843" i="1"/>
  <c r="E1542" i="1"/>
  <c r="H1542" i="1" s="1"/>
  <c r="G1541" i="1"/>
  <c r="F1541" i="1"/>
  <c r="E664" i="1"/>
  <c r="H664" i="1" s="1"/>
  <c r="G663" i="1"/>
  <c r="F663" i="1"/>
  <c r="E1282" i="1"/>
  <c r="H1282" i="1" s="1"/>
  <c r="G1281" i="1"/>
  <c r="F1281" i="1"/>
  <c r="E1050" i="1"/>
  <c r="H1050" i="1" s="1"/>
  <c r="G1049" i="1"/>
  <c r="F1049" i="1"/>
  <c r="E1370" i="1"/>
  <c r="H1370" i="1" s="1"/>
  <c r="G1369" i="1"/>
  <c r="F1369" i="1"/>
  <c r="E1800" i="1"/>
  <c r="H1800" i="1" s="1"/>
  <c r="G1799" i="1"/>
  <c r="F1799" i="1"/>
  <c r="E779" i="1"/>
  <c r="H779" i="1" s="1"/>
  <c r="G778" i="1"/>
  <c r="F778" i="1"/>
  <c r="E958" i="1"/>
  <c r="H958" i="1" s="1"/>
  <c r="G957" i="1"/>
  <c r="F957" i="1"/>
  <c r="E1771" i="1"/>
  <c r="H1771" i="1" s="1"/>
  <c r="G1770" i="1"/>
  <c r="F1770" i="1"/>
  <c r="E2104" i="1"/>
  <c r="H2104" i="1" s="1"/>
  <c r="G2103" i="1"/>
  <c r="F2103" i="1"/>
  <c r="G1111" i="1"/>
  <c r="F1111" i="1"/>
  <c r="E1112" i="1"/>
  <c r="H1112" i="1" s="1"/>
  <c r="E1651" i="1"/>
  <c r="H1651" i="1" s="1"/>
  <c r="G1650" i="1"/>
  <c r="F1650" i="1"/>
  <c r="E148" i="1"/>
  <c r="H148" i="1" s="1"/>
  <c r="G147" i="1"/>
  <c r="F147" i="1"/>
  <c r="E827" i="1"/>
  <c r="H827" i="1" s="1"/>
  <c r="G826" i="1"/>
  <c r="F826" i="1"/>
  <c r="E441" i="1"/>
  <c r="H441" i="1" s="1"/>
  <c r="G440" i="1"/>
  <c r="F440" i="1"/>
  <c r="E267" i="1"/>
  <c r="H267" i="1" s="1"/>
  <c r="G266" i="1"/>
  <c r="F266" i="1"/>
  <c r="E1210" i="1"/>
  <c r="H1210" i="1" s="1"/>
  <c r="G1209" i="1"/>
  <c r="F1209" i="1"/>
  <c r="E80" i="1"/>
  <c r="H80" i="1" s="1"/>
  <c r="G79" i="1"/>
  <c r="F79" i="1"/>
  <c r="E1909" i="1"/>
  <c r="H1909" i="1" s="1"/>
  <c r="G1908" i="1"/>
  <c r="F1908" i="1"/>
  <c r="E41" i="1"/>
  <c r="H41" i="1" s="1"/>
  <c r="G40" i="1"/>
  <c r="F40" i="1"/>
  <c r="E24" i="7" l="1"/>
  <c r="F24" i="7" s="1"/>
  <c r="G24" i="7" s="1"/>
  <c r="G23" i="7"/>
  <c r="H1989" i="1"/>
  <c r="G1989" i="1"/>
  <c r="E1990" i="1"/>
  <c r="F1989" i="1"/>
  <c r="H1422" i="1"/>
  <c r="G1422" i="1"/>
  <c r="E1423" i="1"/>
  <c r="F1422" i="1"/>
  <c r="E42" i="1"/>
  <c r="H42" i="1" s="1"/>
  <c r="G41" i="1"/>
  <c r="F41" i="1"/>
  <c r="E1910" i="1"/>
  <c r="H1910" i="1" s="1"/>
  <c r="G1909" i="1"/>
  <c r="F1909" i="1"/>
  <c r="G80" i="1"/>
  <c r="F80" i="1"/>
  <c r="E81" i="1"/>
  <c r="H81" i="1" s="1"/>
  <c r="E1211" i="1"/>
  <c r="H1211" i="1" s="1"/>
  <c r="G1210" i="1"/>
  <c r="F1210" i="1"/>
  <c r="E268" i="1"/>
  <c r="H268" i="1" s="1"/>
  <c r="G267" i="1"/>
  <c r="F267" i="1"/>
  <c r="E442" i="1"/>
  <c r="H442" i="1" s="1"/>
  <c r="G441" i="1"/>
  <c r="F441" i="1"/>
  <c r="G827" i="1"/>
  <c r="F827" i="1"/>
  <c r="E828" i="1"/>
  <c r="H828" i="1" s="1"/>
  <c r="E149" i="1"/>
  <c r="H149" i="1" s="1"/>
  <c r="G148" i="1"/>
  <c r="F148" i="1"/>
  <c r="E1652" i="1"/>
  <c r="H1652" i="1" s="1"/>
  <c r="G1651" i="1"/>
  <c r="F1651" i="1"/>
  <c r="E2105" i="1"/>
  <c r="H2105" i="1" s="1"/>
  <c r="G2104" i="1"/>
  <c r="F2104" i="1"/>
  <c r="E1772" i="1"/>
  <c r="H1772" i="1" s="1"/>
  <c r="G1771" i="1"/>
  <c r="F1771" i="1"/>
  <c r="E959" i="1"/>
  <c r="H959" i="1" s="1"/>
  <c r="G958" i="1"/>
  <c r="F958" i="1"/>
  <c r="E780" i="1"/>
  <c r="H780" i="1" s="1"/>
  <c r="G779" i="1"/>
  <c r="F779" i="1"/>
  <c r="E1801" i="1"/>
  <c r="H1801" i="1" s="1"/>
  <c r="G1800" i="1"/>
  <c r="F1800" i="1"/>
  <c r="E1371" i="1"/>
  <c r="H1371" i="1" s="1"/>
  <c r="G1370" i="1"/>
  <c r="F1370" i="1"/>
  <c r="E1051" i="1"/>
  <c r="H1051" i="1" s="1"/>
  <c r="G1050" i="1"/>
  <c r="F1050" i="1"/>
  <c r="E1283" i="1"/>
  <c r="H1283" i="1" s="1"/>
  <c r="G1282" i="1"/>
  <c r="F1282" i="1"/>
  <c r="E665" i="1"/>
  <c r="H665" i="1" s="1"/>
  <c r="G664" i="1"/>
  <c r="F664" i="1"/>
  <c r="E1543" i="1"/>
  <c r="H1543" i="1" s="1"/>
  <c r="G1542" i="1"/>
  <c r="F1542" i="1"/>
  <c r="E1113" i="1"/>
  <c r="H1113" i="1" s="1"/>
  <c r="G1112" i="1"/>
  <c r="F1112" i="1"/>
  <c r="E1845" i="1"/>
  <c r="H1845" i="1" s="1"/>
  <c r="G1844" i="1"/>
  <c r="F1844" i="1"/>
  <c r="E541" i="1"/>
  <c r="H541" i="1" s="1"/>
  <c r="G540" i="1"/>
  <c r="F540" i="1"/>
  <c r="E1157" i="1"/>
  <c r="H1157" i="1" s="1"/>
  <c r="G1156" i="1"/>
  <c r="F1156" i="1"/>
  <c r="C25" i="7" l="1"/>
  <c r="D25" i="7" s="1"/>
  <c r="H1423" i="1"/>
  <c r="G1423" i="1"/>
  <c r="E1424" i="1"/>
  <c r="F1423" i="1"/>
  <c r="H1990" i="1"/>
  <c r="G1990" i="1"/>
  <c r="E1991" i="1"/>
  <c r="F1990" i="1"/>
  <c r="E1158" i="1"/>
  <c r="H1158" i="1" s="1"/>
  <c r="G1157" i="1"/>
  <c r="F1157" i="1"/>
  <c r="E542" i="1"/>
  <c r="H542" i="1" s="1"/>
  <c r="G541" i="1"/>
  <c r="F541" i="1"/>
  <c r="E1846" i="1"/>
  <c r="H1846" i="1" s="1"/>
  <c r="G1845" i="1"/>
  <c r="F1845" i="1"/>
  <c r="E1114" i="1"/>
  <c r="H1114" i="1" s="1"/>
  <c r="G1113" i="1"/>
  <c r="F1113" i="1"/>
  <c r="E1544" i="1"/>
  <c r="H1544" i="1" s="1"/>
  <c r="G1543" i="1"/>
  <c r="F1543" i="1"/>
  <c r="E666" i="1"/>
  <c r="H666" i="1" s="1"/>
  <c r="G665" i="1"/>
  <c r="F665" i="1"/>
  <c r="E1284" i="1"/>
  <c r="H1284" i="1" s="1"/>
  <c r="G1283" i="1"/>
  <c r="F1283" i="1"/>
  <c r="E1052" i="1"/>
  <c r="H1052" i="1" s="1"/>
  <c r="G1051" i="1"/>
  <c r="F1051" i="1"/>
  <c r="E1372" i="1"/>
  <c r="H1372" i="1" s="1"/>
  <c r="G1371" i="1"/>
  <c r="F1371" i="1"/>
  <c r="E1802" i="1"/>
  <c r="H1802" i="1" s="1"/>
  <c r="G1801" i="1"/>
  <c r="F1801" i="1"/>
  <c r="E781" i="1"/>
  <c r="H781" i="1" s="1"/>
  <c r="G780" i="1"/>
  <c r="F780" i="1"/>
  <c r="E960" i="1"/>
  <c r="H960" i="1" s="1"/>
  <c r="G959" i="1"/>
  <c r="F959" i="1"/>
  <c r="E1773" i="1"/>
  <c r="H1773" i="1" s="1"/>
  <c r="G1772" i="1"/>
  <c r="F1772" i="1"/>
  <c r="E2106" i="1"/>
  <c r="H2106" i="1" s="1"/>
  <c r="G2105" i="1"/>
  <c r="F2105" i="1"/>
  <c r="E1653" i="1"/>
  <c r="H1653" i="1" s="1"/>
  <c r="G1652" i="1"/>
  <c r="F1652" i="1"/>
  <c r="E150" i="1"/>
  <c r="H150" i="1" s="1"/>
  <c r="G149" i="1"/>
  <c r="F149" i="1"/>
  <c r="E443" i="1"/>
  <c r="H443" i="1" s="1"/>
  <c r="G442" i="1"/>
  <c r="F442" i="1"/>
  <c r="E269" i="1"/>
  <c r="H269" i="1" s="1"/>
  <c r="G268" i="1"/>
  <c r="F268" i="1"/>
  <c r="E1212" i="1"/>
  <c r="H1212" i="1" s="1"/>
  <c r="G1211" i="1"/>
  <c r="F1211" i="1"/>
  <c r="E1911" i="1"/>
  <c r="H1911" i="1" s="1"/>
  <c r="G1910" i="1"/>
  <c r="F1910" i="1"/>
  <c r="E43" i="1"/>
  <c r="H43" i="1" s="1"/>
  <c r="G42" i="1"/>
  <c r="F42" i="1"/>
  <c r="E829" i="1"/>
  <c r="H829" i="1" s="1"/>
  <c r="G828" i="1"/>
  <c r="F828" i="1"/>
  <c r="E82" i="1"/>
  <c r="H82" i="1" s="1"/>
  <c r="G81" i="1"/>
  <c r="F81" i="1"/>
  <c r="E25" i="7" l="1"/>
  <c r="F25" i="7" s="1"/>
  <c r="C26" i="7" s="1"/>
  <c r="D26" i="7" s="1"/>
  <c r="H1991" i="1"/>
  <c r="G1991" i="1"/>
  <c r="E1992" i="1"/>
  <c r="F1991" i="1"/>
  <c r="H1424" i="1"/>
  <c r="G1424" i="1"/>
  <c r="E1425" i="1"/>
  <c r="F1424" i="1"/>
  <c r="E83" i="1"/>
  <c r="H83" i="1" s="1"/>
  <c r="G82" i="1"/>
  <c r="F82" i="1"/>
  <c r="E830" i="1"/>
  <c r="H830" i="1" s="1"/>
  <c r="G829" i="1"/>
  <c r="F829" i="1"/>
  <c r="E44" i="1"/>
  <c r="H44" i="1" s="1"/>
  <c r="G43" i="1"/>
  <c r="F43" i="1"/>
  <c r="E1912" i="1"/>
  <c r="H1912" i="1" s="1"/>
  <c r="G1911" i="1"/>
  <c r="F1911" i="1"/>
  <c r="E1213" i="1"/>
  <c r="H1213" i="1" s="1"/>
  <c r="G1212" i="1"/>
  <c r="F1212" i="1"/>
  <c r="E270" i="1"/>
  <c r="H270" i="1" s="1"/>
  <c r="G269" i="1"/>
  <c r="F269" i="1"/>
  <c r="E444" i="1"/>
  <c r="H444" i="1" s="1"/>
  <c r="G443" i="1"/>
  <c r="F443" i="1"/>
  <c r="E151" i="1"/>
  <c r="H151" i="1" s="1"/>
  <c r="G150" i="1"/>
  <c r="F150" i="1"/>
  <c r="E1654" i="1"/>
  <c r="H1654" i="1" s="1"/>
  <c r="G1653" i="1"/>
  <c r="F1653" i="1"/>
  <c r="E2107" i="1"/>
  <c r="H2107" i="1" s="1"/>
  <c r="G2106" i="1"/>
  <c r="F2106" i="1"/>
  <c r="G1773" i="1"/>
  <c r="F1773" i="1"/>
  <c r="E961" i="1"/>
  <c r="H961" i="1" s="1"/>
  <c r="G960" i="1"/>
  <c r="F960" i="1"/>
  <c r="E782" i="1"/>
  <c r="H782" i="1" s="1"/>
  <c r="G781" i="1"/>
  <c r="F781" i="1"/>
  <c r="E1803" i="1"/>
  <c r="H1803" i="1" s="1"/>
  <c r="G1802" i="1"/>
  <c r="F1802" i="1"/>
  <c r="E1373" i="1"/>
  <c r="H1373" i="1" s="1"/>
  <c r="G1372" i="1"/>
  <c r="F1372" i="1"/>
  <c r="E1053" i="1"/>
  <c r="H1053" i="1" s="1"/>
  <c r="G1052" i="1"/>
  <c r="F1052" i="1"/>
  <c r="E1285" i="1"/>
  <c r="H1285" i="1" s="1"/>
  <c r="G1284" i="1"/>
  <c r="F1284" i="1"/>
  <c r="E667" i="1"/>
  <c r="H667" i="1" s="1"/>
  <c r="G666" i="1"/>
  <c r="F666" i="1"/>
  <c r="E1545" i="1"/>
  <c r="H1545" i="1" s="1"/>
  <c r="G1544" i="1"/>
  <c r="F1544" i="1"/>
  <c r="E1115" i="1"/>
  <c r="H1115" i="1" s="1"/>
  <c r="G1114" i="1"/>
  <c r="F1114" i="1"/>
  <c r="E1847" i="1"/>
  <c r="H1847" i="1" s="1"/>
  <c r="G1846" i="1"/>
  <c r="F1846" i="1"/>
  <c r="E543" i="1"/>
  <c r="H543" i="1" s="1"/>
  <c r="G542" i="1"/>
  <c r="F542" i="1"/>
  <c r="E1159" i="1"/>
  <c r="H1159" i="1" s="1"/>
  <c r="G1158" i="1"/>
  <c r="F1158" i="1"/>
  <c r="E26" i="7" l="1"/>
  <c r="F26" i="7" s="1"/>
  <c r="G26" i="7" s="1"/>
  <c r="G25" i="7"/>
  <c r="H1425" i="1"/>
  <c r="G1425" i="1"/>
  <c r="E1426" i="1"/>
  <c r="F1425" i="1"/>
  <c r="H1992" i="1"/>
  <c r="G1992" i="1"/>
  <c r="E1993" i="1"/>
  <c r="F1992" i="1"/>
  <c r="E1160" i="1"/>
  <c r="H1160" i="1" s="1"/>
  <c r="G1159" i="1"/>
  <c r="F1159" i="1"/>
  <c r="G543" i="1"/>
  <c r="F543" i="1"/>
  <c r="E544" i="1"/>
  <c r="H544" i="1" s="1"/>
  <c r="E1848" i="1"/>
  <c r="H1848" i="1" s="1"/>
  <c r="G1847" i="1"/>
  <c r="F1847" i="1"/>
  <c r="E1116" i="1"/>
  <c r="H1116" i="1" s="1"/>
  <c r="G1115" i="1"/>
  <c r="F1115" i="1"/>
  <c r="E1546" i="1"/>
  <c r="H1546" i="1" s="1"/>
  <c r="G1545" i="1"/>
  <c r="F1545" i="1"/>
  <c r="E668" i="1"/>
  <c r="H668" i="1" s="1"/>
  <c r="G667" i="1"/>
  <c r="F667" i="1"/>
  <c r="E1286" i="1"/>
  <c r="H1286" i="1" s="1"/>
  <c r="G1285" i="1"/>
  <c r="F1285" i="1"/>
  <c r="E1054" i="1"/>
  <c r="H1054" i="1" s="1"/>
  <c r="G1053" i="1"/>
  <c r="F1053" i="1"/>
  <c r="E1374" i="1"/>
  <c r="H1374" i="1" s="1"/>
  <c r="G1373" i="1"/>
  <c r="F1373" i="1"/>
  <c r="E1804" i="1"/>
  <c r="H1804" i="1" s="1"/>
  <c r="G1803" i="1"/>
  <c r="F1803" i="1"/>
  <c r="E783" i="1"/>
  <c r="H783" i="1" s="1"/>
  <c r="G782" i="1"/>
  <c r="F782" i="1"/>
  <c r="E962" i="1"/>
  <c r="H962" i="1" s="1"/>
  <c r="G961" i="1"/>
  <c r="F961" i="1"/>
  <c r="E2108" i="1"/>
  <c r="H2108" i="1" s="1"/>
  <c r="G2107" i="1"/>
  <c r="F2107" i="1"/>
  <c r="E1655" i="1"/>
  <c r="H1655" i="1" s="1"/>
  <c r="G1654" i="1"/>
  <c r="F1654" i="1"/>
  <c r="E152" i="1"/>
  <c r="H152" i="1" s="1"/>
  <c r="G151" i="1"/>
  <c r="F151" i="1"/>
  <c r="E445" i="1"/>
  <c r="H445" i="1" s="1"/>
  <c r="G444" i="1"/>
  <c r="F444" i="1"/>
  <c r="E271" i="1"/>
  <c r="H271" i="1" s="1"/>
  <c r="G270" i="1"/>
  <c r="F270" i="1"/>
  <c r="E1214" i="1"/>
  <c r="H1214" i="1" s="1"/>
  <c r="G1213" i="1"/>
  <c r="F1213" i="1"/>
  <c r="E1913" i="1"/>
  <c r="H1913" i="1" s="1"/>
  <c r="G1912" i="1"/>
  <c r="F1912" i="1"/>
  <c r="E45" i="1"/>
  <c r="H45" i="1" s="1"/>
  <c r="G44" i="1"/>
  <c r="F44" i="1"/>
  <c r="E831" i="1"/>
  <c r="H831" i="1" s="1"/>
  <c r="G830" i="1"/>
  <c r="F830" i="1"/>
  <c r="E84" i="1"/>
  <c r="H84" i="1" s="1"/>
  <c r="G83" i="1"/>
  <c r="F83" i="1"/>
  <c r="C27" i="7" l="1"/>
  <c r="H1993" i="1"/>
  <c r="G1993" i="1"/>
  <c r="E1994" i="1"/>
  <c r="F1993" i="1"/>
  <c r="H1426" i="1"/>
  <c r="E1427" i="1"/>
  <c r="F1426" i="1"/>
  <c r="G1426" i="1"/>
  <c r="E85" i="1"/>
  <c r="H85" i="1" s="1"/>
  <c r="G84" i="1"/>
  <c r="F84" i="1"/>
  <c r="E832" i="1"/>
  <c r="H832" i="1" s="1"/>
  <c r="G831" i="1"/>
  <c r="F831" i="1"/>
  <c r="E1914" i="1"/>
  <c r="H1914" i="1" s="1"/>
  <c r="G1913" i="1"/>
  <c r="F1913" i="1"/>
  <c r="E272" i="1"/>
  <c r="H272" i="1" s="1"/>
  <c r="G271" i="1"/>
  <c r="F271" i="1"/>
  <c r="E545" i="1"/>
  <c r="H545" i="1" s="1"/>
  <c r="G544" i="1"/>
  <c r="F544" i="1"/>
  <c r="E46" i="1"/>
  <c r="H46" i="1" s="1"/>
  <c r="G45" i="1"/>
  <c r="F45" i="1"/>
  <c r="E1215" i="1"/>
  <c r="H1215" i="1" s="1"/>
  <c r="G1214" i="1"/>
  <c r="F1214" i="1"/>
  <c r="G445" i="1"/>
  <c r="F445" i="1"/>
  <c r="E446" i="1"/>
  <c r="H446" i="1" s="1"/>
  <c r="E153" i="1"/>
  <c r="H153" i="1" s="1"/>
  <c r="G152" i="1"/>
  <c r="F152" i="1"/>
  <c r="E1656" i="1"/>
  <c r="H1656" i="1" s="1"/>
  <c r="G1655" i="1"/>
  <c r="F1655" i="1"/>
  <c r="E2109" i="1"/>
  <c r="H2109" i="1" s="1"/>
  <c r="G2108" i="1"/>
  <c r="F2108" i="1"/>
  <c r="E963" i="1"/>
  <c r="H963" i="1" s="1"/>
  <c r="G962" i="1"/>
  <c r="F962" i="1"/>
  <c r="E784" i="1"/>
  <c r="H784" i="1" s="1"/>
  <c r="G783" i="1"/>
  <c r="F783" i="1"/>
  <c r="E1805" i="1"/>
  <c r="H1805" i="1" s="1"/>
  <c r="G1804" i="1"/>
  <c r="F1804" i="1"/>
  <c r="E1375" i="1"/>
  <c r="H1375" i="1" s="1"/>
  <c r="G1374" i="1"/>
  <c r="F1374" i="1"/>
  <c r="E1055" i="1"/>
  <c r="H1055" i="1" s="1"/>
  <c r="G1054" i="1"/>
  <c r="F1054" i="1"/>
  <c r="E1287" i="1"/>
  <c r="H1287" i="1" s="1"/>
  <c r="G1286" i="1"/>
  <c r="F1286" i="1"/>
  <c r="E669" i="1"/>
  <c r="H669" i="1" s="1"/>
  <c r="G668" i="1"/>
  <c r="F668" i="1"/>
  <c r="E1547" i="1"/>
  <c r="H1547" i="1" s="1"/>
  <c r="G1546" i="1"/>
  <c r="F1546" i="1"/>
  <c r="E1117" i="1"/>
  <c r="H1117" i="1" s="1"/>
  <c r="G1116" i="1"/>
  <c r="F1116" i="1"/>
  <c r="E1849" i="1"/>
  <c r="H1849" i="1" s="1"/>
  <c r="G1848" i="1"/>
  <c r="F1848" i="1"/>
  <c r="E1161" i="1"/>
  <c r="H1161" i="1" s="1"/>
  <c r="G1160" i="1"/>
  <c r="F1160" i="1"/>
  <c r="D27" i="7" l="1"/>
  <c r="E27" i="7" s="1"/>
  <c r="F27" i="7" s="1"/>
  <c r="H1427" i="1"/>
  <c r="G1427" i="1"/>
  <c r="E1428" i="1"/>
  <c r="F1427" i="1"/>
  <c r="H1994" i="1"/>
  <c r="E1995" i="1"/>
  <c r="F1994" i="1"/>
  <c r="G1994" i="1"/>
  <c r="E1850" i="1"/>
  <c r="H1850" i="1" s="1"/>
  <c r="G1849" i="1"/>
  <c r="F1849" i="1"/>
  <c r="E1118" i="1"/>
  <c r="H1118" i="1" s="1"/>
  <c r="G1117" i="1"/>
  <c r="F1117" i="1"/>
  <c r="E670" i="1"/>
  <c r="H670" i="1" s="1"/>
  <c r="G669" i="1"/>
  <c r="F669" i="1"/>
  <c r="E447" i="1"/>
  <c r="H447" i="1" s="1"/>
  <c r="G446" i="1"/>
  <c r="F446" i="1"/>
  <c r="E1162" i="1"/>
  <c r="H1162" i="1" s="1"/>
  <c r="G1161" i="1"/>
  <c r="F1161" i="1"/>
  <c r="E1548" i="1"/>
  <c r="H1548" i="1" s="1"/>
  <c r="G1547" i="1"/>
  <c r="F1547" i="1"/>
  <c r="E1288" i="1"/>
  <c r="H1288" i="1" s="1"/>
  <c r="G1287" i="1"/>
  <c r="F1287" i="1"/>
  <c r="E1056" i="1"/>
  <c r="H1056" i="1" s="1"/>
  <c r="G1055" i="1"/>
  <c r="F1055" i="1"/>
  <c r="E1376" i="1"/>
  <c r="H1376" i="1" s="1"/>
  <c r="G1375" i="1"/>
  <c r="F1375" i="1"/>
  <c r="E1806" i="1"/>
  <c r="H1806" i="1" s="1"/>
  <c r="G1805" i="1"/>
  <c r="F1805" i="1"/>
  <c r="E785" i="1"/>
  <c r="H785" i="1" s="1"/>
  <c r="G784" i="1"/>
  <c r="F784" i="1"/>
  <c r="E964" i="1"/>
  <c r="H964" i="1" s="1"/>
  <c r="G963" i="1"/>
  <c r="F963" i="1"/>
  <c r="E2110" i="1"/>
  <c r="H2110" i="1" s="1"/>
  <c r="G2109" i="1"/>
  <c r="F2109" i="1"/>
  <c r="E1657" i="1"/>
  <c r="H1657" i="1" s="1"/>
  <c r="G1656" i="1"/>
  <c r="F1656" i="1"/>
  <c r="E154" i="1"/>
  <c r="H154" i="1" s="1"/>
  <c r="G153" i="1"/>
  <c r="F153" i="1"/>
  <c r="E1216" i="1"/>
  <c r="H1216" i="1" s="1"/>
  <c r="G1215" i="1"/>
  <c r="F1215" i="1"/>
  <c r="E47" i="1"/>
  <c r="H47" i="1" s="1"/>
  <c r="G46" i="1"/>
  <c r="F46" i="1"/>
  <c r="E546" i="1"/>
  <c r="H546" i="1" s="1"/>
  <c r="G545" i="1"/>
  <c r="F545" i="1"/>
  <c r="E273" i="1"/>
  <c r="H273" i="1" s="1"/>
  <c r="G272" i="1"/>
  <c r="F272" i="1"/>
  <c r="E1915" i="1"/>
  <c r="H1915" i="1" s="1"/>
  <c r="G1914" i="1"/>
  <c r="F1914" i="1"/>
  <c r="E833" i="1"/>
  <c r="H833" i="1" s="1"/>
  <c r="G832" i="1"/>
  <c r="F832" i="1"/>
  <c r="E86" i="1"/>
  <c r="H86" i="1" s="1"/>
  <c r="G85" i="1"/>
  <c r="F85" i="1"/>
  <c r="C28" i="7" l="1"/>
  <c r="D28" i="7" s="1"/>
  <c r="E28" i="7" s="1"/>
  <c r="F28" i="7" s="1"/>
  <c r="G28" i="7" s="1"/>
  <c r="G27" i="7"/>
  <c r="H1995" i="1"/>
  <c r="E1996" i="1"/>
  <c r="F1995" i="1"/>
  <c r="G1995" i="1"/>
  <c r="H1428" i="1"/>
  <c r="G1428" i="1"/>
  <c r="E1429" i="1"/>
  <c r="F1428" i="1"/>
  <c r="E834" i="1"/>
  <c r="H834" i="1" s="1"/>
  <c r="G833" i="1"/>
  <c r="F833" i="1"/>
  <c r="E87" i="1"/>
  <c r="H87" i="1" s="1"/>
  <c r="G86" i="1"/>
  <c r="F86" i="1"/>
  <c r="E1916" i="1"/>
  <c r="H1916" i="1" s="1"/>
  <c r="G1915" i="1"/>
  <c r="F1915" i="1"/>
  <c r="E274" i="1"/>
  <c r="H274" i="1" s="1"/>
  <c r="G273" i="1"/>
  <c r="F273" i="1"/>
  <c r="E547" i="1"/>
  <c r="H547" i="1" s="1"/>
  <c r="G546" i="1"/>
  <c r="F546" i="1"/>
  <c r="E48" i="1"/>
  <c r="H48" i="1" s="1"/>
  <c r="G47" i="1"/>
  <c r="F47" i="1"/>
  <c r="E1217" i="1"/>
  <c r="H1217" i="1" s="1"/>
  <c r="G1216" i="1"/>
  <c r="F1216" i="1"/>
  <c r="E155" i="1"/>
  <c r="H155" i="1" s="1"/>
  <c r="G154" i="1"/>
  <c r="F154" i="1"/>
  <c r="E1658" i="1"/>
  <c r="H1658" i="1" s="1"/>
  <c r="G1657" i="1"/>
  <c r="F1657" i="1"/>
  <c r="E2111" i="1"/>
  <c r="H2111" i="1" s="1"/>
  <c r="G2110" i="1"/>
  <c r="F2110" i="1"/>
  <c r="E965" i="1"/>
  <c r="H965" i="1" s="1"/>
  <c r="G964" i="1"/>
  <c r="F964" i="1"/>
  <c r="E786" i="1"/>
  <c r="H786" i="1" s="1"/>
  <c r="G785" i="1"/>
  <c r="F785" i="1"/>
  <c r="E1807" i="1"/>
  <c r="H1807" i="1" s="1"/>
  <c r="G1806" i="1"/>
  <c r="F1806" i="1"/>
  <c r="E1377" i="1"/>
  <c r="H1377" i="1" s="1"/>
  <c r="G1376" i="1"/>
  <c r="F1376" i="1"/>
  <c r="E1057" i="1"/>
  <c r="H1057" i="1" s="1"/>
  <c r="G1056" i="1"/>
  <c r="F1056" i="1"/>
  <c r="E1289" i="1"/>
  <c r="H1289" i="1" s="1"/>
  <c r="G1288" i="1"/>
  <c r="F1288" i="1"/>
  <c r="E1549" i="1"/>
  <c r="H1549" i="1" s="1"/>
  <c r="G1548" i="1"/>
  <c r="F1548" i="1"/>
  <c r="E1163" i="1"/>
  <c r="H1163" i="1" s="1"/>
  <c r="G1162" i="1"/>
  <c r="F1162" i="1"/>
  <c r="E448" i="1"/>
  <c r="H448" i="1" s="1"/>
  <c r="G447" i="1"/>
  <c r="F447" i="1"/>
  <c r="E671" i="1"/>
  <c r="H671" i="1" s="1"/>
  <c r="G670" i="1"/>
  <c r="F670" i="1"/>
  <c r="E1119" i="1"/>
  <c r="H1119" i="1" s="1"/>
  <c r="G1118" i="1"/>
  <c r="F1118" i="1"/>
  <c r="E1851" i="1"/>
  <c r="H1851" i="1" s="1"/>
  <c r="G1850" i="1"/>
  <c r="F1850" i="1"/>
  <c r="C29" i="7" l="1"/>
  <c r="D29" i="7" s="1"/>
  <c r="E29" i="7"/>
  <c r="F29" i="7" s="1"/>
  <c r="C30" i="7" s="1"/>
  <c r="D30" i="7" s="1"/>
  <c r="H1996" i="1"/>
  <c r="G1996" i="1"/>
  <c r="E1997" i="1"/>
  <c r="F1996" i="1"/>
  <c r="H1429" i="1"/>
  <c r="G1429" i="1"/>
  <c r="E1430" i="1"/>
  <c r="F1429" i="1"/>
  <c r="E1852" i="1"/>
  <c r="H1852" i="1" s="1"/>
  <c r="G1851" i="1"/>
  <c r="F1851" i="1"/>
  <c r="E1120" i="1"/>
  <c r="H1120" i="1" s="1"/>
  <c r="G1119" i="1"/>
  <c r="F1119" i="1"/>
  <c r="G671" i="1"/>
  <c r="F671" i="1"/>
  <c r="E672" i="1"/>
  <c r="H672" i="1" s="1"/>
  <c r="E449" i="1"/>
  <c r="H449" i="1" s="1"/>
  <c r="G448" i="1"/>
  <c r="F448" i="1"/>
  <c r="G1163" i="1"/>
  <c r="F1163" i="1"/>
  <c r="E1550" i="1"/>
  <c r="H1550" i="1" s="1"/>
  <c r="G1549" i="1"/>
  <c r="F1549" i="1"/>
  <c r="G1289" i="1"/>
  <c r="F1289" i="1"/>
  <c r="E1058" i="1"/>
  <c r="H1058" i="1" s="1"/>
  <c r="G1057" i="1"/>
  <c r="F1057" i="1"/>
  <c r="E1378" i="1"/>
  <c r="H1378" i="1" s="1"/>
  <c r="G1377" i="1"/>
  <c r="F1377" i="1"/>
  <c r="E1808" i="1"/>
  <c r="H1808" i="1" s="1"/>
  <c r="G1807" i="1"/>
  <c r="F1807" i="1"/>
  <c r="E787" i="1"/>
  <c r="H787" i="1" s="1"/>
  <c r="G786" i="1"/>
  <c r="F786" i="1"/>
  <c r="E966" i="1"/>
  <c r="H966" i="1" s="1"/>
  <c r="G965" i="1"/>
  <c r="F965" i="1"/>
  <c r="E2112" i="1"/>
  <c r="H2112" i="1" s="1"/>
  <c r="G2111" i="1"/>
  <c r="F2111" i="1"/>
  <c r="E1659" i="1"/>
  <c r="H1659" i="1" s="1"/>
  <c r="G1658" i="1"/>
  <c r="F1658" i="1"/>
  <c r="E156" i="1"/>
  <c r="H156" i="1" s="1"/>
  <c r="G155" i="1"/>
  <c r="F155" i="1"/>
  <c r="E1218" i="1"/>
  <c r="H1218" i="1" s="1"/>
  <c r="G1217" i="1"/>
  <c r="F1217" i="1"/>
  <c r="E49" i="1"/>
  <c r="H49" i="1" s="1"/>
  <c r="G48" i="1"/>
  <c r="F48" i="1"/>
  <c r="E548" i="1"/>
  <c r="H548" i="1" s="1"/>
  <c r="G547" i="1"/>
  <c r="F547" i="1"/>
  <c r="E275" i="1"/>
  <c r="H275" i="1" s="1"/>
  <c r="G274" i="1"/>
  <c r="F274" i="1"/>
  <c r="E1917" i="1"/>
  <c r="H1917" i="1" s="1"/>
  <c r="G1916" i="1"/>
  <c r="F1916" i="1"/>
  <c r="E88" i="1"/>
  <c r="H88" i="1" s="1"/>
  <c r="G87" i="1"/>
  <c r="F87" i="1"/>
  <c r="E835" i="1"/>
  <c r="H835" i="1" s="1"/>
  <c r="G834" i="1"/>
  <c r="F834" i="1"/>
  <c r="G29" i="7" l="1"/>
  <c r="E30" i="7"/>
  <c r="F30" i="7" s="1"/>
  <c r="C31" i="7" s="1"/>
  <c r="D31" i="7" s="1"/>
  <c r="H1430" i="1"/>
  <c r="E1431" i="1"/>
  <c r="F1430" i="1"/>
  <c r="G1430" i="1"/>
  <c r="H1997" i="1"/>
  <c r="G1997" i="1"/>
  <c r="E1998" i="1"/>
  <c r="F1997" i="1"/>
  <c r="E1551" i="1"/>
  <c r="H1551" i="1" s="1"/>
  <c r="G1550" i="1"/>
  <c r="F1550" i="1"/>
  <c r="E673" i="1"/>
  <c r="H673" i="1" s="1"/>
  <c r="G672" i="1"/>
  <c r="F672" i="1"/>
  <c r="E836" i="1"/>
  <c r="H836" i="1" s="1"/>
  <c r="G835" i="1"/>
  <c r="F835" i="1"/>
  <c r="G88" i="1"/>
  <c r="F88" i="1"/>
  <c r="E1918" i="1"/>
  <c r="H1918" i="1" s="1"/>
  <c r="G1917" i="1"/>
  <c r="F1917" i="1"/>
  <c r="E276" i="1"/>
  <c r="H276" i="1" s="1"/>
  <c r="G275" i="1"/>
  <c r="F275" i="1"/>
  <c r="E549" i="1"/>
  <c r="H549" i="1" s="1"/>
  <c r="G548" i="1"/>
  <c r="F548" i="1"/>
  <c r="G49" i="1"/>
  <c r="F49" i="1"/>
  <c r="E1219" i="1"/>
  <c r="H1219" i="1" s="1"/>
  <c r="G1218" i="1"/>
  <c r="F1218" i="1"/>
  <c r="E157" i="1"/>
  <c r="H157" i="1" s="1"/>
  <c r="G156" i="1"/>
  <c r="F156" i="1"/>
  <c r="E1660" i="1"/>
  <c r="H1660" i="1" s="1"/>
  <c r="G1659" i="1"/>
  <c r="F1659" i="1"/>
  <c r="E2113" i="1"/>
  <c r="H2113" i="1" s="1"/>
  <c r="G2112" i="1"/>
  <c r="F2112" i="1"/>
  <c r="E967" i="1"/>
  <c r="H967" i="1" s="1"/>
  <c r="G966" i="1"/>
  <c r="F966" i="1"/>
  <c r="E788" i="1"/>
  <c r="H788" i="1" s="1"/>
  <c r="G787" i="1"/>
  <c r="F787" i="1"/>
  <c r="E1809" i="1"/>
  <c r="H1809" i="1" s="1"/>
  <c r="G1808" i="1"/>
  <c r="F1808" i="1"/>
  <c r="E1379" i="1"/>
  <c r="H1379" i="1" s="1"/>
  <c r="G1378" i="1"/>
  <c r="F1378" i="1"/>
  <c r="E1059" i="1"/>
  <c r="H1059" i="1" s="1"/>
  <c r="G1058" i="1"/>
  <c r="F1058" i="1"/>
  <c r="E450" i="1"/>
  <c r="H450" i="1" s="1"/>
  <c r="G449" i="1"/>
  <c r="F449" i="1"/>
  <c r="E1121" i="1"/>
  <c r="H1121" i="1" s="1"/>
  <c r="G1120" i="1"/>
  <c r="F1120" i="1"/>
  <c r="E1853" i="1"/>
  <c r="H1853" i="1" s="1"/>
  <c r="G1852" i="1"/>
  <c r="F1852" i="1"/>
  <c r="G30" i="7" l="1"/>
  <c r="E31" i="7"/>
  <c r="F31" i="7" s="1"/>
  <c r="C32" i="7" s="1"/>
  <c r="D32" i="7" s="1"/>
  <c r="H1431" i="1"/>
  <c r="E1432" i="1"/>
  <c r="F1431" i="1"/>
  <c r="G1431" i="1"/>
  <c r="H1998" i="1"/>
  <c r="E1999" i="1"/>
  <c r="F1998" i="1"/>
  <c r="G1998" i="1"/>
  <c r="E550" i="1"/>
  <c r="H550" i="1" s="1"/>
  <c r="G549" i="1"/>
  <c r="F549" i="1"/>
  <c r="E277" i="1"/>
  <c r="H277" i="1" s="1"/>
  <c r="G276" i="1"/>
  <c r="F276" i="1"/>
  <c r="E1919" i="1"/>
  <c r="H1919" i="1" s="1"/>
  <c r="G1918" i="1"/>
  <c r="F1918" i="1"/>
  <c r="E1854" i="1"/>
  <c r="H1854" i="1" s="1"/>
  <c r="G1853" i="1"/>
  <c r="F1853" i="1"/>
  <c r="E1122" i="1"/>
  <c r="H1122" i="1" s="1"/>
  <c r="G1121" i="1"/>
  <c r="F1121" i="1"/>
  <c r="E451" i="1"/>
  <c r="H451" i="1" s="1"/>
  <c r="G450" i="1"/>
  <c r="F450" i="1"/>
  <c r="E1060" i="1"/>
  <c r="H1060" i="1" s="1"/>
  <c r="G1059" i="1"/>
  <c r="F1059" i="1"/>
  <c r="E1380" i="1"/>
  <c r="H1380" i="1" s="1"/>
  <c r="G1379" i="1"/>
  <c r="F1379" i="1"/>
  <c r="E1810" i="1"/>
  <c r="H1810" i="1" s="1"/>
  <c r="G1809" i="1"/>
  <c r="F1809" i="1"/>
  <c r="E789" i="1"/>
  <c r="H789" i="1" s="1"/>
  <c r="G788" i="1"/>
  <c r="F788" i="1"/>
  <c r="G967" i="1"/>
  <c r="F967" i="1"/>
  <c r="E968" i="1"/>
  <c r="H968" i="1" s="1"/>
  <c r="E2114" i="1"/>
  <c r="H2114" i="1" s="1"/>
  <c r="G2113" i="1"/>
  <c r="F2113" i="1"/>
  <c r="E1661" i="1"/>
  <c r="H1661" i="1" s="1"/>
  <c r="G1660" i="1"/>
  <c r="F1660" i="1"/>
  <c r="E158" i="1"/>
  <c r="H158" i="1" s="1"/>
  <c r="G157" i="1"/>
  <c r="F157" i="1"/>
  <c r="E1220" i="1"/>
  <c r="H1220" i="1" s="1"/>
  <c r="G1219" i="1"/>
  <c r="F1219" i="1"/>
  <c r="E837" i="1"/>
  <c r="H837" i="1" s="1"/>
  <c r="G836" i="1"/>
  <c r="F836" i="1"/>
  <c r="E674" i="1"/>
  <c r="H674" i="1" s="1"/>
  <c r="G673" i="1"/>
  <c r="F673" i="1"/>
  <c r="E1552" i="1"/>
  <c r="H1552" i="1" s="1"/>
  <c r="G1551" i="1"/>
  <c r="F1551" i="1"/>
  <c r="E32" i="7" l="1"/>
  <c r="F32" i="7" s="1"/>
  <c r="G32" i="7" s="1"/>
  <c r="G31" i="7"/>
  <c r="H1999" i="1"/>
  <c r="G1999" i="1"/>
  <c r="E2000" i="1"/>
  <c r="F1999" i="1"/>
  <c r="H1432" i="1"/>
  <c r="G1432" i="1"/>
  <c r="E1433" i="1"/>
  <c r="F1432" i="1"/>
  <c r="E1553" i="1"/>
  <c r="H1553" i="1" s="1"/>
  <c r="G1552" i="1"/>
  <c r="F1552" i="1"/>
  <c r="E969" i="1"/>
  <c r="H969" i="1" s="1"/>
  <c r="G968" i="1"/>
  <c r="F968" i="1"/>
  <c r="E675" i="1"/>
  <c r="H675" i="1" s="1"/>
  <c r="G674" i="1"/>
  <c r="F674" i="1"/>
  <c r="E838" i="1"/>
  <c r="H838" i="1" s="1"/>
  <c r="G837" i="1"/>
  <c r="F837" i="1"/>
  <c r="E1221" i="1"/>
  <c r="H1221" i="1" s="1"/>
  <c r="G1220" i="1"/>
  <c r="F1220" i="1"/>
  <c r="E159" i="1"/>
  <c r="H159" i="1" s="1"/>
  <c r="G158" i="1"/>
  <c r="F158" i="1"/>
  <c r="E1662" i="1"/>
  <c r="H1662" i="1" s="1"/>
  <c r="G1661" i="1"/>
  <c r="F1661" i="1"/>
  <c r="G2114" i="1"/>
  <c r="F2114" i="1"/>
  <c r="E790" i="1"/>
  <c r="H790" i="1" s="1"/>
  <c r="G789" i="1"/>
  <c r="F789" i="1"/>
  <c r="G1810" i="1"/>
  <c r="F1810" i="1"/>
  <c r="E1381" i="1"/>
  <c r="H1381" i="1" s="1"/>
  <c r="G1380" i="1"/>
  <c r="F1380" i="1"/>
  <c r="E1061" i="1"/>
  <c r="H1061" i="1" s="1"/>
  <c r="G1060" i="1"/>
  <c r="F1060" i="1"/>
  <c r="E452" i="1"/>
  <c r="H452" i="1" s="1"/>
  <c r="G451" i="1"/>
  <c r="F451" i="1"/>
  <c r="E1123" i="1"/>
  <c r="H1123" i="1" s="1"/>
  <c r="G1122" i="1"/>
  <c r="F1122" i="1"/>
  <c r="E1855" i="1"/>
  <c r="H1855" i="1" s="1"/>
  <c r="G1854" i="1"/>
  <c r="F1854" i="1"/>
  <c r="E1920" i="1"/>
  <c r="H1920" i="1" s="1"/>
  <c r="G1919" i="1"/>
  <c r="F1919" i="1"/>
  <c r="E278" i="1"/>
  <c r="H278" i="1" s="1"/>
  <c r="G277" i="1"/>
  <c r="F277" i="1"/>
  <c r="E551" i="1"/>
  <c r="H551" i="1" s="1"/>
  <c r="G550" i="1"/>
  <c r="F550" i="1"/>
  <c r="C33" i="7" l="1"/>
  <c r="H1433" i="1"/>
  <c r="G1433" i="1"/>
  <c r="E1434" i="1"/>
  <c r="F1433" i="1"/>
  <c r="H2000" i="1"/>
  <c r="E2001" i="1"/>
  <c r="F2000" i="1"/>
  <c r="G2000" i="1"/>
  <c r="E552" i="1"/>
  <c r="H552" i="1" s="1"/>
  <c r="G551" i="1"/>
  <c r="F551" i="1"/>
  <c r="E1921" i="1"/>
  <c r="H1921" i="1" s="1"/>
  <c r="G1920" i="1"/>
  <c r="F1920" i="1"/>
  <c r="E791" i="1"/>
  <c r="H791" i="1" s="1"/>
  <c r="G790" i="1"/>
  <c r="F790" i="1"/>
  <c r="E279" i="1"/>
  <c r="H279" i="1" s="1"/>
  <c r="G278" i="1"/>
  <c r="F278" i="1"/>
  <c r="E1856" i="1"/>
  <c r="H1856" i="1" s="1"/>
  <c r="G1855" i="1"/>
  <c r="F1855" i="1"/>
  <c r="E1124" i="1"/>
  <c r="H1124" i="1" s="1"/>
  <c r="G1123" i="1"/>
  <c r="F1123" i="1"/>
  <c r="E453" i="1"/>
  <c r="H453" i="1" s="1"/>
  <c r="G452" i="1"/>
  <c r="F452" i="1"/>
  <c r="E1062" i="1"/>
  <c r="H1062" i="1" s="1"/>
  <c r="G1061" i="1"/>
  <c r="F1061" i="1"/>
  <c r="G1381" i="1"/>
  <c r="F1381" i="1"/>
  <c r="E1663" i="1"/>
  <c r="H1663" i="1" s="1"/>
  <c r="G1662" i="1"/>
  <c r="F1662" i="1"/>
  <c r="E160" i="1"/>
  <c r="H160" i="1" s="1"/>
  <c r="G159" i="1"/>
  <c r="F159" i="1"/>
  <c r="E1222" i="1"/>
  <c r="H1222" i="1" s="1"/>
  <c r="G1221" i="1"/>
  <c r="F1221" i="1"/>
  <c r="E839" i="1"/>
  <c r="H839" i="1" s="1"/>
  <c r="G838" i="1"/>
  <c r="F838" i="1"/>
  <c r="E676" i="1"/>
  <c r="H676" i="1" s="1"/>
  <c r="G675" i="1"/>
  <c r="F675" i="1"/>
  <c r="E970" i="1"/>
  <c r="H970" i="1" s="1"/>
  <c r="G969" i="1"/>
  <c r="F969" i="1"/>
  <c r="E1554" i="1"/>
  <c r="H1554" i="1" s="1"/>
  <c r="G1553" i="1"/>
  <c r="F1553" i="1"/>
  <c r="D33" i="7" l="1"/>
  <c r="E33" i="7" s="1"/>
  <c r="F33" i="7" s="1"/>
  <c r="H1434" i="1"/>
  <c r="G1434" i="1"/>
  <c r="E1435" i="1"/>
  <c r="F1434" i="1"/>
  <c r="H2001" i="1"/>
  <c r="G2001" i="1"/>
  <c r="E2002" i="1"/>
  <c r="F2001" i="1"/>
  <c r="E1555" i="1"/>
  <c r="H1555" i="1" s="1"/>
  <c r="G1554" i="1"/>
  <c r="F1554" i="1"/>
  <c r="E971" i="1"/>
  <c r="H971" i="1" s="1"/>
  <c r="G970" i="1"/>
  <c r="F970" i="1"/>
  <c r="E677" i="1"/>
  <c r="H677" i="1" s="1"/>
  <c r="G676" i="1"/>
  <c r="F676" i="1"/>
  <c r="E840" i="1"/>
  <c r="H840" i="1" s="1"/>
  <c r="G839" i="1"/>
  <c r="F839" i="1"/>
  <c r="G1222" i="1"/>
  <c r="F1222" i="1"/>
  <c r="E161" i="1"/>
  <c r="H161" i="1" s="1"/>
  <c r="G160" i="1"/>
  <c r="F160" i="1"/>
  <c r="E1664" i="1"/>
  <c r="H1664" i="1" s="1"/>
  <c r="G1663" i="1"/>
  <c r="F1663" i="1"/>
  <c r="E1063" i="1"/>
  <c r="H1063" i="1" s="1"/>
  <c r="G1062" i="1"/>
  <c r="F1062" i="1"/>
  <c r="E454" i="1"/>
  <c r="H454" i="1" s="1"/>
  <c r="G453" i="1"/>
  <c r="F453" i="1"/>
  <c r="E1125" i="1"/>
  <c r="H1125" i="1" s="1"/>
  <c r="G1124" i="1"/>
  <c r="F1124" i="1"/>
  <c r="E1857" i="1"/>
  <c r="H1857" i="1" s="1"/>
  <c r="G1856" i="1"/>
  <c r="F1856" i="1"/>
  <c r="E280" i="1"/>
  <c r="H280" i="1" s="1"/>
  <c r="G279" i="1"/>
  <c r="F279" i="1"/>
  <c r="E792" i="1"/>
  <c r="H792" i="1" s="1"/>
  <c r="G791" i="1"/>
  <c r="F791" i="1"/>
  <c r="E1922" i="1"/>
  <c r="H1922" i="1" s="1"/>
  <c r="G1921" i="1"/>
  <c r="F1921" i="1"/>
  <c r="E553" i="1"/>
  <c r="H553" i="1" s="1"/>
  <c r="G552" i="1"/>
  <c r="F552" i="1"/>
  <c r="G33" i="7" l="1"/>
  <c r="C34" i="7"/>
  <c r="D34" i="7" s="1"/>
  <c r="E34" i="7" s="1"/>
  <c r="F34" i="7" s="1"/>
  <c r="C35" i="7" s="1"/>
  <c r="D35" i="7" s="1"/>
  <c r="E35" i="7" s="1"/>
  <c r="F35" i="7" s="1"/>
  <c r="C36" i="7" s="1"/>
  <c r="D36" i="7" s="1"/>
  <c r="H2002" i="1"/>
  <c r="G2002" i="1"/>
  <c r="E2003" i="1"/>
  <c r="F2002" i="1"/>
  <c r="H1435" i="1"/>
  <c r="G1435" i="1"/>
  <c r="E1436" i="1"/>
  <c r="F1435" i="1"/>
  <c r="E841" i="1"/>
  <c r="H841" i="1" s="1"/>
  <c r="G840" i="1"/>
  <c r="F840" i="1"/>
  <c r="E678" i="1"/>
  <c r="H678" i="1" s="1"/>
  <c r="G677" i="1"/>
  <c r="F677" i="1"/>
  <c r="E972" i="1"/>
  <c r="H972" i="1" s="1"/>
  <c r="G971" i="1"/>
  <c r="F971" i="1"/>
  <c r="E1556" i="1"/>
  <c r="H1556" i="1" s="1"/>
  <c r="G1555" i="1"/>
  <c r="F1555" i="1"/>
  <c r="E554" i="1"/>
  <c r="H554" i="1" s="1"/>
  <c r="G553" i="1"/>
  <c r="F553" i="1"/>
  <c r="E1923" i="1"/>
  <c r="H1923" i="1" s="1"/>
  <c r="G1922" i="1"/>
  <c r="F1922" i="1"/>
  <c r="E793" i="1"/>
  <c r="H793" i="1" s="1"/>
  <c r="G792" i="1"/>
  <c r="F792" i="1"/>
  <c r="E281" i="1"/>
  <c r="H281" i="1" s="1"/>
  <c r="G280" i="1"/>
  <c r="F280" i="1"/>
  <c r="E1858" i="1"/>
  <c r="H1858" i="1" s="1"/>
  <c r="G1857" i="1"/>
  <c r="F1857" i="1"/>
  <c r="E1126" i="1"/>
  <c r="H1126" i="1" s="1"/>
  <c r="G1125" i="1"/>
  <c r="F1125" i="1"/>
  <c r="E455" i="1"/>
  <c r="H455" i="1" s="1"/>
  <c r="G454" i="1"/>
  <c r="F454" i="1"/>
  <c r="E1064" i="1"/>
  <c r="H1064" i="1" s="1"/>
  <c r="G1063" i="1"/>
  <c r="F1063" i="1"/>
  <c r="E1665" i="1"/>
  <c r="H1665" i="1" s="1"/>
  <c r="G1664" i="1"/>
  <c r="F1664" i="1"/>
  <c r="G161" i="1"/>
  <c r="F161" i="1"/>
  <c r="G34" i="7" l="1"/>
  <c r="E36" i="7"/>
  <c r="F36" i="7" s="1"/>
  <c r="G36" i="7" s="1"/>
  <c r="G35" i="7"/>
  <c r="H1436" i="1"/>
  <c r="E1437" i="1"/>
  <c r="G1436" i="1"/>
  <c r="F1436" i="1"/>
  <c r="H2003" i="1"/>
  <c r="E2004" i="1"/>
  <c r="F2003" i="1"/>
  <c r="G2003" i="1"/>
  <c r="E1666" i="1"/>
  <c r="H1666" i="1" s="1"/>
  <c r="G1665" i="1"/>
  <c r="F1665" i="1"/>
  <c r="E1065" i="1"/>
  <c r="H1065" i="1" s="1"/>
  <c r="G1064" i="1"/>
  <c r="F1064" i="1"/>
  <c r="E456" i="1"/>
  <c r="H456" i="1" s="1"/>
  <c r="G455" i="1"/>
  <c r="F455" i="1"/>
  <c r="G1126" i="1"/>
  <c r="F1126" i="1"/>
  <c r="E1859" i="1"/>
  <c r="H1859" i="1" s="1"/>
  <c r="G1858" i="1"/>
  <c r="F1858" i="1"/>
  <c r="E282" i="1"/>
  <c r="H282" i="1" s="1"/>
  <c r="G281" i="1"/>
  <c r="F281" i="1"/>
  <c r="E794" i="1"/>
  <c r="H794" i="1" s="1"/>
  <c r="G793" i="1"/>
  <c r="F793" i="1"/>
  <c r="E1924" i="1"/>
  <c r="H1924" i="1" s="1"/>
  <c r="G1923" i="1"/>
  <c r="F1923" i="1"/>
  <c r="G554" i="1"/>
  <c r="F554" i="1"/>
  <c r="E555" i="1"/>
  <c r="H555" i="1" s="1"/>
  <c r="E1557" i="1"/>
  <c r="H1557" i="1" s="1"/>
  <c r="G1556" i="1"/>
  <c r="F1556" i="1"/>
  <c r="E973" i="1"/>
  <c r="H973" i="1" s="1"/>
  <c r="G972" i="1"/>
  <c r="F972" i="1"/>
  <c r="E679" i="1"/>
  <c r="H679" i="1" s="1"/>
  <c r="G678" i="1"/>
  <c r="F678" i="1"/>
  <c r="E842" i="1"/>
  <c r="H842" i="1" s="1"/>
  <c r="G841" i="1"/>
  <c r="F841" i="1"/>
  <c r="C37" i="7" l="1"/>
  <c r="D37" i="7" s="1"/>
  <c r="H2004" i="1"/>
  <c r="E2005" i="1"/>
  <c r="F2004" i="1"/>
  <c r="G2004" i="1"/>
  <c r="H1437" i="1"/>
  <c r="G1437" i="1"/>
  <c r="E1438" i="1"/>
  <c r="F1437" i="1"/>
  <c r="E680" i="1"/>
  <c r="H680" i="1" s="1"/>
  <c r="G679" i="1"/>
  <c r="F679" i="1"/>
  <c r="E974" i="1"/>
  <c r="H974" i="1" s="1"/>
  <c r="G973" i="1"/>
  <c r="F973" i="1"/>
  <c r="E1925" i="1"/>
  <c r="H1925" i="1" s="1"/>
  <c r="G1924" i="1"/>
  <c r="F1924" i="1"/>
  <c r="E1860" i="1"/>
  <c r="H1860" i="1" s="1"/>
  <c r="G1859" i="1"/>
  <c r="F1859" i="1"/>
  <c r="E556" i="1"/>
  <c r="H556" i="1" s="1"/>
  <c r="G555" i="1"/>
  <c r="F555" i="1"/>
  <c r="E843" i="1"/>
  <c r="H843" i="1" s="1"/>
  <c r="G842" i="1"/>
  <c r="F842" i="1"/>
  <c r="E1558" i="1"/>
  <c r="H1558" i="1" s="1"/>
  <c r="G1557" i="1"/>
  <c r="F1557" i="1"/>
  <c r="E795" i="1"/>
  <c r="H795" i="1" s="1"/>
  <c r="G794" i="1"/>
  <c r="F794" i="1"/>
  <c r="E283" i="1"/>
  <c r="H283" i="1" s="1"/>
  <c r="G282" i="1"/>
  <c r="F282" i="1"/>
  <c r="E457" i="1"/>
  <c r="H457" i="1" s="1"/>
  <c r="G456" i="1"/>
  <c r="F456" i="1"/>
  <c r="E1066" i="1"/>
  <c r="H1066" i="1" s="1"/>
  <c r="G1065" i="1"/>
  <c r="F1065" i="1"/>
  <c r="E1667" i="1"/>
  <c r="H1667" i="1" s="1"/>
  <c r="G1666" i="1"/>
  <c r="F1666" i="1"/>
  <c r="E37" i="7" l="1"/>
  <c r="F37" i="7" s="1"/>
  <c r="C38" i="7" s="1"/>
  <c r="D38" i="7" s="1"/>
  <c r="H2005" i="1"/>
  <c r="G2005" i="1"/>
  <c r="E2006" i="1"/>
  <c r="F2005" i="1"/>
  <c r="H1438" i="1"/>
  <c r="G1438" i="1"/>
  <c r="E1439" i="1"/>
  <c r="F1438" i="1"/>
  <c r="E1668" i="1"/>
  <c r="H1668" i="1" s="1"/>
  <c r="G1667" i="1"/>
  <c r="F1667" i="1"/>
  <c r="E1067" i="1"/>
  <c r="H1067" i="1" s="1"/>
  <c r="G1066" i="1"/>
  <c r="F1066" i="1"/>
  <c r="E458" i="1"/>
  <c r="H458" i="1" s="1"/>
  <c r="G457" i="1"/>
  <c r="F457" i="1"/>
  <c r="E284" i="1"/>
  <c r="H284" i="1" s="1"/>
  <c r="G283" i="1"/>
  <c r="F283" i="1"/>
  <c r="G795" i="1"/>
  <c r="F795" i="1"/>
  <c r="E1559" i="1"/>
  <c r="H1559" i="1" s="1"/>
  <c r="G1558" i="1"/>
  <c r="F1558" i="1"/>
  <c r="E844" i="1"/>
  <c r="H844" i="1" s="1"/>
  <c r="G843" i="1"/>
  <c r="F843" i="1"/>
  <c r="E557" i="1"/>
  <c r="H557" i="1" s="1"/>
  <c r="G556" i="1"/>
  <c r="F556" i="1"/>
  <c r="E1861" i="1"/>
  <c r="H1861" i="1" s="1"/>
  <c r="G1860" i="1"/>
  <c r="F1860" i="1"/>
  <c r="E1926" i="1"/>
  <c r="H1926" i="1" s="1"/>
  <c r="G1925" i="1"/>
  <c r="F1925" i="1"/>
  <c r="E975" i="1"/>
  <c r="H975" i="1" s="1"/>
  <c r="G974" i="1"/>
  <c r="F974" i="1"/>
  <c r="E681" i="1"/>
  <c r="H681" i="1" s="1"/>
  <c r="G680" i="1"/>
  <c r="F680" i="1"/>
  <c r="G37" i="7" l="1"/>
  <c r="E38" i="7"/>
  <c r="F38" i="7" s="1"/>
  <c r="C39" i="7" s="1"/>
  <c r="D39" i="7" s="1"/>
  <c r="H1439" i="1"/>
  <c r="E1440" i="1"/>
  <c r="F1439" i="1"/>
  <c r="G1439" i="1"/>
  <c r="H2006" i="1"/>
  <c r="E2007" i="1"/>
  <c r="F2006" i="1"/>
  <c r="G2006" i="1"/>
  <c r="E682" i="1"/>
  <c r="H682" i="1" s="1"/>
  <c r="G681" i="1"/>
  <c r="F681" i="1"/>
  <c r="E976" i="1"/>
  <c r="H976" i="1" s="1"/>
  <c r="G975" i="1"/>
  <c r="F975" i="1"/>
  <c r="E1927" i="1"/>
  <c r="H1927" i="1" s="1"/>
  <c r="G1926" i="1"/>
  <c r="F1926" i="1"/>
  <c r="E1862" i="1"/>
  <c r="H1862" i="1" s="1"/>
  <c r="G1861" i="1"/>
  <c r="F1861" i="1"/>
  <c r="E558" i="1"/>
  <c r="H558" i="1" s="1"/>
  <c r="G557" i="1"/>
  <c r="F557" i="1"/>
  <c r="E845" i="1"/>
  <c r="H845" i="1" s="1"/>
  <c r="G844" i="1"/>
  <c r="F844" i="1"/>
  <c r="E1560" i="1"/>
  <c r="H1560" i="1" s="1"/>
  <c r="G1559" i="1"/>
  <c r="F1559" i="1"/>
  <c r="E285" i="1"/>
  <c r="H285" i="1" s="1"/>
  <c r="G284" i="1"/>
  <c r="F284" i="1"/>
  <c r="E459" i="1"/>
  <c r="H459" i="1" s="1"/>
  <c r="G458" i="1"/>
  <c r="F458" i="1"/>
  <c r="E1068" i="1"/>
  <c r="H1068" i="1" s="1"/>
  <c r="G1067" i="1"/>
  <c r="F1067" i="1"/>
  <c r="E1669" i="1"/>
  <c r="H1669" i="1" s="1"/>
  <c r="G1668" i="1"/>
  <c r="F1668" i="1"/>
  <c r="G38" i="7" l="1"/>
  <c r="E39" i="7"/>
  <c r="F39" i="7" s="1"/>
  <c r="C40" i="7" s="1"/>
  <c r="D40" i="7" s="1"/>
  <c r="H2007" i="1"/>
  <c r="G2007" i="1"/>
  <c r="E2008" i="1"/>
  <c r="F2007" i="1"/>
  <c r="H1440" i="1"/>
  <c r="G1440" i="1"/>
  <c r="E1441" i="1"/>
  <c r="F1440" i="1"/>
  <c r="E1670" i="1"/>
  <c r="H1670" i="1" s="1"/>
  <c r="G1669" i="1"/>
  <c r="F1669" i="1"/>
  <c r="E1069" i="1"/>
  <c r="H1069" i="1" s="1"/>
  <c r="G1068" i="1"/>
  <c r="F1068" i="1"/>
  <c r="E460" i="1"/>
  <c r="H460" i="1" s="1"/>
  <c r="G459" i="1"/>
  <c r="F459" i="1"/>
  <c r="E286" i="1"/>
  <c r="H286" i="1" s="1"/>
  <c r="G285" i="1"/>
  <c r="F285" i="1"/>
  <c r="E1561" i="1"/>
  <c r="H1561" i="1" s="1"/>
  <c r="G1560" i="1"/>
  <c r="F1560" i="1"/>
  <c r="E846" i="1"/>
  <c r="H846" i="1" s="1"/>
  <c r="G845" i="1"/>
  <c r="F845" i="1"/>
  <c r="E559" i="1"/>
  <c r="H559" i="1" s="1"/>
  <c r="G558" i="1"/>
  <c r="F558" i="1"/>
  <c r="E1863" i="1"/>
  <c r="H1863" i="1" s="1"/>
  <c r="G1862" i="1"/>
  <c r="F1862" i="1"/>
  <c r="E1928" i="1"/>
  <c r="H1928" i="1" s="1"/>
  <c r="G1927" i="1"/>
  <c r="F1927" i="1"/>
  <c r="E977" i="1"/>
  <c r="H977" i="1" s="1"/>
  <c r="G976" i="1"/>
  <c r="F976" i="1"/>
  <c r="G682" i="1"/>
  <c r="F682" i="1"/>
  <c r="E40" i="7" l="1"/>
  <c r="F40" i="7" s="1"/>
  <c r="G40" i="7" s="1"/>
  <c r="G39" i="7"/>
  <c r="H1441" i="1"/>
  <c r="F1441" i="1"/>
  <c r="G1441" i="1"/>
  <c r="H2008" i="1"/>
  <c r="G2008" i="1"/>
  <c r="E2009" i="1"/>
  <c r="F2008" i="1"/>
  <c r="E978" i="1"/>
  <c r="H978" i="1" s="1"/>
  <c r="G977" i="1"/>
  <c r="F977" i="1"/>
  <c r="G1928" i="1"/>
  <c r="F1928" i="1"/>
  <c r="E1864" i="1"/>
  <c r="H1864" i="1" s="1"/>
  <c r="G1863" i="1"/>
  <c r="F1863" i="1"/>
  <c r="E560" i="1"/>
  <c r="H560" i="1" s="1"/>
  <c r="G559" i="1"/>
  <c r="F559" i="1"/>
  <c r="E847" i="1"/>
  <c r="H847" i="1" s="1"/>
  <c r="G846" i="1"/>
  <c r="F846" i="1"/>
  <c r="E1562" i="1"/>
  <c r="H1562" i="1" s="1"/>
  <c r="G1561" i="1"/>
  <c r="F1561" i="1"/>
  <c r="E287" i="1"/>
  <c r="H287" i="1" s="1"/>
  <c r="G286" i="1"/>
  <c r="F286" i="1"/>
  <c r="E461" i="1"/>
  <c r="H461" i="1" s="1"/>
  <c r="G460" i="1"/>
  <c r="F460" i="1"/>
  <c r="E1070" i="1"/>
  <c r="H1070" i="1" s="1"/>
  <c r="G1069" i="1"/>
  <c r="F1069" i="1"/>
  <c r="E1671" i="1"/>
  <c r="H1671" i="1" s="1"/>
  <c r="G1670" i="1"/>
  <c r="F1670" i="1"/>
  <c r="C41" i="7" l="1"/>
  <c r="D41" i="7" s="1"/>
  <c r="H2009" i="1"/>
  <c r="E2010" i="1"/>
  <c r="F2009" i="1"/>
  <c r="G2009" i="1"/>
  <c r="E1672" i="1"/>
  <c r="H1672" i="1" s="1"/>
  <c r="G1671" i="1"/>
  <c r="F1671" i="1"/>
  <c r="E1071" i="1"/>
  <c r="H1071" i="1" s="1"/>
  <c r="G1070" i="1"/>
  <c r="F1070" i="1"/>
  <c r="E462" i="1"/>
  <c r="H462" i="1" s="1"/>
  <c r="G461" i="1"/>
  <c r="F461" i="1"/>
  <c r="E288" i="1"/>
  <c r="H288" i="1" s="1"/>
  <c r="G287" i="1"/>
  <c r="F287" i="1"/>
  <c r="E1563" i="1"/>
  <c r="H1563" i="1" s="1"/>
  <c r="G1562" i="1"/>
  <c r="F1562" i="1"/>
  <c r="E848" i="1"/>
  <c r="H848" i="1" s="1"/>
  <c r="G847" i="1"/>
  <c r="F847" i="1"/>
  <c r="E561" i="1"/>
  <c r="H561" i="1" s="1"/>
  <c r="G560" i="1"/>
  <c r="F560" i="1"/>
  <c r="G1864" i="1"/>
  <c r="F1864" i="1"/>
  <c r="E979" i="1"/>
  <c r="H979" i="1" s="1"/>
  <c r="G978" i="1"/>
  <c r="F978" i="1"/>
  <c r="E41" i="7" l="1"/>
  <c r="F41" i="7" s="1"/>
  <c r="C42" i="7" s="1"/>
  <c r="D42" i="7" s="1"/>
  <c r="H2010" i="1"/>
  <c r="E2011" i="1"/>
  <c r="F2010" i="1"/>
  <c r="G2010" i="1"/>
  <c r="E980" i="1"/>
  <c r="H980" i="1" s="1"/>
  <c r="G979" i="1"/>
  <c r="F979" i="1"/>
  <c r="G561" i="1"/>
  <c r="F561" i="1"/>
  <c r="E849" i="1"/>
  <c r="H849" i="1" s="1"/>
  <c r="G848" i="1"/>
  <c r="F848" i="1"/>
  <c r="E1564" i="1"/>
  <c r="H1564" i="1" s="1"/>
  <c r="G1563" i="1"/>
  <c r="F1563" i="1"/>
  <c r="E289" i="1"/>
  <c r="H289" i="1" s="1"/>
  <c r="G288" i="1"/>
  <c r="F288" i="1"/>
  <c r="E463" i="1"/>
  <c r="H463" i="1" s="1"/>
  <c r="G462" i="1"/>
  <c r="F462" i="1"/>
  <c r="E1072" i="1"/>
  <c r="H1072" i="1" s="1"/>
  <c r="G1071" i="1"/>
  <c r="F1071" i="1"/>
  <c r="E1673" i="1"/>
  <c r="H1673" i="1" s="1"/>
  <c r="G1672" i="1"/>
  <c r="F1672" i="1"/>
  <c r="G41" i="7" l="1"/>
  <c r="E42" i="7"/>
  <c r="F42" i="7" s="1"/>
  <c r="C43" i="7" s="1"/>
  <c r="D43" i="7" s="1"/>
  <c r="H2011" i="1"/>
  <c r="E2012" i="1"/>
  <c r="F2011" i="1"/>
  <c r="G2011" i="1"/>
  <c r="E1674" i="1"/>
  <c r="H1674" i="1" s="1"/>
  <c r="G1673" i="1"/>
  <c r="F1673" i="1"/>
  <c r="G1072" i="1"/>
  <c r="F1072" i="1"/>
  <c r="E464" i="1"/>
  <c r="H464" i="1" s="1"/>
  <c r="G463" i="1"/>
  <c r="F463" i="1"/>
  <c r="E290" i="1"/>
  <c r="H290" i="1" s="1"/>
  <c r="G289" i="1"/>
  <c r="F289" i="1"/>
  <c r="E1565" i="1"/>
  <c r="H1565" i="1" s="1"/>
  <c r="G1564" i="1"/>
  <c r="F1564" i="1"/>
  <c r="E850" i="1"/>
  <c r="H850" i="1" s="1"/>
  <c r="G849" i="1"/>
  <c r="F849" i="1"/>
  <c r="E981" i="1"/>
  <c r="H981" i="1" s="1"/>
  <c r="G980" i="1"/>
  <c r="F980" i="1"/>
  <c r="G42" i="7" l="1"/>
  <c r="E43" i="7"/>
  <c r="F43" i="7" s="1"/>
  <c r="C44" i="7" s="1"/>
  <c r="D44" i="7" s="1"/>
  <c r="H2012" i="1"/>
  <c r="G2012" i="1"/>
  <c r="E2013" i="1"/>
  <c r="F2012" i="1"/>
  <c r="E982" i="1"/>
  <c r="H982" i="1" s="1"/>
  <c r="G981" i="1"/>
  <c r="F981" i="1"/>
  <c r="E851" i="1"/>
  <c r="H851" i="1" s="1"/>
  <c r="G850" i="1"/>
  <c r="F850" i="1"/>
  <c r="E1566" i="1"/>
  <c r="H1566" i="1" s="1"/>
  <c r="G1565" i="1"/>
  <c r="F1565" i="1"/>
  <c r="E291" i="1"/>
  <c r="H291" i="1" s="1"/>
  <c r="G290" i="1"/>
  <c r="F290" i="1"/>
  <c r="E465" i="1"/>
  <c r="H465" i="1" s="1"/>
  <c r="G464" i="1"/>
  <c r="F464" i="1"/>
  <c r="E1675" i="1"/>
  <c r="H1675" i="1" s="1"/>
  <c r="G1674" i="1"/>
  <c r="F1674" i="1"/>
  <c r="E44" i="7" l="1"/>
  <c r="F44" i="7" s="1"/>
  <c r="G44" i="7" s="1"/>
  <c r="G43" i="7"/>
  <c r="H2013" i="1"/>
  <c r="G2013" i="1"/>
  <c r="E2014" i="1"/>
  <c r="F2013" i="1"/>
  <c r="E1676" i="1"/>
  <c r="H1676" i="1" s="1"/>
  <c r="G1675" i="1"/>
  <c r="F1675" i="1"/>
  <c r="E466" i="1"/>
  <c r="H466" i="1" s="1"/>
  <c r="G465" i="1"/>
  <c r="F465" i="1"/>
  <c r="E292" i="1"/>
  <c r="H292" i="1" s="1"/>
  <c r="G291" i="1"/>
  <c r="F291" i="1"/>
  <c r="E1567" i="1"/>
  <c r="H1567" i="1" s="1"/>
  <c r="G1566" i="1"/>
  <c r="F1566" i="1"/>
  <c r="E852" i="1"/>
  <c r="H852" i="1" s="1"/>
  <c r="G851" i="1"/>
  <c r="F851" i="1"/>
  <c r="E983" i="1"/>
  <c r="H983" i="1" s="1"/>
  <c r="G982" i="1"/>
  <c r="F982" i="1"/>
  <c r="C45" i="7" l="1"/>
  <c r="D45" i="7" s="1"/>
  <c r="H2014" i="1"/>
  <c r="G2014" i="1"/>
  <c r="E2015" i="1"/>
  <c r="F2014" i="1"/>
  <c r="E984" i="1"/>
  <c r="H984" i="1" s="1"/>
  <c r="G983" i="1"/>
  <c r="F983" i="1"/>
  <c r="E853" i="1"/>
  <c r="H853" i="1" s="1"/>
  <c r="G852" i="1"/>
  <c r="F852" i="1"/>
  <c r="E1568" i="1"/>
  <c r="H1568" i="1" s="1"/>
  <c r="G1567" i="1"/>
  <c r="F1567" i="1"/>
  <c r="E293" i="1"/>
  <c r="H293" i="1" s="1"/>
  <c r="G292" i="1"/>
  <c r="F292" i="1"/>
  <c r="E467" i="1"/>
  <c r="H467" i="1" s="1"/>
  <c r="G466" i="1"/>
  <c r="F466" i="1"/>
  <c r="E1677" i="1"/>
  <c r="H1677" i="1" s="1"/>
  <c r="G1676" i="1"/>
  <c r="F1676" i="1"/>
  <c r="E45" i="7" l="1"/>
  <c r="F45" i="7" s="1"/>
  <c r="C46" i="7" s="1"/>
  <c r="D46" i="7" s="1"/>
  <c r="H2015" i="1"/>
  <c r="G2015" i="1"/>
  <c r="E2016" i="1"/>
  <c r="F2015" i="1"/>
  <c r="E1678" i="1"/>
  <c r="H1678" i="1" s="1"/>
  <c r="G1677" i="1"/>
  <c r="F1677" i="1"/>
  <c r="E468" i="1"/>
  <c r="H468" i="1" s="1"/>
  <c r="G467" i="1"/>
  <c r="F467" i="1"/>
  <c r="E294" i="1"/>
  <c r="H294" i="1" s="1"/>
  <c r="G293" i="1"/>
  <c r="F293" i="1"/>
  <c r="E1569" i="1"/>
  <c r="H1569" i="1" s="1"/>
  <c r="G1568" i="1"/>
  <c r="F1568" i="1"/>
  <c r="E854" i="1"/>
  <c r="H854" i="1" s="1"/>
  <c r="G853" i="1"/>
  <c r="F853" i="1"/>
  <c r="E985" i="1"/>
  <c r="H985" i="1" s="1"/>
  <c r="G984" i="1"/>
  <c r="F984" i="1"/>
  <c r="G45" i="7" l="1"/>
  <c r="E46" i="7"/>
  <c r="F46" i="7" s="1"/>
  <c r="C47" i="7" s="1"/>
  <c r="D47" i="7" s="1"/>
  <c r="H2016" i="1"/>
  <c r="G2016" i="1"/>
  <c r="E2017" i="1"/>
  <c r="F2016" i="1"/>
  <c r="E986" i="1"/>
  <c r="H986" i="1" s="1"/>
  <c r="G985" i="1"/>
  <c r="F985" i="1"/>
  <c r="E855" i="1"/>
  <c r="H855" i="1" s="1"/>
  <c r="G854" i="1"/>
  <c r="F854" i="1"/>
  <c r="E1570" i="1"/>
  <c r="H1570" i="1" s="1"/>
  <c r="G1569" i="1"/>
  <c r="F1569" i="1"/>
  <c r="E295" i="1"/>
  <c r="H295" i="1" s="1"/>
  <c r="G294" i="1"/>
  <c r="F294" i="1"/>
  <c r="E469" i="1"/>
  <c r="H469" i="1" s="1"/>
  <c r="G468" i="1"/>
  <c r="F468" i="1"/>
  <c r="E1679" i="1"/>
  <c r="H1679" i="1" s="1"/>
  <c r="G1678" i="1"/>
  <c r="F1678" i="1"/>
  <c r="G46" i="7" l="1"/>
  <c r="E47" i="7"/>
  <c r="F47" i="7" s="1"/>
  <c r="C48" i="7" s="1"/>
  <c r="D48" i="7" s="1"/>
  <c r="H2017" i="1"/>
  <c r="G2017" i="1"/>
  <c r="E2018" i="1"/>
  <c r="F2017" i="1"/>
  <c r="E1680" i="1"/>
  <c r="H1680" i="1" s="1"/>
  <c r="G1679" i="1"/>
  <c r="F1679" i="1"/>
  <c r="E470" i="1"/>
  <c r="H470" i="1" s="1"/>
  <c r="G469" i="1"/>
  <c r="F469" i="1"/>
  <c r="E296" i="1"/>
  <c r="H296" i="1" s="1"/>
  <c r="G295" i="1"/>
  <c r="F295" i="1"/>
  <c r="E1571" i="1"/>
  <c r="H1571" i="1" s="1"/>
  <c r="G1570" i="1"/>
  <c r="F1570" i="1"/>
  <c r="E856" i="1"/>
  <c r="H856" i="1" s="1"/>
  <c r="G855" i="1"/>
  <c r="F855" i="1"/>
  <c r="E987" i="1"/>
  <c r="H987" i="1" s="1"/>
  <c r="G986" i="1"/>
  <c r="F986" i="1"/>
  <c r="E48" i="7" l="1"/>
  <c r="F48" i="7" s="1"/>
  <c r="G48" i="7" s="1"/>
  <c r="G47" i="7"/>
  <c r="H2018" i="1"/>
  <c r="G2018" i="1"/>
  <c r="E2019" i="1"/>
  <c r="F2018" i="1"/>
  <c r="E988" i="1"/>
  <c r="H988" i="1" s="1"/>
  <c r="G987" i="1"/>
  <c r="F987" i="1"/>
  <c r="E857" i="1"/>
  <c r="H857" i="1" s="1"/>
  <c r="G856" i="1"/>
  <c r="F856" i="1"/>
  <c r="E1572" i="1"/>
  <c r="H1572" i="1" s="1"/>
  <c r="G1571" i="1"/>
  <c r="F1571" i="1"/>
  <c r="E297" i="1"/>
  <c r="H297" i="1" s="1"/>
  <c r="G296" i="1"/>
  <c r="F296" i="1"/>
  <c r="E471" i="1"/>
  <c r="H471" i="1" s="1"/>
  <c r="G470" i="1"/>
  <c r="F470" i="1"/>
  <c r="E1681" i="1"/>
  <c r="H1681" i="1" s="1"/>
  <c r="G1680" i="1"/>
  <c r="F1680" i="1"/>
  <c r="C49" i="7" l="1"/>
  <c r="D49" i="7" s="1"/>
  <c r="H2019" i="1"/>
  <c r="G2019" i="1"/>
  <c r="E2020" i="1"/>
  <c r="F2019" i="1"/>
  <c r="E1682" i="1"/>
  <c r="H1682" i="1" s="1"/>
  <c r="G1681" i="1"/>
  <c r="F1681" i="1"/>
  <c r="E472" i="1"/>
  <c r="H472" i="1" s="1"/>
  <c r="G471" i="1"/>
  <c r="F471" i="1"/>
  <c r="E298" i="1"/>
  <c r="H298" i="1" s="1"/>
  <c r="G297" i="1"/>
  <c r="F297" i="1"/>
  <c r="E1573" i="1"/>
  <c r="H1573" i="1" s="1"/>
  <c r="G1572" i="1"/>
  <c r="F1572" i="1"/>
  <c r="E858" i="1"/>
  <c r="H858" i="1" s="1"/>
  <c r="G857" i="1"/>
  <c r="F857" i="1"/>
  <c r="E989" i="1"/>
  <c r="H989" i="1" s="1"/>
  <c r="G988" i="1"/>
  <c r="F988" i="1"/>
  <c r="E49" i="7" l="1"/>
  <c r="F49" i="7" s="1"/>
  <c r="C50" i="7" s="1"/>
  <c r="D50" i="7" s="1"/>
  <c r="H2020" i="1"/>
  <c r="G2020" i="1"/>
  <c r="E2021" i="1"/>
  <c r="F2020" i="1"/>
  <c r="E990" i="1"/>
  <c r="H990" i="1" s="1"/>
  <c r="G989" i="1"/>
  <c r="F989" i="1"/>
  <c r="E859" i="1"/>
  <c r="H859" i="1" s="1"/>
  <c r="G858" i="1"/>
  <c r="F858" i="1"/>
  <c r="E1574" i="1"/>
  <c r="H1574" i="1" s="1"/>
  <c r="G1573" i="1"/>
  <c r="F1573" i="1"/>
  <c r="E299" i="1"/>
  <c r="H299" i="1" s="1"/>
  <c r="G298" i="1"/>
  <c r="F298" i="1"/>
  <c r="E473" i="1"/>
  <c r="H473" i="1" s="1"/>
  <c r="G472" i="1"/>
  <c r="F472" i="1"/>
  <c r="E1683" i="1"/>
  <c r="H1683" i="1" s="1"/>
  <c r="G1682" i="1"/>
  <c r="F1682" i="1"/>
  <c r="G49" i="7" l="1"/>
  <c r="E50" i="7"/>
  <c r="F50" i="7" s="1"/>
  <c r="C51" i="7" s="1"/>
  <c r="D51" i="7" s="1"/>
  <c r="H2021" i="1"/>
  <c r="G2021" i="1"/>
  <c r="E2022" i="1"/>
  <c r="F2021" i="1"/>
  <c r="E1684" i="1"/>
  <c r="H1684" i="1" s="1"/>
  <c r="G1683" i="1"/>
  <c r="F1683" i="1"/>
  <c r="E474" i="1"/>
  <c r="H474" i="1" s="1"/>
  <c r="G473" i="1"/>
  <c r="F473" i="1"/>
  <c r="E300" i="1"/>
  <c r="H300" i="1" s="1"/>
  <c r="G299" i="1"/>
  <c r="F299" i="1"/>
  <c r="E1575" i="1"/>
  <c r="H1575" i="1" s="1"/>
  <c r="G1574" i="1"/>
  <c r="F1574" i="1"/>
  <c r="E860" i="1"/>
  <c r="H860" i="1" s="1"/>
  <c r="G859" i="1"/>
  <c r="F859" i="1"/>
  <c r="E991" i="1"/>
  <c r="H991" i="1" s="1"/>
  <c r="G990" i="1"/>
  <c r="F990" i="1"/>
  <c r="G50" i="7" l="1"/>
  <c r="E51" i="7"/>
  <c r="F51" i="7" s="1"/>
  <c r="C52" i="7" s="1"/>
  <c r="D52" i="7" s="1"/>
  <c r="H2022" i="1"/>
  <c r="G2022" i="1"/>
  <c r="E2023" i="1"/>
  <c r="F2022" i="1"/>
  <c r="E992" i="1"/>
  <c r="H992" i="1" s="1"/>
  <c r="G991" i="1"/>
  <c r="F991" i="1"/>
  <c r="E861" i="1"/>
  <c r="H861" i="1" s="1"/>
  <c r="G860" i="1"/>
  <c r="F860" i="1"/>
  <c r="E1576" i="1"/>
  <c r="H1576" i="1" s="1"/>
  <c r="G1575" i="1"/>
  <c r="F1575" i="1"/>
  <c r="G300" i="1"/>
  <c r="F300" i="1"/>
  <c r="E301" i="1"/>
  <c r="H301" i="1" s="1"/>
  <c r="E475" i="1"/>
  <c r="H475" i="1" s="1"/>
  <c r="G474" i="1"/>
  <c r="F474" i="1"/>
  <c r="E1685" i="1"/>
  <c r="H1685" i="1" s="1"/>
  <c r="G1684" i="1"/>
  <c r="F1684" i="1"/>
  <c r="E52" i="7" l="1"/>
  <c r="F52" i="7" s="1"/>
  <c r="G52" i="7" s="1"/>
  <c r="G51" i="7"/>
  <c r="H2023" i="1"/>
  <c r="G2023" i="1"/>
  <c r="E2024" i="1"/>
  <c r="F2023" i="1"/>
  <c r="E302" i="1"/>
  <c r="H302" i="1" s="1"/>
  <c r="G301" i="1"/>
  <c r="F301" i="1"/>
  <c r="E1686" i="1"/>
  <c r="H1686" i="1" s="1"/>
  <c r="G1685" i="1"/>
  <c r="F1685" i="1"/>
  <c r="E476" i="1"/>
  <c r="H476" i="1" s="1"/>
  <c r="G475" i="1"/>
  <c r="F475" i="1"/>
  <c r="E1577" i="1"/>
  <c r="H1577" i="1" s="1"/>
  <c r="G1576" i="1"/>
  <c r="F1576" i="1"/>
  <c r="E862" i="1"/>
  <c r="H862" i="1" s="1"/>
  <c r="G861" i="1"/>
  <c r="F861" i="1"/>
  <c r="E993" i="1"/>
  <c r="H993" i="1" s="1"/>
  <c r="G992" i="1"/>
  <c r="F992" i="1"/>
  <c r="C53" i="7" l="1"/>
  <c r="D53" i="7" s="1"/>
  <c r="H2024" i="1"/>
  <c r="G2024" i="1"/>
  <c r="E2025" i="1"/>
  <c r="F2024" i="1"/>
  <c r="E994" i="1"/>
  <c r="H994" i="1" s="1"/>
  <c r="G993" i="1"/>
  <c r="F993" i="1"/>
  <c r="E863" i="1"/>
  <c r="H863" i="1" s="1"/>
  <c r="G862" i="1"/>
  <c r="F862" i="1"/>
  <c r="E1578" i="1"/>
  <c r="H1578" i="1" s="1"/>
  <c r="G1577" i="1"/>
  <c r="F1577" i="1"/>
  <c r="E477" i="1"/>
  <c r="H477" i="1" s="1"/>
  <c r="G476" i="1"/>
  <c r="F476" i="1"/>
  <c r="E1687" i="1"/>
  <c r="H1687" i="1" s="1"/>
  <c r="G1686" i="1"/>
  <c r="F1686" i="1"/>
  <c r="E303" i="1"/>
  <c r="H303" i="1" s="1"/>
  <c r="G302" i="1"/>
  <c r="F302" i="1"/>
  <c r="E53" i="7" l="1"/>
  <c r="F53" i="7" s="1"/>
  <c r="C54" i="7" s="1"/>
  <c r="D54" i="7" s="1"/>
  <c r="H2025" i="1"/>
  <c r="G2025" i="1"/>
  <c r="E2026" i="1"/>
  <c r="F2025" i="1"/>
  <c r="E304" i="1"/>
  <c r="H304" i="1" s="1"/>
  <c r="G303" i="1"/>
  <c r="F303" i="1"/>
  <c r="E1688" i="1"/>
  <c r="H1688" i="1" s="1"/>
  <c r="G1687" i="1"/>
  <c r="F1687" i="1"/>
  <c r="E478" i="1"/>
  <c r="H478" i="1" s="1"/>
  <c r="G477" i="1"/>
  <c r="F477" i="1"/>
  <c r="E1579" i="1"/>
  <c r="H1579" i="1" s="1"/>
  <c r="G1578" i="1"/>
  <c r="F1578" i="1"/>
  <c r="E864" i="1"/>
  <c r="H864" i="1" s="1"/>
  <c r="G863" i="1"/>
  <c r="F863" i="1"/>
  <c r="E995" i="1"/>
  <c r="H995" i="1" s="1"/>
  <c r="G994" i="1"/>
  <c r="F994" i="1"/>
  <c r="G53" i="7" l="1"/>
  <c r="E54" i="7"/>
  <c r="F54" i="7" s="1"/>
  <c r="C55" i="7" s="1"/>
  <c r="D55" i="7" s="1"/>
  <c r="H2026" i="1"/>
  <c r="G2026" i="1"/>
  <c r="E2027" i="1"/>
  <c r="F2026" i="1"/>
  <c r="E996" i="1"/>
  <c r="H996" i="1" s="1"/>
  <c r="G995" i="1"/>
  <c r="F995" i="1"/>
  <c r="E865" i="1"/>
  <c r="H865" i="1" s="1"/>
  <c r="G864" i="1"/>
  <c r="F864" i="1"/>
  <c r="E1580" i="1"/>
  <c r="H1580" i="1" s="1"/>
  <c r="G1579" i="1"/>
  <c r="F1579" i="1"/>
  <c r="E479" i="1"/>
  <c r="H479" i="1" s="1"/>
  <c r="G478" i="1"/>
  <c r="F478" i="1"/>
  <c r="E1689" i="1"/>
  <c r="H1689" i="1" s="1"/>
  <c r="G1688" i="1"/>
  <c r="F1688" i="1"/>
  <c r="E305" i="1"/>
  <c r="H305" i="1" s="1"/>
  <c r="G304" i="1"/>
  <c r="F304" i="1"/>
  <c r="G54" i="7" l="1"/>
  <c r="E55" i="7"/>
  <c r="F55" i="7" s="1"/>
  <c r="C56" i="7" s="1"/>
  <c r="D56" i="7" s="1"/>
  <c r="H2027" i="1"/>
  <c r="G2027" i="1"/>
  <c r="E2028" i="1"/>
  <c r="F2027" i="1"/>
  <c r="E306" i="1"/>
  <c r="H306" i="1" s="1"/>
  <c r="G305" i="1"/>
  <c r="F305" i="1"/>
  <c r="E1690" i="1"/>
  <c r="H1690" i="1" s="1"/>
  <c r="G1689" i="1"/>
  <c r="F1689" i="1"/>
  <c r="E480" i="1"/>
  <c r="H480" i="1" s="1"/>
  <c r="G479" i="1"/>
  <c r="F479" i="1"/>
  <c r="E1581" i="1"/>
  <c r="H1581" i="1" s="1"/>
  <c r="G1580" i="1"/>
  <c r="F1580" i="1"/>
  <c r="E866" i="1"/>
  <c r="H866" i="1" s="1"/>
  <c r="G865" i="1"/>
  <c r="F865" i="1"/>
  <c r="E997" i="1"/>
  <c r="H997" i="1" s="1"/>
  <c r="G996" i="1"/>
  <c r="F996" i="1"/>
  <c r="E56" i="7" l="1"/>
  <c r="F56" i="7" s="1"/>
  <c r="G56" i="7" s="1"/>
  <c r="G55" i="7"/>
  <c r="H2028" i="1"/>
  <c r="G2028" i="1"/>
  <c r="E2029" i="1"/>
  <c r="F2028" i="1"/>
  <c r="G997" i="1"/>
  <c r="F997" i="1"/>
  <c r="E867" i="1"/>
  <c r="H867" i="1" s="1"/>
  <c r="G866" i="1"/>
  <c r="F866" i="1"/>
  <c r="E1582" i="1"/>
  <c r="H1582" i="1" s="1"/>
  <c r="G1581" i="1"/>
  <c r="F1581" i="1"/>
  <c r="E481" i="1"/>
  <c r="H481" i="1" s="1"/>
  <c r="G480" i="1"/>
  <c r="F480" i="1"/>
  <c r="E1691" i="1"/>
  <c r="H1691" i="1" s="1"/>
  <c r="G1690" i="1"/>
  <c r="F1690" i="1"/>
  <c r="E307" i="1"/>
  <c r="H307" i="1" s="1"/>
  <c r="G306" i="1"/>
  <c r="F306" i="1"/>
  <c r="C57" i="7" l="1"/>
  <c r="D57" i="7" s="1"/>
  <c r="H2029" i="1"/>
  <c r="G2029" i="1"/>
  <c r="E2030" i="1"/>
  <c r="F2029" i="1"/>
  <c r="E308" i="1"/>
  <c r="H308" i="1" s="1"/>
  <c r="G307" i="1"/>
  <c r="F307" i="1"/>
  <c r="E1692" i="1"/>
  <c r="H1692" i="1" s="1"/>
  <c r="G1691" i="1"/>
  <c r="F1691" i="1"/>
  <c r="E482" i="1"/>
  <c r="H482" i="1" s="1"/>
  <c r="G481" i="1"/>
  <c r="F481" i="1"/>
  <c r="E1583" i="1"/>
  <c r="H1583" i="1" s="1"/>
  <c r="G1582" i="1"/>
  <c r="F1582" i="1"/>
  <c r="E868" i="1"/>
  <c r="H868" i="1" s="1"/>
  <c r="G867" i="1"/>
  <c r="F867" i="1"/>
  <c r="E57" i="7" l="1"/>
  <c r="F57" i="7" s="1"/>
  <c r="G57" i="7" s="1"/>
  <c r="H2030" i="1"/>
  <c r="E2031" i="1"/>
  <c r="F2030" i="1"/>
  <c r="G2030" i="1"/>
  <c r="E869" i="1"/>
  <c r="H869" i="1" s="1"/>
  <c r="G868" i="1"/>
  <c r="F868" i="1"/>
  <c r="E1584" i="1"/>
  <c r="H1584" i="1" s="1"/>
  <c r="G1583" i="1"/>
  <c r="F1583" i="1"/>
  <c r="E483" i="1"/>
  <c r="H483" i="1" s="1"/>
  <c r="G482" i="1"/>
  <c r="F482" i="1"/>
  <c r="E1693" i="1"/>
  <c r="H1693" i="1" s="1"/>
  <c r="G1692" i="1"/>
  <c r="F1692" i="1"/>
  <c r="E309" i="1"/>
  <c r="H309" i="1" s="1"/>
  <c r="G308" i="1"/>
  <c r="F308" i="1"/>
  <c r="C58" i="7" l="1"/>
  <c r="D58" i="7" s="1"/>
  <c r="H2031" i="1"/>
  <c r="G2031" i="1"/>
  <c r="E2032" i="1"/>
  <c r="F2031" i="1"/>
  <c r="E310" i="1"/>
  <c r="H310" i="1" s="1"/>
  <c r="G309" i="1"/>
  <c r="F309" i="1"/>
  <c r="E1694" i="1"/>
  <c r="H1694" i="1" s="1"/>
  <c r="G1693" i="1"/>
  <c r="F1693" i="1"/>
  <c r="E484" i="1"/>
  <c r="H484" i="1" s="1"/>
  <c r="G483" i="1"/>
  <c r="F483" i="1"/>
  <c r="E1585" i="1"/>
  <c r="H1585" i="1" s="1"/>
  <c r="G1584" i="1"/>
  <c r="F1584" i="1"/>
  <c r="E870" i="1"/>
  <c r="H870" i="1" s="1"/>
  <c r="G869" i="1"/>
  <c r="F869" i="1"/>
  <c r="E58" i="7" l="1"/>
  <c r="F58" i="7" s="1"/>
  <c r="G58" i="7" s="1"/>
  <c r="H2032" i="1"/>
  <c r="E2033" i="1"/>
  <c r="F2032" i="1"/>
  <c r="G2032" i="1"/>
  <c r="E871" i="1"/>
  <c r="H871" i="1" s="1"/>
  <c r="G870" i="1"/>
  <c r="F870" i="1"/>
  <c r="E1586" i="1"/>
  <c r="H1586" i="1" s="1"/>
  <c r="G1585" i="1"/>
  <c r="F1585" i="1"/>
  <c r="E485" i="1"/>
  <c r="H485" i="1" s="1"/>
  <c r="G484" i="1"/>
  <c r="F484" i="1"/>
  <c r="E1695" i="1"/>
  <c r="H1695" i="1" s="1"/>
  <c r="G1694" i="1"/>
  <c r="F1694" i="1"/>
  <c r="E311" i="1"/>
  <c r="H311" i="1" s="1"/>
  <c r="G310" i="1"/>
  <c r="F310" i="1"/>
  <c r="C59" i="7" l="1"/>
  <c r="H2033" i="1"/>
  <c r="G2033" i="1"/>
  <c r="E2034" i="1"/>
  <c r="F2033" i="1"/>
  <c r="E312" i="1"/>
  <c r="H312" i="1" s="1"/>
  <c r="G311" i="1"/>
  <c r="F311" i="1"/>
  <c r="E1696" i="1"/>
  <c r="H1696" i="1" s="1"/>
  <c r="G1695" i="1"/>
  <c r="F1695" i="1"/>
  <c r="E486" i="1"/>
  <c r="H486" i="1" s="1"/>
  <c r="G485" i="1"/>
  <c r="F485" i="1"/>
  <c r="E1587" i="1"/>
  <c r="H1587" i="1" s="1"/>
  <c r="G1586" i="1"/>
  <c r="F1586" i="1"/>
  <c r="E872" i="1"/>
  <c r="H872" i="1" s="1"/>
  <c r="G871" i="1"/>
  <c r="F871" i="1"/>
  <c r="D59" i="7" l="1"/>
  <c r="E59" i="7" s="1"/>
  <c r="F59" i="7" s="1"/>
  <c r="H2034" i="1"/>
  <c r="E2035" i="1"/>
  <c r="F2034" i="1"/>
  <c r="G2034" i="1"/>
  <c r="E873" i="1"/>
  <c r="H873" i="1" s="1"/>
  <c r="G872" i="1"/>
  <c r="F872" i="1"/>
  <c r="E1588" i="1"/>
  <c r="H1588" i="1" s="1"/>
  <c r="G1587" i="1"/>
  <c r="F1587" i="1"/>
  <c r="E487" i="1"/>
  <c r="H487" i="1" s="1"/>
  <c r="G486" i="1"/>
  <c r="F486" i="1"/>
  <c r="E1697" i="1"/>
  <c r="H1697" i="1" s="1"/>
  <c r="G1696" i="1"/>
  <c r="F1696" i="1"/>
  <c r="E313" i="1"/>
  <c r="H313" i="1" s="1"/>
  <c r="G312" i="1"/>
  <c r="F312" i="1"/>
  <c r="C60" i="7" l="1"/>
  <c r="D60" i="7" s="1"/>
  <c r="E60" i="7" s="1"/>
  <c r="F60" i="7" s="1"/>
  <c r="G60" i="7" s="1"/>
  <c r="G59" i="7"/>
  <c r="C61" i="7"/>
  <c r="D61" i="7" s="1"/>
  <c r="H2035" i="1"/>
  <c r="F2035" i="1"/>
  <c r="G2035" i="1"/>
  <c r="E314" i="1"/>
  <c r="H314" i="1" s="1"/>
  <c r="G313" i="1"/>
  <c r="F313" i="1"/>
  <c r="E1698" i="1"/>
  <c r="H1698" i="1" s="1"/>
  <c r="G1697" i="1"/>
  <c r="F1697" i="1"/>
  <c r="E488" i="1"/>
  <c r="H488" i="1" s="1"/>
  <c r="G487" i="1"/>
  <c r="F487" i="1"/>
  <c r="E1589" i="1"/>
  <c r="H1589" i="1" s="1"/>
  <c r="G1588" i="1"/>
  <c r="F1588" i="1"/>
  <c r="E874" i="1"/>
  <c r="H874" i="1" s="1"/>
  <c r="G873" i="1"/>
  <c r="F873" i="1"/>
  <c r="E61" i="7" l="1"/>
  <c r="F61" i="7" s="1"/>
  <c r="C62" i="7" s="1"/>
  <c r="D62" i="7" s="1"/>
  <c r="E875" i="1"/>
  <c r="H875" i="1" s="1"/>
  <c r="G874" i="1"/>
  <c r="F874" i="1"/>
  <c r="E1590" i="1"/>
  <c r="H1590" i="1" s="1"/>
  <c r="G1589" i="1"/>
  <c r="F1589" i="1"/>
  <c r="E489" i="1"/>
  <c r="H489" i="1" s="1"/>
  <c r="G488" i="1"/>
  <c r="F488" i="1"/>
  <c r="E1699" i="1"/>
  <c r="H1699" i="1" s="1"/>
  <c r="G1698" i="1"/>
  <c r="F1698" i="1"/>
  <c r="E315" i="1"/>
  <c r="H315" i="1" s="1"/>
  <c r="G314" i="1"/>
  <c r="F314" i="1"/>
  <c r="E62" i="7" l="1"/>
  <c r="F62" i="7" s="1"/>
  <c r="C63" i="7" s="1"/>
  <c r="D63" i="7" s="1"/>
  <c r="G61" i="7"/>
  <c r="E316" i="1"/>
  <c r="H316" i="1" s="1"/>
  <c r="G315" i="1"/>
  <c r="F315" i="1"/>
  <c r="E1700" i="1"/>
  <c r="H1700" i="1" s="1"/>
  <c r="G1699" i="1"/>
  <c r="F1699" i="1"/>
  <c r="E490" i="1"/>
  <c r="H490" i="1" s="1"/>
  <c r="G489" i="1"/>
  <c r="F489" i="1"/>
  <c r="E1591" i="1"/>
  <c r="H1591" i="1" s="1"/>
  <c r="G1590" i="1"/>
  <c r="F1590" i="1"/>
  <c r="E876" i="1"/>
  <c r="H876" i="1" s="1"/>
  <c r="G875" i="1"/>
  <c r="F875" i="1"/>
  <c r="G62" i="7" l="1"/>
  <c r="E63" i="7"/>
  <c r="F63" i="7" s="1"/>
  <c r="C64" i="7" s="1"/>
  <c r="D64" i="7" s="1"/>
  <c r="E877" i="1"/>
  <c r="H877" i="1" s="1"/>
  <c r="G876" i="1"/>
  <c r="F876" i="1"/>
  <c r="E1592" i="1"/>
  <c r="H1592" i="1" s="1"/>
  <c r="G1591" i="1"/>
  <c r="F1591" i="1"/>
  <c r="E491" i="1"/>
  <c r="H491" i="1" s="1"/>
  <c r="G490" i="1"/>
  <c r="F490" i="1"/>
  <c r="E1701" i="1"/>
  <c r="H1701" i="1" s="1"/>
  <c r="G1700" i="1"/>
  <c r="F1700" i="1"/>
  <c r="E317" i="1"/>
  <c r="H317" i="1" s="1"/>
  <c r="G316" i="1"/>
  <c r="F316" i="1"/>
  <c r="E64" i="7" l="1"/>
  <c r="F64" i="7" s="1"/>
  <c r="G64" i="7" s="1"/>
  <c r="G63" i="7"/>
  <c r="E318" i="1"/>
  <c r="H318" i="1" s="1"/>
  <c r="G317" i="1"/>
  <c r="F317" i="1"/>
  <c r="E1702" i="1"/>
  <c r="H1702" i="1" s="1"/>
  <c r="G1701" i="1"/>
  <c r="F1701" i="1"/>
  <c r="E492" i="1"/>
  <c r="H492" i="1" s="1"/>
  <c r="G491" i="1"/>
  <c r="F491" i="1"/>
  <c r="E1593" i="1"/>
  <c r="H1593" i="1" s="1"/>
  <c r="G1592" i="1"/>
  <c r="F1592" i="1"/>
  <c r="E878" i="1"/>
  <c r="H878" i="1" s="1"/>
  <c r="G877" i="1"/>
  <c r="F877" i="1"/>
  <c r="C65" i="7" l="1"/>
  <c r="D65" i="7" s="1"/>
  <c r="E879" i="1"/>
  <c r="H879" i="1" s="1"/>
  <c r="G878" i="1"/>
  <c r="F878" i="1"/>
  <c r="E1594" i="1"/>
  <c r="H1594" i="1" s="1"/>
  <c r="G1593" i="1"/>
  <c r="F1593" i="1"/>
  <c r="E493" i="1"/>
  <c r="H493" i="1" s="1"/>
  <c r="G492" i="1"/>
  <c r="F492" i="1"/>
  <c r="E1703" i="1"/>
  <c r="H1703" i="1" s="1"/>
  <c r="G1702" i="1"/>
  <c r="F1702" i="1"/>
  <c r="E319" i="1"/>
  <c r="H319" i="1" s="1"/>
  <c r="G318" i="1"/>
  <c r="F318" i="1"/>
  <c r="E65" i="7" l="1"/>
  <c r="F65" i="7" s="1"/>
  <c r="G65" i="7" s="1"/>
  <c r="E320" i="1"/>
  <c r="H320" i="1" s="1"/>
  <c r="G319" i="1"/>
  <c r="F319" i="1"/>
  <c r="E1704" i="1"/>
  <c r="H1704" i="1" s="1"/>
  <c r="G1703" i="1"/>
  <c r="F1703" i="1"/>
  <c r="E494" i="1"/>
  <c r="H494" i="1" s="1"/>
  <c r="G493" i="1"/>
  <c r="F493" i="1"/>
  <c r="G1594" i="1"/>
  <c r="F1594" i="1"/>
  <c r="E880" i="1"/>
  <c r="H880" i="1" s="1"/>
  <c r="G879" i="1"/>
  <c r="F879" i="1"/>
  <c r="C66" i="7" l="1"/>
  <c r="E881" i="1"/>
  <c r="H881" i="1" s="1"/>
  <c r="G880" i="1"/>
  <c r="F880" i="1"/>
  <c r="E495" i="1"/>
  <c r="H495" i="1" s="1"/>
  <c r="G494" i="1"/>
  <c r="F494" i="1"/>
  <c r="E1705" i="1"/>
  <c r="H1705" i="1" s="1"/>
  <c r="G1704" i="1"/>
  <c r="F1704" i="1"/>
  <c r="E321" i="1"/>
  <c r="H321" i="1" s="1"/>
  <c r="G320" i="1"/>
  <c r="F320" i="1"/>
  <c r="D66" i="7" l="1"/>
  <c r="E66" i="7" s="1"/>
  <c r="F66" i="7" s="1"/>
  <c r="C67" i="7" s="1"/>
  <c r="D67" i="7" s="1"/>
  <c r="E67" i="7" s="1"/>
  <c r="F67" i="7" s="1"/>
  <c r="C68" i="7" s="1"/>
  <c r="D68" i="7" s="1"/>
  <c r="E322" i="1"/>
  <c r="H322" i="1" s="1"/>
  <c r="G321" i="1"/>
  <c r="F321" i="1"/>
  <c r="E1706" i="1"/>
  <c r="H1706" i="1" s="1"/>
  <c r="G1705" i="1"/>
  <c r="F1705" i="1"/>
  <c r="E496" i="1"/>
  <c r="H496" i="1" s="1"/>
  <c r="G495" i="1"/>
  <c r="F495" i="1"/>
  <c r="E882" i="1"/>
  <c r="H882" i="1" s="1"/>
  <c r="G881" i="1"/>
  <c r="F881" i="1"/>
  <c r="G66" i="7" l="1"/>
  <c r="E68" i="7"/>
  <c r="F68" i="7" s="1"/>
  <c r="G68" i="7" s="1"/>
  <c r="G67" i="7"/>
  <c r="E883" i="1"/>
  <c r="H883" i="1" s="1"/>
  <c r="G882" i="1"/>
  <c r="F882" i="1"/>
  <c r="E497" i="1"/>
  <c r="H497" i="1" s="1"/>
  <c r="G496" i="1"/>
  <c r="F496" i="1"/>
  <c r="E1707" i="1"/>
  <c r="H1707" i="1" s="1"/>
  <c r="G1706" i="1"/>
  <c r="F1706" i="1"/>
  <c r="E323" i="1"/>
  <c r="H323" i="1" s="1"/>
  <c r="G322" i="1"/>
  <c r="F322" i="1"/>
  <c r="C69" i="7" l="1"/>
  <c r="D69" i="7" s="1"/>
  <c r="E324" i="1"/>
  <c r="H324" i="1" s="1"/>
  <c r="G323" i="1"/>
  <c r="F323" i="1"/>
  <c r="E1708" i="1"/>
  <c r="H1708" i="1" s="1"/>
  <c r="G1707" i="1"/>
  <c r="F1707" i="1"/>
  <c r="E498" i="1"/>
  <c r="H498" i="1" s="1"/>
  <c r="G497" i="1"/>
  <c r="F497" i="1"/>
  <c r="E884" i="1"/>
  <c r="H884" i="1" s="1"/>
  <c r="G883" i="1"/>
  <c r="F883" i="1"/>
  <c r="E69" i="7" l="1"/>
  <c r="F69" i="7" s="1"/>
  <c r="C70" i="7" s="1"/>
  <c r="D70" i="7" s="1"/>
  <c r="E885" i="1"/>
  <c r="H885" i="1" s="1"/>
  <c r="G884" i="1"/>
  <c r="F884" i="1"/>
  <c r="E499" i="1"/>
  <c r="H499" i="1" s="1"/>
  <c r="G498" i="1"/>
  <c r="F498" i="1"/>
  <c r="E1709" i="1"/>
  <c r="H1709" i="1" s="1"/>
  <c r="G1708" i="1"/>
  <c r="F1708" i="1"/>
  <c r="E325" i="1"/>
  <c r="H325" i="1" s="1"/>
  <c r="G324" i="1"/>
  <c r="F324" i="1"/>
  <c r="G69" i="7" l="1"/>
  <c r="E70" i="7"/>
  <c r="F70" i="7" s="1"/>
  <c r="C71" i="7" s="1"/>
  <c r="D71" i="7" s="1"/>
  <c r="E326" i="1"/>
  <c r="H326" i="1" s="1"/>
  <c r="G325" i="1"/>
  <c r="F325" i="1"/>
  <c r="E1710" i="1"/>
  <c r="H1710" i="1" s="1"/>
  <c r="G1709" i="1"/>
  <c r="F1709" i="1"/>
  <c r="E500" i="1"/>
  <c r="H500" i="1" s="1"/>
  <c r="G499" i="1"/>
  <c r="F499" i="1"/>
  <c r="E886" i="1"/>
  <c r="H886" i="1" s="1"/>
  <c r="G885" i="1"/>
  <c r="F885" i="1"/>
  <c r="G70" i="7" l="1"/>
  <c r="E71" i="7"/>
  <c r="F71" i="7" s="1"/>
  <c r="C72" i="7" s="1"/>
  <c r="D72" i="7" s="1"/>
  <c r="E887" i="1"/>
  <c r="H887" i="1" s="1"/>
  <c r="G886" i="1"/>
  <c r="F886" i="1"/>
  <c r="E501" i="1"/>
  <c r="H501" i="1" s="1"/>
  <c r="G500" i="1"/>
  <c r="F500" i="1"/>
  <c r="E1711" i="1"/>
  <c r="H1711" i="1" s="1"/>
  <c r="G1710" i="1"/>
  <c r="F1710" i="1"/>
  <c r="E327" i="1"/>
  <c r="H327" i="1" s="1"/>
  <c r="G326" i="1"/>
  <c r="F326" i="1"/>
  <c r="E72" i="7" l="1"/>
  <c r="F72" i="7" s="1"/>
  <c r="G72" i="7" s="1"/>
  <c r="G71" i="7"/>
  <c r="G327" i="1"/>
  <c r="F327" i="1"/>
  <c r="E1712" i="1"/>
  <c r="H1712" i="1" s="1"/>
  <c r="G1711" i="1"/>
  <c r="F1711" i="1"/>
  <c r="E502" i="1"/>
  <c r="H502" i="1" s="1"/>
  <c r="G501" i="1"/>
  <c r="F501" i="1"/>
  <c r="E888" i="1"/>
  <c r="H888" i="1" s="1"/>
  <c r="G887" i="1"/>
  <c r="F887" i="1"/>
  <c r="C73" i="7" l="1"/>
  <c r="D73" i="7" s="1"/>
  <c r="G888" i="1"/>
  <c r="F888" i="1"/>
  <c r="E503" i="1"/>
  <c r="H503" i="1" s="1"/>
  <c r="G502" i="1"/>
  <c r="F502" i="1"/>
  <c r="E1713" i="1"/>
  <c r="H1713" i="1" s="1"/>
  <c r="G1712" i="1"/>
  <c r="F1712" i="1"/>
  <c r="E73" i="7" l="1"/>
  <c r="F73" i="7" s="1"/>
  <c r="C74" i="7" s="1"/>
  <c r="D74" i="7" s="1"/>
  <c r="E1714" i="1"/>
  <c r="H1714" i="1" s="1"/>
  <c r="G1713" i="1"/>
  <c r="F1713" i="1"/>
  <c r="E504" i="1"/>
  <c r="H504" i="1" s="1"/>
  <c r="G503" i="1"/>
  <c r="F503" i="1"/>
  <c r="G73" i="7" l="1"/>
  <c r="E74" i="7"/>
  <c r="F74" i="7" s="1"/>
  <c r="C75" i="7" s="1"/>
  <c r="D75" i="7" s="1"/>
  <c r="E505" i="1"/>
  <c r="H505" i="1" s="1"/>
  <c r="G504" i="1"/>
  <c r="F504" i="1"/>
  <c r="E1715" i="1"/>
  <c r="H1715" i="1" s="1"/>
  <c r="G1714" i="1"/>
  <c r="F1714" i="1"/>
  <c r="G74" i="7" l="1"/>
  <c r="E75" i="7"/>
  <c r="F75" i="7" s="1"/>
  <c r="C76" i="7" s="1"/>
  <c r="D76" i="7" s="1"/>
  <c r="E1716" i="1"/>
  <c r="H1716" i="1" s="1"/>
  <c r="G1715" i="1"/>
  <c r="F1715" i="1"/>
  <c r="G505" i="1"/>
  <c r="F505" i="1"/>
  <c r="E76" i="7" l="1"/>
  <c r="F76" i="7" s="1"/>
  <c r="G76" i="7" s="1"/>
  <c r="G75" i="7"/>
  <c r="E1717" i="1"/>
  <c r="H1717" i="1" s="1"/>
  <c r="G1716" i="1"/>
  <c r="F1716" i="1"/>
  <c r="C77" i="7" l="1"/>
  <c r="D77" i="7" s="1"/>
  <c r="E1718" i="1"/>
  <c r="H1718" i="1" s="1"/>
  <c r="K4" i="1" s="1"/>
  <c r="G1717" i="1"/>
  <c r="F1717" i="1"/>
  <c r="E77" i="7" l="1"/>
  <c r="F77" i="7" s="1"/>
  <c r="C78" i="7" s="1"/>
  <c r="D78" i="7" s="1"/>
  <c r="G1718" i="1"/>
  <c r="K3" i="1" s="1"/>
  <c r="F1718" i="1"/>
  <c r="K2" i="1" s="1"/>
  <c r="E78" i="7" l="1"/>
  <c r="F78" i="7" s="1"/>
  <c r="C79" i="7" s="1"/>
  <c r="D79" i="7" s="1"/>
  <c r="G77" i="7"/>
  <c r="K6" i="1"/>
  <c r="E79" i="7" l="1"/>
  <c r="F79" i="7" s="1"/>
  <c r="C80" i="7" s="1"/>
  <c r="D80" i="7" s="1"/>
  <c r="G78" i="7"/>
  <c r="E80" i="7" l="1"/>
  <c r="F80" i="7" s="1"/>
  <c r="G80" i="7" s="1"/>
  <c r="G79" i="7"/>
  <c r="C81" i="7" l="1"/>
  <c r="D81" i="7" l="1"/>
  <c r="E81" i="7" s="1"/>
  <c r="F81" i="7" s="1"/>
  <c r="C82" i="7" l="1"/>
  <c r="D82" i="7" s="1"/>
  <c r="E82" i="7" s="1"/>
  <c r="F82" i="7" s="1"/>
  <c r="C83" i="7" s="1"/>
  <c r="D83" i="7" s="1"/>
  <c r="E83" i="7" s="1"/>
  <c r="F83" i="7" s="1"/>
  <c r="C84" i="7" s="1"/>
  <c r="D84" i="7" s="1"/>
  <c r="G81" i="7"/>
  <c r="G82" i="7" l="1"/>
  <c r="E84" i="7"/>
  <c r="F84" i="7" s="1"/>
  <c r="G84" i="7" s="1"/>
  <c r="G83" i="7"/>
  <c r="C85" i="7" l="1"/>
  <c r="D85" i="7" s="1"/>
  <c r="E85" i="7" l="1"/>
  <c r="F85" i="7" s="1"/>
  <c r="C86" i="7" s="1"/>
  <c r="D86" i="7" s="1"/>
  <c r="G85" i="7" l="1"/>
  <c r="E86" i="7"/>
  <c r="F86" i="7" s="1"/>
  <c r="C87" i="7" s="1"/>
  <c r="D87" i="7" s="1"/>
  <c r="G86" i="7" l="1"/>
  <c r="E87" i="7"/>
  <c r="F87" i="7" s="1"/>
  <c r="C88" i="7" s="1"/>
  <c r="D88" i="7" s="1"/>
  <c r="E88" i="7" l="1"/>
  <c r="F88" i="7" s="1"/>
  <c r="G88" i="7" s="1"/>
  <c r="G87" i="7"/>
  <c r="C89" i="7" l="1"/>
  <c r="D89" i="7" s="1"/>
  <c r="E89" i="7" l="1"/>
  <c r="F89" i="7" s="1"/>
  <c r="C90" i="7" s="1"/>
  <c r="D90" i="7" s="1"/>
  <c r="E90" i="7" l="1"/>
  <c r="F90" i="7" s="1"/>
  <c r="C91" i="7" s="1"/>
  <c r="D91" i="7" s="1"/>
  <c r="G89" i="7"/>
  <c r="G90" i="7" l="1"/>
  <c r="E91" i="7"/>
  <c r="F91" i="7" s="1"/>
  <c r="C92" i="7" s="1"/>
  <c r="D92" i="7" s="1"/>
  <c r="E92" i="7" l="1"/>
  <c r="F92" i="7" s="1"/>
  <c r="G92" i="7" s="1"/>
  <c r="G91" i="7"/>
  <c r="C93" i="7" l="1"/>
  <c r="D93" i="7" s="1"/>
  <c r="E93" i="7" l="1"/>
  <c r="F93" i="7" s="1"/>
  <c r="C94" i="7" s="1"/>
  <c r="D94" i="7" s="1"/>
  <c r="G93" i="7" l="1"/>
  <c r="E94" i="7"/>
  <c r="F94" i="7" s="1"/>
  <c r="C95" i="7" s="1"/>
  <c r="D95" i="7" s="1"/>
  <c r="G94" i="7" l="1"/>
  <c r="E95" i="7"/>
  <c r="F95" i="7" s="1"/>
  <c r="C96" i="7" s="1"/>
  <c r="D96" i="7" s="1"/>
  <c r="E96" i="7" l="1"/>
  <c r="F96" i="7" s="1"/>
  <c r="G96" i="7" s="1"/>
  <c r="G95" i="7"/>
  <c r="C97" i="7" l="1"/>
  <c r="D97" i="7" s="1"/>
  <c r="E97" i="7" l="1"/>
  <c r="F97" i="7" s="1"/>
  <c r="C98" i="7" s="1"/>
  <c r="D98" i="7" s="1"/>
  <c r="E98" i="7" l="1"/>
  <c r="F98" i="7" s="1"/>
  <c r="C99" i="7" s="1"/>
  <c r="D99" i="7" s="1"/>
  <c r="G97" i="7"/>
  <c r="G98" i="7" l="1"/>
  <c r="E99" i="7"/>
  <c r="F99" i="7" s="1"/>
  <c r="C100" i="7" s="1"/>
  <c r="D100" i="7" s="1"/>
  <c r="E100" i="7" l="1"/>
  <c r="F100" i="7" s="1"/>
  <c r="G100" i="7" s="1"/>
  <c r="G99" i="7"/>
  <c r="C101" i="7" l="1"/>
  <c r="D101" i="7" s="1"/>
  <c r="E101" i="7" l="1"/>
  <c r="F101" i="7" s="1"/>
  <c r="C102" i="7" s="1"/>
  <c r="D102" i="7" s="1"/>
  <c r="G101" i="7" l="1"/>
  <c r="E102" i="7"/>
  <c r="F102" i="7" s="1"/>
  <c r="C103" i="7" s="1"/>
  <c r="D103" i="7" s="1"/>
  <c r="G102" i="7" l="1"/>
  <c r="E103" i="7"/>
  <c r="F103" i="7" s="1"/>
  <c r="C104" i="7" s="1"/>
  <c r="D104" i="7" s="1"/>
  <c r="E104" i="7" l="1"/>
  <c r="F104" i="7" s="1"/>
  <c r="G104" i="7" s="1"/>
  <c r="G103" i="7"/>
  <c r="C105" i="7" l="1"/>
  <c r="D105" i="7" s="1"/>
  <c r="E105" i="7" l="1"/>
  <c r="F105" i="7" s="1"/>
  <c r="C106" i="7" s="1"/>
  <c r="D106" i="7" s="1"/>
  <c r="G105" i="7" l="1"/>
  <c r="E106" i="7"/>
  <c r="F106" i="7" s="1"/>
  <c r="C107" i="7" s="1"/>
  <c r="D107" i="7" s="1"/>
  <c r="G106" i="7" l="1"/>
  <c r="E107" i="7"/>
  <c r="F107" i="7" s="1"/>
  <c r="C108" i="7" s="1"/>
  <c r="D108" i="7" s="1"/>
  <c r="E108" i="7" l="1"/>
  <c r="F108" i="7" s="1"/>
  <c r="G108" i="7" s="1"/>
  <c r="G107" i="7"/>
  <c r="C109" i="7" l="1"/>
  <c r="D109" i="7" s="1"/>
  <c r="E109" i="7" l="1"/>
  <c r="F109" i="7" s="1"/>
  <c r="C110" i="7" s="1"/>
  <c r="D110" i="7" s="1"/>
  <c r="E110" i="7" l="1"/>
  <c r="F110" i="7" s="1"/>
  <c r="C111" i="7" s="1"/>
  <c r="D111" i="7" s="1"/>
  <c r="G109" i="7"/>
  <c r="E111" i="7" l="1"/>
  <c r="F111" i="7" s="1"/>
  <c r="C112" i="7" s="1"/>
  <c r="D112" i="7" s="1"/>
  <c r="G110" i="7"/>
  <c r="E112" i="7" l="1"/>
  <c r="F112" i="7" s="1"/>
  <c r="G112" i="7" s="1"/>
  <c r="G111" i="7"/>
  <c r="C113" i="7" l="1"/>
  <c r="D113" i="7" s="1"/>
  <c r="E113" i="7" l="1"/>
  <c r="F113" i="7" s="1"/>
  <c r="C114" i="7" s="1"/>
  <c r="D114" i="7" s="1"/>
  <c r="E114" i="7" l="1"/>
  <c r="F114" i="7" s="1"/>
  <c r="C115" i="7" s="1"/>
  <c r="D115" i="7" s="1"/>
  <c r="G113" i="7"/>
  <c r="G114" i="7" l="1"/>
  <c r="E115" i="7"/>
  <c r="F115" i="7" s="1"/>
  <c r="C116" i="7" s="1"/>
  <c r="D116" i="7" s="1"/>
  <c r="E116" i="7" l="1"/>
  <c r="F116" i="7" s="1"/>
  <c r="G116" i="7" s="1"/>
  <c r="G115" i="7"/>
  <c r="C117" i="7" l="1"/>
  <c r="D117" i="7" l="1"/>
  <c r="E117" i="7" s="1"/>
  <c r="F117" i="7" s="1"/>
  <c r="C118" i="7" l="1"/>
  <c r="D118" i="7" s="1"/>
  <c r="E118" i="7" s="1"/>
  <c r="F118" i="7" s="1"/>
  <c r="C119" i="7" s="1"/>
  <c r="D119" i="7" s="1"/>
  <c r="E119" i="7" s="1"/>
  <c r="F119" i="7" s="1"/>
  <c r="C120" i="7" s="1"/>
  <c r="D120" i="7" s="1"/>
  <c r="G117" i="7"/>
  <c r="G118" i="7" l="1"/>
  <c r="E120" i="7"/>
  <c r="F120" i="7" s="1"/>
  <c r="G120" i="7" s="1"/>
  <c r="G119" i="7"/>
  <c r="C121" i="7" l="1"/>
  <c r="D121" i="7" s="1"/>
  <c r="E121" i="7" l="1"/>
  <c r="F121" i="7" s="1"/>
  <c r="C122" i="7" s="1"/>
  <c r="D122" i="7" s="1"/>
  <c r="E122" i="7" l="1"/>
  <c r="F122" i="7" s="1"/>
  <c r="C123" i="7" s="1"/>
  <c r="D123" i="7" s="1"/>
  <c r="G121" i="7"/>
  <c r="G122" i="7" l="1"/>
  <c r="E123" i="7"/>
  <c r="F123" i="7" s="1"/>
  <c r="J2" i="7" s="1"/>
  <c r="G123" i="7" l="1"/>
  <c r="C124" i="7"/>
  <c r="D124" i="7" s="1"/>
  <c r="E124" i="7" l="1"/>
  <c r="F124" i="7" s="1"/>
  <c r="G124" i="7" s="1"/>
</calcChain>
</file>

<file path=xl/sharedStrings.xml><?xml version="1.0" encoding="utf-8"?>
<sst xmlns="http://schemas.openxmlformats.org/spreadsheetml/2006/main" count="17964" uniqueCount="2039">
  <si>
    <t>2005 01 01</t>
  </si>
  <si>
    <t>872-13-44-365</t>
  </si>
  <si>
    <t>2005 01 04</t>
  </si>
  <si>
    <t>369-43-03-176</t>
  </si>
  <si>
    <t>2005 01 05</t>
  </si>
  <si>
    <t>408-24-90-350</t>
  </si>
  <si>
    <t>2005 01 10</t>
  </si>
  <si>
    <t>944-16-93-033</t>
  </si>
  <si>
    <t>2005 01 11</t>
  </si>
  <si>
    <t>645-32-78-780</t>
  </si>
  <si>
    <t>2005 01 13</t>
  </si>
  <si>
    <t>594-18-15-403</t>
  </si>
  <si>
    <t>2005 01 14</t>
  </si>
  <si>
    <t>043-34-53-278</t>
  </si>
  <si>
    <t>2005 01 18</t>
  </si>
  <si>
    <t>254-14-00-156</t>
  </si>
  <si>
    <t>2005 01 19</t>
  </si>
  <si>
    <t>2005 01 20</t>
  </si>
  <si>
    <t>885-74-10-856</t>
  </si>
  <si>
    <t>2005 01 22</t>
  </si>
  <si>
    <t>847-48-41-699</t>
  </si>
  <si>
    <t>2005 01 24</t>
  </si>
  <si>
    <t>749-02-70-623</t>
  </si>
  <si>
    <t>2005 01 25</t>
  </si>
  <si>
    <t>128-69-77-900</t>
  </si>
  <si>
    <t>2005 01 26</t>
  </si>
  <si>
    <t>904-16-42-385</t>
  </si>
  <si>
    <t>2005 01 27</t>
  </si>
  <si>
    <t>2005 02 02</t>
  </si>
  <si>
    <t>2005 02 03</t>
  </si>
  <si>
    <t>775-48-66-885</t>
  </si>
  <si>
    <t>2005 02 05</t>
  </si>
  <si>
    <t>799-94-72-837</t>
  </si>
  <si>
    <t>045-63-27-114</t>
  </si>
  <si>
    <t>2005 02 10</t>
  </si>
  <si>
    <t>351-06-97-406</t>
  </si>
  <si>
    <t>2005 02 14</t>
  </si>
  <si>
    <t>413-93-89-926</t>
  </si>
  <si>
    <t>2005 02 18</t>
  </si>
  <si>
    <t>269-65-16-447</t>
  </si>
  <si>
    <t>080-51-85-809</t>
  </si>
  <si>
    <t>2005 02 24</t>
  </si>
  <si>
    <t>2005 02 25</t>
  </si>
  <si>
    <t>910-38-33-489</t>
  </si>
  <si>
    <t>2005 02 26</t>
  </si>
  <si>
    <t>396-32-41-555</t>
  </si>
  <si>
    <t>178-24-36-171</t>
  </si>
  <si>
    <t>2005 02 27</t>
  </si>
  <si>
    <t>033-49-11-774</t>
  </si>
  <si>
    <t>2005 03 01</t>
  </si>
  <si>
    <t>337-27-67-378</t>
  </si>
  <si>
    <t>2005 03 03</t>
  </si>
  <si>
    <t>410-52-79-946</t>
  </si>
  <si>
    <t>2005 03 05</t>
  </si>
  <si>
    <t>294-48-56-993</t>
  </si>
  <si>
    <t>2005 03 07</t>
  </si>
  <si>
    <t>2005 03 09</t>
  </si>
  <si>
    <t>961-86-77-989</t>
  </si>
  <si>
    <t>2005 03 10</t>
  </si>
  <si>
    <t>378-70-08-798</t>
  </si>
  <si>
    <t>2005 03 12</t>
  </si>
  <si>
    <t>2005 03 17</t>
  </si>
  <si>
    <t>665-06-94-730</t>
  </si>
  <si>
    <t>2005 03 18</t>
  </si>
  <si>
    <t>534-94-49-182</t>
  </si>
  <si>
    <t>935-78-99-209</t>
  </si>
  <si>
    <t>2005 03 20</t>
  </si>
  <si>
    <t>2005 03 24</t>
  </si>
  <si>
    <t>2005 03 26</t>
  </si>
  <si>
    <t>996-09-76-697</t>
  </si>
  <si>
    <t>2005 03 28</t>
  </si>
  <si>
    <t>019-98-81-222</t>
  </si>
  <si>
    <t>2005 03 29</t>
  </si>
  <si>
    <t>962-06-61-806</t>
  </si>
  <si>
    <t>2005 03 31</t>
  </si>
  <si>
    <t>2005 04 03</t>
  </si>
  <si>
    <t>2005 04 06</t>
  </si>
  <si>
    <t>2005 04 10</t>
  </si>
  <si>
    <t>2005 04 11</t>
  </si>
  <si>
    <t>968-49-97-804</t>
  </si>
  <si>
    <t>2005 04 12</t>
  </si>
  <si>
    <t>2005 04 14</t>
  </si>
  <si>
    <t>205-96-13-336</t>
  </si>
  <si>
    <t>2005 04 15</t>
  </si>
  <si>
    <t>916-94-78-836</t>
  </si>
  <si>
    <t>2005 04 16</t>
  </si>
  <si>
    <t>242-04-13-206</t>
  </si>
  <si>
    <t>2005 04 17</t>
  </si>
  <si>
    <t>761-06-34-233</t>
  </si>
  <si>
    <t>2005 04 18</t>
  </si>
  <si>
    <t>377-37-44-068</t>
  </si>
  <si>
    <t>2005 04 19</t>
  </si>
  <si>
    <t>2005 04 30</t>
  </si>
  <si>
    <t>2005 05 01</t>
  </si>
  <si>
    <t>176-54-34-364</t>
  </si>
  <si>
    <t>2005 05 02</t>
  </si>
  <si>
    <t>159-34-45-151</t>
  </si>
  <si>
    <t>2005 05 04</t>
  </si>
  <si>
    <t>715-03-63-213</t>
  </si>
  <si>
    <t>2005 05 07</t>
  </si>
  <si>
    <t>599-00-55-316</t>
  </si>
  <si>
    <t>2005 05 09</t>
  </si>
  <si>
    <t>392-78-93-552</t>
  </si>
  <si>
    <t>2005 05 20</t>
  </si>
  <si>
    <t>2005 05 21</t>
  </si>
  <si>
    <t>089-90-67-935</t>
  </si>
  <si>
    <t>2005 05 24</t>
  </si>
  <si>
    <t>2005 05 25</t>
  </si>
  <si>
    <t>596-37-06-465</t>
  </si>
  <si>
    <t>2005 05 27</t>
  </si>
  <si>
    <t>2005 05 29</t>
  </si>
  <si>
    <t>528-09-83-923</t>
  </si>
  <si>
    <t>2005 05 31</t>
  </si>
  <si>
    <t>590-28-48-646</t>
  </si>
  <si>
    <t>941-01-60-075</t>
  </si>
  <si>
    <t>2005 06 07</t>
  </si>
  <si>
    <t>2005 06 09</t>
  </si>
  <si>
    <t>843-22-41-173</t>
  </si>
  <si>
    <t>2005 06 10</t>
  </si>
  <si>
    <t>495-93-92-849</t>
  </si>
  <si>
    <t>2005 06 11</t>
  </si>
  <si>
    <t>662-14-22-719</t>
  </si>
  <si>
    <t>2005 06 12</t>
  </si>
  <si>
    <t>2005 06 14</t>
  </si>
  <si>
    <t>753-35-55-536</t>
  </si>
  <si>
    <t>322-66-15-999</t>
  </si>
  <si>
    <t>2005 06 15</t>
  </si>
  <si>
    <t>2005 06 20</t>
  </si>
  <si>
    <t>2005 06 22</t>
  </si>
  <si>
    <t>800-16-32-869</t>
  </si>
  <si>
    <t>2005 06 23</t>
  </si>
  <si>
    <t>2005 06 25</t>
  </si>
  <si>
    <t>126-55-91-375</t>
  </si>
  <si>
    <t>2005 06 26</t>
  </si>
  <si>
    <t>507-22-76-992</t>
  </si>
  <si>
    <t>2005 06 28</t>
  </si>
  <si>
    <t>2005 06 29</t>
  </si>
  <si>
    <t>531-65-00-714</t>
  </si>
  <si>
    <t>2005 07 01</t>
  </si>
  <si>
    <t>767-55-58-288</t>
  </si>
  <si>
    <t>2005 07 03</t>
  </si>
  <si>
    <t>692-61-16-906</t>
  </si>
  <si>
    <t>2005 07 09</t>
  </si>
  <si>
    <t>2005 07 13</t>
  </si>
  <si>
    <t>2005 07 14</t>
  </si>
  <si>
    <t>2005 07 16</t>
  </si>
  <si>
    <t>851-69-49-933</t>
  </si>
  <si>
    <t>2005 07 18</t>
  </si>
  <si>
    <t>2005 07 22</t>
  </si>
  <si>
    <t>620-15-33-614</t>
  </si>
  <si>
    <t>2005 07 25</t>
  </si>
  <si>
    <t>2005 07 26</t>
  </si>
  <si>
    <t>2005 07 27</t>
  </si>
  <si>
    <t>368-99-22-310</t>
  </si>
  <si>
    <t>2005 07 29</t>
  </si>
  <si>
    <t>2005 07 30</t>
  </si>
  <si>
    <t>153-24-82-022</t>
  </si>
  <si>
    <t>2005 08 03</t>
  </si>
  <si>
    <t>527-15-00-673</t>
  </si>
  <si>
    <t>2005 08 04</t>
  </si>
  <si>
    <t>178-41-36-927</t>
  </si>
  <si>
    <t>2005 08 05</t>
  </si>
  <si>
    <t>2005 08 06</t>
  </si>
  <si>
    <t>284-59-84-568</t>
  </si>
  <si>
    <t>513-33-14-553</t>
  </si>
  <si>
    <t>2005 08 07</t>
  </si>
  <si>
    <t>2005 08 08</t>
  </si>
  <si>
    <t>2005 08 13</t>
  </si>
  <si>
    <t>982-09-19-706</t>
  </si>
  <si>
    <t>2005 08 15</t>
  </si>
  <si>
    <t>2005 08 17</t>
  </si>
  <si>
    <t>2005 08 18</t>
  </si>
  <si>
    <t>884-31-58-627</t>
  </si>
  <si>
    <t>2005 08 19</t>
  </si>
  <si>
    <t>047-70-78-199</t>
  </si>
  <si>
    <t>2005 08 21</t>
  </si>
  <si>
    <t>300-07-32-070</t>
  </si>
  <si>
    <t>2005 08 25</t>
  </si>
  <si>
    <t>340-11-17-090</t>
  </si>
  <si>
    <t>970-73-69-415</t>
  </si>
  <si>
    <t>740-87-37-389</t>
  </si>
  <si>
    <t>2005 08 26</t>
  </si>
  <si>
    <t>2005 08 28</t>
  </si>
  <si>
    <t>2005 08 29</t>
  </si>
  <si>
    <t>2005 08 30</t>
  </si>
  <si>
    <t>2005 09 01</t>
  </si>
  <si>
    <t>053-79-35-388</t>
  </si>
  <si>
    <t>2005 09 04</t>
  </si>
  <si>
    <t>2005 09 07</t>
  </si>
  <si>
    <t>2005 09 08</t>
  </si>
  <si>
    <t>773-39-15-273</t>
  </si>
  <si>
    <t>2005 09 09</t>
  </si>
  <si>
    <t>2005 09 10</t>
  </si>
  <si>
    <t>2005 09 11</t>
  </si>
  <si>
    <t>314-76-34-892</t>
  </si>
  <si>
    <t>2005 09 13</t>
  </si>
  <si>
    <t>2005 09 15</t>
  </si>
  <si>
    <t>2005 09 17</t>
  </si>
  <si>
    <t>936-67-95-170</t>
  </si>
  <si>
    <t>2005 09 20</t>
  </si>
  <si>
    <t>2005 09 22</t>
  </si>
  <si>
    <t>2005 09 25</t>
  </si>
  <si>
    <t>2005 09 28</t>
  </si>
  <si>
    <t>2005 09 29</t>
  </si>
  <si>
    <t>2005 10 01</t>
  </si>
  <si>
    <t>2005 10 03</t>
  </si>
  <si>
    <t>2005 10 04</t>
  </si>
  <si>
    <t>2005 10 07</t>
  </si>
  <si>
    <t>2005 10 08</t>
  </si>
  <si>
    <t>2005 10 13</t>
  </si>
  <si>
    <t>2005 10 14</t>
  </si>
  <si>
    <t>530-86-39-445</t>
  </si>
  <si>
    <t>2005 10 15</t>
  </si>
  <si>
    <t>054-09-46-315</t>
  </si>
  <si>
    <t>2005 10 18</t>
  </si>
  <si>
    <t>014-02-05-290</t>
  </si>
  <si>
    <t>2005 10 20</t>
  </si>
  <si>
    <t>2005 10 21</t>
  </si>
  <si>
    <t>2005 10 27</t>
  </si>
  <si>
    <t>2005 10 28</t>
  </si>
  <si>
    <t>2005 10 30</t>
  </si>
  <si>
    <t>2005 11 01</t>
  </si>
  <si>
    <t>900-85-70-552</t>
  </si>
  <si>
    <t>2005 11 06</t>
  </si>
  <si>
    <t>2005 11 07</t>
  </si>
  <si>
    <t>2005 11 11</t>
  </si>
  <si>
    <t>954-85-72-732</t>
  </si>
  <si>
    <t>2005 11 13</t>
  </si>
  <si>
    <t>804-82-65-826</t>
  </si>
  <si>
    <t>2005 11 14</t>
  </si>
  <si>
    <t>2005 11 16</t>
  </si>
  <si>
    <t>2005 11 18</t>
  </si>
  <si>
    <t>277-10-19-546</t>
  </si>
  <si>
    <t>2005 11 19</t>
  </si>
  <si>
    <t>2005 11 20</t>
  </si>
  <si>
    <t>2005 11 21</t>
  </si>
  <si>
    <t>2005 11 24</t>
  </si>
  <si>
    <t>2005 11 26</t>
  </si>
  <si>
    <t>140-36-11-559</t>
  </si>
  <si>
    <t>2005 12 01</t>
  </si>
  <si>
    <t>2005 12 03</t>
  </si>
  <si>
    <t>403-50-07-403</t>
  </si>
  <si>
    <t>2005 12 05</t>
  </si>
  <si>
    <t>182-72-86-381</t>
  </si>
  <si>
    <t>2005 12 14</t>
  </si>
  <si>
    <t>2005 12 19</t>
  </si>
  <si>
    <t>2005 12 22</t>
  </si>
  <si>
    <t>296-66-33-717</t>
  </si>
  <si>
    <t>2005 12 23</t>
  </si>
  <si>
    <t>550-69-18-758</t>
  </si>
  <si>
    <t>2005 12 25</t>
  </si>
  <si>
    <t>2005 12 30</t>
  </si>
  <si>
    <t>2006 01 04</t>
  </si>
  <si>
    <t>2006 01 08</t>
  </si>
  <si>
    <t>015-89-55-248</t>
  </si>
  <si>
    <t>2006 01 12</t>
  </si>
  <si>
    <t>824-54-79-834</t>
  </si>
  <si>
    <t>2006 01 17</t>
  </si>
  <si>
    <t>029-43-78-009</t>
  </si>
  <si>
    <t>172-30-09-104</t>
  </si>
  <si>
    <t>2006 01 18</t>
  </si>
  <si>
    <t>2006 01 19</t>
  </si>
  <si>
    <t>2006 01 24</t>
  </si>
  <si>
    <t>2006 01 28</t>
  </si>
  <si>
    <t>2006 02 03</t>
  </si>
  <si>
    <t>2006 02 06</t>
  </si>
  <si>
    <t>2006 02 07</t>
  </si>
  <si>
    <t>2006 02 09</t>
  </si>
  <si>
    <t>2006 02 13</t>
  </si>
  <si>
    <t>2006 02 17</t>
  </si>
  <si>
    <t>2006 02 18</t>
  </si>
  <si>
    <t>2006 02 19</t>
  </si>
  <si>
    <t>2006 02 20</t>
  </si>
  <si>
    <t>2006 02 21</t>
  </si>
  <si>
    <t>2006 03 04</t>
  </si>
  <si>
    <t>325-70-30-985</t>
  </si>
  <si>
    <t>2006 03 08</t>
  </si>
  <si>
    <t>2006 03 10</t>
  </si>
  <si>
    <t>2006 03 11</t>
  </si>
  <si>
    <t>2006 03 12</t>
  </si>
  <si>
    <t>374-01-18-051</t>
  </si>
  <si>
    <t>2006 03 14</t>
  </si>
  <si>
    <t>985-21-38-706</t>
  </si>
  <si>
    <t>2006 03 15</t>
  </si>
  <si>
    <t>2006 03 16</t>
  </si>
  <si>
    <t>967-21-71-491</t>
  </si>
  <si>
    <t>430-67-31-549</t>
  </si>
  <si>
    <t>2006 03 25</t>
  </si>
  <si>
    <t>2006 04 01</t>
  </si>
  <si>
    <t>2006 04 06</t>
  </si>
  <si>
    <t>2006 04 08</t>
  </si>
  <si>
    <t>995-59-41-476</t>
  </si>
  <si>
    <t>162-82-16-285</t>
  </si>
  <si>
    <t>2006 04 10</t>
  </si>
  <si>
    <t>2006 04 11</t>
  </si>
  <si>
    <t>2006 04 13</t>
  </si>
  <si>
    <t>2006 04 14</t>
  </si>
  <si>
    <t>2006 04 15</t>
  </si>
  <si>
    <t>2006 04 17</t>
  </si>
  <si>
    <t>2006 04 19</t>
  </si>
  <si>
    <t>963-43-52-686</t>
  </si>
  <si>
    <t>2006 04 20</t>
  </si>
  <si>
    <t>2006 04 21</t>
  </si>
  <si>
    <t>194-54-73-711</t>
  </si>
  <si>
    <t>2006 04 27</t>
  </si>
  <si>
    <t>2006 05 08</t>
  </si>
  <si>
    <t>2006 05 09</t>
  </si>
  <si>
    <t>2006 05 10</t>
  </si>
  <si>
    <t>781-80-31-583</t>
  </si>
  <si>
    <t>347-48-90-739</t>
  </si>
  <si>
    <t>2006 05 14</t>
  </si>
  <si>
    <t>050-38-86-889</t>
  </si>
  <si>
    <t>2006 05 15</t>
  </si>
  <si>
    <t>2006 05 16</t>
  </si>
  <si>
    <t>2006 05 18</t>
  </si>
  <si>
    <t>164-61-25-530</t>
  </si>
  <si>
    <t>2006 05 19</t>
  </si>
  <si>
    <t>2006 05 20</t>
  </si>
  <si>
    <t>2006 05 22</t>
  </si>
  <si>
    <t>2006 05 23</t>
  </si>
  <si>
    <t>2006 05 24</t>
  </si>
  <si>
    <t>2006 05 25</t>
  </si>
  <si>
    <t>561-00-46-873</t>
  </si>
  <si>
    <t>531-41-11-525</t>
  </si>
  <si>
    <t>2006 05 26</t>
  </si>
  <si>
    <t>423-71-31-448</t>
  </si>
  <si>
    <t>2006 05 27</t>
  </si>
  <si>
    <t>2006 05 28</t>
  </si>
  <si>
    <t>192-09-72-275</t>
  </si>
  <si>
    <t>2006 05 29</t>
  </si>
  <si>
    <t>2006 05 30</t>
  </si>
  <si>
    <t>2006 06 02</t>
  </si>
  <si>
    <t>2006 06 07</t>
  </si>
  <si>
    <t>2006 06 10</t>
  </si>
  <si>
    <t>2006 06 18</t>
  </si>
  <si>
    <t>2006 06 19</t>
  </si>
  <si>
    <t>994-52-74-352</t>
  </si>
  <si>
    <t>2006 06 28</t>
  </si>
  <si>
    <t>940-29-78-846</t>
  </si>
  <si>
    <t>2006 07 04</t>
  </si>
  <si>
    <t>2006 07 06</t>
  </si>
  <si>
    <t>2006 07 09</t>
  </si>
  <si>
    <t>244-64-83-142</t>
  </si>
  <si>
    <t>316-37-00-316</t>
  </si>
  <si>
    <t>2006 07 10</t>
  </si>
  <si>
    <t>211-13-01-286</t>
  </si>
  <si>
    <t>2006 07 12</t>
  </si>
  <si>
    <t>982-37-73-633</t>
  </si>
  <si>
    <t>2006 07 13</t>
  </si>
  <si>
    <t>950-40-82-698</t>
  </si>
  <si>
    <t>2006 07 14</t>
  </si>
  <si>
    <t>2006 07 20</t>
  </si>
  <si>
    <t>430-90-28-407</t>
  </si>
  <si>
    <t>035-32-41-072</t>
  </si>
  <si>
    <t>2006 07 21</t>
  </si>
  <si>
    <t>2006 07 25</t>
  </si>
  <si>
    <t>2006 07 26</t>
  </si>
  <si>
    <t>2006 07 28</t>
  </si>
  <si>
    <t>2006 07 29</t>
  </si>
  <si>
    <t>2006 07 30</t>
  </si>
  <si>
    <t>2006 07 31</t>
  </si>
  <si>
    <t>2006 08 02</t>
  </si>
  <si>
    <t>2006 08 07</t>
  </si>
  <si>
    <t>2006 08 11</t>
  </si>
  <si>
    <t>2006 08 13</t>
  </si>
  <si>
    <t>2006 08 16</t>
  </si>
  <si>
    <t>2006 08 19</t>
  </si>
  <si>
    <t>2006 08 20</t>
  </si>
  <si>
    <t>2006 08 21</t>
  </si>
  <si>
    <t>2006 08 24</t>
  </si>
  <si>
    <t>2006 08 25</t>
  </si>
  <si>
    <t>2006 08 26</t>
  </si>
  <si>
    <t>2006 08 27</t>
  </si>
  <si>
    <t>2006 08 30</t>
  </si>
  <si>
    <t>2006 09 02</t>
  </si>
  <si>
    <t>2006 09 03</t>
  </si>
  <si>
    <t>2006 09 05</t>
  </si>
  <si>
    <t>115-65-39-258</t>
  </si>
  <si>
    <t>2006 09 07</t>
  </si>
  <si>
    <t>2006 09 11</t>
  </si>
  <si>
    <t>2006 09 12</t>
  </si>
  <si>
    <t>2006 09 13</t>
  </si>
  <si>
    <t>2006 09 14</t>
  </si>
  <si>
    <t>2006 09 16</t>
  </si>
  <si>
    <t>2006 09 17</t>
  </si>
  <si>
    <t>609-57-46-753</t>
  </si>
  <si>
    <t>2006 09 18</t>
  </si>
  <si>
    <t>373-76-82-865</t>
  </si>
  <si>
    <t>2006 09 21</t>
  </si>
  <si>
    <t>2006 09 22</t>
  </si>
  <si>
    <t>080-77-49-649</t>
  </si>
  <si>
    <t>2006 09 25</t>
  </si>
  <si>
    <t>2006 09 26</t>
  </si>
  <si>
    <t>2006 09 27</t>
  </si>
  <si>
    <t>2006 10 01</t>
  </si>
  <si>
    <t>2006 10 05</t>
  </si>
  <si>
    <t>2006 10 08</t>
  </si>
  <si>
    <t>2006 10 11</t>
  </si>
  <si>
    <t>2006 10 13</t>
  </si>
  <si>
    <t>2006 10 19</t>
  </si>
  <si>
    <t>2006 10 24</t>
  </si>
  <si>
    <t>2006 10 25</t>
  </si>
  <si>
    <t>2006 10 29</t>
  </si>
  <si>
    <t>2006 10 31</t>
  </si>
  <si>
    <t>2006 11 05</t>
  </si>
  <si>
    <t>2006 11 08</t>
  </si>
  <si>
    <t>2006 11 11</t>
  </si>
  <si>
    <t>2006 11 13</t>
  </si>
  <si>
    <t>903-82-46-998</t>
  </si>
  <si>
    <t>2006 11 14</t>
  </si>
  <si>
    <t>2006 11 19</t>
  </si>
  <si>
    <t>2006 11 22</t>
  </si>
  <si>
    <t>2006 11 23</t>
  </si>
  <si>
    <t>2006 11 26</t>
  </si>
  <si>
    <t>2006 11 27</t>
  </si>
  <si>
    <t>2006 11 28</t>
  </si>
  <si>
    <t>970-87-50-317</t>
  </si>
  <si>
    <t>2006 12 01</t>
  </si>
  <si>
    <t>2006 12 03</t>
  </si>
  <si>
    <t>562-39-79-929</t>
  </si>
  <si>
    <t>2006 12 04</t>
  </si>
  <si>
    <t>473-30-19-947</t>
  </si>
  <si>
    <t>2006 12 06</t>
  </si>
  <si>
    <t>2006 12 07</t>
  </si>
  <si>
    <t>179-23-02-772</t>
  </si>
  <si>
    <t>2006 12 09</t>
  </si>
  <si>
    <t>958-71-87-898</t>
  </si>
  <si>
    <t>2006 12 10</t>
  </si>
  <si>
    <t>281-47-91-148</t>
  </si>
  <si>
    <t>2006 12 11</t>
  </si>
  <si>
    <t>554-09-13-964</t>
  </si>
  <si>
    <t>2006 12 12</t>
  </si>
  <si>
    <t>2006 12 13</t>
  </si>
  <si>
    <t>2006 12 18</t>
  </si>
  <si>
    <t>424-70-61-569</t>
  </si>
  <si>
    <t>2006 12 19</t>
  </si>
  <si>
    <t>2006 12 21</t>
  </si>
  <si>
    <t>2006 12 27</t>
  </si>
  <si>
    <t>2006 12 28</t>
  </si>
  <si>
    <t>2006 12 29</t>
  </si>
  <si>
    <t>2006 12 30</t>
  </si>
  <si>
    <t>2006 12 31</t>
  </si>
  <si>
    <t>170-89-76-803</t>
  </si>
  <si>
    <t>2007 01 02</t>
  </si>
  <si>
    <t>2007 01 03</t>
  </si>
  <si>
    <t>2007 01 04</t>
  </si>
  <si>
    <t>2007 01 10</t>
  </si>
  <si>
    <t>2007 01 11</t>
  </si>
  <si>
    <t>2007 01 13</t>
  </si>
  <si>
    <t>2007 01 14</t>
  </si>
  <si>
    <t>2007 01 15</t>
  </si>
  <si>
    <t>2007 01 17</t>
  </si>
  <si>
    <t>2007 01 24</t>
  </si>
  <si>
    <t>2007 01 27</t>
  </si>
  <si>
    <t>2007 01 29</t>
  </si>
  <si>
    <t>2007 02 04</t>
  </si>
  <si>
    <t>2007 02 07</t>
  </si>
  <si>
    <t>2007 02 08</t>
  </si>
  <si>
    <t>2007 02 11</t>
  </si>
  <si>
    <t>2007 02 18</t>
  </si>
  <si>
    <t>2007 02 19</t>
  </si>
  <si>
    <t>2007 02 21</t>
  </si>
  <si>
    <t>2007 02 26</t>
  </si>
  <si>
    <t>2007 02 27</t>
  </si>
  <si>
    <t>2007 03 01</t>
  </si>
  <si>
    <t>2007 03 08</t>
  </si>
  <si>
    <t>2007 03 09</t>
  </si>
  <si>
    <t>447-16-72-588</t>
  </si>
  <si>
    <t>2007 03 11</t>
  </si>
  <si>
    <t>2007 03 13</t>
  </si>
  <si>
    <t>2007 03 17</t>
  </si>
  <si>
    <t>434-21-90-566</t>
  </si>
  <si>
    <t>2007 03 21</t>
  </si>
  <si>
    <t>2007 03 22</t>
  </si>
  <si>
    <t>2007 03 24</t>
  </si>
  <si>
    <t>2007 03 26</t>
  </si>
  <si>
    <t>2007 03 30</t>
  </si>
  <si>
    <t>2007 03 31</t>
  </si>
  <si>
    <t>2007 04 01</t>
  </si>
  <si>
    <t>2007 04 02</t>
  </si>
  <si>
    <t>2007 04 04</t>
  </si>
  <si>
    <t>865-19-31-951</t>
  </si>
  <si>
    <t>2007 04 05</t>
  </si>
  <si>
    <t>2007 04 06</t>
  </si>
  <si>
    <t>2007 04 07</t>
  </si>
  <si>
    <t>2007 04 12</t>
  </si>
  <si>
    <t>2007 04 14</t>
  </si>
  <si>
    <t>2007 04 16</t>
  </si>
  <si>
    <t>2007 04 19</t>
  </si>
  <si>
    <t>2007 04 25</t>
  </si>
  <si>
    <t>2007 04 28</t>
  </si>
  <si>
    <t>2007 05 01</t>
  </si>
  <si>
    <t>2007 05 02</t>
  </si>
  <si>
    <t>2007 05 04</t>
  </si>
  <si>
    <t>2007 05 06</t>
  </si>
  <si>
    <t>822-52-42-474</t>
  </si>
  <si>
    <t>2007 05 08</t>
  </si>
  <si>
    <t>2007 05 10</t>
  </si>
  <si>
    <t>2007 05 12</t>
  </si>
  <si>
    <t>2007 05 13</t>
  </si>
  <si>
    <t>385-84-45-941</t>
  </si>
  <si>
    <t>2007 05 16</t>
  </si>
  <si>
    <t>2007 05 18</t>
  </si>
  <si>
    <t>773-41-40-060</t>
  </si>
  <si>
    <t>2007 05 21</t>
  </si>
  <si>
    <t>2007 05 25</t>
  </si>
  <si>
    <t>2007 05 28</t>
  </si>
  <si>
    <t>2007 05 29</t>
  </si>
  <si>
    <t>2007 06 06</t>
  </si>
  <si>
    <t>2007 06 14</t>
  </si>
  <si>
    <t>429-16-50-754</t>
  </si>
  <si>
    <t>2007 06 15</t>
  </si>
  <si>
    <t>2007 06 17</t>
  </si>
  <si>
    <t>2007 06 20</t>
  </si>
  <si>
    <t>2007 06 21</t>
  </si>
  <si>
    <t>2007 06 26</t>
  </si>
  <si>
    <t>275-38-81-341</t>
  </si>
  <si>
    <t>2007 06 30</t>
  </si>
  <si>
    <t>2007 07 07</t>
  </si>
  <si>
    <t>2007 07 14</t>
  </si>
  <si>
    <t>2007 07 15</t>
  </si>
  <si>
    <t>295-31-73-319</t>
  </si>
  <si>
    <t>2007 07 19</t>
  </si>
  <si>
    <t>2007 07 20</t>
  </si>
  <si>
    <t>2007 07 21</t>
  </si>
  <si>
    <t>240-56-56-791</t>
  </si>
  <si>
    <t>2007 07 26</t>
  </si>
  <si>
    <t>2007 07 27</t>
  </si>
  <si>
    <t>2007 07 28</t>
  </si>
  <si>
    <t>2007 07 29</t>
  </si>
  <si>
    <t>2007 07 31</t>
  </si>
  <si>
    <t>2007 08 01</t>
  </si>
  <si>
    <t>2007 08 05</t>
  </si>
  <si>
    <t>2007 08 07</t>
  </si>
  <si>
    <t>2007 08 09</t>
  </si>
  <si>
    <t>2007 08 11</t>
  </si>
  <si>
    <t>2007 08 12</t>
  </si>
  <si>
    <t>2007 08 13</t>
  </si>
  <si>
    <t>2007 08 14</t>
  </si>
  <si>
    <t>2007 08 18</t>
  </si>
  <si>
    <t>2007 08 20</t>
  </si>
  <si>
    <t>2007 08 21</t>
  </si>
  <si>
    <t>2007 08 23</t>
  </si>
  <si>
    <t>2007 08 24</t>
  </si>
  <si>
    <t>2007 08 25</t>
  </si>
  <si>
    <t>2007 08 30</t>
  </si>
  <si>
    <t>2007 09 01</t>
  </si>
  <si>
    <t>2007 09 02</t>
  </si>
  <si>
    <t>2007 09 03</t>
  </si>
  <si>
    <t>2007 09 04</t>
  </si>
  <si>
    <t>2007 09 06</t>
  </si>
  <si>
    <t>2007 09 08</t>
  </si>
  <si>
    <t>2007 09 09</t>
  </si>
  <si>
    <t>2007 09 11</t>
  </si>
  <si>
    <t>2007 09 14</t>
  </si>
  <si>
    <t>2007 09 15</t>
  </si>
  <si>
    <t>2007 09 16</t>
  </si>
  <si>
    <t>2007 09 17</t>
  </si>
  <si>
    <t>2007 09 19</t>
  </si>
  <si>
    <t>964-69-89-011</t>
  </si>
  <si>
    <t>2007 09 20</t>
  </si>
  <si>
    <t>2007 09 23</t>
  </si>
  <si>
    <t>2007 09 24</t>
  </si>
  <si>
    <t>2007 09 25</t>
  </si>
  <si>
    <t>2007 09 26</t>
  </si>
  <si>
    <t>2007 09 29</t>
  </si>
  <si>
    <t>2007 10 02</t>
  </si>
  <si>
    <t>163-92-64-010</t>
  </si>
  <si>
    <t>2007 10 06</t>
  </si>
  <si>
    <t>585-26-73-628</t>
  </si>
  <si>
    <t>2007 10 16</t>
  </si>
  <si>
    <t>2007 10 20</t>
  </si>
  <si>
    <t>2007 10 21</t>
  </si>
  <si>
    <t>2007 10 25</t>
  </si>
  <si>
    <t>2007 10 27</t>
  </si>
  <si>
    <t>736-91-47-235</t>
  </si>
  <si>
    <t>2007 10 30</t>
  </si>
  <si>
    <t>2007 10 31</t>
  </si>
  <si>
    <t>2007 11 02</t>
  </si>
  <si>
    <t>2007 11 03</t>
  </si>
  <si>
    <t>2007 11 06</t>
  </si>
  <si>
    <t>2007 11 07</t>
  </si>
  <si>
    <t>2007 11 08</t>
  </si>
  <si>
    <t>2007 11 11</t>
  </si>
  <si>
    <t>2007 11 12</t>
  </si>
  <si>
    <t>2007 11 13</t>
  </si>
  <si>
    <t>2007 11 21</t>
  </si>
  <si>
    <t>2007 11 22</t>
  </si>
  <si>
    <t>2007 11 23</t>
  </si>
  <si>
    <t>2007 11 26</t>
  </si>
  <si>
    <t>2007 11 28</t>
  </si>
  <si>
    <t>2007 11 30</t>
  </si>
  <si>
    <t>2007 12 05</t>
  </si>
  <si>
    <t>2007 12 07</t>
  </si>
  <si>
    <t>2007 12 09</t>
  </si>
  <si>
    <t>2007 12 11</t>
  </si>
  <si>
    <t>2007 12 12</t>
  </si>
  <si>
    <t>2007 12 14</t>
  </si>
  <si>
    <t>2007 12 16</t>
  </si>
  <si>
    <t>2007 12 17</t>
  </si>
  <si>
    <t>2007 12 18</t>
  </si>
  <si>
    <t>2007 12 20</t>
  </si>
  <si>
    <t>2007 12 22</t>
  </si>
  <si>
    <t>2007 12 24</t>
  </si>
  <si>
    <t>2007 12 27</t>
  </si>
  <si>
    <t>2007 12 28</t>
  </si>
  <si>
    <t>2007 12 29</t>
  </si>
  <si>
    <t>2007 12 30</t>
  </si>
  <si>
    <t>2008 01 01</t>
  </si>
  <si>
    <t>2008 01 02</t>
  </si>
  <si>
    <t>2008 01 06</t>
  </si>
  <si>
    <t>2008 01 09</t>
  </si>
  <si>
    <t>288-84-37-922</t>
  </si>
  <si>
    <t>2008 01 10</t>
  </si>
  <si>
    <t>2008 01 12</t>
  </si>
  <si>
    <t>193-47-03-638</t>
  </si>
  <si>
    <t>2008 01 15</t>
  </si>
  <si>
    <t>2008 01 17</t>
  </si>
  <si>
    <t>2008 01 18</t>
  </si>
  <si>
    <t>2008 01 21</t>
  </si>
  <si>
    <t>2008 01 22</t>
  </si>
  <si>
    <t>2008 01 23</t>
  </si>
  <si>
    <t>214-54-56-360</t>
  </si>
  <si>
    <t>2008 01 27</t>
  </si>
  <si>
    <t>302-11-03-254</t>
  </si>
  <si>
    <t>2008 02 03</t>
  </si>
  <si>
    <t>2008 02 05</t>
  </si>
  <si>
    <t>2008 02 06</t>
  </si>
  <si>
    <t>2008 02 07</t>
  </si>
  <si>
    <t>2008 02 11</t>
  </si>
  <si>
    <t>2008 02 12</t>
  </si>
  <si>
    <t>208-84-31-216</t>
  </si>
  <si>
    <t>2008 02 13</t>
  </si>
  <si>
    <t>2008 02 16</t>
  </si>
  <si>
    <t>2008 02 17</t>
  </si>
  <si>
    <t>299-98-16-259</t>
  </si>
  <si>
    <t>2008 02 18</t>
  </si>
  <si>
    <t>371-70-96-597</t>
  </si>
  <si>
    <t>2008 02 19</t>
  </si>
  <si>
    <t>2008 02 20</t>
  </si>
  <si>
    <t>777-06-33-444</t>
  </si>
  <si>
    <t>2008 02 21</t>
  </si>
  <si>
    <t>2008 02 22</t>
  </si>
  <si>
    <t>270-90-07-560</t>
  </si>
  <si>
    <t>811-91-92-867</t>
  </si>
  <si>
    <t>2008 02 23</t>
  </si>
  <si>
    <t>131-80-62-556</t>
  </si>
  <si>
    <t>2008 02 25</t>
  </si>
  <si>
    <t>2008 02 27</t>
  </si>
  <si>
    <t>2008 02 28</t>
  </si>
  <si>
    <t>2008 03 03</t>
  </si>
  <si>
    <t>2008 03 04</t>
  </si>
  <si>
    <t>2008 03 05</t>
  </si>
  <si>
    <t>2008 03 07</t>
  </si>
  <si>
    <t>2008 03 10</t>
  </si>
  <si>
    <t>138-66-38-929</t>
  </si>
  <si>
    <t>2008 03 11</t>
  </si>
  <si>
    <t>2008 03 12</t>
  </si>
  <si>
    <t>2008 03 13</t>
  </si>
  <si>
    <t>2008 03 15</t>
  </si>
  <si>
    <t>2008 03 16</t>
  </si>
  <si>
    <t>2008 03 17</t>
  </si>
  <si>
    <t>240-21-54-730</t>
  </si>
  <si>
    <t>2008 03 19</t>
  </si>
  <si>
    <t>299-72-00-838</t>
  </si>
  <si>
    <t>105-89-55-029</t>
  </si>
  <si>
    <t>2008 03 20</t>
  </si>
  <si>
    <t>2008 03 21</t>
  </si>
  <si>
    <t>2008 03 22</t>
  </si>
  <si>
    <t>2008 03 23</t>
  </si>
  <si>
    <t>2008 03 25</t>
  </si>
  <si>
    <t>2008 03 29</t>
  </si>
  <si>
    <t>2008 03 30</t>
  </si>
  <si>
    <t>2008 04 01</t>
  </si>
  <si>
    <t>2008 04 03</t>
  </si>
  <si>
    <t>2008 04 06</t>
  </si>
  <si>
    <t>2008 04 07</t>
  </si>
  <si>
    <t>2008 04 08</t>
  </si>
  <si>
    <t>2008 04 11</t>
  </si>
  <si>
    <t>2008 04 12</t>
  </si>
  <si>
    <t>2008 04 14</t>
  </si>
  <si>
    <t>2008 04 15</t>
  </si>
  <si>
    <t>2008 04 16</t>
  </si>
  <si>
    <t>2008 04 17</t>
  </si>
  <si>
    <t>2008 04 18</t>
  </si>
  <si>
    <t>2008 04 19</t>
  </si>
  <si>
    <t>2008 04 20</t>
  </si>
  <si>
    <t>2008 04 21</t>
  </si>
  <si>
    <t>2008 04 23</t>
  </si>
  <si>
    <t>2008 04 25</t>
  </si>
  <si>
    <t>2008 04 26</t>
  </si>
  <si>
    <t>2008 04 30</t>
  </si>
  <si>
    <t>2008 05 01</t>
  </si>
  <si>
    <t>766-05-70-009</t>
  </si>
  <si>
    <t>2008 05 03</t>
  </si>
  <si>
    <t>2008 05 04</t>
  </si>
  <si>
    <t>2008 05 05</t>
  </si>
  <si>
    <t>2008 05 09</t>
  </si>
  <si>
    <t>2008 05 11</t>
  </si>
  <si>
    <t>2008 05 14</t>
  </si>
  <si>
    <t>319-54-24-686</t>
  </si>
  <si>
    <t>2008 05 16</t>
  </si>
  <si>
    <t>2008 05 17</t>
  </si>
  <si>
    <t>2008 05 18</t>
  </si>
  <si>
    <t>2008 05 19</t>
  </si>
  <si>
    <t>2008 05 22</t>
  </si>
  <si>
    <t>2008 05 23</t>
  </si>
  <si>
    <t>2008 05 24</t>
  </si>
  <si>
    <t>2008 05 27</t>
  </si>
  <si>
    <t>2008 05 28</t>
  </si>
  <si>
    <t>2008 05 29</t>
  </si>
  <si>
    <t>2008 05 30</t>
  </si>
  <si>
    <t>2008 06 03</t>
  </si>
  <si>
    <t>2008 06 04</t>
  </si>
  <si>
    <t>2008 06 06</t>
  </si>
  <si>
    <t>780-78-31-328</t>
  </si>
  <si>
    <t>2008 06 10</t>
  </si>
  <si>
    <t>2008 06 15</t>
  </si>
  <si>
    <t>2008 06 16</t>
  </si>
  <si>
    <t>2008 06 20</t>
  </si>
  <si>
    <t>2008 06 23</t>
  </si>
  <si>
    <t>2008 06 24</t>
  </si>
  <si>
    <t>930-33-80-614</t>
  </si>
  <si>
    <t>2008 06 25</t>
  </si>
  <si>
    <t>549-21-69-479</t>
  </si>
  <si>
    <t>2008 06 27</t>
  </si>
  <si>
    <t>170-26-38-135</t>
  </si>
  <si>
    <t>2008 06 28</t>
  </si>
  <si>
    <t>2008 06 29</t>
  </si>
  <si>
    <t>2008 06 30</t>
  </si>
  <si>
    <t>2008 07 02</t>
  </si>
  <si>
    <t>2008 07 03</t>
  </si>
  <si>
    <t>2008 07 08</t>
  </si>
  <si>
    <t>2008 07 10</t>
  </si>
  <si>
    <t>2008 07 11</t>
  </si>
  <si>
    <t>2008 07 14</t>
  </si>
  <si>
    <t>2008 07 15</t>
  </si>
  <si>
    <t>2008 07 16</t>
  </si>
  <si>
    <t>2008 07 17</t>
  </si>
  <si>
    <t>2008 07 18</t>
  </si>
  <si>
    <t>2008 07 24</t>
  </si>
  <si>
    <t>2008 07 27</t>
  </si>
  <si>
    <t>2008 07 28</t>
  </si>
  <si>
    <t>2008 08 02</t>
  </si>
  <si>
    <t>2008 08 04</t>
  </si>
  <si>
    <t>2008 08 07</t>
  </si>
  <si>
    <t>2008 08 09</t>
  </si>
  <si>
    <t>2008 08 10</t>
  </si>
  <si>
    <t>093-96-93-428</t>
  </si>
  <si>
    <t>2008 08 11</t>
  </si>
  <si>
    <t>2008 08 13</t>
  </si>
  <si>
    <t>2008 08 14</t>
  </si>
  <si>
    <t>2008 08 16</t>
  </si>
  <si>
    <t>2008 08 19</t>
  </si>
  <si>
    <t>268-62-97-556</t>
  </si>
  <si>
    <t>2008 08 21</t>
  </si>
  <si>
    <t>2008 08 22</t>
  </si>
  <si>
    <t>2008 08 24</t>
  </si>
  <si>
    <t>2008 08 26</t>
  </si>
  <si>
    <t>2008 08 29</t>
  </si>
  <si>
    <t>2008 08 30</t>
  </si>
  <si>
    <t>2008 08 31</t>
  </si>
  <si>
    <t>639-61-50-913</t>
  </si>
  <si>
    <t>2008 09 01</t>
  </si>
  <si>
    <t>2008 09 03</t>
  </si>
  <si>
    <t>2008 09 05</t>
  </si>
  <si>
    <t>2008 09 06</t>
  </si>
  <si>
    <t>2008 09 07</t>
  </si>
  <si>
    <t>2008 09 11</t>
  </si>
  <si>
    <t>2008 09 14</t>
  </si>
  <si>
    <t>2008 09 21</t>
  </si>
  <si>
    <t>2008 09 22</t>
  </si>
  <si>
    <t>2008 09 23</t>
  </si>
  <si>
    <t>2008 09 25</t>
  </si>
  <si>
    <t>2008 09 26</t>
  </si>
  <si>
    <t>2008 09 28</t>
  </si>
  <si>
    <t>2008 10 01</t>
  </si>
  <si>
    <t>2008 10 04</t>
  </si>
  <si>
    <t>2008 10 06</t>
  </si>
  <si>
    <t>2008 10 08</t>
  </si>
  <si>
    <t>180-17-78-339</t>
  </si>
  <si>
    <t>2008 10 11</t>
  </si>
  <si>
    <t>2008 10 12</t>
  </si>
  <si>
    <t>2008 10 17</t>
  </si>
  <si>
    <t>2008 10 18</t>
  </si>
  <si>
    <t>2008 10 19</t>
  </si>
  <si>
    <t>2008 10 22</t>
  </si>
  <si>
    <t>2008 10 24</t>
  </si>
  <si>
    <t>2008 10 26</t>
  </si>
  <si>
    <t>2008 11 05</t>
  </si>
  <si>
    <t>2008 11 07</t>
  </si>
  <si>
    <t>2008 11 08</t>
  </si>
  <si>
    <t>2008 11 11</t>
  </si>
  <si>
    <t>2008 11 12</t>
  </si>
  <si>
    <t>2008 11 13</t>
  </si>
  <si>
    <t>2008 11 18</t>
  </si>
  <si>
    <t>2008 11 19</t>
  </si>
  <si>
    <t>2008 11 20</t>
  </si>
  <si>
    <t>2008 11 22</t>
  </si>
  <si>
    <t>2008 11 23</t>
  </si>
  <si>
    <t>2008 11 24</t>
  </si>
  <si>
    <t>2008 11 28</t>
  </si>
  <si>
    <t>547-03-32-866</t>
  </si>
  <si>
    <t>2008 11 29</t>
  </si>
  <si>
    <t>2008 12 03</t>
  </si>
  <si>
    <t>857-68-68-600</t>
  </si>
  <si>
    <t>2008 12 08</t>
  </si>
  <si>
    <t>2008 12 12</t>
  </si>
  <si>
    <t>2008 12 15</t>
  </si>
  <si>
    <t>2008 12 17</t>
  </si>
  <si>
    <t>2008 12 18</t>
  </si>
  <si>
    <t>2008 12 21</t>
  </si>
  <si>
    <t>2008 12 22</t>
  </si>
  <si>
    <t>2008 12 23</t>
  </si>
  <si>
    <t>2008 12 26</t>
  </si>
  <si>
    <t>2008 12 27</t>
  </si>
  <si>
    <t>2008 12 29</t>
  </si>
  <si>
    <t>2008 12 30</t>
  </si>
  <si>
    <t>2009 01 01</t>
  </si>
  <si>
    <t>534-38-74-959</t>
  </si>
  <si>
    <t>2009 01 02</t>
  </si>
  <si>
    <t>2009 01 06</t>
  </si>
  <si>
    <t>2009 01 08</t>
  </si>
  <si>
    <t>2009 01 10</t>
  </si>
  <si>
    <t>2009 01 11</t>
  </si>
  <si>
    <t>2009 01 16</t>
  </si>
  <si>
    <t>2009 01 18</t>
  </si>
  <si>
    <t>2009 01 19</t>
  </si>
  <si>
    <t>2009 01 21</t>
  </si>
  <si>
    <t>337-81-35-067</t>
  </si>
  <si>
    <t>2009 01 22</t>
  </si>
  <si>
    <t>2009 01 23</t>
  </si>
  <si>
    <t>801-63-85-001</t>
  </si>
  <si>
    <t>2009 01 26</t>
  </si>
  <si>
    <t>2009 01 30</t>
  </si>
  <si>
    <t>272-67-67-068</t>
  </si>
  <si>
    <t>2009 02 03</t>
  </si>
  <si>
    <t>2009 02 05</t>
  </si>
  <si>
    <t>2009 02 09</t>
  </si>
  <si>
    <t>2009 02 10</t>
  </si>
  <si>
    <t>2009 02 11</t>
  </si>
  <si>
    <t>2009 02 12</t>
  </si>
  <si>
    <t>2009 02 14</t>
  </si>
  <si>
    <t>2009 02 15</t>
  </si>
  <si>
    <t>2009 02 16</t>
  </si>
  <si>
    <t>2009 02 18</t>
  </si>
  <si>
    <t>2009 02 19</t>
  </si>
  <si>
    <t>2009 02 21</t>
  </si>
  <si>
    <t>2009 02 22</t>
  </si>
  <si>
    <t>534-50-90-387</t>
  </si>
  <si>
    <t>2009 02 24</t>
  </si>
  <si>
    <t>2009 02 27</t>
  </si>
  <si>
    <t>2009 03 01</t>
  </si>
  <si>
    <t>204-35-99-685</t>
  </si>
  <si>
    <t>2009 03 02</t>
  </si>
  <si>
    <t>2009 03 05</t>
  </si>
  <si>
    <t>2009 03 06</t>
  </si>
  <si>
    <t>789-52-61-433</t>
  </si>
  <si>
    <t>2009 03 13</t>
  </si>
  <si>
    <t>2009 03 17</t>
  </si>
  <si>
    <t>2009 03 19</t>
  </si>
  <si>
    <t>2009 03 21</t>
  </si>
  <si>
    <t>2009 03 22</t>
  </si>
  <si>
    <t>2009 03 23</t>
  </si>
  <si>
    <t>2009 03 25</t>
  </si>
  <si>
    <t>2009 03 26</t>
  </si>
  <si>
    <t>2009 03 30</t>
  </si>
  <si>
    <t>2009 04 01</t>
  </si>
  <si>
    <t>2009 04 02</t>
  </si>
  <si>
    <t>2009 04 03</t>
  </si>
  <si>
    <t>2009 04 05</t>
  </si>
  <si>
    <t>653-45-64-141</t>
  </si>
  <si>
    <t>2009 04 06</t>
  </si>
  <si>
    <t>2009 04 08</t>
  </si>
  <si>
    <t>2009 04 13</t>
  </si>
  <si>
    <t>2009 04 15</t>
  </si>
  <si>
    <t>2009 04 18</t>
  </si>
  <si>
    <t>2009 04 20</t>
  </si>
  <si>
    <t>2009 04 21</t>
  </si>
  <si>
    <t>2009 04 22</t>
  </si>
  <si>
    <t>058-15-94-554</t>
  </si>
  <si>
    <t>2009 04 26</t>
  </si>
  <si>
    <t>2009 04 30</t>
  </si>
  <si>
    <t>2009 05 02</t>
  </si>
  <si>
    <t>2009 05 04</t>
  </si>
  <si>
    <t>2009 05 06</t>
  </si>
  <si>
    <t>2009 05 09</t>
  </si>
  <si>
    <t>2009 05 15</t>
  </si>
  <si>
    <t>2009 05 16</t>
  </si>
  <si>
    <t>2009 05 18</t>
  </si>
  <si>
    <t>2009 05 20</t>
  </si>
  <si>
    <t>2009 05 24</t>
  </si>
  <si>
    <t>307-98-17-187</t>
  </si>
  <si>
    <t>2009 05 25</t>
  </si>
  <si>
    <t>2009 05 26</t>
  </si>
  <si>
    <t>2009 05 29</t>
  </si>
  <si>
    <t>2009 05 31</t>
  </si>
  <si>
    <t>2009 06 01</t>
  </si>
  <si>
    <t>2009 06 05</t>
  </si>
  <si>
    <t>711-39-55-294</t>
  </si>
  <si>
    <t>2009 06 07</t>
  </si>
  <si>
    <t>2009 06 10</t>
  </si>
  <si>
    <t>2009 06 13</t>
  </si>
  <si>
    <t>128-91-02-348</t>
  </si>
  <si>
    <t>2009 06 14</t>
  </si>
  <si>
    <t>2009 06 16</t>
  </si>
  <si>
    <t>2009 06 20</t>
  </si>
  <si>
    <t>2009 06 21</t>
  </si>
  <si>
    <t>395-19-63-367</t>
  </si>
  <si>
    <t>2009 06 23</t>
  </si>
  <si>
    <t>2009 06 28</t>
  </si>
  <si>
    <t>737-62-05-770</t>
  </si>
  <si>
    <t>2009 06 30</t>
  </si>
  <si>
    <t>277-20-90-210</t>
  </si>
  <si>
    <t>405-18-48-099</t>
  </si>
  <si>
    <t>2009 07 01</t>
  </si>
  <si>
    <t>2009 07 03</t>
  </si>
  <si>
    <t>270-87-86-398</t>
  </si>
  <si>
    <t>2009 07 06</t>
  </si>
  <si>
    <t>2009 07 07</t>
  </si>
  <si>
    <t>2009 07 08</t>
  </si>
  <si>
    <t>2009 07 12</t>
  </si>
  <si>
    <t>547-99-88-807</t>
  </si>
  <si>
    <t>2009 07 13</t>
  </si>
  <si>
    <t>2009 07 15</t>
  </si>
  <si>
    <t>2009 07 16</t>
  </si>
  <si>
    <t>2009 07 18</t>
  </si>
  <si>
    <t>2009 07 19</t>
  </si>
  <si>
    <t>2009 07 20</t>
  </si>
  <si>
    <t>2009 07 21</t>
  </si>
  <si>
    <t>2009 07 23</t>
  </si>
  <si>
    <t>531-81-72-734</t>
  </si>
  <si>
    <t>2009 07 25</t>
  </si>
  <si>
    <t>2009 07 27</t>
  </si>
  <si>
    <t>2009 07 30</t>
  </si>
  <si>
    <t>2009 08 02</t>
  </si>
  <si>
    <t>2009 08 06</t>
  </si>
  <si>
    <t>2009 08 08</t>
  </si>
  <si>
    <t>2009 08 09</t>
  </si>
  <si>
    <t>2009 08 10</t>
  </si>
  <si>
    <t>2009 08 14</t>
  </si>
  <si>
    <t>2009 08 16</t>
  </si>
  <si>
    <t>2009 08 19</t>
  </si>
  <si>
    <t>2009 08 20</t>
  </si>
  <si>
    <t>2009 08 22</t>
  </si>
  <si>
    <t>2009 08 24</t>
  </si>
  <si>
    <t>2009 08 31</t>
  </si>
  <si>
    <t>2009 09 01</t>
  </si>
  <si>
    <t>817-44-45-607</t>
  </si>
  <si>
    <t>2009 09 03</t>
  </si>
  <si>
    <t>735-37-27-393</t>
  </si>
  <si>
    <t>2009 09 04</t>
  </si>
  <si>
    <t>788-39-15-311</t>
  </si>
  <si>
    <t>2009 09 05</t>
  </si>
  <si>
    <t>2009 09 09</t>
  </si>
  <si>
    <t>2009 09 10</t>
  </si>
  <si>
    <t>2009 09 14</t>
  </si>
  <si>
    <t>2009 09 15</t>
  </si>
  <si>
    <t>2009 09 16</t>
  </si>
  <si>
    <t>2009 09 17</t>
  </si>
  <si>
    <t>047-26-54-835</t>
  </si>
  <si>
    <t>2009 09 19</t>
  </si>
  <si>
    <t>2009 09 21</t>
  </si>
  <si>
    <t>2009 09 27</t>
  </si>
  <si>
    <t>2009 09 28</t>
  </si>
  <si>
    <t>2009 09 29</t>
  </si>
  <si>
    <t>2009 10 01</t>
  </si>
  <si>
    <t>2009 10 02</t>
  </si>
  <si>
    <t>2009 10 03</t>
  </si>
  <si>
    <t>2009 10 04</t>
  </si>
  <si>
    <t>2009 10 06</t>
  </si>
  <si>
    <t>2009 10 08</t>
  </si>
  <si>
    <t>2009 10 09</t>
  </si>
  <si>
    <t>2009 10 15</t>
  </si>
  <si>
    <t>2009 10 16</t>
  </si>
  <si>
    <t>2009 10 17</t>
  </si>
  <si>
    <t>2009 10 21</t>
  </si>
  <si>
    <t>2009 10 22</t>
  </si>
  <si>
    <t>2009 10 27</t>
  </si>
  <si>
    <t>2009 10 28</t>
  </si>
  <si>
    <t>2009 11 03</t>
  </si>
  <si>
    <t>2009 11 04</t>
  </si>
  <si>
    <t>2009 11 05</t>
  </si>
  <si>
    <t>2009 11 07</t>
  </si>
  <si>
    <t>2009 11 09</t>
  </si>
  <si>
    <t>2009 11 11</t>
  </si>
  <si>
    <t>2009 11 12</t>
  </si>
  <si>
    <t>2009 11 13</t>
  </si>
  <si>
    <t>2009 11 17</t>
  </si>
  <si>
    <t>2009 11 19</t>
  </si>
  <si>
    <t>2009 11 22</t>
  </si>
  <si>
    <t>687-31-19-697</t>
  </si>
  <si>
    <t>2009 11 25</t>
  </si>
  <si>
    <t>2009 11 27</t>
  </si>
  <si>
    <t>2009 11 29</t>
  </si>
  <si>
    <t>2009 11 30</t>
  </si>
  <si>
    <t>2009 12 04</t>
  </si>
  <si>
    <t>2009 12 05</t>
  </si>
  <si>
    <t>2009 12 06</t>
  </si>
  <si>
    <t>2009 12 08</t>
  </si>
  <si>
    <t>2009 12 11</t>
  </si>
  <si>
    <t>2009 12 13</t>
  </si>
  <si>
    <t>236-48-82-153</t>
  </si>
  <si>
    <t>2009 12 17</t>
  </si>
  <si>
    <t>2009 12 18</t>
  </si>
  <si>
    <t>2009 12 19</t>
  </si>
  <si>
    <t>2009 12 24</t>
  </si>
  <si>
    <t>2009 12 25</t>
  </si>
  <si>
    <t>561-51-98-882</t>
  </si>
  <si>
    <t>2009 12 26</t>
  </si>
  <si>
    <t>2009 12 27</t>
  </si>
  <si>
    <t>2009 12 29</t>
  </si>
  <si>
    <t>2009 12 30</t>
  </si>
  <si>
    <t>2010 01 02</t>
  </si>
  <si>
    <t>2010 01 03</t>
  </si>
  <si>
    <t>2010 01 06</t>
  </si>
  <si>
    <t>2010 01 07</t>
  </si>
  <si>
    <t>2010 01 11</t>
  </si>
  <si>
    <t>2010 01 15</t>
  </si>
  <si>
    <t>2010 01 16</t>
  </si>
  <si>
    <t>2010 01 20</t>
  </si>
  <si>
    <t>2010 01 21</t>
  </si>
  <si>
    <t>2010 01 22</t>
  </si>
  <si>
    <t>2010 01 23</t>
  </si>
  <si>
    <t>2010 01 24</t>
  </si>
  <si>
    <t>2010 01 25</t>
  </si>
  <si>
    <t>2010 01 26</t>
  </si>
  <si>
    <t>2010 01 28</t>
  </si>
  <si>
    <t>2010 01 29</t>
  </si>
  <si>
    <t>2010 01 30</t>
  </si>
  <si>
    <t>2010 01 31</t>
  </si>
  <si>
    <t>2010 02 02</t>
  </si>
  <si>
    <t>2010 02 03</t>
  </si>
  <si>
    <t>951-02-59-808</t>
  </si>
  <si>
    <t>2010 02 04</t>
  </si>
  <si>
    <t>874-03-53-609</t>
  </si>
  <si>
    <t>2010 02 05</t>
  </si>
  <si>
    <t>2010 02 08</t>
  </si>
  <si>
    <t>2010 02 09</t>
  </si>
  <si>
    <t>2010 02 11</t>
  </si>
  <si>
    <t>2010 02 12</t>
  </si>
  <si>
    <t>2010 02 14</t>
  </si>
  <si>
    <t>2010 02 15</t>
  </si>
  <si>
    <t>2010 02 16</t>
  </si>
  <si>
    <t>2010 02 18</t>
  </si>
  <si>
    <t>2010 02 20</t>
  </si>
  <si>
    <t>523-09-63-706</t>
  </si>
  <si>
    <t>2010 02 25</t>
  </si>
  <si>
    <t>2010 02 27</t>
  </si>
  <si>
    <t>2010 02 28</t>
  </si>
  <si>
    <t>346-83-33-264</t>
  </si>
  <si>
    <t>2010 03 03</t>
  </si>
  <si>
    <t>2010 03 05</t>
  </si>
  <si>
    <t>2010 03 08</t>
  </si>
  <si>
    <t>2010 03 09</t>
  </si>
  <si>
    <t>325-16-71-125</t>
  </si>
  <si>
    <t>2010 03 10</t>
  </si>
  <si>
    <t>2010 03 13</t>
  </si>
  <si>
    <t>2010 03 16</t>
  </si>
  <si>
    <t>2010 03 17</t>
  </si>
  <si>
    <t>2010 03 19</t>
  </si>
  <si>
    <t>2010 03 21</t>
  </si>
  <si>
    <t>179-22-38-195</t>
  </si>
  <si>
    <t>2010 03 22</t>
  </si>
  <si>
    <t>2010 03 26</t>
  </si>
  <si>
    <t>2010 03 28</t>
  </si>
  <si>
    <t>2010 03 30</t>
  </si>
  <si>
    <t>2010 03 31</t>
  </si>
  <si>
    <t>2010 04 02</t>
  </si>
  <si>
    <t>2010 04 04</t>
  </si>
  <si>
    <t>2010 04 06</t>
  </si>
  <si>
    <t>2010 04 07</t>
  </si>
  <si>
    <t>2010 04 09</t>
  </si>
  <si>
    <t>2010 04 11</t>
  </si>
  <si>
    <t>2010 04 12</t>
  </si>
  <si>
    <t>2010 04 14</t>
  </si>
  <si>
    <t>2010 04 15</t>
  </si>
  <si>
    <t>2010 04 17</t>
  </si>
  <si>
    <t>2010 04 18</t>
  </si>
  <si>
    <t>211-35-92-831</t>
  </si>
  <si>
    <t>2010 04 19</t>
  </si>
  <si>
    <t>2010 04 20</t>
  </si>
  <si>
    <t>614-36-31-012</t>
  </si>
  <si>
    <t>2010 04 21</t>
  </si>
  <si>
    <t>2010 04 22</t>
  </si>
  <si>
    <t>2010 04 25</t>
  </si>
  <si>
    <t>2010 04 27</t>
  </si>
  <si>
    <t>2010 05 01</t>
  </si>
  <si>
    <t>2010 05 02</t>
  </si>
  <si>
    <t>2010 05 04</t>
  </si>
  <si>
    <t>2010 05 05</t>
  </si>
  <si>
    <t>2010 05 07</t>
  </si>
  <si>
    <t>2010 05 17</t>
  </si>
  <si>
    <t>2010 05 20</t>
  </si>
  <si>
    <t>2010 05 21</t>
  </si>
  <si>
    <t>2010 05 22</t>
  </si>
  <si>
    <t>2010 05 23</t>
  </si>
  <si>
    <t>2010 05 24</t>
  </si>
  <si>
    <t>2010 05 25</t>
  </si>
  <si>
    <t>2010 05 29</t>
  </si>
  <si>
    <t>2010 05 31</t>
  </si>
  <si>
    <t>2010 06 02</t>
  </si>
  <si>
    <t>2010 06 03</t>
  </si>
  <si>
    <t>2010 06 04</t>
  </si>
  <si>
    <t>2010 06 07</t>
  </si>
  <si>
    <t>2010 06 08</t>
  </si>
  <si>
    <t>2010 06 12</t>
  </si>
  <si>
    <t>2010 06 13</t>
  </si>
  <si>
    <t>2010 06 14</t>
  </si>
  <si>
    <t>2010 06 16</t>
  </si>
  <si>
    <t>2010 06 17</t>
  </si>
  <si>
    <t>2010 06 18</t>
  </si>
  <si>
    <t>2010 06 19</t>
  </si>
  <si>
    <t>394-54-09-851</t>
  </si>
  <si>
    <t>2010 06 20</t>
  </si>
  <si>
    <t>2010 06 21</t>
  </si>
  <si>
    <t>2010 06 23</t>
  </si>
  <si>
    <t>2010 06 24</t>
  </si>
  <si>
    <t>2010 06 26</t>
  </si>
  <si>
    <t>2010 07 01</t>
  </si>
  <si>
    <t>2010 07 02</t>
  </si>
  <si>
    <t>326-69-35-401</t>
  </si>
  <si>
    <t>2010 07 05</t>
  </si>
  <si>
    <t>2010 07 07</t>
  </si>
  <si>
    <t>2010 07 11</t>
  </si>
  <si>
    <t>2010 07 13</t>
  </si>
  <si>
    <t>2010 07 15</t>
  </si>
  <si>
    <t>2010 07 20</t>
  </si>
  <si>
    <t>2010 07 22</t>
  </si>
  <si>
    <t>2010 07 23</t>
  </si>
  <si>
    <t>2010 07 27</t>
  </si>
  <si>
    <t>2010 07 30</t>
  </si>
  <si>
    <t>2010 07 31</t>
  </si>
  <si>
    <t>2010 08 01</t>
  </si>
  <si>
    <t>2010 08 05</t>
  </si>
  <si>
    <t>2010 08 06</t>
  </si>
  <si>
    <t>2010 08 09</t>
  </si>
  <si>
    <t>2010 08 11</t>
  </si>
  <si>
    <t>2010 08 15</t>
  </si>
  <si>
    <t>203-43-58-855</t>
  </si>
  <si>
    <t>2010 08 22</t>
  </si>
  <si>
    <t>2010 08 24</t>
  </si>
  <si>
    <t>2010 09 02</t>
  </si>
  <si>
    <t>2010 09 04</t>
  </si>
  <si>
    <t>2010 09 06</t>
  </si>
  <si>
    <t>2010 09 10</t>
  </si>
  <si>
    <t>2010 09 11</t>
  </si>
  <si>
    <t>2010 09 13</t>
  </si>
  <si>
    <t>2010 09 16</t>
  </si>
  <si>
    <t>2010 09 18</t>
  </si>
  <si>
    <t>2010 09 19</t>
  </si>
  <si>
    <t>2010 09 22</t>
  </si>
  <si>
    <t>2010 09 23</t>
  </si>
  <si>
    <t>2010 09 25</t>
  </si>
  <si>
    <t>2010 09 26</t>
  </si>
  <si>
    <t>2010 09 27</t>
  </si>
  <si>
    <t>2010 09 28</t>
  </si>
  <si>
    <t>2010 10 03</t>
  </si>
  <si>
    <t>2010 10 05</t>
  </si>
  <si>
    <t>2010 10 06</t>
  </si>
  <si>
    <t>2010 10 09</t>
  </si>
  <si>
    <t>2010 10 12</t>
  </si>
  <si>
    <t>2010 10 14</t>
  </si>
  <si>
    <t>2010 10 16</t>
  </si>
  <si>
    <t>2010 10 17</t>
  </si>
  <si>
    <t>2010 10 19</t>
  </si>
  <si>
    <t>2010 10 22</t>
  </si>
  <si>
    <t>2010 10 23</t>
  </si>
  <si>
    <t>2010 10 26</t>
  </si>
  <si>
    <t>2010 10 29</t>
  </si>
  <si>
    <t>2010 10 30</t>
  </si>
  <si>
    <t>2010 11 01</t>
  </si>
  <si>
    <t>2010 11 02</t>
  </si>
  <si>
    <t>2010 11 03</t>
  </si>
  <si>
    <t>2010 11 05</t>
  </si>
  <si>
    <t>2010 11 06</t>
  </si>
  <si>
    <t>2010 11 07</t>
  </si>
  <si>
    <t>2010 11 08</t>
  </si>
  <si>
    <t>2010 11 09</t>
  </si>
  <si>
    <t>2010 11 10</t>
  </si>
  <si>
    <t>2010 11 14</t>
  </si>
  <si>
    <t>2010 11 21</t>
  </si>
  <si>
    <t>2010 11 22</t>
  </si>
  <si>
    <t>2010 11 23</t>
  </si>
  <si>
    <t>2010 11 26</t>
  </si>
  <si>
    <t>2010 11 28</t>
  </si>
  <si>
    <t>941-27-28-381</t>
  </si>
  <si>
    <t>2010 11 29</t>
  </si>
  <si>
    <t>2010 11 30</t>
  </si>
  <si>
    <t>2010 12 01</t>
  </si>
  <si>
    <t>2010 12 04</t>
  </si>
  <si>
    <t>2010 12 08</t>
  </si>
  <si>
    <t>2010 12 09</t>
  </si>
  <si>
    <t>2010 12 10</t>
  </si>
  <si>
    <t>2010 12 16</t>
  </si>
  <si>
    <t>2010 12 17</t>
  </si>
  <si>
    <t>2010 12 21</t>
  </si>
  <si>
    <t>2010 12 26</t>
  </si>
  <si>
    <t>2011 01 01</t>
  </si>
  <si>
    <t>2011 01 02</t>
  </si>
  <si>
    <t>2011 01 03</t>
  </si>
  <si>
    <t>2011 01 05</t>
  </si>
  <si>
    <t>2011 01 07</t>
  </si>
  <si>
    <t>2011 01 11</t>
  </si>
  <si>
    <t>2011 01 18</t>
  </si>
  <si>
    <t>2011 01 19</t>
  </si>
  <si>
    <t>2011 01 21</t>
  </si>
  <si>
    <t>2011 01 23</t>
  </si>
  <si>
    <t>2011 01 25</t>
  </si>
  <si>
    <t>2011 01 30</t>
  </si>
  <si>
    <t>971-44-58-661</t>
  </si>
  <si>
    <t>2011 01 31</t>
  </si>
  <si>
    <t>2011 02 02</t>
  </si>
  <si>
    <t>2011 02 06</t>
  </si>
  <si>
    <t>2011 02 07</t>
  </si>
  <si>
    <t>2011 02 09</t>
  </si>
  <si>
    <t>2011 02 10</t>
  </si>
  <si>
    <t>2011 02 11</t>
  </si>
  <si>
    <t>2011 02 14</t>
  </si>
  <si>
    <t>257-35-01-611</t>
  </si>
  <si>
    <t>2011 02 19</t>
  </si>
  <si>
    <t>2011 02 24</t>
  </si>
  <si>
    <t>102-48-01-310</t>
  </si>
  <si>
    <t>2011 02 28</t>
  </si>
  <si>
    <t>2011 03 03</t>
  </si>
  <si>
    <t>2011 03 06</t>
  </si>
  <si>
    <t>2011 03 07</t>
  </si>
  <si>
    <t>2011 03 08</t>
  </si>
  <si>
    <t>2011 03 12</t>
  </si>
  <si>
    <t>2011 03 14</t>
  </si>
  <si>
    <t>2011 03 15</t>
  </si>
  <si>
    <t>2011 03 16</t>
  </si>
  <si>
    <t>2011 03 23</t>
  </si>
  <si>
    <t>2011 03 24</t>
  </si>
  <si>
    <t>2011 03 25</t>
  </si>
  <si>
    <t>2011 03 26</t>
  </si>
  <si>
    <t>2011 03 28</t>
  </si>
  <si>
    <t>2011 03 31</t>
  </si>
  <si>
    <t>2011 04 02</t>
  </si>
  <si>
    <t>2011 04 03</t>
  </si>
  <si>
    <t>2011 04 05</t>
  </si>
  <si>
    <t>2011 04 09</t>
  </si>
  <si>
    <t>2011 04 14</t>
  </si>
  <si>
    <t>351-83-41-145</t>
  </si>
  <si>
    <t>392-77-27-084</t>
  </si>
  <si>
    <t>2011 04 18</t>
  </si>
  <si>
    <t>678-73-95-302</t>
  </si>
  <si>
    <t>2011 04 19</t>
  </si>
  <si>
    <t>2011 04 21</t>
  </si>
  <si>
    <t>2011 04 23</t>
  </si>
  <si>
    <t>091-99-74-175</t>
  </si>
  <si>
    <t>2011 04 25</t>
  </si>
  <si>
    <t>2011 04 29</t>
  </si>
  <si>
    <t>2011 05 01</t>
  </si>
  <si>
    <t>2011 05 02</t>
  </si>
  <si>
    <t>2011 05 05</t>
  </si>
  <si>
    <t>2011 05 06</t>
  </si>
  <si>
    <t>2011 05 07</t>
  </si>
  <si>
    <t>2011 05 08</t>
  </si>
  <si>
    <t>2011 05 09</t>
  </si>
  <si>
    <t>2011 05 13</t>
  </si>
  <si>
    <t>2011 05 17</t>
  </si>
  <si>
    <t>2011 05 22</t>
  </si>
  <si>
    <t>2011 05 23</t>
  </si>
  <si>
    <t>2011 05 26</t>
  </si>
  <si>
    <t>2011 05 28</t>
  </si>
  <si>
    <t>2011 06 01</t>
  </si>
  <si>
    <t>2011 06 02</t>
  </si>
  <si>
    <t>2011 06 05</t>
  </si>
  <si>
    <t>2011 06 07</t>
  </si>
  <si>
    <t>2011 06 08</t>
  </si>
  <si>
    <t>2011 06 09</t>
  </si>
  <si>
    <t>2011 06 10</t>
  </si>
  <si>
    <t>2011 06 12</t>
  </si>
  <si>
    <t>2011 06 14</t>
  </si>
  <si>
    <t>2011 06 17</t>
  </si>
  <si>
    <t>2011 06 20</t>
  </si>
  <si>
    <t>2011 06 23</t>
  </si>
  <si>
    <t>2011 06 24</t>
  </si>
  <si>
    <t>2011 06 29</t>
  </si>
  <si>
    <t>2011 07 03</t>
  </si>
  <si>
    <t>2011 07 06</t>
  </si>
  <si>
    <t>2011 07 08</t>
  </si>
  <si>
    <t>2011 07 09</t>
  </si>
  <si>
    <t>2011 07 11</t>
  </si>
  <si>
    <t>2011 07 12</t>
  </si>
  <si>
    <t>2011 07 13</t>
  </si>
  <si>
    <t>2011 07 16</t>
  </si>
  <si>
    <t>2011 07 21</t>
  </si>
  <si>
    <t>2011 07 22</t>
  </si>
  <si>
    <t>2011 07 23</t>
  </si>
  <si>
    <t>2011 07 24</t>
  </si>
  <si>
    <t>2011 07 29</t>
  </si>
  <si>
    <t>2011 07 30</t>
  </si>
  <si>
    <t>2011 07 31</t>
  </si>
  <si>
    <t>2011 08 04</t>
  </si>
  <si>
    <t>2011 08 05</t>
  </si>
  <si>
    <t>2011 08 06</t>
  </si>
  <si>
    <t>2011 08 11</t>
  </si>
  <si>
    <t>2011 08 12</t>
  </si>
  <si>
    <t>2011 08 13</t>
  </si>
  <si>
    <t>2011 08 16</t>
  </si>
  <si>
    <t>2011 08 20</t>
  </si>
  <si>
    <t>2011 08 22</t>
  </si>
  <si>
    <t>2011 08 26</t>
  </si>
  <si>
    <t>2011 08 28</t>
  </si>
  <si>
    <t>2011 08 29</t>
  </si>
  <si>
    <t>2011 09 03</t>
  </si>
  <si>
    <t>2011 09 07</t>
  </si>
  <si>
    <t>2011 09 11</t>
  </si>
  <si>
    <t>2011 09 13</t>
  </si>
  <si>
    <t>2011 09 14</t>
  </si>
  <si>
    <t>2011 09 16</t>
  </si>
  <si>
    <t>2011 09 17</t>
  </si>
  <si>
    <t>2011 09 21</t>
  </si>
  <si>
    <t>2011 09 24</t>
  </si>
  <si>
    <t>2011 09 26</t>
  </si>
  <si>
    <t>2011 09 29</t>
  </si>
  <si>
    <t>039-15-21-087</t>
  </si>
  <si>
    <t>2011 10 01</t>
  </si>
  <si>
    <t>2011 10 02</t>
  </si>
  <si>
    <t>2011 10 06</t>
  </si>
  <si>
    <t>2011 10 10</t>
  </si>
  <si>
    <t>2011 10 14</t>
  </si>
  <si>
    <t>2011 10 17</t>
  </si>
  <si>
    <t>2011 10 21</t>
  </si>
  <si>
    <t>2011 10 22</t>
  </si>
  <si>
    <t>2011 10 23</t>
  </si>
  <si>
    <t>2011 10 31</t>
  </si>
  <si>
    <t>2011 11 01</t>
  </si>
  <si>
    <t>2011 11 03</t>
  </si>
  <si>
    <t>2011 11 05</t>
  </si>
  <si>
    <t>2011 11 08</t>
  </si>
  <si>
    <t>2011 11 10</t>
  </si>
  <si>
    <t>2011 11 12</t>
  </si>
  <si>
    <t>2011 11 17</t>
  </si>
  <si>
    <t>2011 11 18</t>
  </si>
  <si>
    <t>2011 11 22</t>
  </si>
  <si>
    <t>2011 11 25</t>
  </si>
  <si>
    <t>2011 11 27</t>
  </si>
  <si>
    <t>2011 11 29</t>
  </si>
  <si>
    <t>2011 12 04</t>
  </si>
  <si>
    <t>2011 12 12</t>
  </si>
  <si>
    <t>2011 12 13</t>
  </si>
  <si>
    <t>2011 12 14</t>
  </si>
  <si>
    <t>2011 12 15</t>
  </si>
  <si>
    <t>2011 12 18</t>
  </si>
  <si>
    <t>2011 12 20</t>
  </si>
  <si>
    <t>2011 12 21</t>
  </si>
  <si>
    <t>2011 12 22</t>
  </si>
  <si>
    <t>444-71-75-271</t>
  </si>
  <si>
    <t>2011 12 23</t>
  </si>
  <si>
    <t>253-12-16-366</t>
  </si>
  <si>
    <t>2011 12 24</t>
  </si>
  <si>
    <t>865-06-94-559</t>
  </si>
  <si>
    <t>2011 12 26</t>
  </si>
  <si>
    <t>2011 12 27</t>
  </si>
  <si>
    <t>2011 12 29</t>
  </si>
  <si>
    <t>2011 12 30</t>
  </si>
  <si>
    <t>2012 01 04</t>
  </si>
  <si>
    <t>2012 01 05</t>
  </si>
  <si>
    <t>2012 01 07</t>
  </si>
  <si>
    <t>965-57-87-003</t>
  </si>
  <si>
    <t>2012 01 09</t>
  </si>
  <si>
    <t>2012 01 15</t>
  </si>
  <si>
    <t>2012 01 17</t>
  </si>
  <si>
    <t>2012 01 19</t>
  </si>
  <si>
    <t>2012 01 20</t>
  </si>
  <si>
    <t>2012 01 25</t>
  </si>
  <si>
    <t>2012 01 27</t>
  </si>
  <si>
    <t>2012 01 28</t>
  </si>
  <si>
    <t>2012 01 31</t>
  </si>
  <si>
    <t>2012 02 02</t>
  </si>
  <si>
    <t>2012 02 04</t>
  </si>
  <si>
    <t>2012 02 06</t>
  </si>
  <si>
    <t>2012 02 08</t>
  </si>
  <si>
    <t>2012 02 11</t>
  </si>
  <si>
    <t>2012 02 12</t>
  </si>
  <si>
    <t>2012 02 14</t>
  </si>
  <si>
    <t>2012 02 16</t>
  </si>
  <si>
    <t>806-09-59-839</t>
  </si>
  <si>
    <t>2012 02 17</t>
  </si>
  <si>
    <t>2012 02 18</t>
  </si>
  <si>
    <t>2012 02 20</t>
  </si>
  <si>
    <t>2012 02 21</t>
  </si>
  <si>
    <t>2012 02 22</t>
  </si>
  <si>
    <t>2012 02 27</t>
  </si>
  <si>
    <t>2012 03 03</t>
  </si>
  <si>
    <t>2012 03 05</t>
  </si>
  <si>
    <t>2012 03 06</t>
  </si>
  <si>
    <t>2012 03 09</t>
  </si>
  <si>
    <t>2012 03 11</t>
  </si>
  <si>
    <t>2012 03 12</t>
  </si>
  <si>
    <t>2012 03 14</t>
  </si>
  <si>
    <t>2012 03 16</t>
  </si>
  <si>
    <t>2012 03 18</t>
  </si>
  <si>
    <t>2012 03 24</t>
  </si>
  <si>
    <t>2012 03 26</t>
  </si>
  <si>
    <t>2012 03 27</t>
  </si>
  <si>
    <t>2012 03 30</t>
  </si>
  <si>
    <t>2012 03 31</t>
  </si>
  <si>
    <t>2012 04 04</t>
  </si>
  <si>
    <t>2012 04 05</t>
  </si>
  <si>
    <t>2012 04 06</t>
  </si>
  <si>
    <t>2012 04 07</t>
  </si>
  <si>
    <t>2012 04 12</t>
  </si>
  <si>
    <t>2012 04 13</t>
  </si>
  <si>
    <t>2012 04 14</t>
  </si>
  <si>
    <t>2012 04 15</t>
  </si>
  <si>
    <t>072-92-42-932</t>
  </si>
  <si>
    <t>2012 04 21</t>
  </si>
  <si>
    <t>2012 04 26</t>
  </si>
  <si>
    <t>2012 04 27</t>
  </si>
  <si>
    <t>2012 04 28</t>
  </si>
  <si>
    <t>2012 05 04</t>
  </si>
  <si>
    <t>2012 05 05</t>
  </si>
  <si>
    <t>2012 05 07</t>
  </si>
  <si>
    <t>2012 05 08</t>
  </si>
  <si>
    <t>2012 05 11</t>
  </si>
  <si>
    <t>2012 05 12</t>
  </si>
  <si>
    <t>2012 05 13</t>
  </si>
  <si>
    <t>2012 05 14</t>
  </si>
  <si>
    <t>2012 05 17</t>
  </si>
  <si>
    <t>2012 05 22</t>
  </si>
  <si>
    <t>2012 05 23</t>
  </si>
  <si>
    <t>2012 05 24</t>
  </si>
  <si>
    <t>2012 05 25</t>
  </si>
  <si>
    <t>2012 05 31</t>
  </si>
  <si>
    <t>2012 06 01</t>
  </si>
  <si>
    <t>2012 06 04</t>
  </si>
  <si>
    <t>2012 06 07</t>
  </si>
  <si>
    <t>2012 06 09</t>
  </si>
  <si>
    <t>2012 06 10</t>
  </si>
  <si>
    <t>2012 06 14</t>
  </si>
  <si>
    <t>2012 06 16</t>
  </si>
  <si>
    <t>2012 06 19</t>
  </si>
  <si>
    <t>2012 06 23</t>
  </si>
  <si>
    <t>2012 06 28</t>
  </si>
  <si>
    <t>2012 06 30</t>
  </si>
  <si>
    <t>2012 07 01</t>
  </si>
  <si>
    <t>2012 07 05</t>
  </si>
  <si>
    <t>2012 07 06</t>
  </si>
  <si>
    <t>2012 07 07</t>
  </si>
  <si>
    <t>2012 07 09</t>
  </si>
  <si>
    <t>2012 07 10</t>
  </si>
  <si>
    <t>2012 07 12</t>
  </si>
  <si>
    <t>2012 07 14</t>
  </si>
  <si>
    <t>2012 07 16</t>
  </si>
  <si>
    <t>2012 07 18</t>
  </si>
  <si>
    <t>2012 07 19</t>
  </si>
  <si>
    <t>2012 07 25</t>
  </si>
  <si>
    <t>2012 07 28</t>
  </si>
  <si>
    <t>2012 08 01</t>
  </si>
  <si>
    <t>2012 08 03</t>
  </si>
  <si>
    <t>2012 08 04</t>
  </si>
  <si>
    <t>2012 08 06</t>
  </si>
  <si>
    <t>2012 08 09</t>
  </si>
  <si>
    <t>2012 08 11</t>
  </si>
  <si>
    <t>2012 08 12</t>
  </si>
  <si>
    <t>2012 08 13</t>
  </si>
  <si>
    <t>2012 08 15</t>
  </si>
  <si>
    <t>2012 08 16</t>
  </si>
  <si>
    <t>2012 08 20</t>
  </si>
  <si>
    <t>2012 08 21</t>
  </si>
  <si>
    <t>2012 08 22</t>
  </si>
  <si>
    <t>2012 08 23</t>
  </si>
  <si>
    <t>2012 08 25</t>
  </si>
  <si>
    <t>2012 08 26</t>
  </si>
  <si>
    <t>2012 08 27</t>
  </si>
  <si>
    <t>2012 08 28</t>
  </si>
  <si>
    <t>2012 09 02</t>
  </si>
  <si>
    <t>2012 09 04</t>
  </si>
  <si>
    <t>2012 09 05</t>
  </si>
  <si>
    <t>2012 09 06</t>
  </si>
  <si>
    <t>2012 09 10</t>
  </si>
  <si>
    <t>2012 09 11</t>
  </si>
  <si>
    <t>2012 09 15</t>
  </si>
  <si>
    <t>336-81-47-193</t>
  </si>
  <si>
    <t>2012 09 19</t>
  </si>
  <si>
    <t>2012 09 23</t>
  </si>
  <si>
    <t>2012 09 25</t>
  </si>
  <si>
    <t>2012 09 27</t>
  </si>
  <si>
    <t>2012 09 28</t>
  </si>
  <si>
    <t>2012 09 30</t>
  </si>
  <si>
    <t>2012 10 03</t>
  </si>
  <si>
    <t>2012 10 08</t>
  </si>
  <si>
    <t>2012 10 13</t>
  </si>
  <si>
    <t>2012 10 19</t>
  </si>
  <si>
    <t>2012 10 20</t>
  </si>
  <si>
    <t>2012 10 24</t>
  </si>
  <si>
    <t>2012 10 25</t>
  </si>
  <si>
    <t>2012 10 26</t>
  </si>
  <si>
    <t>2012 10 28</t>
  </si>
  <si>
    <t>2012 10 31</t>
  </si>
  <si>
    <t>2012 11 01</t>
  </si>
  <si>
    <t>2012 11 02</t>
  </si>
  <si>
    <t>2012 11 06</t>
  </si>
  <si>
    <t>2012 11 09</t>
  </si>
  <si>
    <t>2012 11 10</t>
  </si>
  <si>
    <t>2012 11 11</t>
  </si>
  <si>
    <t>2012 11 16</t>
  </si>
  <si>
    <t>2012 11 19</t>
  </si>
  <si>
    <t>2012 11 22</t>
  </si>
  <si>
    <t>2012 11 23</t>
  </si>
  <si>
    <t>2012 11 24</t>
  </si>
  <si>
    <t>2012 11 26</t>
  </si>
  <si>
    <t>2012 12 01</t>
  </si>
  <si>
    <t>2012 12 04</t>
  </si>
  <si>
    <t>2012 12 05</t>
  </si>
  <si>
    <t>2012 12 08</t>
  </si>
  <si>
    <t>2012 12 09</t>
  </si>
  <si>
    <t>2012 12 11</t>
  </si>
  <si>
    <t>2012 12 13</t>
  </si>
  <si>
    <t>2012 12 15</t>
  </si>
  <si>
    <t>2012 12 16</t>
  </si>
  <si>
    <t>2012 12 19</t>
  </si>
  <si>
    <t>2012 12 30</t>
  </si>
  <si>
    <t>062-58-80-597</t>
  </si>
  <si>
    <t>2013 01 01</t>
  </si>
  <si>
    <t>2013 01 05</t>
  </si>
  <si>
    <t>2013 01 09</t>
  </si>
  <si>
    <t>2013 01 10</t>
  </si>
  <si>
    <t>2013 01 13</t>
  </si>
  <si>
    <t>2013 01 16</t>
  </si>
  <si>
    <t>2013 01 20</t>
  </si>
  <si>
    <t>2013 01 26</t>
  </si>
  <si>
    <t>2013 01 27</t>
  </si>
  <si>
    <t>2013 01 28</t>
  </si>
  <si>
    <t>2013 01 29</t>
  </si>
  <si>
    <t>2013 01 31</t>
  </si>
  <si>
    <t>2013 02 04</t>
  </si>
  <si>
    <t>2013 02 05</t>
  </si>
  <si>
    <t>2013 02 09</t>
  </si>
  <si>
    <t>2013 02 10</t>
  </si>
  <si>
    <t>2013 02 11</t>
  </si>
  <si>
    <t>2013 02 12</t>
  </si>
  <si>
    <t>2013 02 13</t>
  </si>
  <si>
    <t>2013 02 16</t>
  </si>
  <si>
    <t>2013 02 17</t>
  </si>
  <si>
    <t>2013 02 18</t>
  </si>
  <si>
    <t>2013 02 19</t>
  </si>
  <si>
    <t>2013 02 20</t>
  </si>
  <si>
    <t>2013 02 21</t>
  </si>
  <si>
    <t>2013 02 23</t>
  </si>
  <si>
    <t>2013 02 24</t>
  </si>
  <si>
    <t>2013 02 27</t>
  </si>
  <si>
    <t>2013 03 03</t>
  </si>
  <si>
    <t>2013 03 04</t>
  </si>
  <si>
    <t>2013 03 06</t>
  </si>
  <si>
    <t>2013 03 13</t>
  </si>
  <si>
    <t>2013 03 18</t>
  </si>
  <si>
    <t>2013 03 19</t>
  </si>
  <si>
    <t>2013 03 23</t>
  </si>
  <si>
    <t>2013 03 24</t>
  </si>
  <si>
    <t>2013 03 28</t>
  </si>
  <si>
    <t>2013 03 29</t>
  </si>
  <si>
    <t>2013 03 30</t>
  </si>
  <si>
    <t>2013 04 01</t>
  </si>
  <si>
    <t>2013 04 04</t>
  </si>
  <si>
    <t>2013 04 05</t>
  </si>
  <si>
    <t>2013 04 06</t>
  </si>
  <si>
    <t>2013 04 08</t>
  </si>
  <si>
    <t>2013 04 09</t>
  </si>
  <si>
    <t>2013 04 10</t>
  </si>
  <si>
    <t>2013 04 11</t>
  </si>
  <si>
    <t>2013 04 12</t>
  </si>
  <si>
    <t>2013 04 15</t>
  </si>
  <si>
    <t>2013 04 16</t>
  </si>
  <si>
    <t>2013 04 17</t>
  </si>
  <si>
    <t>2013 04 19</t>
  </si>
  <si>
    <t>2013 04 21</t>
  </si>
  <si>
    <t>2013 04 24</t>
  </si>
  <si>
    <t>881-78-83-232</t>
  </si>
  <si>
    <t>2013 04 27</t>
  </si>
  <si>
    <t>2013 04 28</t>
  </si>
  <si>
    <t>2013 04 30</t>
  </si>
  <si>
    <t>2013 05 02</t>
  </si>
  <si>
    <t>2013 05 04</t>
  </si>
  <si>
    <t>2013 05 05</t>
  </si>
  <si>
    <t>2013 05 07</t>
  </si>
  <si>
    <t>2013 05 09</t>
  </si>
  <si>
    <t>2013 05 11</t>
  </si>
  <si>
    <t>2013 05 12</t>
  </si>
  <si>
    <t>2013 05 13</t>
  </si>
  <si>
    <t>2013 05 15</t>
  </si>
  <si>
    <t>2013 05 20</t>
  </si>
  <si>
    <t>2013 05 24</t>
  </si>
  <si>
    <t>2013 05 28</t>
  </si>
  <si>
    <t>2013 05 30</t>
  </si>
  <si>
    <t>2013 06 01</t>
  </si>
  <si>
    <t>2013 06 02</t>
  </si>
  <si>
    <t>2013 06 04</t>
  </si>
  <si>
    <t>2013 06 07</t>
  </si>
  <si>
    <t>2013 06 12</t>
  </si>
  <si>
    <t>2013 06 14</t>
  </si>
  <si>
    <t>817-14-97-331</t>
  </si>
  <si>
    <t>2013 06 15</t>
  </si>
  <si>
    <t>2013 06 16</t>
  </si>
  <si>
    <t>2013 06 21</t>
  </si>
  <si>
    <t>2013 06 22</t>
  </si>
  <si>
    <t>2013 06 23</t>
  </si>
  <si>
    <t>2013 06 24</t>
  </si>
  <si>
    <t>2013 06 26</t>
  </si>
  <si>
    <t>2013 06 28</t>
  </si>
  <si>
    <t>2013 07 01</t>
  </si>
  <si>
    <t>2013 07 06</t>
  </si>
  <si>
    <t>2013 07 07</t>
  </si>
  <si>
    <t>2013 07 09</t>
  </si>
  <si>
    <t>2013 07 10</t>
  </si>
  <si>
    <t>2013 07 16</t>
  </si>
  <si>
    <t>2013 07 17</t>
  </si>
  <si>
    <t>2013 07 20</t>
  </si>
  <si>
    <t>2013 07 21</t>
  </si>
  <si>
    <t>2013 07 22</t>
  </si>
  <si>
    <t>2013 07 23</t>
  </si>
  <si>
    <t>2013 07 24</t>
  </si>
  <si>
    <t>2013 07 26</t>
  </si>
  <si>
    <t>2013 07 27</t>
  </si>
  <si>
    <t>2013 07 30</t>
  </si>
  <si>
    <t>2013 07 31</t>
  </si>
  <si>
    <t>2013 08 02</t>
  </si>
  <si>
    <t>2013 08 03</t>
  </si>
  <si>
    <t>2013 08 05</t>
  </si>
  <si>
    <t>2013 08 06</t>
  </si>
  <si>
    <t>2013 08 07</t>
  </si>
  <si>
    <t>2013 08 08</t>
  </si>
  <si>
    <t>2013 08 09</t>
  </si>
  <si>
    <t>2013 08 12</t>
  </si>
  <si>
    <t>2013 08 13</t>
  </si>
  <si>
    <t>2013 08 17</t>
  </si>
  <si>
    <t>2013 08 18</t>
  </si>
  <si>
    <t>2013 08 19</t>
  </si>
  <si>
    <t>2013 08 20</t>
  </si>
  <si>
    <t>2013 08 23</t>
  </si>
  <si>
    <t>2013 08 26</t>
  </si>
  <si>
    <t>2013 08 28</t>
  </si>
  <si>
    <t>2013 08 31</t>
  </si>
  <si>
    <t>929-74-62-713</t>
  </si>
  <si>
    <t>2013 09 03</t>
  </si>
  <si>
    <t>2013 09 08</t>
  </si>
  <si>
    <t>2013 09 12</t>
  </si>
  <si>
    <t>2013 09 16</t>
  </si>
  <si>
    <t>2013 09 17</t>
  </si>
  <si>
    <t>2013 09 19</t>
  </si>
  <si>
    <t>2013 09 21</t>
  </si>
  <si>
    <t>2013 09 26</t>
  </si>
  <si>
    <t>2013 09 27</t>
  </si>
  <si>
    <t>2013 09 28</t>
  </si>
  <si>
    <t>128-29-15-591</t>
  </si>
  <si>
    <t>2013 10 04</t>
  </si>
  <si>
    <t>2013 10 11</t>
  </si>
  <si>
    <t>2013 10 12</t>
  </si>
  <si>
    <t>2013 10 13</t>
  </si>
  <si>
    <t>2013 10 14</t>
  </si>
  <si>
    <t>264-98-29-926</t>
  </si>
  <si>
    <t>2013 10 15</t>
  </si>
  <si>
    <t>2013 10 16</t>
  </si>
  <si>
    <t>2013 10 20</t>
  </si>
  <si>
    <t>2013 10 21</t>
  </si>
  <si>
    <t>2013 10 22</t>
  </si>
  <si>
    <t>2013 10 23</t>
  </si>
  <si>
    <t>2013 10 25</t>
  </si>
  <si>
    <t>2013 10 27</t>
  </si>
  <si>
    <t>2013 10 29</t>
  </si>
  <si>
    <t>2013 10 30</t>
  </si>
  <si>
    <t>2013 11 02</t>
  </si>
  <si>
    <t>2013 11 03</t>
  </si>
  <si>
    <t>2013 11 05</t>
  </si>
  <si>
    <t>2013 11 06</t>
  </si>
  <si>
    <t>2013 11 07</t>
  </si>
  <si>
    <t>2013 11 10</t>
  </si>
  <si>
    <t>2013 11 16</t>
  </si>
  <si>
    <t>2013 11 20</t>
  </si>
  <si>
    <t>2013 11 24</t>
  </si>
  <si>
    <t>2013 11 25</t>
  </si>
  <si>
    <t>2013 11 28</t>
  </si>
  <si>
    <t>2013 11 29</t>
  </si>
  <si>
    <t>2013 12 01</t>
  </si>
  <si>
    <t>2013 12 02</t>
  </si>
  <si>
    <t>2013 12 04</t>
  </si>
  <si>
    <t>2013 12 06</t>
  </si>
  <si>
    <t>2013 12 07</t>
  </si>
  <si>
    <t>2013 12 08</t>
  </si>
  <si>
    <t>2013 12 09</t>
  </si>
  <si>
    <t>2013 12 13</t>
  </si>
  <si>
    <t>2013 12 14</t>
  </si>
  <si>
    <t>2013 12 15</t>
  </si>
  <si>
    <t>2013 12 16</t>
  </si>
  <si>
    <t>2013 12 21</t>
  </si>
  <si>
    <t>2013 12 22</t>
  </si>
  <si>
    <t>2013 12 23</t>
  </si>
  <si>
    <t>2013 12 25</t>
  </si>
  <si>
    <t>177-95-05-373</t>
  </si>
  <si>
    <t>2013 12 26</t>
  </si>
  <si>
    <t>2013 12 29</t>
  </si>
  <si>
    <t>2013 12 30</t>
  </si>
  <si>
    <t>2013 12 31</t>
  </si>
  <si>
    <t>2014 01 02</t>
  </si>
  <si>
    <t>2014 01 03</t>
  </si>
  <si>
    <t>2014 01 06</t>
  </si>
  <si>
    <t>2014 01 07</t>
  </si>
  <si>
    <t>2014 01 08</t>
  </si>
  <si>
    <t>2014 01 09</t>
  </si>
  <si>
    <t>2014 01 12</t>
  </si>
  <si>
    <t>2014 01 13</t>
  </si>
  <si>
    <t>2014 01 14</t>
  </si>
  <si>
    <t>2014 01 16</t>
  </si>
  <si>
    <t>2014 01 17</t>
  </si>
  <si>
    <t>2014 01 19</t>
  </si>
  <si>
    <t>2014 01 24</t>
  </si>
  <si>
    <t>2014 01 27</t>
  </si>
  <si>
    <t>2014 01 29</t>
  </si>
  <si>
    <t>2014 02 02</t>
  </si>
  <si>
    <t>2014 02 06</t>
  </si>
  <si>
    <t>2014 02 07</t>
  </si>
  <si>
    <t>2014 02 10</t>
  </si>
  <si>
    <t>2014 02 11</t>
  </si>
  <si>
    <t>2014 02 12</t>
  </si>
  <si>
    <t>2014 02 16</t>
  </si>
  <si>
    <t>2014 02 17</t>
  </si>
  <si>
    <t>2014 02 19</t>
  </si>
  <si>
    <t>2014 02 20</t>
  </si>
  <si>
    <t>2014 02 21</t>
  </si>
  <si>
    <t>2014 02 22</t>
  </si>
  <si>
    <t>2014 02 26</t>
  </si>
  <si>
    <t>2014 03 01</t>
  </si>
  <si>
    <t>2014 03 03</t>
  </si>
  <si>
    <t>2014 03 10</t>
  </si>
  <si>
    <t>2014 03 15</t>
  </si>
  <si>
    <t>2014 03 16</t>
  </si>
  <si>
    <t>2014 03 18</t>
  </si>
  <si>
    <t>2014 03 21</t>
  </si>
  <si>
    <t>2014 03 23</t>
  </si>
  <si>
    <t>2014 03 30</t>
  </si>
  <si>
    <t>2014 04 03</t>
  </si>
  <si>
    <t>2014 04 05</t>
  </si>
  <si>
    <t>2014 04 07</t>
  </si>
  <si>
    <t>2014 04 11</t>
  </si>
  <si>
    <t>2014 04 12</t>
  </si>
  <si>
    <t>2014 04 14</t>
  </si>
  <si>
    <t>2014 04 15</t>
  </si>
  <si>
    <t>2014 04 17</t>
  </si>
  <si>
    <t>2014 04 21</t>
  </si>
  <si>
    <t>2014 04 26</t>
  </si>
  <si>
    <t>2014 04 27</t>
  </si>
  <si>
    <t>2014 05 02</t>
  </si>
  <si>
    <t>2014 05 05</t>
  </si>
  <si>
    <t>2014 05 07</t>
  </si>
  <si>
    <t>2014 05 08</t>
  </si>
  <si>
    <t>2014 05 11</t>
  </si>
  <si>
    <t>2014 05 14</t>
  </si>
  <si>
    <t>2014 05 15</t>
  </si>
  <si>
    <t>2014 05 17</t>
  </si>
  <si>
    <t>2014 05 19</t>
  </si>
  <si>
    <t>2014 05 25</t>
  </si>
  <si>
    <t>2014 05 26</t>
  </si>
  <si>
    <t>2014 05 27</t>
  </si>
  <si>
    <t>2014 05 28</t>
  </si>
  <si>
    <t>2014 05 29</t>
  </si>
  <si>
    <t>2014 05 30</t>
  </si>
  <si>
    <t>2014 05 31</t>
  </si>
  <si>
    <t>2014 06 01</t>
  </si>
  <si>
    <t>2014 06 03</t>
  </si>
  <si>
    <t>2014 06 05</t>
  </si>
  <si>
    <t>2014 06 08</t>
  </si>
  <si>
    <t>2014 06 12</t>
  </si>
  <si>
    <t>2014 06 16</t>
  </si>
  <si>
    <t>2014 06 17</t>
  </si>
  <si>
    <t>2014 06 19</t>
  </si>
  <si>
    <t>2014 06 20</t>
  </si>
  <si>
    <t>2014 06 21</t>
  </si>
  <si>
    <t>2014 06 24</t>
  </si>
  <si>
    <t>2014 06 25</t>
  </si>
  <si>
    <t>2014 06 27</t>
  </si>
  <si>
    <t>2014 06 28</t>
  </si>
  <si>
    <t>2014 06 29</t>
  </si>
  <si>
    <t>2014 06 30</t>
  </si>
  <si>
    <t>2014 07 01</t>
  </si>
  <si>
    <t>2014 07 03</t>
  </si>
  <si>
    <t>2014 07 05</t>
  </si>
  <si>
    <t>2014 07 06</t>
  </si>
  <si>
    <t>2014 07 10</t>
  </si>
  <si>
    <t>2014 07 11</t>
  </si>
  <si>
    <t>2014 07 12</t>
  </si>
  <si>
    <t>2014 07 16</t>
  </si>
  <si>
    <t>2014 07 17</t>
  </si>
  <si>
    <t>2014 07 18</t>
  </si>
  <si>
    <t>2014 07 20</t>
  </si>
  <si>
    <t>2014 07 21</t>
  </si>
  <si>
    <t>2014 07 23</t>
  </si>
  <si>
    <t>2014 07 28</t>
  </si>
  <si>
    <t>2014 07 31</t>
  </si>
  <si>
    <t>647-41-13-432</t>
  </si>
  <si>
    <t>2014 08 01</t>
  </si>
  <si>
    <t>2014 08 02</t>
  </si>
  <si>
    <t>2014 08 03</t>
  </si>
  <si>
    <t>2014 08 07</t>
  </si>
  <si>
    <t>2014 08 08</t>
  </si>
  <si>
    <t>2014 08 09</t>
  </si>
  <si>
    <t>2014 08 10</t>
  </si>
  <si>
    <t>2014 08 12</t>
  </si>
  <si>
    <t>2014 08 13</t>
  </si>
  <si>
    <t>2014 08 15</t>
  </si>
  <si>
    <t>2014 08 17</t>
  </si>
  <si>
    <t>2014 08 20</t>
  </si>
  <si>
    <t>2014 08 23</t>
  </si>
  <si>
    <t>2014 08 26</t>
  </si>
  <si>
    <t>2014 08 29</t>
  </si>
  <si>
    <t>2014 09 03</t>
  </si>
  <si>
    <t>2014 09 04</t>
  </si>
  <si>
    <t>2014 09 06</t>
  </si>
  <si>
    <t>2014 09 07</t>
  </si>
  <si>
    <t>2014 09 10</t>
  </si>
  <si>
    <t>2014 09 11</t>
  </si>
  <si>
    <t>2014 09 12</t>
  </si>
  <si>
    <t>2014 09 13</t>
  </si>
  <si>
    <t>2014 09 15</t>
  </si>
  <si>
    <t>648-00-20-115</t>
  </si>
  <si>
    <t>2014 09 16</t>
  </si>
  <si>
    <t>2014 09 17</t>
  </si>
  <si>
    <t>2014 09 22</t>
  </si>
  <si>
    <t>2014 09 24</t>
  </si>
  <si>
    <t>2014 09 25</t>
  </si>
  <si>
    <t>2014 09 27</t>
  </si>
  <si>
    <t>2014 09 29</t>
  </si>
  <si>
    <t>2014 09 30</t>
  </si>
  <si>
    <t>2014 10 01</t>
  </si>
  <si>
    <t>2014 10 04</t>
  </si>
  <si>
    <t>2014 10 07</t>
  </si>
  <si>
    <t>2014 10 08</t>
  </si>
  <si>
    <t>2014 10 09</t>
  </si>
  <si>
    <t>2014 10 12</t>
  </si>
  <si>
    <t>2014 10 13</t>
  </si>
  <si>
    <t>2014 10 16</t>
  </si>
  <si>
    <t>2014 10 19</t>
  </si>
  <si>
    <t>2014 10 23</t>
  </si>
  <si>
    <t>2014 10 24</t>
  </si>
  <si>
    <t>2014 10 26</t>
  </si>
  <si>
    <t>2014 10 31</t>
  </si>
  <si>
    <t>2014 11 02</t>
  </si>
  <si>
    <t>2014 11 03</t>
  </si>
  <si>
    <t>2014 11 06</t>
  </si>
  <si>
    <t>2014 11 07</t>
  </si>
  <si>
    <t>2014 11 08</t>
  </si>
  <si>
    <t>2014 11 09</t>
  </si>
  <si>
    <t>2014 11 10</t>
  </si>
  <si>
    <t>2014 11 11</t>
  </si>
  <si>
    <t>2014 11 12</t>
  </si>
  <si>
    <t>2014 11 14</t>
  </si>
  <si>
    <t>2014 11 16</t>
  </si>
  <si>
    <t>2014 11 18</t>
  </si>
  <si>
    <t>2014 11 19</t>
  </si>
  <si>
    <t>2014 11 20</t>
  </si>
  <si>
    <t>2014 11 23</t>
  </si>
  <si>
    <t>2014 11 24</t>
  </si>
  <si>
    <t>2014 11 25</t>
  </si>
  <si>
    <t>2014 11 26</t>
  </si>
  <si>
    <t>2014 11 29</t>
  </si>
  <si>
    <t>2014 12 02</t>
  </si>
  <si>
    <t>2014 12 04</t>
  </si>
  <si>
    <t>2014 12 05</t>
  </si>
  <si>
    <t>2014 12 07</t>
  </si>
  <si>
    <t>2014 12 08</t>
  </si>
  <si>
    <t>2014 12 09</t>
  </si>
  <si>
    <t>2014 12 10</t>
  </si>
  <si>
    <t>2014 12 11</t>
  </si>
  <si>
    <t>2014 12 13</t>
  </si>
  <si>
    <t>2014 12 15</t>
  </si>
  <si>
    <t>2014 12 16</t>
  </si>
  <si>
    <t>2014 12 18</t>
  </si>
  <si>
    <t>2014 12 19</t>
  </si>
  <si>
    <t>2014 12 20</t>
  </si>
  <si>
    <t>2014 12 21</t>
  </si>
  <si>
    <t>2014 12 23</t>
  </si>
  <si>
    <t>2014 12 24</t>
  </si>
  <si>
    <t>2014 12 25</t>
  </si>
  <si>
    <t>2014 12 26</t>
  </si>
  <si>
    <t>2014 12 28</t>
  </si>
  <si>
    <t>2014 12 29</t>
  </si>
  <si>
    <t>data</t>
  </si>
  <si>
    <t>NIP</t>
  </si>
  <si>
    <t>kg</t>
  </si>
  <si>
    <t>rok</t>
  </si>
  <si>
    <t>ile kupił</t>
  </si>
  <si>
    <t>rabat 10 gr</t>
  </si>
  <si>
    <t>rabat 20 gr</t>
  </si>
  <si>
    <t>suma rabatu 5gr</t>
  </si>
  <si>
    <t>suma rabatu 10gr</t>
  </si>
  <si>
    <t>suma rabatu 15gr</t>
  </si>
  <si>
    <t xml:space="preserve">Suma </t>
  </si>
  <si>
    <t>rabat 5gr</t>
  </si>
  <si>
    <t>do tej pory</t>
  </si>
  <si>
    <t>rabat</t>
  </si>
  <si>
    <t>nip</t>
  </si>
  <si>
    <t>suma rabat</t>
  </si>
  <si>
    <t>suma rabatów</t>
  </si>
  <si>
    <t>Etykiety wierszy</t>
  </si>
  <si>
    <t>Suma końcowa</t>
  </si>
  <si>
    <t>2005 01</t>
  </si>
  <si>
    <t>2005 02</t>
  </si>
  <si>
    <t>2005 03</t>
  </si>
  <si>
    <t>2005 04</t>
  </si>
  <si>
    <t>2005 05</t>
  </si>
  <si>
    <t>2005 06</t>
  </si>
  <si>
    <t>2005 07</t>
  </si>
  <si>
    <t>2005 08</t>
  </si>
  <si>
    <t>2005 09</t>
  </si>
  <si>
    <t>2005 10</t>
  </si>
  <si>
    <t>2005 11</t>
  </si>
  <si>
    <t>2005 12</t>
  </si>
  <si>
    <t>2006 01</t>
  </si>
  <si>
    <t>2006 02</t>
  </si>
  <si>
    <t>2006 03</t>
  </si>
  <si>
    <t>2006 04</t>
  </si>
  <si>
    <t>2006 05</t>
  </si>
  <si>
    <t>2006 06</t>
  </si>
  <si>
    <t>2006 07</t>
  </si>
  <si>
    <t>2006 08</t>
  </si>
  <si>
    <t>2006 09</t>
  </si>
  <si>
    <t>2006 10</t>
  </si>
  <si>
    <t>2006 11</t>
  </si>
  <si>
    <t>2006 12</t>
  </si>
  <si>
    <t>2007 01</t>
  </si>
  <si>
    <t>2007 02</t>
  </si>
  <si>
    <t>2007 03</t>
  </si>
  <si>
    <t>2007 04</t>
  </si>
  <si>
    <t>2007 05</t>
  </si>
  <si>
    <t>2007 06</t>
  </si>
  <si>
    <t>2007 07</t>
  </si>
  <si>
    <t>2007 08</t>
  </si>
  <si>
    <t>2007 09</t>
  </si>
  <si>
    <t>2007 10</t>
  </si>
  <si>
    <t>2007 11</t>
  </si>
  <si>
    <t>2007 12</t>
  </si>
  <si>
    <t>2008 01</t>
  </si>
  <si>
    <t>2008 02</t>
  </si>
  <si>
    <t>2008 03</t>
  </si>
  <si>
    <t>2008 04</t>
  </si>
  <si>
    <t>2008 05</t>
  </si>
  <si>
    <t>2008 06</t>
  </si>
  <si>
    <t>2008 07</t>
  </si>
  <si>
    <t>2008 08</t>
  </si>
  <si>
    <t>2008 09</t>
  </si>
  <si>
    <t>2008 10</t>
  </si>
  <si>
    <t>2008 11</t>
  </si>
  <si>
    <t>2008 12</t>
  </si>
  <si>
    <t>2009 01</t>
  </si>
  <si>
    <t>2009 02</t>
  </si>
  <si>
    <t>2009 03</t>
  </si>
  <si>
    <t>2009 04</t>
  </si>
  <si>
    <t>2009 05</t>
  </si>
  <si>
    <t>2009 06</t>
  </si>
  <si>
    <t>2009 07</t>
  </si>
  <si>
    <t>2009 08</t>
  </si>
  <si>
    <t>2009 09</t>
  </si>
  <si>
    <t>2009 10</t>
  </si>
  <si>
    <t>2009 11</t>
  </si>
  <si>
    <t>2009 12</t>
  </si>
  <si>
    <t>2010 01</t>
  </si>
  <si>
    <t>2010 02</t>
  </si>
  <si>
    <t>2010 03</t>
  </si>
  <si>
    <t>2010 04</t>
  </si>
  <si>
    <t>2010 05</t>
  </si>
  <si>
    <t>2010 06</t>
  </si>
  <si>
    <t>2010 07</t>
  </si>
  <si>
    <t>2010 08</t>
  </si>
  <si>
    <t>2010 09</t>
  </si>
  <si>
    <t>2010 10</t>
  </si>
  <si>
    <t>2010 11</t>
  </si>
  <si>
    <t>2010 12</t>
  </si>
  <si>
    <t>2011 01</t>
  </si>
  <si>
    <t>2011 02</t>
  </si>
  <si>
    <t>2011 03</t>
  </si>
  <si>
    <t>2011 04</t>
  </si>
  <si>
    <t>2011 05</t>
  </si>
  <si>
    <t>2011 06</t>
  </si>
  <si>
    <t>2011 07</t>
  </si>
  <si>
    <t>2011 08</t>
  </si>
  <si>
    <t>2011 09</t>
  </si>
  <si>
    <t>2011 10</t>
  </si>
  <si>
    <t>2011 11</t>
  </si>
  <si>
    <t>2011 12</t>
  </si>
  <si>
    <t>2012 01</t>
  </si>
  <si>
    <t>2012 02</t>
  </si>
  <si>
    <t>2012 03</t>
  </si>
  <si>
    <t>2012 04</t>
  </si>
  <si>
    <t>2012 05</t>
  </si>
  <si>
    <t>2012 06</t>
  </si>
  <si>
    <t>2012 07</t>
  </si>
  <si>
    <t>2012 08</t>
  </si>
  <si>
    <t>2012 09</t>
  </si>
  <si>
    <t>2012 10</t>
  </si>
  <si>
    <t>2012 11</t>
  </si>
  <si>
    <t>2012 12</t>
  </si>
  <si>
    <t>2013 01</t>
  </si>
  <si>
    <t>2013 02</t>
  </si>
  <si>
    <t>2013 03</t>
  </si>
  <si>
    <t>2013 04</t>
  </si>
  <si>
    <t>2013 05</t>
  </si>
  <si>
    <t>2013 06</t>
  </si>
  <si>
    <t>2013 07</t>
  </si>
  <si>
    <t>2013 08</t>
  </si>
  <si>
    <t>2013 09</t>
  </si>
  <si>
    <t>2013 10</t>
  </si>
  <si>
    <t>2013 11</t>
  </si>
  <si>
    <t>2013 12</t>
  </si>
  <si>
    <t>2014 01</t>
  </si>
  <si>
    <t>2014 02</t>
  </si>
  <si>
    <t>2014 03</t>
  </si>
  <si>
    <t>2014 04</t>
  </si>
  <si>
    <t>2014 05</t>
  </si>
  <si>
    <t>2014 06</t>
  </si>
  <si>
    <t>2014 07</t>
  </si>
  <si>
    <t>2014 08</t>
  </si>
  <si>
    <t>2014 09</t>
  </si>
  <si>
    <t>2014 10</t>
  </si>
  <si>
    <t>2014 11</t>
  </si>
  <si>
    <t>2014 12</t>
  </si>
  <si>
    <t>stan początkowy</t>
  </si>
  <si>
    <t>koniec mies</t>
  </si>
  <si>
    <t>brak</t>
  </si>
  <si>
    <t>dostawa</t>
  </si>
  <si>
    <t>po kupieniu</t>
  </si>
  <si>
    <t>powyżej 4 tys</t>
  </si>
  <si>
    <t>Suma z KG</t>
  </si>
  <si>
    <t>Suma z 10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</si>
  <si>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</si>
  <si>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</si>
  <si>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</si>
  <si>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</si>
  <si>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</si>
  <si>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</si>
  <si>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</si>
  <si>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</si>
  <si>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</si>
  <si>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</si>
  <si>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(puste)</t>
  </si>
  <si>
    <t>Łączny przychód</t>
  </si>
  <si>
    <t>Suma z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</si>
</sst>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2" borderId="1" applyNumberFormat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3"/>
    <xf numFmtId="44" fontId="3" fillId="2" borderId="1" xfId="3" applyNumberFormat="1"/>
  </cellXfs>
  <cellStyles count="4">
    <cellStyle name="Dane wyjściowe" xfId="3" builtinId="21"/>
    <cellStyle name="Normalny" xfId="0" builtinId="0"/>
    <cellStyle name="Normalny 2" xfId="2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[2017.4.xlsx]4.3!Tabela przestawna10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'4.3'!$F$1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'4.3'!$E$2:$E$12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'4.3'!$F$2:$F$12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6130000"/>
        <c:axId val="-446136528"/>
      </c:lineChart>
      <c:catAx>
        <c:axId val="-4461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6136528"/>
        <c:crosses val="autoZero"/>
        <c:auto val="1"/>
        <c:lblAlgn val="ctr"/>
        <c:lblOffset val="100"/>
        <c:noMultiLvlLbl val="0"/>
      </c:catAx>
      <c:valAx>
        <c:axId val="-4461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613000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147637</xdr:rowOff>
    </xdr:from>
    <xdr:to>
      <xdr:col>13</xdr:col>
      <xdr:colOff>609600</xdr:colOff>
      <xdr:row>17</xdr:row>
      <xdr:rowOff>33337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39.761124537035" createdVersion="5" refreshedVersion="5" minRefreshableVersion="3" recordCount="2162">
  <cacheSource type="worksheet">
    <worksheetSource ref="B1:D2163" sheet="4."/>
  </cacheSource>
  <cacheFields count="3">
    <cacheField name="NIP" numFmtId="0">
      <sharedItems/>
    </cacheField>
    <cacheField name="KG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MC" numFmtId="0">
      <sharedItems count="120">
        <s v="2005 01"/>
        <s v="2005 02"/>
        <s v="2005 03"/>
        <s v="2005 04"/>
        <s v="2005 05"/>
        <s v="2005 06"/>
        <s v="2005 07"/>
        <s v="2005 08"/>
        <s v="2005 09"/>
        <s v="2005 10"/>
        <s v="2005 11"/>
        <s v="2005 12"/>
        <s v="2006 01"/>
        <s v="2006 02"/>
        <s v="2006 03"/>
        <s v="2006 04"/>
        <s v="2006 05"/>
        <s v="2006 06"/>
        <s v="2006 07"/>
        <s v="2006 08"/>
        <s v="2006 09"/>
        <s v="2006 10"/>
        <s v="2006 11"/>
        <s v="2006 12"/>
        <s v="2007 01"/>
        <s v="2007 02"/>
        <s v="2007 03"/>
        <s v="2007 04"/>
        <s v="2007 05"/>
        <s v="2007 06"/>
        <s v="2007 07"/>
        <s v="2007 08"/>
        <s v="2007 09"/>
        <s v="2007 10"/>
        <s v="2007 11"/>
        <s v="2007 12"/>
        <s v="2008 01"/>
        <s v="2008 02"/>
        <s v="2008 03"/>
        <s v="2008 04"/>
        <s v="2008 05"/>
        <s v="2008 06"/>
        <s v="2008 07"/>
        <s v="2008 08"/>
        <s v="2008 09"/>
        <s v="2008 10"/>
        <s v="2008 11"/>
        <s v="2008 12"/>
        <s v="2009 01"/>
        <s v="2009 02"/>
        <s v="2009 03"/>
        <s v="2009 04"/>
        <s v="2009 05"/>
        <s v="2009 06"/>
        <s v="2009 07"/>
        <s v="2009 08"/>
        <s v="2009 09"/>
        <s v="2009 10"/>
        <s v="2009 11"/>
        <s v="2009 12"/>
        <s v="2010 01"/>
        <s v="2010 02"/>
        <s v="2010 03"/>
        <s v="2010 04"/>
        <s v="2010 05"/>
        <s v="2010 06"/>
        <s v="2010 07"/>
        <s v="2010 08"/>
        <s v="2010 09"/>
        <s v="2010 10"/>
        <s v="2010 11"/>
        <s v="2010 12"/>
        <s v="2011 01"/>
        <s v="2011 02"/>
        <s v="2011 03"/>
        <s v="2011 04"/>
        <s v="2011 05"/>
        <s v="2011 06"/>
        <s v="2011 07"/>
        <s v="2011 08"/>
        <s v="2011 09"/>
        <s v="2011 10"/>
        <s v="2011 11"/>
        <s v="2011 12"/>
        <s v="2012 01"/>
        <s v="2012 02"/>
        <s v="2012 03"/>
        <s v="2012 04"/>
        <s v="2012 05"/>
        <s v="2012 06"/>
        <s v="2012 07"/>
        <s v="2012 08"/>
        <s v="2012 09"/>
        <s v="2012 10"/>
        <s v="2012 11"/>
        <s v="2012 12"/>
        <s v="2013 01"/>
        <s v="2013 02"/>
        <s v="2013 03"/>
        <s v="2013 04"/>
        <s v="2013 05"/>
        <s v="2013 06"/>
        <s v="2013 07"/>
        <s v="2013 08"/>
        <s v="2013 09"/>
        <s v="2013 10"/>
        <s v="2013 11"/>
        <s v="2013 12"/>
        <s v="2014 01"/>
        <s v="2014 02"/>
        <s v="2014 03"/>
        <s v="2014 04"/>
        <s v="2014 05"/>
        <s v="2014 06"/>
        <s v="2014 07"/>
        <s v="2014 08"/>
        <s v="2014 09"/>
        <s v="2014 10"/>
        <s v="2014 11"/>
        <s v="2014 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43.515160648145" createdVersion="5" refreshedVersion="5" minRefreshableVersion="3" recordCount="2161">
  <cacheSource type="worksheet">
    <worksheetSource ref="A2:C2163" sheet="Arkusz1"/>
  </cacheSource>
  <cacheFields count="3">
    <cacheField name="2005 01 01" numFmtId="0">
      <sharedItems/>
    </cacheField>
    <cacheField name="872-13-44-365" numFmtId="0">
      <sharedItems count="240"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872-13-44-365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10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43.530409027779" createdVersion="5" refreshedVersion="5" minRefreshableVersion="3" recordCount="2163">
  <cacheSource type="worksheet">
    <worksheetSource ref="C1:D1048576" sheet="4.2"/>
  </cacheSource>
  <cacheFields count="2">
    <cacheField name="kg" numFmtId="0">
      <sharedItems containsString="0" containsBlank="1" containsNumber="1" containsInteger="1" minValue="1" maxValue="500"/>
    </cacheField>
    <cacheField name="rok" numFmtId="0">
      <sharedItems containsBlank="1" count="11">
        <s v="2005"/>
        <s v="2006"/>
        <s v="2007"/>
        <s v="2008"/>
        <s v="2009"/>
        <s v="2010"/>
        <s v="2011"/>
        <s v="2012"/>
        <s v="2013"/>
        <s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43.534568287039" createdVersion="5" refreshedVersion="5" minRefreshableVersion="3" recordCount="2163">
  <cacheSource type="worksheet">
    <worksheetSource ref="C1:D1048576" sheet="4.3"/>
  </cacheSource>
  <cacheFields count="2">
    <cacheField name="kg" numFmtId="0">
      <sharedItems containsString="0" containsBlank="1" containsNumber="1" containsInteger="1" minValue="1" maxValue="500" count="446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  <m/>
      </sharedItems>
    </cacheField>
    <cacheField name="rok" numFmtId="0">
      <sharedItems containsBlank="1" count="11">
        <s v="2005"/>
        <s v="2006"/>
        <s v="2007"/>
        <s v="2008"/>
        <s v="2009"/>
        <s v="2010"/>
        <s v="2011"/>
        <s v="2012"/>
        <s v="2013"/>
        <s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s v="872-13-44-365"/>
    <x v="0"/>
    <x v="0"/>
  </r>
  <r>
    <s v="369-43-03-176"/>
    <x v="1"/>
    <x v="0"/>
  </r>
  <r>
    <s v="408-24-90-350"/>
    <x v="1"/>
    <x v="0"/>
  </r>
  <r>
    <s v="944-16-93-033"/>
    <x v="2"/>
    <x v="0"/>
  </r>
  <r>
    <s v="645-32-78-780"/>
    <x v="3"/>
    <x v="0"/>
  </r>
  <r>
    <s v="594-18-15-403"/>
    <x v="4"/>
    <x v="0"/>
  </r>
  <r>
    <s v="043-34-53-278"/>
    <x v="5"/>
    <x v="0"/>
  </r>
  <r>
    <s v="254-14-00-156"/>
    <x v="6"/>
    <x v="0"/>
  </r>
  <r>
    <s v="254-14-00-156"/>
    <x v="7"/>
    <x v="0"/>
  </r>
  <r>
    <s v="885-74-10-856"/>
    <x v="8"/>
    <x v="0"/>
  </r>
  <r>
    <s v="847-48-41-699"/>
    <x v="9"/>
    <x v="0"/>
  </r>
  <r>
    <s v="749-02-70-623"/>
    <x v="10"/>
    <x v="0"/>
  </r>
  <r>
    <s v="128-69-77-900"/>
    <x v="11"/>
    <x v="0"/>
  </r>
  <r>
    <s v="904-16-42-385"/>
    <x v="12"/>
    <x v="0"/>
  </r>
  <r>
    <s v="749-02-70-623"/>
    <x v="13"/>
    <x v="0"/>
  </r>
  <r>
    <s v="254-14-00-156"/>
    <x v="14"/>
    <x v="1"/>
  </r>
  <r>
    <s v="775-48-66-885"/>
    <x v="15"/>
    <x v="1"/>
  </r>
  <r>
    <s v="799-94-72-837"/>
    <x v="16"/>
    <x v="1"/>
  </r>
  <r>
    <s v="045-63-27-114"/>
    <x v="17"/>
    <x v="1"/>
  </r>
  <r>
    <s v="351-06-97-406"/>
    <x v="18"/>
    <x v="1"/>
  </r>
  <r>
    <s v="413-93-89-926"/>
    <x v="19"/>
    <x v="1"/>
  </r>
  <r>
    <s v="269-65-16-447"/>
    <x v="20"/>
    <x v="1"/>
  </r>
  <r>
    <s v="080-51-85-809"/>
    <x v="21"/>
    <x v="1"/>
  </r>
  <r>
    <s v="799-94-72-837"/>
    <x v="22"/>
    <x v="1"/>
  </r>
  <r>
    <s v="910-38-33-489"/>
    <x v="23"/>
    <x v="1"/>
  </r>
  <r>
    <s v="396-32-41-555"/>
    <x v="24"/>
    <x v="1"/>
  </r>
  <r>
    <s v="178-24-36-171"/>
    <x v="25"/>
    <x v="1"/>
  </r>
  <r>
    <s v="594-18-15-403"/>
    <x v="26"/>
    <x v="1"/>
  </r>
  <r>
    <s v="178-24-36-171"/>
    <x v="27"/>
    <x v="1"/>
  </r>
  <r>
    <s v="033-49-11-774"/>
    <x v="28"/>
    <x v="1"/>
  </r>
  <r>
    <s v="337-27-67-378"/>
    <x v="29"/>
    <x v="2"/>
  </r>
  <r>
    <s v="269-65-16-447"/>
    <x v="30"/>
    <x v="2"/>
  </r>
  <r>
    <s v="410-52-79-946"/>
    <x v="31"/>
    <x v="2"/>
  </r>
  <r>
    <s v="294-48-56-993"/>
    <x v="32"/>
    <x v="2"/>
  </r>
  <r>
    <s v="178-24-36-171"/>
    <x v="33"/>
    <x v="2"/>
  </r>
  <r>
    <s v="961-86-77-989"/>
    <x v="24"/>
    <x v="2"/>
  </r>
  <r>
    <s v="378-70-08-798"/>
    <x v="31"/>
    <x v="2"/>
  </r>
  <r>
    <s v="799-94-72-837"/>
    <x v="34"/>
    <x v="2"/>
  </r>
  <r>
    <s v="594-18-15-403"/>
    <x v="35"/>
    <x v="2"/>
  </r>
  <r>
    <s v="665-06-94-730"/>
    <x v="36"/>
    <x v="2"/>
  </r>
  <r>
    <s v="534-94-49-182"/>
    <x v="37"/>
    <x v="2"/>
  </r>
  <r>
    <s v="935-78-99-209"/>
    <x v="38"/>
    <x v="2"/>
  </r>
  <r>
    <s v="269-65-16-447"/>
    <x v="39"/>
    <x v="2"/>
  </r>
  <r>
    <s v="847-48-41-699"/>
    <x v="40"/>
    <x v="2"/>
  </r>
  <r>
    <s v="996-09-76-697"/>
    <x v="41"/>
    <x v="2"/>
  </r>
  <r>
    <s v="019-98-81-222"/>
    <x v="17"/>
    <x v="2"/>
  </r>
  <r>
    <s v="962-06-61-806"/>
    <x v="41"/>
    <x v="2"/>
  </r>
  <r>
    <s v="254-14-00-156"/>
    <x v="42"/>
    <x v="2"/>
  </r>
  <r>
    <s v="254-14-00-156"/>
    <x v="43"/>
    <x v="3"/>
  </r>
  <r>
    <s v="369-43-03-176"/>
    <x v="44"/>
    <x v="3"/>
  </r>
  <r>
    <s v="410-52-79-946"/>
    <x v="45"/>
    <x v="3"/>
  </r>
  <r>
    <s v="968-49-97-804"/>
    <x v="10"/>
    <x v="3"/>
  </r>
  <r>
    <s v="254-14-00-156"/>
    <x v="46"/>
    <x v="3"/>
  </r>
  <r>
    <s v="205-96-13-336"/>
    <x v="17"/>
    <x v="3"/>
  </r>
  <r>
    <s v="916-94-78-836"/>
    <x v="47"/>
    <x v="3"/>
  </r>
  <r>
    <s v="242-04-13-206"/>
    <x v="36"/>
    <x v="3"/>
  </r>
  <r>
    <s v="761-06-34-233"/>
    <x v="48"/>
    <x v="3"/>
  </r>
  <r>
    <s v="413-93-89-926"/>
    <x v="49"/>
    <x v="3"/>
  </r>
  <r>
    <s v="377-37-44-068"/>
    <x v="1"/>
    <x v="3"/>
  </r>
  <r>
    <s v="799-94-72-837"/>
    <x v="50"/>
    <x v="3"/>
  </r>
  <r>
    <s v="413-93-89-926"/>
    <x v="51"/>
    <x v="3"/>
  </r>
  <r>
    <s v="176-54-34-364"/>
    <x v="44"/>
    <x v="4"/>
  </r>
  <r>
    <s v="799-94-72-837"/>
    <x v="52"/>
    <x v="4"/>
  </r>
  <r>
    <s v="159-34-45-151"/>
    <x v="53"/>
    <x v="4"/>
  </r>
  <r>
    <s v="715-03-63-213"/>
    <x v="44"/>
    <x v="4"/>
  </r>
  <r>
    <s v="178-24-36-171"/>
    <x v="54"/>
    <x v="4"/>
  </r>
  <r>
    <s v="599-00-55-316"/>
    <x v="55"/>
    <x v="4"/>
  </r>
  <r>
    <s v="392-78-93-552"/>
    <x v="56"/>
    <x v="4"/>
  </r>
  <r>
    <s v="847-48-41-699"/>
    <x v="57"/>
    <x v="4"/>
  </r>
  <r>
    <s v="089-90-67-935"/>
    <x v="24"/>
    <x v="4"/>
  </r>
  <r>
    <s v="378-70-08-798"/>
    <x v="58"/>
    <x v="4"/>
  </r>
  <r>
    <s v="596-37-06-465"/>
    <x v="36"/>
    <x v="4"/>
  </r>
  <r>
    <s v="178-24-36-171"/>
    <x v="59"/>
    <x v="4"/>
  </r>
  <r>
    <s v="534-94-49-182"/>
    <x v="60"/>
    <x v="4"/>
  </r>
  <r>
    <s v="749-02-70-623"/>
    <x v="61"/>
    <x v="4"/>
  </r>
  <r>
    <s v="528-09-83-923"/>
    <x v="55"/>
    <x v="4"/>
  </r>
  <r>
    <s v="590-28-48-646"/>
    <x v="36"/>
    <x v="4"/>
  </r>
  <r>
    <s v="941-01-60-075"/>
    <x v="62"/>
    <x v="4"/>
  </r>
  <r>
    <s v="033-49-11-774"/>
    <x v="63"/>
    <x v="5"/>
  </r>
  <r>
    <s v="269-65-16-447"/>
    <x v="64"/>
    <x v="5"/>
  </r>
  <r>
    <s v="843-22-41-173"/>
    <x v="41"/>
    <x v="5"/>
  </r>
  <r>
    <s v="495-93-92-849"/>
    <x v="65"/>
    <x v="5"/>
  </r>
  <r>
    <s v="662-14-22-719"/>
    <x v="1"/>
    <x v="5"/>
  </r>
  <r>
    <s v="944-16-93-033"/>
    <x v="53"/>
    <x v="5"/>
  </r>
  <r>
    <s v="753-35-55-536"/>
    <x v="36"/>
    <x v="5"/>
  </r>
  <r>
    <s v="322-66-15-999"/>
    <x v="66"/>
    <x v="5"/>
  </r>
  <r>
    <s v="392-78-93-552"/>
    <x v="67"/>
    <x v="5"/>
  </r>
  <r>
    <s v="594-18-15-403"/>
    <x v="68"/>
    <x v="5"/>
  </r>
  <r>
    <s v="178-24-36-171"/>
    <x v="69"/>
    <x v="5"/>
  </r>
  <r>
    <s v="800-16-32-869"/>
    <x v="70"/>
    <x v="5"/>
  </r>
  <r>
    <s v="043-34-53-278"/>
    <x v="71"/>
    <x v="5"/>
  </r>
  <r>
    <s v="126-55-91-375"/>
    <x v="41"/>
    <x v="5"/>
  </r>
  <r>
    <s v="507-22-76-992"/>
    <x v="60"/>
    <x v="5"/>
  </r>
  <r>
    <s v="799-94-72-837"/>
    <x v="72"/>
    <x v="5"/>
  </r>
  <r>
    <s v="531-65-00-714"/>
    <x v="3"/>
    <x v="5"/>
  </r>
  <r>
    <s v="767-55-58-288"/>
    <x v="44"/>
    <x v="6"/>
  </r>
  <r>
    <s v="692-61-16-906"/>
    <x v="73"/>
    <x v="6"/>
  </r>
  <r>
    <s v="910-38-33-489"/>
    <x v="74"/>
    <x v="6"/>
  </r>
  <r>
    <s v="392-78-93-552"/>
    <x v="75"/>
    <x v="6"/>
  </r>
  <r>
    <s v="799-94-72-837"/>
    <x v="76"/>
    <x v="6"/>
  </r>
  <r>
    <s v="904-16-42-385"/>
    <x v="77"/>
    <x v="6"/>
  </r>
  <r>
    <s v="043-34-53-278"/>
    <x v="78"/>
    <x v="6"/>
  </r>
  <r>
    <s v="851-69-49-933"/>
    <x v="44"/>
    <x v="6"/>
  </r>
  <r>
    <s v="941-01-60-075"/>
    <x v="79"/>
    <x v="6"/>
  </r>
  <r>
    <s v="620-15-33-614"/>
    <x v="80"/>
    <x v="6"/>
  </r>
  <r>
    <s v="941-01-60-075"/>
    <x v="22"/>
    <x v="6"/>
  </r>
  <r>
    <s v="847-48-41-699"/>
    <x v="81"/>
    <x v="6"/>
  </r>
  <r>
    <s v="599-00-55-316"/>
    <x v="55"/>
    <x v="6"/>
  </r>
  <r>
    <s v="368-99-22-310"/>
    <x v="1"/>
    <x v="6"/>
  </r>
  <r>
    <s v="941-01-60-075"/>
    <x v="82"/>
    <x v="6"/>
  </r>
  <r>
    <s v="153-24-82-022"/>
    <x v="53"/>
    <x v="6"/>
  </r>
  <r>
    <s v="527-15-00-673"/>
    <x v="83"/>
    <x v="7"/>
  </r>
  <r>
    <s v="178-41-36-927"/>
    <x v="70"/>
    <x v="7"/>
  </r>
  <r>
    <s v="847-48-41-699"/>
    <x v="84"/>
    <x v="7"/>
  </r>
  <r>
    <s v="322-66-15-999"/>
    <x v="85"/>
    <x v="7"/>
  </r>
  <r>
    <s v="284-59-84-568"/>
    <x v="15"/>
    <x v="7"/>
  </r>
  <r>
    <s v="513-33-14-553"/>
    <x v="86"/>
    <x v="7"/>
  </r>
  <r>
    <s v="916-94-78-836"/>
    <x v="87"/>
    <x v="7"/>
  </r>
  <r>
    <s v="534-94-49-182"/>
    <x v="21"/>
    <x v="7"/>
  </r>
  <r>
    <s v="254-14-00-156"/>
    <x v="88"/>
    <x v="7"/>
  </r>
  <r>
    <s v="982-09-19-706"/>
    <x v="18"/>
    <x v="7"/>
  </r>
  <r>
    <s v="378-70-08-798"/>
    <x v="89"/>
    <x v="7"/>
  </r>
  <r>
    <s v="080-51-85-809"/>
    <x v="90"/>
    <x v="7"/>
  </r>
  <r>
    <s v="884-31-58-627"/>
    <x v="91"/>
    <x v="7"/>
  </r>
  <r>
    <s v="047-70-78-199"/>
    <x v="24"/>
    <x v="7"/>
  </r>
  <r>
    <s v="300-07-32-070"/>
    <x v="92"/>
    <x v="7"/>
  </r>
  <r>
    <s v="340-11-17-090"/>
    <x v="11"/>
    <x v="7"/>
  </r>
  <r>
    <s v="970-73-69-415"/>
    <x v="15"/>
    <x v="7"/>
  </r>
  <r>
    <s v="740-87-37-389"/>
    <x v="24"/>
    <x v="7"/>
  </r>
  <r>
    <s v="378-70-08-798"/>
    <x v="39"/>
    <x v="7"/>
  </r>
  <r>
    <s v="941-01-60-075"/>
    <x v="93"/>
    <x v="7"/>
  </r>
  <r>
    <s v="513-33-14-553"/>
    <x v="94"/>
    <x v="7"/>
  </r>
  <r>
    <s v="847-48-41-699"/>
    <x v="95"/>
    <x v="7"/>
  </r>
  <r>
    <s v="904-16-42-385"/>
    <x v="90"/>
    <x v="7"/>
  </r>
  <r>
    <s v="761-06-34-233"/>
    <x v="96"/>
    <x v="7"/>
  </r>
  <r>
    <s v="053-79-35-388"/>
    <x v="15"/>
    <x v="8"/>
  </r>
  <r>
    <s v="080-51-85-809"/>
    <x v="97"/>
    <x v="8"/>
  </r>
  <r>
    <s v="594-18-15-403"/>
    <x v="98"/>
    <x v="8"/>
  </r>
  <r>
    <s v="773-39-15-273"/>
    <x v="95"/>
    <x v="8"/>
  </r>
  <r>
    <s v="885-74-10-856"/>
    <x v="89"/>
    <x v="8"/>
  </r>
  <r>
    <s v="941-01-60-075"/>
    <x v="99"/>
    <x v="8"/>
  </r>
  <r>
    <s v="513-33-14-553"/>
    <x v="95"/>
    <x v="8"/>
  </r>
  <r>
    <s v="314-76-34-892"/>
    <x v="55"/>
    <x v="8"/>
  </r>
  <r>
    <s v="495-93-92-849"/>
    <x v="100"/>
    <x v="8"/>
  </r>
  <r>
    <s v="935-78-99-209"/>
    <x v="101"/>
    <x v="8"/>
  </r>
  <r>
    <s v="254-14-00-156"/>
    <x v="102"/>
    <x v="8"/>
  </r>
  <r>
    <s v="847-48-41-699"/>
    <x v="34"/>
    <x v="8"/>
  </r>
  <r>
    <s v="378-70-08-798"/>
    <x v="89"/>
    <x v="8"/>
  </r>
  <r>
    <s v="941-01-60-075"/>
    <x v="103"/>
    <x v="8"/>
  </r>
  <r>
    <s v="936-67-95-170"/>
    <x v="104"/>
    <x v="8"/>
  </r>
  <r>
    <s v="904-16-42-385"/>
    <x v="105"/>
    <x v="8"/>
  </r>
  <r>
    <s v="527-15-00-673"/>
    <x v="100"/>
    <x v="8"/>
  </r>
  <r>
    <s v="033-49-11-774"/>
    <x v="106"/>
    <x v="8"/>
  </r>
  <r>
    <s v="269-65-16-447"/>
    <x v="71"/>
    <x v="8"/>
  </r>
  <r>
    <s v="392-78-93-552"/>
    <x v="79"/>
    <x v="8"/>
  </r>
  <r>
    <s v="847-48-41-699"/>
    <x v="107"/>
    <x v="8"/>
  </r>
  <r>
    <s v="043-34-53-278"/>
    <x v="108"/>
    <x v="8"/>
  </r>
  <r>
    <s v="936-67-95-170"/>
    <x v="109"/>
    <x v="9"/>
  </r>
  <r>
    <s v="378-70-08-798"/>
    <x v="22"/>
    <x v="9"/>
  </r>
  <r>
    <s v="594-18-15-403"/>
    <x v="78"/>
    <x v="9"/>
  </r>
  <r>
    <s v="178-24-36-171"/>
    <x v="110"/>
    <x v="9"/>
  </r>
  <r>
    <s v="351-06-97-406"/>
    <x v="15"/>
    <x v="9"/>
  </r>
  <r>
    <s v="378-70-08-798"/>
    <x v="111"/>
    <x v="9"/>
  </r>
  <r>
    <s v="885-74-10-856"/>
    <x v="37"/>
    <x v="9"/>
  </r>
  <r>
    <s v="530-86-39-445"/>
    <x v="112"/>
    <x v="9"/>
  </r>
  <r>
    <s v="054-09-46-315"/>
    <x v="112"/>
    <x v="9"/>
  </r>
  <r>
    <s v="014-02-05-290"/>
    <x v="1"/>
    <x v="9"/>
  </r>
  <r>
    <s v="080-51-85-809"/>
    <x v="113"/>
    <x v="9"/>
  </r>
  <r>
    <s v="941-01-60-075"/>
    <x v="114"/>
    <x v="9"/>
  </r>
  <r>
    <s v="513-33-14-553"/>
    <x v="115"/>
    <x v="9"/>
  </r>
  <r>
    <s v="916-94-78-836"/>
    <x v="116"/>
    <x v="9"/>
  </r>
  <r>
    <s v="749-02-70-623"/>
    <x v="64"/>
    <x v="9"/>
  </r>
  <r>
    <s v="269-65-16-447"/>
    <x v="117"/>
    <x v="9"/>
  </r>
  <r>
    <s v="900-85-70-552"/>
    <x v="1"/>
    <x v="10"/>
  </r>
  <r>
    <s v="847-48-41-699"/>
    <x v="118"/>
    <x v="10"/>
  </r>
  <r>
    <s v="534-94-49-182"/>
    <x v="119"/>
    <x v="10"/>
  </r>
  <r>
    <s v="254-14-00-156"/>
    <x v="120"/>
    <x v="10"/>
  </r>
  <r>
    <s v="954-85-72-732"/>
    <x v="0"/>
    <x v="10"/>
  </r>
  <r>
    <s v="804-82-65-826"/>
    <x v="53"/>
    <x v="10"/>
  </r>
  <r>
    <s v="337-27-67-378"/>
    <x v="121"/>
    <x v="10"/>
  </r>
  <r>
    <s v="534-94-49-182"/>
    <x v="83"/>
    <x v="10"/>
  </r>
  <r>
    <s v="904-16-42-385"/>
    <x v="122"/>
    <x v="10"/>
  </r>
  <r>
    <s v="620-15-33-614"/>
    <x v="123"/>
    <x v="10"/>
  </r>
  <r>
    <s v="513-33-14-553"/>
    <x v="23"/>
    <x v="10"/>
  </r>
  <r>
    <s v="277-10-19-546"/>
    <x v="24"/>
    <x v="10"/>
  </r>
  <r>
    <s v="662-14-22-719"/>
    <x v="112"/>
    <x v="10"/>
  </r>
  <r>
    <s v="594-18-15-403"/>
    <x v="64"/>
    <x v="10"/>
  </r>
  <r>
    <s v="773-39-15-273"/>
    <x v="124"/>
    <x v="10"/>
  </r>
  <r>
    <s v="269-65-16-447"/>
    <x v="125"/>
    <x v="10"/>
  </r>
  <r>
    <s v="140-36-11-559"/>
    <x v="15"/>
    <x v="10"/>
  </r>
  <r>
    <s v="847-48-41-699"/>
    <x v="126"/>
    <x v="11"/>
  </r>
  <r>
    <s v="403-50-07-403"/>
    <x v="36"/>
    <x v="11"/>
  </r>
  <r>
    <s v="182-72-86-381"/>
    <x v="24"/>
    <x v="11"/>
  </r>
  <r>
    <s v="153-24-82-022"/>
    <x v="1"/>
    <x v="11"/>
  </r>
  <r>
    <s v="749-02-70-623"/>
    <x v="122"/>
    <x v="11"/>
  </r>
  <r>
    <s v="916-94-78-836"/>
    <x v="127"/>
    <x v="11"/>
  </r>
  <r>
    <s v="296-66-33-717"/>
    <x v="112"/>
    <x v="11"/>
  </r>
  <r>
    <s v="550-69-18-758"/>
    <x v="2"/>
    <x v="11"/>
  </r>
  <r>
    <s v="662-14-22-719"/>
    <x v="0"/>
    <x v="11"/>
  </r>
  <r>
    <s v="799-94-72-837"/>
    <x v="128"/>
    <x v="11"/>
  </r>
  <r>
    <s v="413-93-89-926"/>
    <x v="129"/>
    <x v="11"/>
  </r>
  <r>
    <s v="799-94-72-837"/>
    <x v="130"/>
    <x v="12"/>
  </r>
  <r>
    <s v="322-66-15-999"/>
    <x v="131"/>
    <x v="12"/>
  </r>
  <r>
    <s v="015-89-55-248"/>
    <x v="24"/>
    <x v="12"/>
  </r>
  <r>
    <s v="847-48-41-699"/>
    <x v="116"/>
    <x v="12"/>
  </r>
  <r>
    <s v="824-54-79-834"/>
    <x v="30"/>
    <x v="12"/>
  </r>
  <r>
    <s v="029-43-78-009"/>
    <x v="1"/>
    <x v="12"/>
  </r>
  <r>
    <s v="172-30-09-104"/>
    <x v="41"/>
    <x v="12"/>
  </r>
  <r>
    <s v="665-06-94-730"/>
    <x v="41"/>
    <x v="12"/>
  </r>
  <r>
    <s v="773-39-15-273"/>
    <x v="132"/>
    <x v="12"/>
  </r>
  <r>
    <s v="884-31-58-627"/>
    <x v="133"/>
    <x v="12"/>
  </r>
  <r>
    <s v="392-78-93-552"/>
    <x v="69"/>
    <x v="12"/>
  </r>
  <r>
    <s v="413-93-89-926"/>
    <x v="134"/>
    <x v="12"/>
  </r>
  <r>
    <s v="126-55-91-375"/>
    <x v="24"/>
    <x v="12"/>
  </r>
  <r>
    <s v="904-16-42-385"/>
    <x v="127"/>
    <x v="12"/>
  </r>
  <r>
    <s v="413-93-89-926"/>
    <x v="135"/>
    <x v="13"/>
  </r>
  <r>
    <s v="968-49-97-804"/>
    <x v="136"/>
    <x v="13"/>
  </r>
  <r>
    <s v="799-94-72-837"/>
    <x v="68"/>
    <x v="13"/>
  </r>
  <r>
    <s v="178-24-36-171"/>
    <x v="137"/>
    <x v="13"/>
  </r>
  <r>
    <s v="368-99-22-310"/>
    <x v="138"/>
    <x v="13"/>
  </r>
  <r>
    <s v="322-66-15-999"/>
    <x v="139"/>
    <x v="13"/>
  </r>
  <r>
    <s v="804-82-65-826"/>
    <x v="70"/>
    <x v="13"/>
  </r>
  <r>
    <s v="413-93-89-926"/>
    <x v="140"/>
    <x v="13"/>
  </r>
  <r>
    <s v="254-14-00-156"/>
    <x v="141"/>
    <x v="13"/>
  </r>
  <r>
    <s v="847-48-41-699"/>
    <x v="142"/>
    <x v="13"/>
  </r>
  <r>
    <s v="392-78-93-552"/>
    <x v="143"/>
    <x v="13"/>
  </r>
  <r>
    <s v="269-65-16-447"/>
    <x v="144"/>
    <x v="13"/>
  </r>
  <r>
    <s v="205-96-13-336"/>
    <x v="3"/>
    <x v="13"/>
  </r>
  <r>
    <s v="884-31-58-627"/>
    <x v="145"/>
    <x v="13"/>
  </r>
  <r>
    <s v="325-70-30-985"/>
    <x v="24"/>
    <x v="14"/>
  </r>
  <r>
    <s v="294-48-56-993"/>
    <x v="146"/>
    <x v="14"/>
  </r>
  <r>
    <s v="761-06-34-233"/>
    <x v="106"/>
    <x v="14"/>
  </r>
  <r>
    <s v="080-51-85-809"/>
    <x v="139"/>
    <x v="14"/>
  </r>
  <r>
    <s v="692-61-16-906"/>
    <x v="147"/>
    <x v="14"/>
  </r>
  <r>
    <s v="374-01-18-051"/>
    <x v="17"/>
    <x v="14"/>
  </r>
  <r>
    <s v="985-21-38-706"/>
    <x v="0"/>
    <x v="14"/>
  </r>
  <r>
    <s v="534-94-49-182"/>
    <x v="148"/>
    <x v="14"/>
  </r>
  <r>
    <s v="967-21-71-491"/>
    <x v="112"/>
    <x v="14"/>
  </r>
  <r>
    <s v="847-48-41-699"/>
    <x v="149"/>
    <x v="14"/>
  </r>
  <r>
    <s v="430-67-31-549"/>
    <x v="30"/>
    <x v="14"/>
  </r>
  <r>
    <s v="254-14-00-156"/>
    <x v="150"/>
    <x v="14"/>
  </r>
  <r>
    <s v="495-93-92-849"/>
    <x v="151"/>
    <x v="15"/>
  </r>
  <r>
    <s v="534-94-49-182"/>
    <x v="152"/>
    <x v="15"/>
  </r>
  <r>
    <s v="995-59-41-476"/>
    <x v="153"/>
    <x v="15"/>
  </r>
  <r>
    <s v="162-82-16-285"/>
    <x v="138"/>
    <x v="15"/>
  </r>
  <r>
    <s v="824-54-79-834"/>
    <x v="55"/>
    <x v="15"/>
  </r>
  <r>
    <s v="847-48-41-699"/>
    <x v="154"/>
    <x v="15"/>
  </r>
  <r>
    <s v="277-10-19-546"/>
    <x v="11"/>
    <x v="15"/>
  </r>
  <r>
    <s v="941-01-60-075"/>
    <x v="155"/>
    <x v="15"/>
  </r>
  <r>
    <s v="507-22-76-992"/>
    <x v="127"/>
    <x v="15"/>
  </r>
  <r>
    <s v="269-65-16-447"/>
    <x v="156"/>
    <x v="15"/>
  </r>
  <r>
    <s v="337-27-67-378"/>
    <x v="106"/>
    <x v="15"/>
  </r>
  <r>
    <s v="847-48-41-699"/>
    <x v="157"/>
    <x v="15"/>
  </r>
  <r>
    <s v="963-43-52-686"/>
    <x v="158"/>
    <x v="15"/>
  </r>
  <r>
    <s v="413-93-89-926"/>
    <x v="28"/>
    <x v="15"/>
  </r>
  <r>
    <s v="269-65-16-447"/>
    <x v="159"/>
    <x v="15"/>
  </r>
  <r>
    <s v="527-15-00-673"/>
    <x v="160"/>
    <x v="15"/>
  </r>
  <r>
    <s v="194-54-73-711"/>
    <x v="70"/>
    <x v="15"/>
  </r>
  <r>
    <s v="178-24-36-171"/>
    <x v="161"/>
    <x v="15"/>
  </r>
  <r>
    <s v="033-49-11-774"/>
    <x v="91"/>
    <x v="15"/>
  </r>
  <r>
    <s v="410-52-79-946"/>
    <x v="90"/>
    <x v="16"/>
  </r>
  <r>
    <s v="392-78-93-552"/>
    <x v="162"/>
    <x v="16"/>
  </r>
  <r>
    <s v="781-80-31-583"/>
    <x v="112"/>
    <x v="16"/>
  </r>
  <r>
    <s v="347-48-90-739"/>
    <x v="30"/>
    <x v="16"/>
  </r>
  <r>
    <s v="050-38-86-889"/>
    <x v="70"/>
    <x v="16"/>
  </r>
  <r>
    <s v="715-03-63-213"/>
    <x v="55"/>
    <x v="16"/>
  </r>
  <r>
    <s v="325-70-30-985"/>
    <x v="55"/>
    <x v="16"/>
  </r>
  <r>
    <s v="936-67-95-170"/>
    <x v="94"/>
    <x v="16"/>
  </r>
  <r>
    <s v="164-61-25-530"/>
    <x v="92"/>
    <x v="16"/>
  </r>
  <r>
    <s v="799-94-72-837"/>
    <x v="163"/>
    <x v="16"/>
  </r>
  <r>
    <s v="178-24-36-171"/>
    <x v="127"/>
    <x v="16"/>
  </r>
  <r>
    <s v="337-27-67-378"/>
    <x v="164"/>
    <x v="16"/>
  </r>
  <r>
    <s v="043-34-53-278"/>
    <x v="165"/>
    <x v="16"/>
  </r>
  <r>
    <s v="916-94-78-836"/>
    <x v="166"/>
    <x v="16"/>
  </r>
  <r>
    <s v="527-15-00-673"/>
    <x v="78"/>
    <x v="16"/>
  </r>
  <r>
    <s v="561-00-46-873"/>
    <x v="1"/>
    <x v="16"/>
  </r>
  <r>
    <s v="531-41-11-525"/>
    <x v="92"/>
    <x v="16"/>
  </r>
  <r>
    <s v="423-71-31-448"/>
    <x v="44"/>
    <x v="16"/>
  </r>
  <r>
    <s v="995-59-41-476"/>
    <x v="167"/>
    <x v="16"/>
  </r>
  <r>
    <s v="413-93-89-926"/>
    <x v="168"/>
    <x v="16"/>
  </r>
  <r>
    <s v="192-09-72-275"/>
    <x v="15"/>
    <x v="16"/>
  </r>
  <r>
    <s v="885-74-10-856"/>
    <x v="169"/>
    <x v="16"/>
  </r>
  <r>
    <s v="495-93-92-849"/>
    <x v="132"/>
    <x v="16"/>
  </r>
  <r>
    <s v="847-48-41-699"/>
    <x v="170"/>
    <x v="16"/>
  </r>
  <r>
    <s v="761-06-34-233"/>
    <x v="171"/>
    <x v="17"/>
  </r>
  <r>
    <s v="392-78-93-552"/>
    <x v="172"/>
    <x v="17"/>
  </r>
  <r>
    <s v="885-74-10-856"/>
    <x v="97"/>
    <x v="17"/>
  </r>
  <r>
    <s v="534-94-49-182"/>
    <x v="95"/>
    <x v="17"/>
  </r>
  <r>
    <s v="178-24-36-171"/>
    <x v="91"/>
    <x v="17"/>
  </r>
  <r>
    <s v="994-52-74-352"/>
    <x v="41"/>
    <x v="17"/>
  </r>
  <r>
    <s v="904-16-42-385"/>
    <x v="173"/>
    <x v="17"/>
  </r>
  <r>
    <s v="940-29-78-846"/>
    <x v="17"/>
    <x v="17"/>
  </r>
  <r>
    <s v="847-48-41-699"/>
    <x v="174"/>
    <x v="18"/>
  </r>
  <r>
    <s v="495-93-92-849"/>
    <x v="175"/>
    <x v="18"/>
  </r>
  <r>
    <s v="244-64-83-142"/>
    <x v="44"/>
    <x v="18"/>
  </r>
  <r>
    <s v="316-37-00-316"/>
    <x v="53"/>
    <x v="18"/>
  </r>
  <r>
    <s v="211-13-01-286"/>
    <x v="30"/>
    <x v="18"/>
  </r>
  <r>
    <s v="982-37-73-633"/>
    <x v="53"/>
    <x v="18"/>
  </r>
  <r>
    <s v="950-40-82-698"/>
    <x v="176"/>
    <x v="18"/>
  </r>
  <r>
    <s v="254-14-00-156"/>
    <x v="177"/>
    <x v="18"/>
  </r>
  <r>
    <s v="178-24-36-171"/>
    <x v="178"/>
    <x v="18"/>
  </r>
  <r>
    <s v="430-90-28-407"/>
    <x v="36"/>
    <x v="18"/>
  </r>
  <r>
    <s v="035-32-41-072"/>
    <x v="53"/>
    <x v="18"/>
  </r>
  <r>
    <s v="847-48-41-699"/>
    <x v="179"/>
    <x v="18"/>
  </r>
  <r>
    <s v="995-59-41-476"/>
    <x v="180"/>
    <x v="18"/>
  </r>
  <r>
    <s v="413-93-89-926"/>
    <x v="181"/>
    <x v="18"/>
  </r>
  <r>
    <s v="594-18-15-403"/>
    <x v="182"/>
    <x v="18"/>
  </r>
  <r>
    <s v="410-52-79-946"/>
    <x v="183"/>
    <x v="18"/>
  </r>
  <r>
    <s v="847-48-41-699"/>
    <x v="184"/>
    <x v="18"/>
  </r>
  <r>
    <s v="847-48-41-699"/>
    <x v="117"/>
    <x v="18"/>
  </r>
  <r>
    <s v="534-94-49-182"/>
    <x v="74"/>
    <x v="18"/>
  </r>
  <r>
    <s v="033-49-11-774"/>
    <x v="77"/>
    <x v="18"/>
  </r>
  <r>
    <s v="967-21-71-491"/>
    <x v="15"/>
    <x v="19"/>
  </r>
  <r>
    <s v="322-66-15-999"/>
    <x v="84"/>
    <x v="19"/>
  </r>
  <r>
    <s v="254-14-00-156"/>
    <x v="185"/>
    <x v="19"/>
  </r>
  <r>
    <s v="799-94-72-837"/>
    <x v="186"/>
    <x v="19"/>
  </r>
  <r>
    <s v="164-61-25-530"/>
    <x v="17"/>
    <x v="19"/>
  </r>
  <r>
    <s v="322-66-15-999"/>
    <x v="187"/>
    <x v="19"/>
  </r>
  <r>
    <s v="968-49-97-804"/>
    <x v="73"/>
    <x v="19"/>
  </r>
  <r>
    <s v="294-48-56-993"/>
    <x v="60"/>
    <x v="19"/>
  </r>
  <r>
    <s v="941-01-60-075"/>
    <x v="188"/>
    <x v="19"/>
  </r>
  <r>
    <s v="192-09-72-275"/>
    <x v="30"/>
    <x v="19"/>
  </r>
  <r>
    <s v="194-54-73-711"/>
    <x v="0"/>
    <x v="19"/>
  </r>
  <r>
    <s v="254-14-00-156"/>
    <x v="189"/>
    <x v="19"/>
  </r>
  <r>
    <s v="178-24-36-171"/>
    <x v="190"/>
    <x v="19"/>
  </r>
  <r>
    <s v="884-31-58-627"/>
    <x v="191"/>
    <x v="19"/>
  </r>
  <r>
    <s v="968-49-97-804"/>
    <x v="124"/>
    <x v="19"/>
  </r>
  <r>
    <s v="799-94-72-837"/>
    <x v="192"/>
    <x v="19"/>
  </r>
  <r>
    <s v="378-70-08-798"/>
    <x v="173"/>
    <x v="19"/>
  </r>
  <r>
    <s v="885-74-10-856"/>
    <x v="193"/>
    <x v="20"/>
  </r>
  <r>
    <s v="534-94-49-182"/>
    <x v="194"/>
    <x v="20"/>
  </r>
  <r>
    <s v="378-70-08-798"/>
    <x v="124"/>
    <x v="20"/>
  </r>
  <r>
    <s v="692-61-16-906"/>
    <x v="195"/>
    <x v="20"/>
  </r>
  <r>
    <s v="115-65-39-258"/>
    <x v="136"/>
    <x v="20"/>
  </r>
  <r>
    <s v="900-85-70-552"/>
    <x v="15"/>
    <x v="20"/>
  </r>
  <r>
    <s v="254-14-00-156"/>
    <x v="196"/>
    <x v="20"/>
  </r>
  <r>
    <s v="884-31-58-627"/>
    <x v="197"/>
    <x v="20"/>
  </r>
  <r>
    <s v="269-65-16-447"/>
    <x v="198"/>
    <x v="20"/>
  </r>
  <r>
    <s v="254-14-00-156"/>
    <x v="199"/>
    <x v="20"/>
  </r>
  <r>
    <s v="527-15-00-673"/>
    <x v="194"/>
    <x v="20"/>
  </r>
  <r>
    <s v="995-59-41-476"/>
    <x v="200"/>
    <x v="20"/>
  </r>
  <r>
    <s v="495-93-92-849"/>
    <x v="201"/>
    <x v="20"/>
  </r>
  <r>
    <s v="609-57-46-753"/>
    <x v="158"/>
    <x v="20"/>
  </r>
  <r>
    <s v="373-76-82-865"/>
    <x v="15"/>
    <x v="20"/>
  </r>
  <r>
    <s v="800-16-32-869"/>
    <x v="11"/>
    <x v="20"/>
  </r>
  <r>
    <s v="047-70-78-199"/>
    <x v="0"/>
    <x v="20"/>
  </r>
  <r>
    <s v="692-61-16-906"/>
    <x v="202"/>
    <x v="20"/>
  </r>
  <r>
    <s v="322-66-15-999"/>
    <x v="203"/>
    <x v="20"/>
  </r>
  <r>
    <s v="080-77-49-649"/>
    <x v="112"/>
    <x v="20"/>
  </r>
  <r>
    <s v="035-32-41-072"/>
    <x v="112"/>
    <x v="20"/>
  </r>
  <r>
    <s v="904-16-42-385"/>
    <x v="204"/>
    <x v="20"/>
  </r>
  <r>
    <s v="935-78-99-209"/>
    <x v="205"/>
    <x v="20"/>
  </r>
  <r>
    <s v="761-06-34-233"/>
    <x v="206"/>
    <x v="20"/>
  </r>
  <r>
    <s v="254-14-00-156"/>
    <x v="207"/>
    <x v="20"/>
  </r>
  <r>
    <s v="715-03-63-213"/>
    <x v="2"/>
    <x v="20"/>
  </r>
  <r>
    <s v="916-94-78-836"/>
    <x v="139"/>
    <x v="21"/>
  </r>
  <r>
    <s v="392-78-93-552"/>
    <x v="157"/>
    <x v="21"/>
  </r>
  <r>
    <s v="413-93-89-926"/>
    <x v="208"/>
    <x v="21"/>
  </r>
  <r>
    <s v="115-65-39-258"/>
    <x v="209"/>
    <x v="21"/>
  </r>
  <r>
    <s v="043-34-53-278"/>
    <x v="144"/>
    <x v="21"/>
  </r>
  <r>
    <s v="413-93-89-926"/>
    <x v="123"/>
    <x v="21"/>
  </r>
  <r>
    <s v="884-31-58-627"/>
    <x v="210"/>
    <x v="21"/>
  </r>
  <r>
    <s v="392-78-93-552"/>
    <x v="211"/>
    <x v="21"/>
  </r>
  <r>
    <s v="413-93-89-926"/>
    <x v="14"/>
    <x v="21"/>
  </r>
  <r>
    <s v="043-34-53-278"/>
    <x v="45"/>
    <x v="21"/>
  </r>
  <r>
    <s v="513-33-14-553"/>
    <x v="108"/>
    <x v="21"/>
  </r>
  <r>
    <s v="080-51-85-809"/>
    <x v="212"/>
    <x v="21"/>
  </r>
  <r>
    <s v="904-16-42-385"/>
    <x v="80"/>
    <x v="22"/>
  </r>
  <r>
    <s v="314-76-34-892"/>
    <x v="0"/>
    <x v="22"/>
  </r>
  <r>
    <s v="941-01-60-075"/>
    <x v="213"/>
    <x v="22"/>
  </r>
  <r>
    <s v="903-82-46-998"/>
    <x v="30"/>
    <x v="22"/>
  </r>
  <r>
    <s v="799-94-72-837"/>
    <x v="197"/>
    <x v="22"/>
  </r>
  <r>
    <s v="916-94-78-836"/>
    <x v="214"/>
    <x v="22"/>
  </r>
  <r>
    <s v="254-14-00-156"/>
    <x v="215"/>
    <x v="22"/>
  </r>
  <r>
    <s v="392-78-93-552"/>
    <x v="216"/>
    <x v="22"/>
  </r>
  <r>
    <s v="872-13-44-365"/>
    <x v="30"/>
    <x v="22"/>
  </r>
  <r>
    <s v="847-48-41-699"/>
    <x v="217"/>
    <x v="22"/>
  </r>
  <r>
    <s v="033-49-11-774"/>
    <x v="218"/>
    <x v="22"/>
  </r>
  <r>
    <s v="970-87-50-317"/>
    <x v="18"/>
    <x v="22"/>
  </r>
  <r>
    <s v="043-34-53-278"/>
    <x v="219"/>
    <x v="23"/>
  </r>
  <r>
    <s v="562-39-79-929"/>
    <x v="41"/>
    <x v="23"/>
  </r>
  <r>
    <s v="473-30-19-947"/>
    <x v="41"/>
    <x v="23"/>
  </r>
  <r>
    <s v="392-78-93-552"/>
    <x v="101"/>
    <x v="23"/>
  </r>
  <r>
    <s v="513-33-14-553"/>
    <x v="23"/>
    <x v="23"/>
  </r>
  <r>
    <s v="179-23-02-772"/>
    <x v="220"/>
    <x v="23"/>
  </r>
  <r>
    <s v="941-01-60-075"/>
    <x v="144"/>
    <x v="23"/>
  </r>
  <r>
    <s v="958-71-87-898"/>
    <x v="3"/>
    <x v="23"/>
  </r>
  <r>
    <s v="281-47-91-148"/>
    <x v="158"/>
    <x v="23"/>
  </r>
  <r>
    <s v="554-09-13-964"/>
    <x v="55"/>
    <x v="23"/>
  </r>
  <r>
    <s v="254-14-00-156"/>
    <x v="186"/>
    <x v="23"/>
  </r>
  <r>
    <s v="054-09-46-315"/>
    <x v="18"/>
    <x v="23"/>
  </r>
  <r>
    <s v="424-70-61-569"/>
    <x v="44"/>
    <x v="23"/>
  </r>
  <r>
    <s v="534-94-49-182"/>
    <x v="94"/>
    <x v="23"/>
  </r>
  <r>
    <s v="941-01-60-075"/>
    <x v="109"/>
    <x v="23"/>
  </r>
  <r>
    <s v="194-54-73-711"/>
    <x v="44"/>
    <x v="23"/>
  </r>
  <r>
    <s v="033-49-11-774"/>
    <x v="221"/>
    <x v="23"/>
  </r>
  <r>
    <s v="033-49-11-774"/>
    <x v="61"/>
    <x v="23"/>
  </r>
  <r>
    <s v="692-61-16-906"/>
    <x v="222"/>
    <x v="23"/>
  </r>
  <r>
    <s v="033-49-11-774"/>
    <x v="105"/>
    <x v="23"/>
  </r>
  <r>
    <s v="413-93-89-926"/>
    <x v="223"/>
    <x v="23"/>
  </r>
  <r>
    <s v="170-89-76-803"/>
    <x v="70"/>
    <x v="23"/>
  </r>
  <r>
    <s v="322-66-15-999"/>
    <x v="71"/>
    <x v="24"/>
  </r>
  <r>
    <s v="269-65-16-447"/>
    <x v="224"/>
    <x v="24"/>
  </r>
  <r>
    <s v="254-14-00-156"/>
    <x v="74"/>
    <x v="24"/>
  </r>
  <r>
    <s v="413-93-89-926"/>
    <x v="225"/>
    <x v="24"/>
  </r>
  <r>
    <s v="377-37-44-068"/>
    <x v="30"/>
    <x v="24"/>
  </r>
  <r>
    <s v="392-78-93-552"/>
    <x v="226"/>
    <x v="24"/>
  </r>
  <r>
    <s v="967-21-71-491"/>
    <x v="70"/>
    <x v="24"/>
  </r>
  <r>
    <s v="749-02-70-623"/>
    <x v="160"/>
    <x v="24"/>
  </r>
  <r>
    <s v="033-49-11-774"/>
    <x v="20"/>
    <x v="24"/>
  </r>
  <r>
    <s v="178-24-36-171"/>
    <x v="227"/>
    <x v="24"/>
  </r>
  <r>
    <s v="799-94-72-837"/>
    <x v="228"/>
    <x v="24"/>
  </r>
  <r>
    <s v="413-93-89-926"/>
    <x v="173"/>
    <x v="24"/>
  </r>
  <r>
    <s v="961-86-77-989"/>
    <x v="17"/>
    <x v="24"/>
  </r>
  <r>
    <s v="985-21-38-706"/>
    <x v="17"/>
    <x v="24"/>
  </r>
  <r>
    <s v="904-16-42-385"/>
    <x v="111"/>
    <x v="25"/>
  </r>
  <r>
    <s v="033-49-11-774"/>
    <x v="201"/>
    <x v="25"/>
  </r>
  <r>
    <s v="045-63-27-114"/>
    <x v="2"/>
    <x v="25"/>
  </r>
  <r>
    <s v="941-01-60-075"/>
    <x v="211"/>
    <x v="25"/>
  </r>
  <r>
    <s v="749-02-70-623"/>
    <x v="229"/>
    <x v="25"/>
  </r>
  <r>
    <s v="513-33-14-553"/>
    <x v="230"/>
    <x v="25"/>
  </r>
  <r>
    <s v="392-78-93-552"/>
    <x v="231"/>
    <x v="25"/>
  </r>
  <r>
    <s v="594-18-15-403"/>
    <x v="232"/>
    <x v="25"/>
  </r>
  <r>
    <s v="182-72-86-381"/>
    <x v="53"/>
    <x v="25"/>
  </r>
  <r>
    <s v="179-23-02-772"/>
    <x v="104"/>
    <x v="25"/>
  </r>
  <r>
    <s v="773-39-15-273"/>
    <x v="233"/>
    <x v="25"/>
  </r>
  <r>
    <s v="413-93-89-926"/>
    <x v="234"/>
    <x v="25"/>
  </r>
  <r>
    <s v="824-54-79-834"/>
    <x v="3"/>
    <x v="25"/>
  </r>
  <r>
    <s v="904-16-42-385"/>
    <x v="21"/>
    <x v="26"/>
  </r>
  <r>
    <s v="904-16-42-385"/>
    <x v="235"/>
    <x v="26"/>
  </r>
  <r>
    <s v="447-16-72-588"/>
    <x v="55"/>
    <x v="26"/>
  </r>
  <r>
    <s v="378-70-08-798"/>
    <x v="22"/>
    <x v="26"/>
  </r>
  <r>
    <s v="410-52-79-946"/>
    <x v="39"/>
    <x v="26"/>
  </r>
  <r>
    <s v="434-21-90-566"/>
    <x v="0"/>
    <x v="26"/>
  </r>
  <r>
    <s v="941-01-60-075"/>
    <x v="236"/>
    <x v="26"/>
  </r>
  <r>
    <s v="534-94-49-182"/>
    <x v="146"/>
    <x v="26"/>
  </r>
  <r>
    <s v="178-24-36-171"/>
    <x v="237"/>
    <x v="26"/>
  </r>
  <r>
    <s v="941-01-60-075"/>
    <x v="238"/>
    <x v="26"/>
  </r>
  <r>
    <s v="178-24-36-171"/>
    <x v="9"/>
    <x v="26"/>
  </r>
  <r>
    <s v="594-18-15-403"/>
    <x v="88"/>
    <x v="26"/>
  </r>
  <r>
    <s v="269-65-16-447"/>
    <x v="183"/>
    <x v="26"/>
  </r>
  <r>
    <s v="904-16-42-385"/>
    <x v="45"/>
    <x v="26"/>
  </r>
  <r>
    <s v="761-06-34-233"/>
    <x v="233"/>
    <x v="26"/>
  </r>
  <r>
    <s v="423-71-31-448"/>
    <x v="11"/>
    <x v="27"/>
  </r>
  <r>
    <s v="968-49-97-804"/>
    <x v="28"/>
    <x v="27"/>
  </r>
  <r>
    <s v="865-19-31-951"/>
    <x v="17"/>
    <x v="27"/>
  </r>
  <r>
    <s v="594-18-15-403"/>
    <x v="140"/>
    <x v="27"/>
  </r>
  <r>
    <s v="527-15-00-673"/>
    <x v="165"/>
    <x v="27"/>
  </r>
  <r>
    <s v="761-06-34-233"/>
    <x v="194"/>
    <x v="27"/>
  </r>
  <r>
    <s v="970-73-69-415"/>
    <x v="17"/>
    <x v="27"/>
  </r>
  <r>
    <s v="254-14-00-156"/>
    <x v="164"/>
    <x v="27"/>
  </r>
  <r>
    <s v="413-93-89-926"/>
    <x v="238"/>
    <x v="27"/>
  </r>
  <r>
    <s v="254-14-00-156"/>
    <x v="239"/>
    <x v="27"/>
  </r>
  <r>
    <s v="968-49-97-804"/>
    <x v="203"/>
    <x v="27"/>
  </r>
  <r>
    <s v="043-34-53-278"/>
    <x v="66"/>
    <x v="27"/>
  </r>
  <r>
    <s v="799-94-72-837"/>
    <x v="184"/>
    <x v="27"/>
  </r>
  <r>
    <s v="178-24-36-171"/>
    <x v="31"/>
    <x v="27"/>
  </r>
  <r>
    <s v="254-14-00-156"/>
    <x v="240"/>
    <x v="28"/>
  </r>
  <r>
    <s v="847-48-41-699"/>
    <x v="190"/>
    <x v="28"/>
  </r>
  <r>
    <s v="904-16-42-385"/>
    <x v="60"/>
    <x v="28"/>
  </r>
  <r>
    <s v="822-52-42-474"/>
    <x v="44"/>
    <x v="28"/>
  </r>
  <r>
    <s v="692-61-16-906"/>
    <x v="148"/>
    <x v="28"/>
  </r>
  <r>
    <s v="254-14-00-156"/>
    <x v="190"/>
    <x v="28"/>
  </r>
  <r>
    <s v="885-74-10-856"/>
    <x v="163"/>
    <x v="28"/>
  </r>
  <r>
    <s v="385-84-45-941"/>
    <x v="17"/>
    <x v="28"/>
  </r>
  <r>
    <s v="269-65-16-447"/>
    <x v="173"/>
    <x v="28"/>
  </r>
  <r>
    <s v="799-94-72-837"/>
    <x v="154"/>
    <x v="28"/>
  </r>
  <r>
    <s v="773-41-40-060"/>
    <x v="92"/>
    <x v="28"/>
  </r>
  <r>
    <s v="080-51-85-809"/>
    <x v="212"/>
    <x v="28"/>
  </r>
  <r>
    <s v="378-70-08-798"/>
    <x v="241"/>
    <x v="28"/>
  </r>
  <r>
    <s v="473-30-19-947"/>
    <x v="158"/>
    <x v="28"/>
  </r>
  <r>
    <s v="799-94-72-837"/>
    <x v="242"/>
    <x v="28"/>
  </r>
  <r>
    <s v="775-48-66-885"/>
    <x v="0"/>
    <x v="28"/>
  </r>
  <r>
    <s v="269-65-16-447"/>
    <x v="160"/>
    <x v="28"/>
  </r>
  <r>
    <s v="413-93-89-926"/>
    <x v="243"/>
    <x v="28"/>
  </r>
  <r>
    <s v="080-51-85-809"/>
    <x v="244"/>
    <x v="29"/>
  </r>
  <r>
    <s v="429-16-50-754"/>
    <x v="53"/>
    <x v="29"/>
  </r>
  <r>
    <s v="413-93-89-926"/>
    <x v="182"/>
    <x v="29"/>
  </r>
  <r>
    <s v="799-94-72-837"/>
    <x v="245"/>
    <x v="29"/>
  </r>
  <r>
    <s v="322-66-15-999"/>
    <x v="22"/>
    <x v="29"/>
  </r>
  <r>
    <s v="773-39-15-273"/>
    <x v="246"/>
    <x v="29"/>
  </r>
  <r>
    <s v="968-49-97-804"/>
    <x v="157"/>
    <x v="29"/>
  </r>
  <r>
    <s v="378-70-08-798"/>
    <x v="247"/>
    <x v="29"/>
  </r>
  <r>
    <s v="275-38-81-341"/>
    <x v="92"/>
    <x v="29"/>
  </r>
  <r>
    <s v="337-27-67-378"/>
    <x v="248"/>
    <x v="29"/>
  </r>
  <r>
    <s v="847-48-41-699"/>
    <x v="249"/>
    <x v="30"/>
  </r>
  <r>
    <s v="594-18-15-403"/>
    <x v="250"/>
    <x v="30"/>
  </r>
  <r>
    <s v="410-52-79-946"/>
    <x v="251"/>
    <x v="30"/>
  </r>
  <r>
    <s v="295-31-73-319"/>
    <x v="36"/>
    <x v="30"/>
  </r>
  <r>
    <s v="392-78-93-552"/>
    <x v="252"/>
    <x v="30"/>
  </r>
  <r>
    <s v="430-90-28-407"/>
    <x v="53"/>
    <x v="30"/>
  </r>
  <r>
    <s v="941-01-60-075"/>
    <x v="253"/>
    <x v="30"/>
  </r>
  <r>
    <s v="513-33-14-553"/>
    <x v="89"/>
    <x v="30"/>
  </r>
  <r>
    <s v="240-56-56-791"/>
    <x v="3"/>
    <x v="30"/>
  </r>
  <r>
    <s v="916-94-78-836"/>
    <x v="127"/>
    <x v="30"/>
  </r>
  <r>
    <s v="392-78-93-552"/>
    <x v="254"/>
    <x v="30"/>
  </r>
  <r>
    <s v="940-29-78-846"/>
    <x v="18"/>
    <x v="30"/>
  </r>
  <r>
    <s v="284-59-84-568"/>
    <x v="92"/>
    <x v="30"/>
  </r>
  <r>
    <s v="884-31-58-627"/>
    <x v="255"/>
    <x v="30"/>
  </r>
  <r>
    <s v="885-74-10-856"/>
    <x v="233"/>
    <x v="30"/>
  </r>
  <r>
    <s v="392-78-93-552"/>
    <x v="88"/>
    <x v="31"/>
  </r>
  <r>
    <s v="767-55-58-288"/>
    <x v="41"/>
    <x v="31"/>
  </r>
  <r>
    <s v="322-66-15-999"/>
    <x v="145"/>
    <x v="31"/>
  </r>
  <r>
    <s v="392-78-93-552"/>
    <x v="256"/>
    <x v="31"/>
  </r>
  <r>
    <s v="254-14-00-156"/>
    <x v="192"/>
    <x v="31"/>
  </r>
  <r>
    <s v="534-94-49-182"/>
    <x v="257"/>
    <x v="31"/>
  </r>
  <r>
    <s v="182-72-86-381"/>
    <x v="112"/>
    <x v="31"/>
  </r>
  <r>
    <s v="847-48-41-699"/>
    <x v="258"/>
    <x v="31"/>
  </r>
  <r>
    <s v="982-37-73-633"/>
    <x v="11"/>
    <x v="31"/>
  </r>
  <r>
    <s v="495-93-92-849"/>
    <x v="220"/>
    <x v="31"/>
  </r>
  <r>
    <s v="916-94-78-836"/>
    <x v="133"/>
    <x v="31"/>
  </r>
  <r>
    <s v="527-15-00-673"/>
    <x v="206"/>
    <x v="31"/>
  </r>
  <r>
    <s v="740-87-37-389"/>
    <x v="36"/>
    <x v="31"/>
  </r>
  <r>
    <s v="692-61-16-906"/>
    <x v="194"/>
    <x v="31"/>
  </r>
  <r>
    <s v="178-24-36-171"/>
    <x v="259"/>
    <x v="31"/>
  </r>
  <r>
    <s v="962-06-61-806"/>
    <x v="1"/>
    <x v="31"/>
  </r>
  <r>
    <s v="337-27-67-378"/>
    <x v="253"/>
    <x v="31"/>
  </r>
  <r>
    <s v="495-93-92-849"/>
    <x v="260"/>
    <x v="31"/>
  </r>
  <r>
    <s v="178-24-36-171"/>
    <x v="33"/>
    <x v="31"/>
  </r>
  <r>
    <s v="178-24-36-171"/>
    <x v="170"/>
    <x v="32"/>
  </r>
  <r>
    <s v="269-65-16-447"/>
    <x v="116"/>
    <x v="32"/>
  </r>
  <r>
    <s v="176-54-34-364"/>
    <x v="30"/>
    <x v="32"/>
  </r>
  <r>
    <s v="019-98-81-222"/>
    <x v="11"/>
    <x v="32"/>
  </r>
  <r>
    <s v="799-94-72-837"/>
    <x v="261"/>
    <x v="32"/>
  </r>
  <r>
    <s v="904-16-42-385"/>
    <x v="262"/>
    <x v="32"/>
  </r>
  <r>
    <s v="033-49-11-774"/>
    <x v="212"/>
    <x v="32"/>
  </r>
  <r>
    <s v="749-02-70-623"/>
    <x v="144"/>
    <x v="32"/>
  </r>
  <r>
    <s v="534-94-49-182"/>
    <x v="263"/>
    <x v="32"/>
  </r>
  <r>
    <s v="377-37-44-068"/>
    <x v="1"/>
    <x v="32"/>
  </r>
  <r>
    <s v="178-24-36-171"/>
    <x v="200"/>
    <x v="32"/>
  </r>
  <r>
    <s v="884-31-58-627"/>
    <x v="13"/>
    <x v="32"/>
  </r>
  <r>
    <s v="749-02-70-623"/>
    <x v="171"/>
    <x v="32"/>
  </r>
  <r>
    <s v="645-32-78-780"/>
    <x v="2"/>
    <x v="32"/>
  </r>
  <r>
    <s v="254-14-00-156"/>
    <x v="258"/>
    <x v="32"/>
  </r>
  <r>
    <s v="847-48-41-699"/>
    <x v="242"/>
    <x v="32"/>
  </r>
  <r>
    <s v="847-48-41-699"/>
    <x v="82"/>
    <x v="32"/>
  </r>
  <r>
    <s v="692-61-16-906"/>
    <x v="264"/>
    <x v="32"/>
  </r>
  <r>
    <s v="885-74-10-856"/>
    <x v="165"/>
    <x v="32"/>
  </r>
  <r>
    <s v="964-69-89-011"/>
    <x v="0"/>
    <x v="32"/>
  </r>
  <r>
    <s v="847-48-41-699"/>
    <x v="201"/>
    <x v="32"/>
  </r>
  <r>
    <s v="773-39-15-273"/>
    <x v="265"/>
    <x v="32"/>
  </r>
  <r>
    <s v="322-66-15-999"/>
    <x v="101"/>
    <x v="32"/>
  </r>
  <r>
    <s v="916-94-78-836"/>
    <x v="124"/>
    <x v="32"/>
  </r>
  <r>
    <s v="950-40-82-698"/>
    <x v="198"/>
    <x v="32"/>
  </r>
  <r>
    <s v="847-48-41-699"/>
    <x v="266"/>
    <x v="32"/>
  </r>
  <r>
    <s v="392-78-93-552"/>
    <x v="267"/>
    <x v="32"/>
  </r>
  <r>
    <s v="080-51-85-809"/>
    <x v="218"/>
    <x v="33"/>
  </r>
  <r>
    <s v="163-92-64-010"/>
    <x v="112"/>
    <x v="33"/>
  </r>
  <r>
    <s v="585-26-73-628"/>
    <x v="158"/>
    <x v="33"/>
  </r>
  <r>
    <s v="594-18-15-403"/>
    <x v="163"/>
    <x v="33"/>
  </r>
  <r>
    <s v="337-27-67-378"/>
    <x v="135"/>
    <x v="33"/>
  </r>
  <r>
    <s v="179-23-02-772"/>
    <x v="125"/>
    <x v="33"/>
  </r>
  <r>
    <s v="413-93-89-926"/>
    <x v="256"/>
    <x v="33"/>
  </r>
  <r>
    <s v="396-32-41-555"/>
    <x v="36"/>
    <x v="33"/>
  </r>
  <r>
    <s v="773-39-15-273"/>
    <x v="87"/>
    <x v="33"/>
  </r>
  <r>
    <s v="941-01-60-075"/>
    <x v="54"/>
    <x v="33"/>
  </r>
  <r>
    <s v="392-78-93-552"/>
    <x v="268"/>
    <x v="33"/>
  </r>
  <r>
    <s v="736-91-47-235"/>
    <x v="1"/>
    <x v="33"/>
  </r>
  <r>
    <s v="413-93-89-926"/>
    <x v="269"/>
    <x v="33"/>
  </r>
  <r>
    <s v="916-94-78-836"/>
    <x v="148"/>
    <x v="33"/>
  </r>
  <r>
    <s v="403-50-07-403"/>
    <x v="15"/>
    <x v="34"/>
  </r>
  <r>
    <s v="495-93-92-849"/>
    <x v="194"/>
    <x v="34"/>
  </r>
  <r>
    <s v="377-37-44-068"/>
    <x v="15"/>
    <x v="34"/>
  </r>
  <r>
    <s v="254-14-00-156"/>
    <x v="270"/>
    <x v="34"/>
  </r>
  <r>
    <s v="269-65-16-447"/>
    <x v="30"/>
    <x v="34"/>
  </r>
  <r>
    <s v="799-94-72-837"/>
    <x v="88"/>
    <x v="34"/>
  </r>
  <r>
    <s v="513-33-14-553"/>
    <x v="94"/>
    <x v="34"/>
  </r>
  <r>
    <s v="513-33-14-553"/>
    <x v="271"/>
    <x v="34"/>
  </r>
  <r>
    <s v="534-94-49-182"/>
    <x v="20"/>
    <x v="34"/>
  </r>
  <r>
    <s v="115-65-39-258"/>
    <x v="195"/>
    <x v="34"/>
  </r>
  <r>
    <s v="043-34-53-278"/>
    <x v="117"/>
    <x v="34"/>
  </r>
  <r>
    <s v="609-57-46-753"/>
    <x v="1"/>
    <x v="34"/>
  </r>
  <r>
    <s v="495-93-92-849"/>
    <x v="176"/>
    <x v="34"/>
  </r>
  <r>
    <s v="916-94-78-836"/>
    <x v="272"/>
    <x v="34"/>
  </r>
  <r>
    <s v="254-14-00-156"/>
    <x v="273"/>
    <x v="34"/>
  </r>
  <r>
    <s v="254-14-00-156"/>
    <x v="243"/>
    <x v="34"/>
  </r>
  <r>
    <s v="941-01-60-075"/>
    <x v="274"/>
    <x v="35"/>
  </r>
  <r>
    <s v="968-49-97-804"/>
    <x v="100"/>
    <x v="35"/>
  </r>
  <r>
    <s v="904-16-42-385"/>
    <x v="275"/>
    <x v="35"/>
  </r>
  <r>
    <s v="513-33-14-553"/>
    <x v="163"/>
    <x v="35"/>
  </r>
  <r>
    <s v="936-67-95-170"/>
    <x v="264"/>
    <x v="35"/>
  </r>
  <r>
    <s v="534-94-49-182"/>
    <x v="166"/>
    <x v="35"/>
  </r>
  <r>
    <s v="773-39-15-273"/>
    <x v="156"/>
    <x v="35"/>
  </r>
  <r>
    <s v="351-06-97-406"/>
    <x v="41"/>
    <x v="35"/>
  </r>
  <r>
    <s v="662-14-22-719"/>
    <x v="11"/>
    <x v="35"/>
  </r>
  <r>
    <s v="080-51-85-809"/>
    <x v="276"/>
    <x v="35"/>
  </r>
  <r>
    <s v="392-78-93-552"/>
    <x v="277"/>
    <x v="35"/>
  </r>
  <r>
    <s v="033-49-11-774"/>
    <x v="277"/>
    <x v="35"/>
  </r>
  <r>
    <s v="941-01-60-075"/>
    <x v="278"/>
    <x v="35"/>
  </r>
  <r>
    <s v="941-01-60-075"/>
    <x v="279"/>
    <x v="35"/>
  </r>
  <r>
    <s v="392-78-93-552"/>
    <x v="234"/>
    <x v="35"/>
  </r>
  <r>
    <s v="080-51-85-809"/>
    <x v="280"/>
    <x v="35"/>
  </r>
  <r>
    <s v="513-33-14-553"/>
    <x v="224"/>
    <x v="35"/>
  </r>
  <r>
    <s v="378-70-08-798"/>
    <x v="116"/>
    <x v="35"/>
  </r>
  <r>
    <s v="967-21-71-491"/>
    <x v="158"/>
    <x v="35"/>
  </r>
  <r>
    <s v="033-49-11-774"/>
    <x v="233"/>
    <x v="35"/>
  </r>
  <r>
    <s v="392-78-93-552"/>
    <x v="281"/>
    <x v="35"/>
  </r>
  <r>
    <s v="045-63-27-114"/>
    <x v="138"/>
    <x v="36"/>
  </r>
  <r>
    <s v="885-74-10-856"/>
    <x v="71"/>
    <x v="36"/>
  </r>
  <r>
    <s v="941-01-60-075"/>
    <x v="282"/>
    <x v="36"/>
  </r>
  <r>
    <s v="242-04-13-206"/>
    <x v="138"/>
    <x v="36"/>
  </r>
  <r>
    <s v="773-39-15-273"/>
    <x v="78"/>
    <x v="36"/>
  </r>
  <r>
    <s v="337-27-67-378"/>
    <x v="164"/>
    <x v="36"/>
  </r>
  <r>
    <s v="288-84-37-922"/>
    <x v="55"/>
    <x v="36"/>
  </r>
  <r>
    <s v="322-66-15-999"/>
    <x v="193"/>
    <x v="36"/>
  </r>
  <r>
    <s v="193-47-03-638"/>
    <x v="158"/>
    <x v="36"/>
  </r>
  <r>
    <s v="322-66-15-999"/>
    <x v="283"/>
    <x v="36"/>
  </r>
  <r>
    <s v="403-50-07-403"/>
    <x v="3"/>
    <x v="36"/>
  </r>
  <r>
    <s v="322-66-15-999"/>
    <x v="73"/>
    <x v="36"/>
  </r>
  <r>
    <s v="692-61-16-906"/>
    <x v="71"/>
    <x v="36"/>
  </r>
  <r>
    <s v="033-49-11-774"/>
    <x v="60"/>
    <x v="36"/>
  </r>
  <r>
    <s v="916-94-78-836"/>
    <x v="111"/>
    <x v="36"/>
  </r>
  <r>
    <s v="214-54-56-360"/>
    <x v="2"/>
    <x v="36"/>
  </r>
  <r>
    <s v="269-65-16-447"/>
    <x v="280"/>
    <x v="36"/>
  </r>
  <r>
    <s v="302-11-03-254"/>
    <x v="18"/>
    <x v="36"/>
  </r>
  <r>
    <s v="337-27-67-378"/>
    <x v="153"/>
    <x v="37"/>
  </r>
  <r>
    <s v="799-94-72-837"/>
    <x v="284"/>
    <x v="37"/>
  </r>
  <r>
    <s v="337-27-67-378"/>
    <x v="285"/>
    <x v="37"/>
  </r>
  <r>
    <s v="423-71-31-448"/>
    <x v="24"/>
    <x v="37"/>
  </r>
  <r>
    <s v="594-18-15-403"/>
    <x v="286"/>
    <x v="37"/>
  </r>
  <r>
    <s v="392-78-93-552"/>
    <x v="38"/>
    <x v="37"/>
  </r>
  <r>
    <s v="208-84-31-216"/>
    <x v="11"/>
    <x v="37"/>
  </r>
  <r>
    <s v="423-71-31-448"/>
    <x v="112"/>
    <x v="37"/>
  </r>
  <r>
    <s v="527-15-00-673"/>
    <x v="214"/>
    <x v="37"/>
  </r>
  <r>
    <s v="847-48-41-699"/>
    <x v="117"/>
    <x v="37"/>
  </r>
  <r>
    <s v="996-09-76-697"/>
    <x v="53"/>
    <x v="37"/>
  </r>
  <r>
    <s v="299-98-16-259"/>
    <x v="2"/>
    <x v="37"/>
  </r>
  <r>
    <s v="392-78-93-552"/>
    <x v="287"/>
    <x v="37"/>
  </r>
  <r>
    <s v="371-70-96-597"/>
    <x v="1"/>
    <x v="37"/>
  </r>
  <r>
    <s v="941-01-60-075"/>
    <x v="288"/>
    <x v="37"/>
  </r>
  <r>
    <s v="777-06-33-444"/>
    <x v="17"/>
    <x v="37"/>
  </r>
  <r>
    <s v="314-76-34-892"/>
    <x v="17"/>
    <x v="37"/>
  </r>
  <r>
    <s v="270-90-07-560"/>
    <x v="2"/>
    <x v="37"/>
  </r>
  <r>
    <s v="811-91-92-867"/>
    <x v="1"/>
    <x v="37"/>
  </r>
  <r>
    <s v="131-80-62-556"/>
    <x v="0"/>
    <x v="37"/>
  </r>
  <r>
    <s v="392-78-93-552"/>
    <x v="289"/>
    <x v="37"/>
  </r>
  <r>
    <s v="982-37-73-633"/>
    <x v="2"/>
    <x v="37"/>
  </r>
  <r>
    <s v="799-94-72-837"/>
    <x v="252"/>
    <x v="37"/>
  </r>
  <r>
    <s v="254-14-00-156"/>
    <x v="290"/>
    <x v="37"/>
  </r>
  <r>
    <s v="128-69-77-900"/>
    <x v="18"/>
    <x v="38"/>
  </r>
  <r>
    <s v="254-14-00-156"/>
    <x v="291"/>
    <x v="38"/>
  </r>
  <r>
    <s v="527-15-00-673"/>
    <x v="292"/>
    <x v="38"/>
  </r>
  <r>
    <s v="941-01-60-075"/>
    <x v="103"/>
    <x v="38"/>
  </r>
  <r>
    <s v="378-70-08-798"/>
    <x v="293"/>
    <x v="38"/>
  </r>
  <r>
    <s v="961-86-77-989"/>
    <x v="30"/>
    <x v="38"/>
  </r>
  <r>
    <s v="507-22-76-992"/>
    <x v="39"/>
    <x v="38"/>
  </r>
  <r>
    <s v="495-93-92-849"/>
    <x v="294"/>
    <x v="38"/>
  </r>
  <r>
    <s v="138-66-38-929"/>
    <x v="11"/>
    <x v="38"/>
  </r>
  <r>
    <s v="178-24-36-171"/>
    <x v="121"/>
    <x v="38"/>
  </r>
  <r>
    <s v="749-02-70-623"/>
    <x v="65"/>
    <x v="38"/>
  </r>
  <r>
    <s v="179-23-02-772"/>
    <x v="105"/>
    <x v="38"/>
  </r>
  <r>
    <s v="378-70-08-798"/>
    <x v="166"/>
    <x v="38"/>
  </r>
  <r>
    <s v="513-33-14-553"/>
    <x v="21"/>
    <x v="38"/>
  </r>
  <r>
    <s v="240-21-54-730"/>
    <x v="0"/>
    <x v="38"/>
  </r>
  <r>
    <s v="299-72-00-838"/>
    <x v="70"/>
    <x v="38"/>
  </r>
  <r>
    <s v="105-89-55-029"/>
    <x v="1"/>
    <x v="38"/>
  </r>
  <r>
    <s v="968-49-97-804"/>
    <x v="113"/>
    <x v="38"/>
  </r>
  <r>
    <s v="178-24-36-171"/>
    <x v="295"/>
    <x v="38"/>
  </r>
  <r>
    <s v="995-59-41-476"/>
    <x v="50"/>
    <x v="38"/>
  </r>
  <r>
    <s v="178-24-36-171"/>
    <x v="296"/>
    <x v="38"/>
  </r>
  <r>
    <s v="080-51-85-809"/>
    <x v="65"/>
    <x v="38"/>
  </r>
  <r>
    <s v="513-33-14-553"/>
    <x v="95"/>
    <x v="38"/>
  </r>
  <r>
    <s v="847-48-41-699"/>
    <x v="182"/>
    <x v="38"/>
  </r>
  <r>
    <s v="392-78-93-552"/>
    <x v="139"/>
    <x v="38"/>
  </r>
  <r>
    <s v="799-94-72-837"/>
    <x v="237"/>
    <x v="38"/>
  </r>
  <r>
    <s v="941-01-60-075"/>
    <x v="297"/>
    <x v="38"/>
  </r>
  <r>
    <s v="254-14-00-156"/>
    <x v="250"/>
    <x v="39"/>
  </r>
  <r>
    <s v="513-33-14-553"/>
    <x v="148"/>
    <x v="39"/>
  </r>
  <r>
    <s v="337-27-67-378"/>
    <x v="283"/>
    <x v="39"/>
  </r>
  <r>
    <s v="843-22-41-173"/>
    <x v="1"/>
    <x v="39"/>
  </r>
  <r>
    <s v="527-15-00-673"/>
    <x v="65"/>
    <x v="39"/>
  </r>
  <r>
    <s v="995-59-41-476"/>
    <x v="298"/>
    <x v="39"/>
  </r>
  <r>
    <s v="126-55-91-375"/>
    <x v="18"/>
    <x v="39"/>
  </r>
  <r>
    <s v="528-09-83-923"/>
    <x v="11"/>
    <x v="39"/>
  </r>
  <r>
    <s v="527-15-00-673"/>
    <x v="299"/>
    <x v="39"/>
  </r>
  <r>
    <s v="269-65-16-447"/>
    <x v="136"/>
    <x v="39"/>
  </r>
  <r>
    <s v="941-01-60-075"/>
    <x v="300"/>
    <x v="39"/>
  </r>
  <r>
    <s v="761-06-34-233"/>
    <x v="198"/>
    <x v="39"/>
  </r>
  <r>
    <s v="884-31-58-627"/>
    <x v="294"/>
    <x v="39"/>
  </r>
  <r>
    <s v="799-94-72-837"/>
    <x v="79"/>
    <x v="39"/>
  </r>
  <r>
    <s v="182-72-86-381"/>
    <x v="92"/>
    <x v="39"/>
  </r>
  <r>
    <s v="936-67-95-170"/>
    <x v="203"/>
    <x v="39"/>
  </r>
  <r>
    <s v="159-34-45-151"/>
    <x v="92"/>
    <x v="39"/>
  </r>
  <r>
    <s v="527-15-00-673"/>
    <x v="276"/>
    <x v="39"/>
  </r>
  <r>
    <s v="138-66-38-929"/>
    <x v="70"/>
    <x v="39"/>
  </r>
  <r>
    <s v="033-49-11-774"/>
    <x v="139"/>
    <x v="39"/>
  </r>
  <r>
    <s v="594-18-15-403"/>
    <x v="301"/>
    <x v="39"/>
  </r>
  <r>
    <s v="941-01-60-075"/>
    <x v="294"/>
    <x v="39"/>
  </r>
  <r>
    <s v="413-93-89-926"/>
    <x v="302"/>
    <x v="39"/>
  </r>
  <r>
    <s v="288-84-37-922"/>
    <x v="44"/>
    <x v="39"/>
  </r>
  <r>
    <s v="766-05-70-009"/>
    <x v="3"/>
    <x v="40"/>
  </r>
  <r>
    <s v="799-94-72-837"/>
    <x v="281"/>
    <x v="40"/>
  </r>
  <r>
    <s v="322-66-15-999"/>
    <x v="303"/>
    <x v="40"/>
  </r>
  <r>
    <s v="749-02-70-623"/>
    <x v="304"/>
    <x v="40"/>
  </r>
  <r>
    <s v="047-70-78-199"/>
    <x v="15"/>
    <x v="40"/>
  </r>
  <r>
    <s v="847-48-41-699"/>
    <x v="54"/>
    <x v="40"/>
  </r>
  <r>
    <s v="014-02-05-290"/>
    <x v="138"/>
    <x v="40"/>
  </r>
  <r>
    <s v="527-15-00-673"/>
    <x v="31"/>
    <x v="40"/>
  </r>
  <r>
    <s v="294-48-56-993"/>
    <x v="275"/>
    <x v="40"/>
  </r>
  <r>
    <s v="495-93-92-849"/>
    <x v="262"/>
    <x v="40"/>
  </r>
  <r>
    <s v="319-54-24-686"/>
    <x v="70"/>
    <x v="40"/>
  </r>
  <r>
    <s v="413-93-89-926"/>
    <x v="226"/>
    <x v="40"/>
  </r>
  <r>
    <s v="995-59-41-476"/>
    <x v="237"/>
    <x v="40"/>
  </r>
  <r>
    <s v="254-14-00-156"/>
    <x v="305"/>
    <x v="40"/>
  </r>
  <r>
    <s v="851-69-49-933"/>
    <x v="1"/>
    <x v="40"/>
  </r>
  <r>
    <s v="043-34-53-278"/>
    <x v="194"/>
    <x v="40"/>
  </r>
  <r>
    <s v="033-49-11-774"/>
    <x v="39"/>
    <x v="40"/>
  </r>
  <r>
    <s v="531-65-00-714"/>
    <x v="158"/>
    <x v="40"/>
  </r>
  <r>
    <s v="692-61-16-906"/>
    <x v="176"/>
    <x v="40"/>
  </r>
  <r>
    <s v="269-65-16-447"/>
    <x v="306"/>
    <x v="40"/>
  </r>
  <r>
    <s v="322-66-15-999"/>
    <x v="182"/>
    <x v="40"/>
  </r>
  <r>
    <s v="269-65-16-447"/>
    <x v="307"/>
    <x v="40"/>
  </r>
  <r>
    <s v="179-23-02-772"/>
    <x v="222"/>
    <x v="40"/>
  </r>
  <r>
    <s v="692-61-16-906"/>
    <x v="32"/>
    <x v="40"/>
  </r>
  <r>
    <s v="392-78-93-552"/>
    <x v="308"/>
    <x v="40"/>
  </r>
  <r>
    <s v="254-14-00-156"/>
    <x v="174"/>
    <x v="40"/>
  </r>
  <r>
    <s v="322-66-15-999"/>
    <x v="65"/>
    <x v="41"/>
  </r>
  <r>
    <s v="554-09-13-964"/>
    <x v="36"/>
    <x v="41"/>
  </r>
  <r>
    <s v="322-66-15-999"/>
    <x v="145"/>
    <x v="41"/>
  </r>
  <r>
    <s v="780-78-31-328"/>
    <x v="92"/>
    <x v="41"/>
  </r>
  <r>
    <s v="941-01-60-075"/>
    <x v="217"/>
    <x v="41"/>
  </r>
  <r>
    <s v="935-78-99-209"/>
    <x v="309"/>
    <x v="41"/>
  </r>
  <r>
    <s v="916-94-78-836"/>
    <x v="310"/>
    <x v="41"/>
  </r>
  <r>
    <s v="749-02-70-623"/>
    <x v="203"/>
    <x v="41"/>
  </r>
  <r>
    <s v="447-16-72-588"/>
    <x v="17"/>
    <x v="41"/>
  </r>
  <r>
    <s v="884-31-58-627"/>
    <x v="277"/>
    <x v="41"/>
  </r>
  <r>
    <s v="178-24-36-171"/>
    <x v="311"/>
    <x v="41"/>
  </r>
  <r>
    <s v="033-49-11-774"/>
    <x v="306"/>
    <x v="41"/>
  </r>
  <r>
    <s v="930-33-80-614"/>
    <x v="0"/>
    <x v="41"/>
  </r>
  <r>
    <s v="269-65-16-447"/>
    <x v="210"/>
    <x v="41"/>
  </r>
  <r>
    <s v="549-21-69-479"/>
    <x v="158"/>
    <x v="41"/>
  </r>
  <r>
    <s v="170-26-38-135"/>
    <x v="1"/>
    <x v="41"/>
  </r>
  <r>
    <s v="692-61-16-906"/>
    <x v="28"/>
    <x v="41"/>
  </r>
  <r>
    <s v="968-49-97-804"/>
    <x v="122"/>
    <x v="41"/>
  </r>
  <r>
    <s v="534-94-49-182"/>
    <x v="235"/>
    <x v="41"/>
  </r>
  <r>
    <s v="322-66-15-999"/>
    <x v="203"/>
    <x v="42"/>
  </r>
  <r>
    <s v="368-99-22-310"/>
    <x v="36"/>
    <x v="42"/>
  </r>
  <r>
    <s v="941-01-60-075"/>
    <x v="312"/>
    <x v="42"/>
  </r>
  <r>
    <s v="885-74-10-856"/>
    <x v="101"/>
    <x v="42"/>
  </r>
  <r>
    <s v="089-90-67-935"/>
    <x v="18"/>
    <x v="42"/>
  </r>
  <r>
    <s v="413-93-89-926"/>
    <x v="313"/>
    <x v="42"/>
  </r>
  <r>
    <s v="513-33-14-553"/>
    <x v="37"/>
    <x v="42"/>
  </r>
  <r>
    <s v="178-24-36-171"/>
    <x v="314"/>
    <x v="42"/>
  </r>
  <r>
    <s v="941-01-60-075"/>
    <x v="111"/>
    <x v="42"/>
  </r>
  <r>
    <s v="178-24-36-171"/>
    <x v="187"/>
    <x v="42"/>
  </r>
  <r>
    <s v="392-78-93-552"/>
    <x v="207"/>
    <x v="42"/>
  </r>
  <r>
    <s v="773-39-15-273"/>
    <x v="37"/>
    <x v="42"/>
  </r>
  <r>
    <s v="410-52-79-946"/>
    <x v="45"/>
    <x v="42"/>
  </r>
  <r>
    <s v="692-61-16-906"/>
    <x v="102"/>
    <x v="42"/>
  </r>
  <r>
    <s v="178-24-36-171"/>
    <x v="52"/>
    <x v="42"/>
  </r>
  <r>
    <s v="761-06-34-233"/>
    <x v="8"/>
    <x v="42"/>
  </r>
  <r>
    <s v="378-70-08-798"/>
    <x v="96"/>
    <x v="43"/>
  </r>
  <r>
    <s v="043-34-53-278"/>
    <x v="147"/>
    <x v="43"/>
  </r>
  <r>
    <s v="194-54-73-711"/>
    <x v="44"/>
    <x v="43"/>
  </r>
  <r>
    <s v="851-69-49-933"/>
    <x v="1"/>
    <x v="43"/>
  </r>
  <r>
    <s v="430-67-31-549"/>
    <x v="24"/>
    <x v="43"/>
  </r>
  <r>
    <s v="773-39-15-273"/>
    <x v="63"/>
    <x v="43"/>
  </r>
  <r>
    <s v="093-96-93-428"/>
    <x v="24"/>
    <x v="43"/>
  </r>
  <r>
    <s v="847-48-41-699"/>
    <x v="315"/>
    <x v="43"/>
  </r>
  <r>
    <s v="773-39-15-273"/>
    <x v="316"/>
    <x v="43"/>
  </r>
  <r>
    <s v="773-39-15-273"/>
    <x v="317"/>
    <x v="43"/>
  </r>
  <r>
    <s v="513-33-14-553"/>
    <x v="318"/>
    <x v="43"/>
  </r>
  <r>
    <s v="513-33-14-553"/>
    <x v="106"/>
    <x v="43"/>
  </r>
  <r>
    <s v="268-62-97-556"/>
    <x v="108"/>
    <x v="43"/>
  </r>
  <r>
    <s v="269-65-16-447"/>
    <x v="318"/>
    <x v="43"/>
  </r>
  <r>
    <s v="178-24-36-171"/>
    <x v="251"/>
    <x v="43"/>
  </r>
  <r>
    <s v="254-14-00-156"/>
    <x v="190"/>
    <x v="43"/>
  </r>
  <r>
    <s v="599-00-55-316"/>
    <x v="3"/>
    <x v="43"/>
  </r>
  <r>
    <s v="495-93-92-849"/>
    <x v="319"/>
    <x v="43"/>
  </r>
  <r>
    <s v="288-84-37-922"/>
    <x v="11"/>
    <x v="43"/>
  </r>
  <r>
    <s v="378-70-08-798"/>
    <x v="101"/>
    <x v="43"/>
  </r>
  <r>
    <s v="811-91-92-867"/>
    <x v="92"/>
    <x v="43"/>
  </r>
  <r>
    <s v="254-14-00-156"/>
    <x v="320"/>
    <x v="43"/>
  </r>
  <r>
    <s v="639-61-50-913"/>
    <x v="158"/>
    <x v="43"/>
  </r>
  <r>
    <s v="609-57-46-753"/>
    <x v="2"/>
    <x v="43"/>
  </r>
  <r>
    <s v="995-59-41-476"/>
    <x v="178"/>
    <x v="44"/>
  </r>
  <r>
    <s v="847-48-41-699"/>
    <x v="321"/>
    <x v="44"/>
  </r>
  <r>
    <s v="115-65-39-258"/>
    <x v="87"/>
    <x v="44"/>
  </r>
  <r>
    <s v="944-16-93-033"/>
    <x v="18"/>
    <x v="44"/>
  </r>
  <r>
    <s v="941-01-60-075"/>
    <x v="240"/>
    <x v="44"/>
  </r>
  <r>
    <s v="916-94-78-836"/>
    <x v="169"/>
    <x v="44"/>
  </r>
  <r>
    <s v="799-94-72-837"/>
    <x v="49"/>
    <x v="44"/>
  </r>
  <r>
    <s v="269-65-16-447"/>
    <x v="260"/>
    <x v="44"/>
  </r>
  <r>
    <s v="692-61-16-906"/>
    <x v="309"/>
    <x v="44"/>
  </r>
  <r>
    <s v="403-50-07-403"/>
    <x v="41"/>
    <x v="44"/>
  </r>
  <r>
    <s v="269-65-16-447"/>
    <x v="322"/>
    <x v="44"/>
  </r>
  <r>
    <s v="941-01-60-075"/>
    <x v="91"/>
    <x v="44"/>
  </r>
  <r>
    <s v="080-51-85-809"/>
    <x v="187"/>
    <x v="44"/>
  </r>
  <r>
    <s v="736-91-47-235"/>
    <x v="138"/>
    <x v="44"/>
  </r>
  <r>
    <s v="935-78-99-209"/>
    <x v="194"/>
    <x v="44"/>
  </r>
  <r>
    <s v="392-78-93-552"/>
    <x v="323"/>
    <x v="44"/>
  </r>
  <r>
    <s v="534-94-49-182"/>
    <x v="324"/>
    <x v="44"/>
  </r>
  <r>
    <s v="692-61-16-906"/>
    <x v="220"/>
    <x v="44"/>
  </r>
  <r>
    <s v="392-78-93-552"/>
    <x v="121"/>
    <x v="44"/>
  </r>
  <r>
    <s v="178-24-36-171"/>
    <x v="251"/>
    <x v="45"/>
  </r>
  <r>
    <s v="620-15-33-614"/>
    <x v="325"/>
    <x v="45"/>
  </r>
  <r>
    <s v="205-96-13-336"/>
    <x v="15"/>
    <x v="45"/>
  </r>
  <r>
    <s v="244-64-83-142"/>
    <x v="2"/>
    <x v="45"/>
  </r>
  <r>
    <s v="159-34-45-151"/>
    <x v="3"/>
    <x v="45"/>
  </r>
  <r>
    <s v="884-31-58-627"/>
    <x v="221"/>
    <x v="45"/>
  </r>
  <r>
    <s v="885-74-10-856"/>
    <x v="257"/>
    <x v="45"/>
  </r>
  <r>
    <s v="180-17-78-339"/>
    <x v="3"/>
    <x v="45"/>
  </r>
  <r>
    <s v="935-78-99-209"/>
    <x v="91"/>
    <x v="45"/>
  </r>
  <r>
    <s v="594-18-15-403"/>
    <x v="313"/>
    <x v="45"/>
  </r>
  <r>
    <s v="270-90-07-560"/>
    <x v="17"/>
    <x v="45"/>
  </r>
  <r>
    <s v="392-78-93-552"/>
    <x v="107"/>
    <x v="45"/>
  </r>
  <r>
    <s v="080-51-85-809"/>
    <x v="39"/>
    <x v="45"/>
  </r>
  <r>
    <s v="935-78-99-209"/>
    <x v="13"/>
    <x v="45"/>
  </r>
  <r>
    <s v="322-66-15-999"/>
    <x v="160"/>
    <x v="45"/>
  </r>
  <r>
    <s v="847-48-41-699"/>
    <x v="326"/>
    <x v="45"/>
  </r>
  <r>
    <s v="178-24-36-171"/>
    <x v="327"/>
    <x v="45"/>
  </r>
  <r>
    <s v="019-98-81-222"/>
    <x v="158"/>
    <x v="45"/>
  </r>
  <r>
    <s v="968-49-97-804"/>
    <x v="243"/>
    <x v="45"/>
  </r>
  <r>
    <s v="941-01-60-075"/>
    <x v="113"/>
    <x v="45"/>
  </r>
  <r>
    <s v="527-15-00-673"/>
    <x v="73"/>
    <x v="45"/>
  </r>
  <r>
    <s v="527-15-00-673"/>
    <x v="136"/>
    <x v="45"/>
  </r>
  <r>
    <s v="799-94-72-837"/>
    <x v="242"/>
    <x v="45"/>
  </r>
  <r>
    <s v="847-48-41-699"/>
    <x v="328"/>
    <x v="45"/>
  </r>
  <r>
    <s v="822-52-42-474"/>
    <x v="11"/>
    <x v="45"/>
  </r>
  <r>
    <s v="392-78-93-552"/>
    <x v="155"/>
    <x v="45"/>
  </r>
  <r>
    <s v="269-65-16-447"/>
    <x v="210"/>
    <x v="46"/>
  </r>
  <r>
    <s v="178-24-36-171"/>
    <x v="300"/>
    <x v="46"/>
  </r>
  <r>
    <s v="885-74-10-856"/>
    <x v="157"/>
    <x v="46"/>
  </r>
  <r>
    <s v="178-24-36-171"/>
    <x v="83"/>
    <x v="46"/>
  </r>
  <r>
    <s v="337-27-67-378"/>
    <x v="329"/>
    <x v="46"/>
  </r>
  <r>
    <s v="322-66-15-999"/>
    <x v="205"/>
    <x v="46"/>
  </r>
  <r>
    <s v="941-01-60-075"/>
    <x v="330"/>
    <x v="46"/>
  </r>
  <r>
    <s v="513-33-14-553"/>
    <x v="194"/>
    <x v="46"/>
  </r>
  <r>
    <s v="904-16-42-385"/>
    <x v="83"/>
    <x v="46"/>
  </r>
  <r>
    <s v="413-93-89-926"/>
    <x v="51"/>
    <x v="46"/>
  </r>
  <r>
    <s v="178-24-36-171"/>
    <x v="331"/>
    <x v="46"/>
  </r>
  <r>
    <s v="322-66-15-999"/>
    <x v="198"/>
    <x v="46"/>
  </r>
  <r>
    <s v="080-77-49-649"/>
    <x v="55"/>
    <x v="46"/>
  </r>
  <r>
    <s v="910-38-33-489"/>
    <x v="38"/>
    <x v="46"/>
  </r>
  <r>
    <s v="982-09-19-706"/>
    <x v="11"/>
    <x v="46"/>
  </r>
  <r>
    <s v="547-03-32-866"/>
    <x v="112"/>
    <x v="46"/>
  </r>
  <r>
    <s v="596-37-06-465"/>
    <x v="158"/>
    <x v="46"/>
  </r>
  <r>
    <s v="753-35-55-536"/>
    <x v="112"/>
    <x v="47"/>
  </r>
  <r>
    <s v="857-68-68-600"/>
    <x v="138"/>
    <x v="47"/>
  </r>
  <r>
    <s v="775-48-66-885"/>
    <x v="18"/>
    <x v="47"/>
  </r>
  <r>
    <s v="254-14-00-156"/>
    <x v="332"/>
    <x v="47"/>
  </r>
  <r>
    <s v="594-18-15-403"/>
    <x v="333"/>
    <x v="47"/>
  </r>
  <r>
    <s v="594-18-15-403"/>
    <x v="334"/>
    <x v="47"/>
  </r>
  <r>
    <s v="413-93-89-926"/>
    <x v="135"/>
    <x v="47"/>
  </r>
  <r>
    <s v="527-15-00-673"/>
    <x v="125"/>
    <x v="47"/>
  </r>
  <r>
    <s v="910-38-33-489"/>
    <x v="87"/>
    <x v="47"/>
  </r>
  <r>
    <s v="254-14-00-156"/>
    <x v="182"/>
    <x v="47"/>
  </r>
  <r>
    <s v="941-01-60-075"/>
    <x v="335"/>
    <x v="47"/>
  </r>
  <r>
    <s v="254-14-00-156"/>
    <x v="336"/>
    <x v="47"/>
  </r>
  <r>
    <s v="935-78-99-209"/>
    <x v="205"/>
    <x v="47"/>
  </r>
  <r>
    <s v="369-43-03-176"/>
    <x v="3"/>
    <x v="47"/>
  </r>
  <r>
    <s v="824-54-79-834"/>
    <x v="1"/>
    <x v="47"/>
  </r>
  <r>
    <s v="799-94-72-837"/>
    <x v="28"/>
    <x v="47"/>
  </r>
  <r>
    <s v="277-10-19-546"/>
    <x v="92"/>
    <x v="47"/>
  </r>
  <r>
    <s v="964-69-89-011"/>
    <x v="41"/>
    <x v="47"/>
  </r>
  <r>
    <s v="534-38-74-959"/>
    <x v="1"/>
    <x v="48"/>
  </r>
  <r>
    <s v="916-94-78-836"/>
    <x v="319"/>
    <x v="48"/>
  </r>
  <r>
    <s v="550-69-18-758"/>
    <x v="11"/>
    <x v="48"/>
  </r>
  <r>
    <s v="799-94-72-837"/>
    <x v="294"/>
    <x v="48"/>
  </r>
  <r>
    <s v="692-61-16-906"/>
    <x v="312"/>
    <x v="48"/>
  </r>
  <r>
    <s v="054-09-46-315"/>
    <x v="11"/>
    <x v="48"/>
  </r>
  <r>
    <s v="692-61-16-906"/>
    <x v="212"/>
    <x v="48"/>
  </r>
  <r>
    <s v="269-65-16-447"/>
    <x v="165"/>
    <x v="48"/>
  </r>
  <r>
    <s v="596-37-06-465"/>
    <x v="18"/>
    <x v="48"/>
  </r>
  <r>
    <s v="322-66-15-999"/>
    <x v="337"/>
    <x v="48"/>
  </r>
  <r>
    <s v="392-78-93-552"/>
    <x v="144"/>
    <x v="48"/>
  </r>
  <r>
    <s v="337-81-35-067"/>
    <x v="24"/>
    <x v="48"/>
  </r>
  <r>
    <s v="410-52-79-946"/>
    <x v="122"/>
    <x v="48"/>
  </r>
  <r>
    <s v="801-63-85-001"/>
    <x v="2"/>
    <x v="48"/>
  </r>
  <r>
    <s v="534-94-49-182"/>
    <x v="229"/>
    <x v="48"/>
  </r>
  <r>
    <s v="272-67-67-068"/>
    <x v="11"/>
    <x v="48"/>
  </r>
  <r>
    <s v="172-30-09-104"/>
    <x v="3"/>
    <x v="49"/>
  </r>
  <r>
    <s v="254-14-00-156"/>
    <x v="338"/>
    <x v="49"/>
  </r>
  <r>
    <s v="766-05-70-009"/>
    <x v="11"/>
    <x v="49"/>
  </r>
  <r>
    <s v="799-94-72-837"/>
    <x v="339"/>
    <x v="49"/>
  </r>
  <r>
    <s v="093-96-93-428"/>
    <x v="53"/>
    <x v="49"/>
  </r>
  <r>
    <s v="284-59-84-568"/>
    <x v="36"/>
    <x v="49"/>
  </r>
  <r>
    <s v="178-24-36-171"/>
    <x v="212"/>
    <x v="49"/>
  </r>
  <r>
    <s v="254-14-00-156"/>
    <x v="327"/>
    <x v="49"/>
  </r>
  <r>
    <s v="594-18-15-403"/>
    <x v="253"/>
    <x v="49"/>
  </r>
  <r>
    <s v="941-01-60-075"/>
    <x v="340"/>
    <x v="49"/>
  </r>
  <r>
    <s v="665-06-94-730"/>
    <x v="36"/>
    <x v="49"/>
  </r>
  <r>
    <s v="033-49-11-774"/>
    <x v="341"/>
    <x v="49"/>
  </r>
  <r>
    <s v="337-27-67-378"/>
    <x v="107"/>
    <x v="49"/>
  </r>
  <r>
    <s v="847-48-41-699"/>
    <x v="342"/>
    <x v="49"/>
  </r>
  <r>
    <s v="594-18-15-403"/>
    <x v="185"/>
    <x v="49"/>
  </r>
  <r>
    <s v="178-24-36-171"/>
    <x v="343"/>
    <x v="49"/>
  </r>
  <r>
    <s v="413-93-89-926"/>
    <x v="254"/>
    <x v="49"/>
  </r>
  <r>
    <s v="534-50-90-387"/>
    <x v="70"/>
    <x v="49"/>
  </r>
  <r>
    <s v="495-93-92-849"/>
    <x v="310"/>
    <x v="49"/>
  </r>
  <r>
    <s v="240-56-56-791"/>
    <x v="55"/>
    <x v="49"/>
  </r>
  <r>
    <s v="392-78-93-552"/>
    <x v="233"/>
    <x v="49"/>
  </r>
  <r>
    <s v="204-35-99-685"/>
    <x v="30"/>
    <x v="50"/>
  </r>
  <r>
    <s v="904-16-42-385"/>
    <x v="344"/>
    <x v="50"/>
  </r>
  <r>
    <s v="254-14-00-156"/>
    <x v="28"/>
    <x v="50"/>
  </r>
  <r>
    <s v="789-52-61-433"/>
    <x v="158"/>
    <x v="50"/>
  </r>
  <r>
    <s v="281-47-91-148"/>
    <x v="92"/>
    <x v="50"/>
  </r>
  <r>
    <s v="910-38-33-489"/>
    <x v="125"/>
    <x v="50"/>
  </r>
  <r>
    <s v="140-36-11-559"/>
    <x v="3"/>
    <x v="50"/>
  </r>
  <r>
    <s v="378-70-08-798"/>
    <x v="345"/>
    <x v="50"/>
  </r>
  <r>
    <s v="178-24-36-171"/>
    <x v="265"/>
    <x v="50"/>
  </r>
  <r>
    <s v="941-01-60-075"/>
    <x v="346"/>
    <x v="50"/>
  </r>
  <r>
    <s v="378-70-08-798"/>
    <x v="175"/>
    <x v="50"/>
  </r>
  <r>
    <s v="885-74-10-856"/>
    <x v="91"/>
    <x v="50"/>
  </r>
  <r>
    <s v="392-78-93-552"/>
    <x v="186"/>
    <x v="50"/>
  </r>
  <r>
    <s v="847-48-41-699"/>
    <x v="127"/>
    <x v="50"/>
  </r>
  <r>
    <s v="269-65-16-447"/>
    <x v="23"/>
    <x v="50"/>
  </r>
  <r>
    <s v="392-78-93-552"/>
    <x v="4"/>
    <x v="50"/>
  </r>
  <r>
    <s v="799-94-72-837"/>
    <x v="296"/>
    <x v="50"/>
  </r>
  <r>
    <s v="799-94-72-837"/>
    <x v="197"/>
    <x v="51"/>
  </r>
  <r>
    <s v="773-41-40-060"/>
    <x v="0"/>
    <x v="51"/>
  </r>
  <r>
    <s v="916-94-78-836"/>
    <x v="337"/>
    <x v="51"/>
  </r>
  <r>
    <s v="653-45-64-141"/>
    <x v="36"/>
    <x v="51"/>
  </r>
  <r>
    <s v="935-78-99-209"/>
    <x v="347"/>
    <x v="51"/>
  </r>
  <r>
    <s v="804-82-65-826"/>
    <x v="53"/>
    <x v="51"/>
  </r>
  <r>
    <s v="495-93-92-849"/>
    <x v="344"/>
    <x v="51"/>
  </r>
  <r>
    <s v="080-51-85-809"/>
    <x v="348"/>
    <x v="51"/>
  </r>
  <r>
    <s v="941-01-60-075"/>
    <x v="349"/>
    <x v="51"/>
  </r>
  <r>
    <s v="322-66-15-999"/>
    <x v="318"/>
    <x v="51"/>
  </r>
  <r>
    <s v="885-74-10-856"/>
    <x v="131"/>
    <x v="51"/>
  </r>
  <r>
    <s v="935-78-99-209"/>
    <x v="173"/>
    <x v="51"/>
  </r>
  <r>
    <s v="930-33-80-614"/>
    <x v="158"/>
    <x v="51"/>
  </r>
  <r>
    <s v="058-15-94-554"/>
    <x v="44"/>
    <x v="51"/>
  </r>
  <r>
    <s v="527-15-00-673"/>
    <x v="77"/>
    <x v="51"/>
  </r>
  <r>
    <s v="594-18-15-403"/>
    <x v="28"/>
    <x v="51"/>
  </r>
  <r>
    <s v="916-94-78-836"/>
    <x v="101"/>
    <x v="51"/>
  </r>
  <r>
    <s v="495-93-92-849"/>
    <x v="13"/>
    <x v="52"/>
  </r>
  <r>
    <s v="295-31-73-319"/>
    <x v="138"/>
    <x v="52"/>
  </r>
  <r>
    <s v="193-47-03-638"/>
    <x v="15"/>
    <x v="52"/>
  </r>
  <r>
    <s v="847-48-41-699"/>
    <x v="244"/>
    <x v="52"/>
  </r>
  <r>
    <s v="277-10-19-546"/>
    <x v="53"/>
    <x v="52"/>
  </r>
  <r>
    <s v="847-48-41-699"/>
    <x v="248"/>
    <x v="52"/>
  </r>
  <r>
    <s v="799-94-72-837"/>
    <x v="350"/>
    <x v="52"/>
  </r>
  <r>
    <s v="495-93-92-849"/>
    <x v="156"/>
    <x v="52"/>
  </r>
  <r>
    <s v="254-14-00-156"/>
    <x v="52"/>
    <x v="52"/>
  </r>
  <r>
    <s v="392-78-93-552"/>
    <x v="346"/>
    <x v="52"/>
  </r>
  <r>
    <s v="307-98-17-187"/>
    <x v="55"/>
    <x v="52"/>
  </r>
  <r>
    <s v="941-01-60-075"/>
    <x v="207"/>
    <x v="52"/>
  </r>
  <r>
    <s v="916-94-78-836"/>
    <x v="12"/>
    <x v="52"/>
  </r>
  <r>
    <s v="268-62-97-556"/>
    <x v="60"/>
    <x v="52"/>
  </r>
  <r>
    <s v="378-70-08-798"/>
    <x v="255"/>
    <x v="52"/>
  </r>
  <r>
    <s v="885-74-10-856"/>
    <x v="12"/>
    <x v="53"/>
  </r>
  <r>
    <s v="749-02-70-623"/>
    <x v="10"/>
    <x v="53"/>
  </r>
  <r>
    <s v="711-39-55-294"/>
    <x v="11"/>
    <x v="53"/>
  </r>
  <r>
    <s v="080-77-49-649"/>
    <x v="44"/>
    <x v="53"/>
  </r>
  <r>
    <s v="715-03-63-213"/>
    <x v="158"/>
    <x v="53"/>
  </r>
  <r>
    <s v="940-29-78-846"/>
    <x v="11"/>
    <x v="53"/>
  </r>
  <r>
    <s v="128-91-02-348"/>
    <x v="53"/>
    <x v="53"/>
  </r>
  <r>
    <s v="941-01-60-075"/>
    <x v="351"/>
    <x v="53"/>
  </r>
  <r>
    <s v="392-78-93-552"/>
    <x v="6"/>
    <x v="53"/>
  </r>
  <r>
    <s v="885-74-10-856"/>
    <x v="292"/>
    <x v="53"/>
  </r>
  <r>
    <s v="847-48-41-699"/>
    <x v="352"/>
    <x v="53"/>
  </r>
  <r>
    <s v="513-33-14-553"/>
    <x v="243"/>
    <x v="53"/>
  </r>
  <r>
    <s v="395-19-63-367"/>
    <x v="36"/>
    <x v="53"/>
  </r>
  <r>
    <s v="495-93-92-849"/>
    <x v="353"/>
    <x v="53"/>
  </r>
  <r>
    <s v="737-62-05-770"/>
    <x v="41"/>
    <x v="53"/>
  </r>
  <r>
    <s v="277-20-90-210"/>
    <x v="112"/>
    <x v="53"/>
  </r>
  <r>
    <s v="847-48-41-699"/>
    <x v="354"/>
    <x v="53"/>
  </r>
  <r>
    <s v="405-18-48-099"/>
    <x v="18"/>
    <x v="53"/>
  </r>
  <r>
    <s v="351-06-97-406"/>
    <x v="0"/>
    <x v="53"/>
  </r>
  <r>
    <s v="665-06-94-730"/>
    <x v="1"/>
    <x v="54"/>
  </r>
  <r>
    <s v="270-87-86-398"/>
    <x v="55"/>
    <x v="54"/>
  </r>
  <r>
    <s v="204-35-99-685"/>
    <x v="17"/>
    <x v="54"/>
  </r>
  <r>
    <s v="594-18-15-403"/>
    <x v="292"/>
    <x v="54"/>
  </r>
  <r>
    <s v="749-02-70-623"/>
    <x v="159"/>
    <x v="54"/>
  </r>
  <r>
    <s v="269-65-16-447"/>
    <x v="86"/>
    <x v="54"/>
  </r>
  <r>
    <s v="692-61-16-906"/>
    <x v="111"/>
    <x v="54"/>
  </r>
  <r>
    <s v="547-99-88-807"/>
    <x v="53"/>
    <x v="54"/>
  </r>
  <r>
    <s v="773-39-15-273"/>
    <x v="255"/>
    <x v="54"/>
  </r>
  <r>
    <s v="080-51-85-809"/>
    <x v="144"/>
    <x v="54"/>
  </r>
  <r>
    <s v="208-84-31-216"/>
    <x v="158"/>
    <x v="54"/>
  </r>
  <r>
    <s v="295-31-73-319"/>
    <x v="0"/>
    <x v="54"/>
  </r>
  <r>
    <s v="847-48-41-699"/>
    <x v="355"/>
    <x v="54"/>
  </r>
  <r>
    <s v="941-01-60-075"/>
    <x v="258"/>
    <x v="54"/>
  </r>
  <r>
    <s v="950-40-82-698"/>
    <x v="275"/>
    <x v="54"/>
  </r>
  <r>
    <s v="941-01-60-075"/>
    <x v="77"/>
    <x v="54"/>
  </r>
  <r>
    <s v="178-24-36-171"/>
    <x v="356"/>
    <x v="54"/>
  </r>
  <r>
    <s v="531-81-72-734"/>
    <x v="0"/>
    <x v="54"/>
  </r>
  <r>
    <s v="294-48-56-993"/>
    <x v="263"/>
    <x v="54"/>
  </r>
  <r>
    <s v="968-49-97-804"/>
    <x v="345"/>
    <x v="54"/>
  </r>
  <r>
    <s v="410-52-79-946"/>
    <x v="86"/>
    <x v="54"/>
  </r>
  <r>
    <s v="392-78-93-552"/>
    <x v="284"/>
    <x v="55"/>
  </r>
  <r>
    <s v="916-94-78-836"/>
    <x v="45"/>
    <x v="55"/>
  </r>
  <r>
    <s v="269-65-16-447"/>
    <x v="325"/>
    <x v="55"/>
  </r>
  <r>
    <s v="322-66-15-999"/>
    <x v="280"/>
    <x v="55"/>
  </r>
  <r>
    <s v="369-43-03-176"/>
    <x v="92"/>
    <x v="55"/>
  </r>
  <r>
    <s v="549-21-69-479"/>
    <x v="30"/>
    <x v="55"/>
  </r>
  <r>
    <s v="322-66-15-999"/>
    <x v="229"/>
    <x v="55"/>
  </r>
  <r>
    <s v="269-65-16-447"/>
    <x v="32"/>
    <x v="55"/>
  </r>
  <r>
    <s v="692-61-16-906"/>
    <x v="235"/>
    <x v="55"/>
  </r>
  <r>
    <s v="639-61-50-913"/>
    <x v="53"/>
    <x v="55"/>
  </r>
  <r>
    <s v="941-01-60-075"/>
    <x v="357"/>
    <x v="55"/>
  </r>
  <r>
    <s v="799-94-72-837"/>
    <x v="358"/>
    <x v="55"/>
  </r>
  <r>
    <s v="639-61-50-913"/>
    <x v="1"/>
    <x v="55"/>
  </r>
  <r>
    <s v="378-70-08-798"/>
    <x v="214"/>
    <x v="55"/>
  </r>
  <r>
    <s v="178-24-36-171"/>
    <x v="171"/>
    <x v="55"/>
  </r>
  <r>
    <s v="378-70-08-798"/>
    <x v="139"/>
    <x v="55"/>
  </r>
  <r>
    <s v="884-31-58-627"/>
    <x v="171"/>
    <x v="55"/>
  </r>
  <r>
    <s v="043-34-53-278"/>
    <x v="152"/>
    <x v="55"/>
  </r>
  <r>
    <s v="941-01-60-075"/>
    <x v="191"/>
    <x v="55"/>
  </r>
  <r>
    <s v="817-44-45-607"/>
    <x v="30"/>
    <x v="56"/>
  </r>
  <r>
    <s v="735-37-27-393"/>
    <x v="44"/>
    <x v="56"/>
  </r>
  <r>
    <s v="788-39-15-311"/>
    <x v="44"/>
    <x v="56"/>
  </r>
  <r>
    <s v="507-22-76-992"/>
    <x v="101"/>
    <x v="56"/>
  </r>
  <r>
    <s v="935-78-99-209"/>
    <x v="156"/>
    <x v="56"/>
  </r>
  <r>
    <s v="936-67-95-170"/>
    <x v="74"/>
    <x v="56"/>
  </r>
  <r>
    <s v="781-80-31-583"/>
    <x v="36"/>
    <x v="56"/>
  </r>
  <r>
    <s v="413-93-89-926"/>
    <x v="359"/>
    <x v="56"/>
  </r>
  <r>
    <s v="534-94-49-182"/>
    <x v="80"/>
    <x v="56"/>
  </r>
  <r>
    <s v="910-38-33-489"/>
    <x v="197"/>
    <x v="56"/>
  </r>
  <r>
    <s v="995-59-41-476"/>
    <x v="342"/>
    <x v="56"/>
  </r>
  <r>
    <s v="047-26-54-835"/>
    <x v="36"/>
    <x v="56"/>
  </r>
  <r>
    <s v="043-34-53-278"/>
    <x v="175"/>
    <x v="56"/>
  </r>
  <r>
    <s v="392-78-93-552"/>
    <x v="360"/>
    <x v="56"/>
  </r>
  <r>
    <s v="916-94-78-836"/>
    <x v="90"/>
    <x v="56"/>
  </r>
  <r>
    <s v="413-93-89-926"/>
    <x v="361"/>
    <x v="56"/>
  </r>
  <r>
    <s v="325-70-30-985"/>
    <x v="2"/>
    <x v="56"/>
  </r>
  <r>
    <s v="513-33-14-553"/>
    <x v="73"/>
    <x v="56"/>
  </r>
  <r>
    <s v="885-74-10-856"/>
    <x v="23"/>
    <x v="56"/>
  </r>
  <r>
    <s v="322-66-15-999"/>
    <x v="60"/>
    <x v="56"/>
  </r>
  <r>
    <s v="242-04-13-206"/>
    <x v="92"/>
    <x v="57"/>
  </r>
  <r>
    <s v="843-22-41-173"/>
    <x v="158"/>
    <x v="57"/>
  </r>
  <r>
    <s v="019-98-81-222"/>
    <x v="138"/>
    <x v="57"/>
  </r>
  <r>
    <s v="935-78-99-209"/>
    <x v="224"/>
    <x v="57"/>
  </r>
  <r>
    <s v="799-94-72-837"/>
    <x v="185"/>
    <x v="57"/>
  </r>
  <r>
    <s v="789-52-61-433"/>
    <x v="3"/>
    <x v="57"/>
  </r>
  <r>
    <s v="761-06-34-233"/>
    <x v="10"/>
    <x v="57"/>
  </r>
  <r>
    <s v="115-65-39-258"/>
    <x v="147"/>
    <x v="57"/>
  </r>
  <r>
    <s v="847-48-41-699"/>
    <x v="227"/>
    <x v="57"/>
  </r>
  <r>
    <s v="050-38-86-889"/>
    <x v="0"/>
    <x v="57"/>
  </r>
  <r>
    <s v="513-33-14-553"/>
    <x v="115"/>
    <x v="57"/>
  </r>
  <r>
    <s v="534-94-49-182"/>
    <x v="362"/>
    <x v="57"/>
  </r>
  <r>
    <s v="340-11-17-090"/>
    <x v="18"/>
    <x v="57"/>
  </r>
  <r>
    <s v="847-48-41-699"/>
    <x v="22"/>
    <x v="57"/>
  </r>
  <r>
    <s v="982-09-19-706"/>
    <x v="2"/>
    <x v="57"/>
  </r>
  <r>
    <s v="269-65-16-447"/>
    <x v="100"/>
    <x v="57"/>
  </r>
  <r>
    <s v="968-49-97-804"/>
    <x v="363"/>
    <x v="57"/>
  </r>
  <r>
    <s v="269-65-16-447"/>
    <x v="151"/>
    <x v="57"/>
  </r>
  <r>
    <s v="164-61-25-530"/>
    <x v="15"/>
    <x v="58"/>
  </r>
  <r>
    <s v="269-65-16-447"/>
    <x v="157"/>
    <x v="58"/>
  </r>
  <r>
    <s v="029-43-78-009"/>
    <x v="18"/>
    <x v="58"/>
  </r>
  <r>
    <s v="033-49-11-774"/>
    <x v="235"/>
    <x v="58"/>
  </r>
  <r>
    <s v="995-59-41-476"/>
    <x v="229"/>
    <x v="58"/>
  </r>
  <r>
    <s v="594-18-15-403"/>
    <x v="215"/>
    <x v="58"/>
  </r>
  <r>
    <s v="773-39-15-273"/>
    <x v="74"/>
    <x v="58"/>
  </r>
  <r>
    <s v="254-14-00-156"/>
    <x v="50"/>
    <x v="58"/>
  </r>
  <r>
    <s v="413-93-89-926"/>
    <x v="150"/>
    <x v="58"/>
  </r>
  <r>
    <s v="594-18-15-403"/>
    <x v="191"/>
    <x v="58"/>
  </r>
  <r>
    <s v="392-78-93-552"/>
    <x v="364"/>
    <x v="58"/>
  </r>
  <r>
    <s v="950-40-82-698"/>
    <x v="31"/>
    <x v="58"/>
  </r>
  <r>
    <s v="254-14-00-156"/>
    <x v="365"/>
    <x v="58"/>
  </r>
  <r>
    <s v="080-51-85-809"/>
    <x v="5"/>
    <x v="58"/>
  </r>
  <r>
    <s v="170-89-76-803"/>
    <x v="41"/>
    <x v="58"/>
  </r>
  <r>
    <s v="799-94-72-837"/>
    <x v="366"/>
    <x v="58"/>
  </r>
  <r>
    <s v="865-19-31-951"/>
    <x v="18"/>
    <x v="58"/>
  </r>
  <r>
    <s v="392-78-93-552"/>
    <x v="367"/>
    <x v="58"/>
  </r>
  <r>
    <s v="527-15-00-673"/>
    <x v="155"/>
    <x v="58"/>
  </r>
  <r>
    <s v="749-02-70-623"/>
    <x v="86"/>
    <x v="58"/>
  </r>
  <r>
    <s v="371-70-96-597"/>
    <x v="1"/>
    <x v="58"/>
  </r>
  <r>
    <s v="904-16-42-385"/>
    <x v="306"/>
    <x v="58"/>
  </r>
  <r>
    <s v="687-31-19-697"/>
    <x v="1"/>
    <x v="58"/>
  </r>
  <r>
    <s v="910-38-33-489"/>
    <x v="123"/>
    <x v="58"/>
  </r>
  <r>
    <s v="916-94-78-836"/>
    <x v="348"/>
    <x v="58"/>
  </r>
  <r>
    <s v="968-49-97-804"/>
    <x v="21"/>
    <x v="58"/>
  </r>
  <r>
    <s v="080-51-85-809"/>
    <x v="113"/>
    <x v="58"/>
  </r>
  <r>
    <s v="692-61-16-906"/>
    <x v="165"/>
    <x v="58"/>
  </r>
  <r>
    <s v="847-48-41-699"/>
    <x v="118"/>
    <x v="58"/>
  </r>
  <r>
    <s v="128-69-77-900"/>
    <x v="15"/>
    <x v="58"/>
  </r>
  <r>
    <s v="884-31-58-627"/>
    <x v="45"/>
    <x v="59"/>
  </r>
  <r>
    <s v="043-34-53-278"/>
    <x v="94"/>
    <x v="59"/>
  </r>
  <r>
    <s v="799-94-72-837"/>
    <x v="286"/>
    <x v="59"/>
  </r>
  <r>
    <s v="208-84-31-216"/>
    <x v="70"/>
    <x v="59"/>
  </r>
  <r>
    <s v="214-54-56-360"/>
    <x v="24"/>
    <x v="59"/>
  </r>
  <r>
    <s v="961-86-77-989"/>
    <x v="92"/>
    <x v="59"/>
  </r>
  <r>
    <s v="254-14-00-156"/>
    <x v="368"/>
    <x v="59"/>
  </r>
  <r>
    <s v="236-48-82-153"/>
    <x v="11"/>
    <x v="59"/>
  </r>
  <r>
    <s v="033-49-11-774"/>
    <x v="163"/>
    <x v="59"/>
  </r>
  <r>
    <s v="761-06-34-233"/>
    <x v="66"/>
    <x v="59"/>
  </r>
  <r>
    <s v="749-02-70-623"/>
    <x v="218"/>
    <x v="59"/>
  </r>
  <r>
    <s v="033-49-11-774"/>
    <x v="101"/>
    <x v="59"/>
  </r>
  <r>
    <s v="884-31-58-627"/>
    <x v="111"/>
    <x v="59"/>
  </r>
  <r>
    <s v="413-93-89-926"/>
    <x v="74"/>
    <x v="59"/>
  </r>
  <r>
    <s v="561-51-98-882"/>
    <x v="112"/>
    <x v="59"/>
  </r>
  <r>
    <s v="254-14-00-156"/>
    <x v="54"/>
    <x v="59"/>
  </r>
  <r>
    <s v="941-01-60-075"/>
    <x v="261"/>
    <x v="59"/>
  </r>
  <r>
    <s v="254-14-00-156"/>
    <x v="369"/>
    <x v="59"/>
  </r>
  <r>
    <s v="968-49-97-804"/>
    <x v="94"/>
    <x v="59"/>
  </r>
  <r>
    <s v="885-74-10-856"/>
    <x v="123"/>
    <x v="59"/>
  </r>
  <r>
    <s v="534-94-49-182"/>
    <x v="299"/>
    <x v="59"/>
  </r>
  <r>
    <s v="378-70-08-798"/>
    <x v="175"/>
    <x v="60"/>
  </r>
  <r>
    <s v="178-24-36-171"/>
    <x v="370"/>
    <x v="60"/>
  </r>
  <r>
    <s v="254-14-00-156"/>
    <x v="346"/>
    <x v="60"/>
  </r>
  <r>
    <s v="429-16-50-754"/>
    <x v="55"/>
    <x v="60"/>
  </r>
  <r>
    <s v="178-24-36-171"/>
    <x v="286"/>
    <x v="60"/>
  </r>
  <r>
    <s v="692-61-16-906"/>
    <x v="61"/>
    <x v="60"/>
  </r>
  <r>
    <s v="872-13-44-365"/>
    <x v="53"/>
    <x v="60"/>
  </r>
  <r>
    <s v="392-78-93-552"/>
    <x v="312"/>
    <x v="60"/>
  </r>
  <r>
    <s v="941-01-60-075"/>
    <x v="371"/>
    <x v="60"/>
  </r>
  <r>
    <s v="193-47-03-638"/>
    <x v="53"/>
    <x v="60"/>
  </r>
  <r>
    <s v="413-93-89-926"/>
    <x v="75"/>
    <x v="60"/>
  </r>
  <r>
    <s v="916-94-78-836"/>
    <x v="277"/>
    <x v="60"/>
  </r>
  <r>
    <s v="530-86-39-445"/>
    <x v="11"/>
    <x v="60"/>
  </r>
  <r>
    <s v="495-93-92-849"/>
    <x v="244"/>
    <x v="60"/>
  </r>
  <r>
    <s v="413-93-89-926"/>
    <x v="372"/>
    <x v="60"/>
  </r>
  <r>
    <s v="413-93-89-926"/>
    <x v="182"/>
    <x v="60"/>
  </r>
  <r>
    <s v="799-94-72-837"/>
    <x v="229"/>
    <x v="60"/>
  </r>
  <r>
    <s v="413-93-89-926"/>
    <x v="232"/>
    <x v="60"/>
  </r>
  <r>
    <s v="884-31-58-627"/>
    <x v="197"/>
    <x v="60"/>
  </r>
  <r>
    <s v="410-52-79-946"/>
    <x v="133"/>
    <x v="60"/>
  </r>
  <r>
    <s v="749-02-70-623"/>
    <x v="292"/>
    <x v="60"/>
  </r>
  <r>
    <s v="080-51-85-809"/>
    <x v="83"/>
    <x v="60"/>
  </r>
  <r>
    <s v="392-78-93-552"/>
    <x v="373"/>
    <x v="61"/>
  </r>
  <r>
    <s v="968-49-97-804"/>
    <x v="134"/>
    <x v="61"/>
  </r>
  <r>
    <s v="951-02-59-808"/>
    <x v="18"/>
    <x v="61"/>
  </r>
  <r>
    <s v="874-03-53-609"/>
    <x v="138"/>
    <x v="61"/>
  </r>
  <r>
    <s v="941-01-60-075"/>
    <x v="374"/>
    <x v="61"/>
  </r>
  <r>
    <s v="799-94-72-837"/>
    <x v="126"/>
    <x v="61"/>
  </r>
  <r>
    <s v="392-78-93-552"/>
    <x v="375"/>
    <x v="61"/>
  </r>
  <r>
    <s v="954-85-72-732"/>
    <x v="158"/>
    <x v="61"/>
  </r>
  <r>
    <s v="378-70-08-798"/>
    <x v="182"/>
    <x v="61"/>
  </r>
  <r>
    <s v="043-34-53-278"/>
    <x v="71"/>
    <x v="61"/>
  </r>
  <r>
    <s v="900-85-70-552"/>
    <x v="138"/>
    <x v="61"/>
  </r>
  <r>
    <s v="534-94-49-182"/>
    <x v="74"/>
    <x v="61"/>
  </r>
  <r>
    <s v="178-24-36-171"/>
    <x v="376"/>
    <x v="61"/>
  </r>
  <r>
    <s v="043-34-53-278"/>
    <x v="45"/>
    <x v="61"/>
  </r>
  <r>
    <s v="131-80-62-556"/>
    <x v="44"/>
    <x v="61"/>
  </r>
  <r>
    <s v="749-02-70-623"/>
    <x v="230"/>
    <x v="61"/>
  </r>
  <r>
    <s v="178-24-36-171"/>
    <x v="118"/>
    <x v="61"/>
  </r>
  <r>
    <s v="523-09-63-706"/>
    <x v="138"/>
    <x v="61"/>
  </r>
  <r>
    <s v="178-24-36-171"/>
    <x v="377"/>
    <x v="61"/>
  </r>
  <r>
    <s v="254-14-00-156"/>
    <x v="342"/>
    <x v="61"/>
  </r>
  <r>
    <s v="884-31-58-627"/>
    <x v="21"/>
    <x v="61"/>
  </r>
  <r>
    <s v="410-52-79-946"/>
    <x v="104"/>
    <x v="61"/>
  </r>
  <r>
    <s v="178-24-36-171"/>
    <x v="378"/>
    <x v="61"/>
  </r>
  <r>
    <s v="346-83-33-264"/>
    <x v="30"/>
    <x v="61"/>
  </r>
  <r>
    <s v="378-70-08-798"/>
    <x v="87"/>
    <x v="62"/>
  </r>
  <r>
    <s v="561-51-98-882"/>
    <x v="30"/>
    <x v="62"/>
  </r>
  <r>
    <s v="534-94-49-182"/>
    <x v="113"/>
    <x v="62"/>
  </r>
  <r>
    <s v="392-78-93-552"/>
    <x v="88"/>
    <x v="62"/>
  </r>
  <r>
    <s v="325-16-71-125"/>
    <x v="41"/>
    <x v="62"/>
  </r>
  <r>
    <s v="773-39-15-273"/>
    <x v="133"/>
    <x v="62"/>
  </r>
  <r>
    <s v="799-94-72-837"/>
    <x v="321"/>
    <x v="62"/>
  </r>
  <r>
    <s v="392-78-93-552"/>
    <x v="123"/>
    <x v="62"/>
  </r>
  <r>
    <s v="753-35-55-536"/>
    <x v="18"/>
    <x v="62"/>
  </r>
  <r>
    <s v="080-51-85-809"/>
    <x v="271"/>
    <x v="62"/>
  </r>
  <r>
    <s v="904-16-42-385"/>
    <x v="23"/>
    <x v="62"/>
  </r>
  <r>
    <s v="410-52-79-946"/>
    <x v="160"/>
    <x v="62"/>
  </r>
  <r>
    <s v="179-22-38-195"/>
    <x v="18"/>
    <x v="62"/>
  </r>
  <r>
    <s v="904-16-42-385"/>
    <x v="117"/>
    <x v="62"/>
  </r>
  <r>
    <s v="254-14-00-156"/>
    <x v="379"/>
    <x v="62"/>
  </r>
  <r>
    <s v="530-86-39-445"/>
    <x v="0"/>
    <x v="62"/>
  </r>
  <r>
    <s v="378-70-08-798"/>
    <x v="81"/>
    <x v="62"/>
  </r>
  <r>
    <s v="322-66-15-999"/>
    <x v="276"/>
    <x v="62"/>
  </r>
  <r>
    <s v="178-24-36-171"/>
    <x v="141"/>
    <x v="62"/>
  </r>
  <r>
    <s v="761-06-34-233"/>
    <x v="270"/>
    <x v="63"/>
  </r>
  <r>
    <s v="692-61-16-906"/>
    <x v="380"/>
    <x v="63"/>
  </r>
  <r>
    <s v="495-93-92-849"/>
    <x v="241"/>
    <x v="63"/>
  </r>
  <r>
    <s v="799-94-72-837"/>
    <x v="381"/>
    <x v="63"/>
  </r>
  <r>
    <s v="916-94-78-836"/>
    <x v="84"/>
    <x v="63"/>
  </r>
  <r>
    <s v="374-01-18-051"/>
    <x v="70"/>
    <x v="63"/>
  </r>
  <r>
    <s v="254-14-00-156"/>
    <x v="61"/>
    <x v="63"/>
  </r>
  <r>
    <s v="178-24-36-171"/>
    <x v="270"/>
    <x v="63"/>
  </r>
  <r>
    <s v="847-48-41-699"/>
    <x v="72"/>
    <x v="63"/>
  </r>
  <r>
    <s v="847-48-41-699"/>
    <x v="382"/>
    <x v="63"/>
  </r>
  <r>
    <s v="495-93-92-849"/>
    <x v="271"/>
    <x v="63"/>
  </r>
  <r>
    <s v="392-78-93-552"/>
    <x v="220"/>
    <x v="63"/>
  </r>
  <r>
    <s v="847-48-41-699"/>
    <x v="220"/>
    <x v="63"/>
  </r>
  <r>
    <s v="495-93-92-849"/>
    <x v="116"/>
    <x v="63"/>
  </r>
  <r>
    <s v="377-37-44-068"/>
    <x v="92"/>
    <x v="63"/>
  </r>
  <r>
    <s v="211-35-92-831"/>
    <x v="1"/>
    <x v="63"/>
  </r>
  <r>
    <s v="789-52-61-433"/>
    <x v="44"/>
    <x v="63"/>
  </r>
  <r>
    <s v="614-36-31-012"/>
    <x v="70"/>
    <x v="63"/>
  </r>
  <r>
    <s v="916-94-78-836"/>
    <x v="86"/>
    <x v="63"/>
  </r>
  <r>
    <s v="549-21-69-479"/>
    <x v="17"/>
    <x v="63"/>
  </r>
  <r>
    <s v="211-13-01-286"/>
    <x v="70"/>
    <x v="63"/>
  </r>
  <r>
    <s v="033-49-11-774"/>
    <x v="202"/>
    <x v="63"/>
  </r>
  <r>
    <s v="847-48-41-699"/>
    <x v="383"/>
    <x v="63"/>
  </r>
  <r>
    <s v="378-70-08-798"/>
    <x v="195"/>
    <x v="63"/>
  </r>
  <r>
    <s v="799-94-72-837"/>
    <x v="384"/>
    <x v="64"/>
  </r>
  <r>
    <s v="254-14-00-156"/>
    <x v="155"/>
    <x v="64"/>
  </r>
  <r>
    <s v="254-14-00-156"/>
    <x v="169"/>
    <x v="64"/>
  </r>
  <r>
    <s v="941-01-60-075"/>
    <x v="177"/>
    <x v="64"/>
  </r>
  <r>
    <s v="080-51-85-809"/>
    <x v="324"/>
    <x v="64"/>
  </r>
  <r>
    <s v="254-14-00-156"/>
    <x v="75"/>
    <x v="64"/>
  </r>
  <r>
    <s v="180-17-78-339"/>
    <x v="3"/>
    <x v="64"/>
  </r>
  <r>
    <s v="547-99-88-807"/>
    <x v="1"/>
    <x v="64"/>
  </r>
  <r>
    <s v="178-24-36-171"/>
    <x v="121"/>
    <x v="64"/>
  </r>
  <r>
    <s v="872-13-44-365"/>
    <x v="3"/>
    <x v="64"/>
  </r>
  <r>
    <s v="495-93-92-849"/>
    <x v="106"/>
    <x v="64"/>
  </r>
  <r>
    <s v="534-94-49-182"/>
    <x v="60"/>
    <x v="64"/>
  </r>
  <r>
    <s v="033-49-11-774"/>
    <x v="247"/>
    <x v="64"/>
  </r>
  <r>
    <s v="941-01-60-075"/>
    <x v="385"/>
    <x v="64"/>
  </r>
  <r>
    <s v="527-15-00-673"/>
    <x v="136"/>
    <x v="64"/>
  </r>
  <r>
    <s v="935-78-99-209"/>
    <x v="66"/>
    <x v="64"/>
  </r>
  <r>
    <s v="254-14-00-156"/>
    <x v="35"/>
    <x v="65"/>
  </r>
  <r>
    <s v="761-06-34-233"/>
    <x v="173"/>
    <x v="65"/>
  </r>
  <r>
    <s v="495-93-92-849"/>
    <x v="386"/>
    <x v="65"/>
  </r>
  <r>
    <s v="884-31-58-627"/>
    <x v="363"/>
    <x v="65"/>
  </r>
  <r>
    <s v="550-69-18-758"/>
    <x v="2"/>
    <x v="65"/>
  </r>
  <r>
    <s v="047-70-78-199"/>
    <x v="112"/>
    <x v="65"/>
  </r>
  <r>
    <s v="392-78-93-552"/>
    <x v="387"/>
    <x v="65"/>
  </r>
  <r>
    <s v="799-94-72-837"/>
    <x v="33"/>
    <x v="65"/>
  </r>
  <r>
    <s v="423-71-31-448"/>
    <x v="0"/>
    <x v="65"/>
  </r>
  <r>
    <s v="534-94-49-182"/>
    <x v="101"/>
    <x v="65"/>
  </r>
  <r>
    <s v="513-33-14-553"/>
    <x v="131"/>
    <x v="65"/>
  </r>
  <r>
    <s v="761-06-34-233"/>
    <x v="182"/>
    <x v="65"/>
  </r>
  <r>
    <s v="885-74-10-856"/>
    <x v="47"/>
    <x v="65"/>
  </r>
  <r>
    <s v="799-94-72-837"/>
    <x v="388"/>
    <x v="65"/>
  </r>
  <r>
    <s v="749-02-70-623"/>
    <x v="312"/>
    <x v="65"/>
  </r>
  <r>
    <s v="047-70-78-199"/>
    <x v="11"/>
    <x v="65"/>
  </r>
  <r>
    <s v="394-54-09-851"/>
    <x v="92"/>
    <x v="65"/>
  </r>
  <r>
    <s v="392-78-93-552"/>
    <x v="365"/>
    <x v="65"/>
  </r>
  <r>
    <s v="299-98-16-259"/>
    <x v="18"/>
    <x v="65"/>
  </r>
  <r>
    <s v="995-59-41-476"/>
    <x v="258"/>
    <x v="65"/>
  </r>
  <r>
    <s v="936-67-95-170"/>
    <x v="363"/>
    <x v="65"/>
  </r>
  <r>
    <s v="562-39-79-929"/>
    <x v="53"/>
    <x v="65"/>
  </r>
  <r>
    <s v="527-15-00-673"/>
    <x v="386"/>
    <x v="65"/>
  </r>
  <r>
    <s v="392-78-93-552"/>
    <x v="269"/>
    <x v="65"/>
  </r>
  <r>
    <s v="847-48-41-699"/>
    <x v="325"/>
    <x v="66"/>
  </r>
  <r>
    <s v="968-49-97-804"/>
    <x v="139"/>
    <x v="66"/>
  </r>
  <r>
    <s v="326-69-35-401"/>
    <x v="55"/>
    <x v="66"/>
  </r>
  <r>
    <s v="269-65-16-447"/>
    <x v="348"/>
    <x v="66"/>
  </r>
  <r>
    <s v="080-51-85-809"/>
    <x v="146"/>
    <x v="66"/>
  </r>
  <r>
    <s v="547-03-32-866"/>
    <x v="30"/>
    <x v="66"/>
  </r>
  <r>
    <s v="847-48-41-699"/>
    <x v="330"/>
    <x v="66"/>
  </r>
  <r>
    <s v="761-06-34-233"/>
    <x v="389"/>
    <x v="66"/>
  </r>
  <r>
    <s v="916-94-78-836"/>
    <x v="318"/>
    <x v="66"/>
  </r>
  <r>
    <s v="749-02-70-623"/>
    <x v="203"/>
    <x v="66"/>
  </r>
  <r>
    <s v="337-27-67-378"/>
    <x v="277"/>
    <x v="66"/>
  </r>
  <r>
    <s v="178-24-36-171"/>
    <x v="103"/>
    <x v="66"/>
  </r>
  <r>
    <s v="916-94-78-836"/>
    <x v="312"/>
    <x v="66"/>
  </r>
  <r>
    <s v="847-48-41-699"/>
    <x v="219"/>
    <x v="66"/>
  </r>
  <r>
    <s v="495-93-92-849"/>
    <x v="379"/>
    <x v="66"/>
  </r>
  <r>
    <s v="378-70-08-798"/>
    <x v="122"/>
    <x v="67"/>
  </r>
  <r>
    <s v="904-16-42-385"/>
    <x v="146"/>
    <x v="67"/>
  </r>
  <r>
    <s v="093-96-93-428"/>
    <x v="53"/>
    <x v="67"/>
  </r>
  <r>
    <s v="904-16-42-385"/>
    <x v="390"/>
    <x v="67"/>
  </r>
  <r>
    <s v="192-09-72-275"/>
    <x v="92"/>
    <x v="67"/>
  </r>
  <r>
    <s v="749-02-70-623"/>
    <x v="169"/>
    <x v="67"/>
  </r>
  <r>
    <s v="203-43-58-855"/>
    <x v="24"/>
    <x v="67"/>
  </r>
  <r>
    <s v="513-33-14-553"/>
    <x v="81"/>
    <x v="67"/>
  </r>
  <r>
    <s v="692-61-16-906"/>
    <x v="348"/>
    <x v="67"/>
  </r>
  <r>
    <s v="781-80-31-583"/>
    <x v="18"/>
    <x v="68"/>
  </r>
  <r>
    <s v="847-48-41-699"/>
    <x v="391"/>
    <x v="68"/>
  </r>
  <r>
    <s v="968-49-97-804"/>
    <x v="229"/>
    <x v="68"/>
  </r>
  <r>
    <s v="749-02-70-623"/>
    <x v="147"/>
    <x v="68"/>
  </r>
  <r>
    <s v="749-02-70-623"/>
    <x v="147"/>
    <x v="68"/>
  </r>
  <r>
    <s v="847-48-41-699"/>
    <x v="190"/>
    <x v="68"/>
  </r>
  <r>
    <s v="413-93-89-926"/>
    <x v="392"/>
    <x v="68"/>
  </r>
  <r>
    <s v="822-52-42-474"/>
    <x v="3"/>
    <x v="68"/>
  </r>
  <r>
    <s v="374-01-18-051"/>
    <x v="30"/>
    <x v="68"/>
  </r>
  <r>
    <s v="620-15-33-614"/>
    <x v="45"/>
    <x v="68"/>
  </r>
  <r>
    <s v="968-49-97-804"/>
    <x v="23"/>
    <x v="68"/>
  </r>
  <r>
    <s v="527-15-00-673"/>
    <x v="203"/>
    <x v="68"/>
  </r>
  <r>
    <s v="413-93-89-926"/>
    <x v="160"/>
    <x v="68"/>
  </r>
  <r>
    <s v="178-24-36-171"/>
    <x v="118"/>
    <x v="68"/>
  </r>
  <r>
    <s v="294-48-56-993"/>
    <x v="8"/>
    <x v="68"/>
  </r>
  <r>
    <s v="205-96-13-336"/>
    <x v="41"/>
    <x v="68"/>
  </r>
  <r>
    <s v="178-24-36-171"/>
    <x v="325"/>
    <x v="68"/>
  </r>
  <r>
    <s v="941-01-60-075"/>
    <x v="369"/>
    <x v="68"/>
  </r>
  <r>
    <s v="799-94-72-837"/>
    <x v="359"/>
    <x v="68"/>
  </r>
  <r>
    <s v="534-94-49-182"/>
    <x v="195"/>
    <x v="68"/>
  </r>
  <r>
    <s v="904-16-42-385"/>
    <x v="306"/>
    <x v="68"/>
  </r>
  <r>
    <s v="392-78-93-552"/>
    <x v="43"/>
    <x v="69"/>
  </r>
  <r>
    <s v="378-70-08-798"/>
    <x v="105"/>
    <x v="69"/>
  </r>
  <r>
    <s v="941-01-60-075"/>
    <x v="170"/>
    <x v="69"/>
  </r>
  <r>
    <s v="692-61-16-906"/>
    <x v="147"/>
    <x v="69"/>
  </r>
  <r>
    <s v="392-78-93-552"/>
    <x v="93"/>
    <x v="69"/>
  </r>
  <r>
    <s v="799-94-72-837"/>
    <x v="172"/>
    <x v="69"/>
  </r>
  <r>
    <s v="799-94-72-837"/>
    <x v="393"/>
    <x v="69"/>
  </r>
  <r>
    <s v="904-16-42-385"/>
    <x v="394"/>
    <x v="69"/>
  </r>
  <r>
    <s v="385-84-45-941"/>
    <x v="112"/>
    <x v="69"/>
  </r>
  <r>
    <s v="968-49-97-804"/>
    <x v="219"/>
    <x v="69"/>
  </r>
  <r>
    <s v="254-14-00-156"/>
    <x v="296"/>
    <x v="69"/>
  </r>
  <r>
    <s v="495-93-92-849"/>
    <x v="91"/>
    <x v="69"/>
  </r>
  <r>
    <s v="410-52-79-946"/>
    <x v="303"/>
    <x v="69"/>
  </r>
  <r>
    <s v="761-06-34-233"/>
    <x v="37"/>
    <x v="69"/>
  </r>
  <r>
    <s v="080-51-85-809"/>
    <x v="187"/>
    <x v="69"/>
  </r>
  <r>
    <s v="904-16-42-385"/>
    <x v="318"/>
    <x v="69"/>
  </r>
  <r>
    <s v="178-24-36-171"/>
    <x v="236"/>
    <x v="69"/>
  </r>
  <r>
    <s v="392-78-93-552"/>
    <x v="395"/>
    <x v="69"/>
  </r>
  <r>
    <s v="392-78-93-552"/>
    <x v="59"/>
    <x v="69"/>
  </r>
  <r>
    <s v="799-94-72-837"/>
    <x v="299"/>
    <x v="69"/>
  </r>
  <r>
    <s v="410-52-79-946"/>
    <x v="30"/>
    <x v="70"/>
  </r>
  <r>
    <s v="513-33-14-553"/>
    <x v="146"/>
    <x v="70"/>
  </r>
  <r>
    <s v="170-89-76-803"/>
    <x v="53"/>
    <x v="70"/>
  </r>
  <r>
    <s v="080-51-85-809"/>
    <x v="341"/>
    <x v="70"/>
  </r>
  <r>
    <s v="033-49-11-774"/>
    <x v="280"/>
    <x v="70"/>
  </r>
  <r>
    <s v="773-41-40-060"/>
    <x v="1"/>
    <x v="70"/>
  </r>
  <r>
    <s v="413-93-89-926"/>
    <x v="75"/>
    <x v="70"/>
  </r>
  <r>
    <s v="982-09-19-706"/>
    <x v="112"/>
    <x v="70"/>
  </r>
  <r>
    <s v="392-78-93-552"/>
    <x v="328"/>
    <x v="70"/>
  </r>
  <r>
    <s v="093-96-93-428"/>
    <x v="1"/>
    <x v="70"/>
  </r>
  <r>
    <s v="904-16-42-385"/>
    <x v="160"/>
    <x v="70"/>
  </r>
  <r>
    <s v="378-70-08-798"/>
    <x v="380"/>
    <x v="70"/>
  </r>
  <r>
    <s v="916-94-78-836"/>
    <x v="159"/>
    <x v="70"/>
  </r>
  <r>
    <s v="378-70-08-798"/>
    <x v="310"/>
    <x v="70"/>
  </r>
  <r>
    <s v="254-14-00-156"/>
    <x v="366"/>
    <x v="70"/>
  </r>
  <r>
    <s v="799-94-72-837"/>
    <x v="292"/>
    <x v="70"/>
  </r>
  <r>
    <s v="941-27-28-381"/>
    <x v="53"/>
    <x v="70"/>
  </r>
  <r>
    <s v="534-94-49-182"/>
    <x v="47"/>
    <x v="70"/>
  </r>
  <r>
    <s v="513-33-14-553"/>
    <x v="104"/>
    <x v="70"/>
  </r>
  <r>
    <s v="254-14-00-156"/>
    <x v="396"/>
    <x v="71"/>
  </r>
  <r>
    <s v="240-56-56-791"/>
    <x v="2"/>
    <x v="71"/>
  </r>
  <r>
    <s v="799-94-72-837"/>
    <x v="46"/>
    <x v="71"/>
  </r>
  <r>
    <s v="179-23-02-772"/>
    <x v="324"/>
    <x v="71"/>
  </r>
  <r>
    <s v="392-78-93-552"/>
    <x v="339"/>
    <x v="71"/>
  </r>
  <r>
    <s v="495-93-92-849"/>
    <x v="176"/>
    <x v="71"/>
  </r>
  <r>
    <s v="413-93-89-926"/>
    <x v="340"/>
    <x v="71"/>
  </r>
  <r>
    <s v="904-16-42-385"/>
    <x v="246"/>
    <x v="71"/>
  </r>
  <r>
    <s v="773-39-15-273"/>
    <x v="171"/>
    <x v="71"/>
  </r>
  <r>
    <s v="824-54-79-834"/>
    <x v="30"/>
    <x v="71"/>
  </r>
  <r>
    <s v="534-50-90-387"/>
    <x v="15"/>
    <x v="71"/>
  </r>
  <r>
    <s v="299-98-16-259"/>
    <x v="158"/>
    <x v="71"/>
  </r>
  <r>
    <s v="178-24-36-171"/>
    <x v="76"/>
    <x v="71"/>
  </r>
  <r>
    <s v="773-41-40-060"/>
    <x v="30"/>
    <x v="72"/>
  </r>
  <r>
    <s v="935-78-99-209"/>
    <x v="31"/>
    <x v="72"/>
  </r>
  <r>
    <s v="847-48-41-699"/>
    <x v="383"/>
    <x v="72"/>
  </r>
  <r>
    <s v="749-02-70-623"/>
    <x v="219"/>
    <x v="72"/>
  </r>
  <r>
    <s v="392-78-93-552"/>
    <x v="396"/>
    <x v="72"/>
  </r>
  <r>
    <s v="294-48-56-993"/>
    <x v="127"/>
    <x v="72"/>
  </r>
  <r>
    <s v="495-93-92-849"/>
    <x v="116"/>
    <x v="72"/>
  </r>
  <r>
    <s v="594-18-15-403"/>
    <x v="397"/>
    <x v="72"/>
  </r>
  <r>
    <s v="761-06-34-233"/>
    <x v="119"/>
    <x v="72"/>
  </r>
  <r>
    <s v="847-48-41-699"/>
    <x v="330"/>
    <x v="72"/>
  </r>
  <r>
    <s v="322-66-15-999"/>
    <x v="353"/>
    <x v="72"/>
  </r>
  <r>
    <s v="015-89-55-248"/>
    <x v="36"/>
    <x v="72"/>
  </r>
  <r>
    <s v="549-21-69-479"/>
    <x v="11"/>
    <x v="72"/>
  </r>
  <r>
    <s v="971-44-58-661"/>
    <x v="92"/>
    <x v="72"/>
  </r>
  <r>
    <s v="392-78-93-552"/>
    <x v="325"/>
    <x v="72"/>
  </r>
  <r>
    <s v="941-01-60-075"/>
    <x v="339"/>
    <x v="72"/>
  </r>
  <r>
    <s v="903-82-46-998"/>
    <x v="18"/>
    <x v="73"/>
  </r>
  <r>
    <s v="378-70-08-798"/>
    <x v="214"/>
    <x v="73"/>
  </r>
  <r>
    <s v="170-89-76-803"/>
    <x v="44"/>
    <x v="73"/>
  </r>
  <r>
    <s v="847-48-41-699"/>
    <x v="385"/>
    <x v="73"/>
  </r>
  <r>
    <s v="080-51-85-809"/>
    <x v="106"/>
    <x v="73"/>
  </r>
  <r>
    <s v="178-24-36-171"/>
    <x v="297"/>
    <x v="73"/>
  </r>
  <r>
    <s v="257-35-01-611"/>
    <x v="53"/>
    <x v="73"/>
  </r>
  <r>
    <s v="910-38-33-489"/>
    <x v="210"/>
    <x v="73"/>
  </r>
  <r>
    <s v="102-48-01-310"/>
    <x v="41"/>
    <x v="73"/>
  </r>
  <r>
    <s v="968-49-97-804"/>
    <x v="173"/>
    <x v="73"/>
  </r>
  <r>
    <s v="115-65-39-258"/>
    <x v="218"/>
    <x v="74"/>
  </r>
  <r>
    <s v="749-02-70-623"/>
    <x v="61"/>
    <x v="74"/>
  </r>
  <r>
    <s v="904-16-42-385"/>
    <x v="37"/>
    <x v="74"/>
  </r>
  <r>
    <s v="043-34-53-278"/>
    <x v="353"/>
    <x v="74"/>
  </r>
  <r>
    <s v="935-78-99-209"/>
    <x v="246"/>
    <x v="74"/>
  </r>
  <r>
    <s v="936-67-95-170"/>
    <x v="197"/>
    <x v="74"/>
  </r>
  <r>
    <s v="254-14-00-156"/>
    <x v="151"/>
    <x v="74"/>
  </r>
  <r>
    <s v="392-78-93-552"/>
    <x v="244"/>
    <x v="74"/>
  </r>
  <r>
    <s v="507-22-76-992"/>
    <x v="310"/>
    <x v="74"/>
  </r>
  <r>
    <s v="534-94-49-182"/>
    <x v="218"/>
    <x v="74"/>
  </r>
  <r>
    <s v="214-54-56-360"/>
    <x v="15"/>
    <x v="74"/>
  </r>
  <r>
    <s v="799-94-72-837"/>
    <x v="311"/>
    <x v="74"/>
  </r>
  <r>
    <s v="495-93-92-849"/>
    <x v="241"/>
    <x v="74"/>
  </r>
  <r>
    <s v="413-93-89-926"/>
    <x v="56"/>
    <x v="74"/>
  </r>
  <r>
    <s v="513-33-14-553"/>
    <x v="30"/>
    <x v="74"/>
  </r>
  <r>
    <s v="115-65-39-258"/>
    <x v="219"/>
    <x v="75"/>
  </r>
  <r>
    <s v="749-02-70-623"/>
    <x v="203"/>
    <x v="75"/>
  </r>
  <r>
    <s v="799-94-72-837"/>
    <x v="217"/>
    <x v="75"/>
  </r>
  <r>
    <s v="178-24-36-171"/>
    <x v="254"/>
    <x v="75"/>
  </r>
  <r>
    <s v="392-78-93-552"/>
    <x v="155"/>
    <x v="75"/>
  </r>
  <r>
    <s v="968-49-97-804"/>
    <x v="65"/>
    <x v="75"/>
  </r>
  <r>
    <s v="351-83-41-145"/>
    <x v="55"/>
    <x v="75"/>
  </r>
  <r>
    <s v="211-13-01-286"/>
    <x v="3"/>
    <x v="75"/>
  </r>
  <r>
    <s v="392-77-27-084"/>
    <x v="158"/>
    <x v="75"/>
  </r>
  <r>
    <s v="847-48-41-699"/>
    <x v="398"/>
    <x v="75"/>
  </r>
  <r>
    <s v="678-73-95-302"/>
    <x v="53"/>
    <x v="75"/>
  </r>
  <r>
    <s v="507-22-76-992"/>
    <x v="246"/>
    <x v="75"/>
  </r>
  <r>
    <s v="378-70-08-798"/>
    <x v="317"/>
    <x v="75"/>
  </r>
  <r>
    <s v="322-66-15-999"/>
    <x v="243"/>
    <x v="75"/>
  </r>
  <r>
    <s v="091-99-74-175"/>
    <x v="17"/>
    <x v="75"/>
  </r>
  <r>
    <s v="904-16-42-385"/>
    <x v="30"/>
    <x v="75"/>
  </r>
  <r>
    <s v="941-01-60-075"/>
    <x v="399"/>
    <x v="75"/>
  </r>
  <r>
    <s v="178-24-36-171"/>
    <x v="161"/>
    <x v="76"/>
  </r>
  <r>
    <s v="126-55-91-375"/>
    <x v="138"/>
    <x v="76"/>
  </r>
  <r>
    <s v="585-26-73-628"/>
    <x v="44"/>
    <x v="76"/>
  </r>
  <r>
    <s v="254-14-00-156"/>
    <x v="381"/>
    <x v="76"/>
  </r>
  <r>
    <s v="050-38-86-889"/>
    <x v="138"/>
    <x v="76"/>
  </r>
  <r>
    <s v="885-74-10-856"/>
    <x v="316"/>
    <x v="76"/>
  </r>
  <r>
    <s v="043-34-53-278"/>
    <x v="20"/>
    <x v="76"/>
  </r>
  <r>
    <s v="749-02-70-623"/>
    <x v="270"/>
    <x v="76"/>
  </r>
  <r>
    <s v="534-94-49-182"/>
    <x v="316"/>
    <x v="76"/>
  </r>
  <r>
    <s v="240-21-54-730"/>
    <x v="36"/>
    <x v="76"/>
  </r>
  <r>
    <s v="269-65-16-447"/>
    <x v="201"/>
    <x v="76"/>
  </r>
  <r>
    <s v="645-32-78-780"/>
    <x v="92"/>
    <x v="76"/>
  </r>
  <r>
    <s v="872-13-44-365"/>
    <x v="41"/>
    <x v="76"/>
  </r>
  <r>
    <s v="847-48-41-699"/>
    <x v="400"/>
    <x v="76"/>
  </r>
  <r>
    <s v="692-61-16-906"/>
    <x v="206"/>
    <x v="76"/>
  </r>
  <r>
    <s v="413-93-89-926"/>
    <x v="401"/>
    <x v="76"/>
  </r>
  <r>
    <s v="413-93-89-926"/>
    <x v="389"/>
    <x v="77"/>
  </r>
  <r>
    <s v="495-93-92-849"/>
    <x v="111"/>
    <x v="77"/>
  </r>
  <r>
    <s v="080-51-85-809"/>
    <x v="204"/>
    <x v="77"/>
  </r>
  <r>
    <s v="678-73-95-302"/>
    <x v="2"/>
    <x v="77"/>
  </r>
  <r>
    <s v="337-27-67-378"/>
    <x v="28"/>
    <x v="77"/>
  </r>
  <r>
    <s v="495-93-92-849"/>
    <x v="39"/>
    <x v="77"/>
  </r>
  <r>
    <s v="179-22-38-195"/>
    <x v="18"/>
    <x v="77"/>
  </r>
  <r>
    <s v="941-01-60-075"/>
    <x v="267"/>
    <x v="77"/>
  </r>
  <r>
    <s v="080-51-85-809"/>
    <x v="187"/>
    <x v="77"/>
  </r>
  <r>
    <s v="935-78-99-209"/>
    <x v="187"/>
    <x v="77"/>
  </r>
  <r>
    <s v="269-65-16-447"/>
    <x v="89"/>
    <x v="77"/>
  </r>
  <r>
    <s v="968-49-97-804"/>
    <x v="106"/>
    <x v="77"/>
  </r>
  <r>
    <s v="410-52-79-946"/>
    <x v="270"/>
    <x v="77"/>
  </r>
  <r>
    <s v="507-22-76-992"/>
    <x v="275"/>
    <x v="77"/>
  </r>
  <r>
    <s v="080-51-85-809"/>
    <x v="177"/>
    <x v="77"/>
  </r>
  <r>
    <s v="495-93-92-849"/>
    <x v="127"/>
    <x v="77"/>
  </r>
  <r>
    <s v="687-31-19-697"/>
    <x v="11"/>
    <x v="77"/>
  </r>
  <r>
    <s v="322-66-15-999"/>
    <x v="139"/>
    <x v="77"/>
  </r>
  <r>
    <s v="244-64-83-142"/>
    <x v="41"/>
    <x v="77"/>
  </r>
  <r>
    <s v="904-16-42-385"/>
    <x v="94"/>
    <x v="78"/>
  </r>
  <r>
    <s v="874-03-53-609"/>
    <x v="158"/>
    <x v="78"/>
  </r>
  <r>
    <s v="847-48-41-699"/>
    <x v="265"/>
    <x v="78"/>
  </r>
  <r>
    <s v="080-51-85-809"/>
    <x v="117"/>
    <x v="78"/>
  </r>
  <r>
    <s v="413-93-89-926"/>
    <x v="402"/>
    <x v="78"/>
  </r>
  <r>
    <s v="968-49-97-804"/>
    <x v="257"/>
    <x v="78"/>
  </r>
  <r>
    <s v="270-87-86-398"/>
    <x v="18"/>
    <x v="78"/>
  </r>
  <r>
    <s v="534-38-74-959"/>
    <x v="24"/>
    <x v="78"/>
  </r>
  <r>
    <s v="413-93-89-926"/>
    <x v="366"/>
    <x v="78"/>
  </r>
  <r>
    <s v="995-59-41-476"/>
    <x v="33"/>
    <x v="78"/>
  </r>
  <r>
    <s v="495-93-92-849"/>
    <x v="229"/>
    <x v="78"/>
  </r>
  <r>
    <s v="749-02-70-623"/>
    <x v="262"/>
    <x v="78"/>
  </r>
  <r>
    <s v="916-94-78-836"/>
    <x v="86"/>
    <x v="78"/>
  </r>
  <r>
    <s v="178-24-36-171"/>
    <x v="169"/>
    <x v="78"/>
  </r>
  <r>
    <s v="513-33-14-553"/>
    <x v="97"/>
    <x v="78"/>
  </r>
  <r>
    <s v="527-15-00-673"/>
    <x v="10"/>
    <x v="78"/>
  </r>
  <r>
    <s v="254-14-00-156"/>
    <x v="379"/>
    <x v="78"/>
  </r>
  <r>
    <s v="080-51-85-809"/>
    <x v="203"/>
    <x v="78"/>
  </r>
  <r>
    <s v="884-31-58-627"/>
    <x v="403"/>
    <x v="78"/>
  </r>
  <r>
    <s v="904-16-42-385"/>
    <x v="203"/>
    <x v="78"/>
  </r>
  <r>
    <s v="043-34-53-278"/>
    <x v="155"/>
    <x v="78"/>
  </r>
  <r>
    <s v="620-15-33-614"/>
    <x v="304"/>
    <x v="78"/>
  </r>
  <r>
    <s v="208-84-31-216"/>
    <x v="24"/>
    <x v="78"/>
  </r>
  <r>
    <s v="968-49-97-804"/>
    <x v="116"/>
    <x v="79"/>
  </r>
  <r>
    <s v="968-49-97-804"/>
    <x v="204"/>
    <x v="79"/>
  </r>
  <r>
    <s v="900-85-70-552"/>
    <x v="1"/>
    <x v="79"/>
  </r>
  <r>
    <s v="916-94-78-836"/>
    <x v="255"/>
    <x v="79"/>
  </r>
  <r>
    <s v="968-49-97-804"/>
    <x v="244"/>
    <x v="79"/>
  </r>
  <r>
    <s v="561-00-46-873"/>
    <x v="41"/>
    <x v="79"/>
  </r>
  <r>
    <s v="847-48-41-699"/>
    <x v="286"/>
    <x v="79"/>
  </r>
  <r>
    <s v="043-34-53-278"/>
    <x v="316"/>
    <x v="79"/>
  </r>
  <r>
    <s v="799-94-72-837"/>
    <x v="404"/>
    <x v="79"/>
  </r>
  <r>
    <s v="950-40-82-698"/>
    <x v="243"/>
    <x v="79"/>
  </r>
  <r>
    <s v="885-74-10-856"/>
    <x v="194"/>
    <x v="79"/>
  </r>
  <r>
    <s v="272-67-67-068"/>
    <x v="1"/>
    <x v="79"/>
  </r>
  <r>
    <s v="172-30-09-104"/>
    <x v="55"/>
    <x v="79"/>
  </r>
  <r>
    <s v="916-94-78-836"/>
    <x v="175"/>
    <x v="79"/>
  </r>
  <r>
    <s v="269-65-16-447"/>
    <x v="159"/>
    <x v="79"/>
  </r>
  <r>
    <s v="284-59-84-568"/>
    <x v="36"/>
    <x v="79"/>
  </r>
  <r>
    <s v="904-16-42-385"/>
    <x v="260"/>
    <x v="79"/>
  </r>
  <r>
    <s v="337-27-67-378"/>
    <x v="349"/>
    <x v="80"/>
  </r>
  <r>
    <s v="043-34-53-278"/>
    <x v="307"/>
    <x v="80"/>
  </r>
  <r>
    <s v="749-02-70-623"/>
    <x v="222"/>
    <x v="80"/>
  </r>
  <r>
    <s v="396-32-41-555"/>
    <x v="36"/>
    <x v="80"/>
  </r>
  <r>
    <s v="378-70-08-798"/>
    <x v="283"/>
    <x v="80"/>
  </r>
  <r>
    <s v="775-48-66-885"/>
    <x v="30"/>
    <x v="80"/>
  </r>
  <r>
    <s v="337-27-67-378"/>
    <x v="141"/>
    <x v="80"/>
  </r>
  <r>
    <s v="208-84-31-216"/>
    <x v="0"/>
    <x v="80"/>
  </r>
  <r>
    <s v="240-21-54-730"/>
    <x v="17"/>
    <x v="80"/>
  </r>
  <r>
    <s v="193-47-03-638"/>
    <x v="11"/>
    <x v="80"/>
  </r>
  <r>
    <s v="847-48-41-699"/>
    <x v="121"/>
    <x v="80"/>
  </r>
  <r>
    <s v="995-59-41-476"/>
    <x v="405"/>
    <x v="80"/>
  </r>
  <r>
    <s v="299-72-00-838"/>
    <x v="15"/>
    <x v="80"/>
  </r>
  <r>
    <s v="534-94-49-182"/>
    <x v="209"/>
    <x v="80"/>
  </r>
  <r>
    <s v="039-15-21-087"/>
    <x v="138"/>
    <x v="80"/>
  </r>
  <r>
    <s v="178-24-36-171"/>
    <x v="358"/>
    <x v="80"/>
  </r>
  <r>
    <s v="413-93-89-926"/>
    <x v="406"/>
    <x v="81"/>
  </r>
  <r>
    <s v="594-18-15-403"/>
    <x v="283"/>
    <x v="81"/>
  </r>
  <r>
    <s v="378-70-08-798"/>
    <x v="275"/>
    <x v="81"/>
  </r>
  <r>
    <s v="322-66-15-999"/>
    <x v="131"/>
    <x v="81"/>
  </r>
  <r>
    <s v="410-52-79-946"/>
    <x v="175"/>
    <x v="81"/>
  </r>
  <r>
    <s v="941-01-60-075"/>
    <x v="369"/>
    <x v="81"/>
  </r>
  <r>
    <s v="394-54-09-851"/>
    <x v="15"/>
    <x v="81"/>
  </r>
  <r>
    <s v="396-32-41-555"/>
    <x v="17"/>
    <x v="81"/>
  </r>
  <r>
    <s v="941-01-60-075"/>
    <x v="332"/>
    <x v="81"/>
  </r>
  <r>
    <s v="789-52-61-433"/>
    <x v="2"/>
    <x v="81"/>
  </r>
  <r>
    <s v="970-73-69-415"/>
    <x v="1"/>
    <x v="81"/>
  </r>
  <r>
    <s v="527-15-00-673"/>
    <x v="307"/>
    <x v="81"/>
  </r>
  <r>
    <s v="410-52-79-946"/>
    <x v="389"/>
    <x v="81"/>
  </r>
  <r>
    <s v="817-44-45-607"/>
    <x v="158"/>
    <x v="82"/>
  </r>
  <r>
    <s v="322-66-15-999"/>
    <x v="65"/>
    <x v="82"/>
  </r>
  <r>
    <s v="115-65-39-258"/>
    <x v="264"/>
    <x v="82"/>
  </r>
  <r>
    <s v="396-32-41-555"/>
    <x v="1"/>
    <x v="82"/>
  </r>
  <r>
    <s v="080-51-85-809"/>
    <x v="280"/>
    <x v="82"/>
  </r>
  <r>
    <s v="178-24-36-171"/>
    <x v="282"/>
    <x v="82"/>
  </r>
  <r>
    <s v="294-48-56-993"/>
    <x v="271"/>
    <x v="82"/>
  </r>
  <r>
    <s v="885-74-10-856"/>
    <x v="363"/>
    <x v="82"/>
  </r>
  <r>
    <s v="322-66-15-999"/>
    <x v="193"/>
    <x v="82"/>
  </r>
  <r>
    <s v="857-68-68-600"/>
    <x v="2"/>
    <x v="82"/>
  </r>
  <r>
    <s v="507-22-76-992"/>
    <x v="214"/>
    <x v="82"/>
  </r>
  <r>
    <s v="392-77-27-084"/>
    <x v="15"/>
    <x v="82"/>
  </r>
  <r>
    <s v="800-16-32-869"/>
    <x v="92"/>
    <x v="82"/>
  </r>
  <r>
    <s v="410-52-79-946"/>
    <x v="276"/>
    <x v="83"/>
  </r>
  <r>
    <s v="211-13-01-286"/>
    <x v="2"/>
    <x v="83"/>
  </r>
  <r>
    <s v="080-51-85-809"/>
    <x v="30"/>
    <x v="83"/>
  </r>
  <r>
    <s v="178-24-36-171"/>
    <x v="337"/>
    <x v="83"/>
  </r>
  <r>
    <s v="392-78-93-552"/>
    <x v="392"/>
    <x v="83"/>
  </r>
  <r>
    <s v="904-16-42-385"/>
    <x v="194"/>
    <x v="83"/>
  </r>
  <r>
    <s v="043-34-53-278"/>
    <x v="197"/>
    <x v="83"/>
  </r>
  <r>
    <s v="337-27-67-378"/>
    <x v="407"/>
    <x v="83"/>
  </r>
  <r>
    <s v="534-94-49-182"/>
    <x v="113"/>
    <x v="83"/>
  </r>
  <r>
    <s v="749-02-70-623"/>
    <x v="324"/>
    <x v="83"/>
  </r>
  <r>
    <s v="885-74-10-856"/>
    <x v="193"/>
    <x v="83"/>
  </r>
  <r>
    <s v="444-71-75-271"/>
    <x v="158"/>
    <x v="83"/>
  </r>
  <r>
    <s v="253-12-16-366"/>
    <x v="36"/>
    <x v="83"/>
  </r>
  <r>
    <s v="865-06-94-559"/>
    <x v="24"/>
    <x v="83"/>
  </r>
  <r>
    <s v="043-34-53-278"/>
    <x v="201"/>
    <x v="83"/>
  </r>
  <r>
    <s v="193-47-03-638"/>
    <x v="158"/>
    <x v="83"/>
  </r>
  <r>
    <s v="495-93-92-849"/>
    <x v="195"/>
    <x v="83"/>
  </r>
  <r>
    <s v="550-69-18-758"/>
    <x v="24"/>
    <x v="83"/>
  </r>
  <r>
    <s v="620-15-33-614"/>
    <x v="100"/>
    <x v="83"/>
  </r>
  <r>
    <s v="527-15-00-673"/>
    <x v="247"/>
    <x v="84"/>
  </r>
  <r>
    <s v="847-48-41-699"/>
    <x v="167"/>
    <x v="84"/>
  </r>
  <r>
    <s v="178-24-36-171"/>
    <x v="168"/>
    <x v="84"/>
  </r>
  <r>
    <s v="965-57-87-003"/>
    <x v="30"/>
    <x v="84"/>
  </r>
  <r>
    <s v="178-24-36-171"/>
    <x v="408"/>
    <x v="84"/>
  </r>
  <r>
    <s v="749-02-70-623"/>
    <x v="198"/>
    <x v="84"/>
  </r>
  <r>
    <s v="885-74-10-856"/>
    <x v="139"/>
    <x v="84"/>
  </r>
  <r>
    <s v="495-93-92-849"/>
    <x v="244"/>
    <x v="84"/>
  </r>
  <r>
    <s v="692-61-16-906"/>
    <x v="115"/>
    <x v="84"/>
  </r>
  <r>
    <s v="799-94-72-837"/>
    <x v="137"/>
    <x v="84"/>
  </r>
  <r>
    <s v="495-93-92-849"/>
    <x v="89"/>
    <x v="84"/>
  </r>
  <r>
    <s v="916-94-78-836"/>
    <x v="344"/>
    <x v="84"/>
  </r>
  <r>
    <s v="941-01-60-075"/>
    <x v="51"/>
    <x v="84"/>
  </r>
  <r>
    <s v="410-52-79-946"/>
    <x v="182"/>
    <x v="84"/>
  </r>
  <r>
    <s v="254-14-00-156"/>
    <x v="409"/>
    <x v="84"/>
  </r>
  <r>
    <s v="178-24-36-171"/>
    <x v="284"/>
    <x v="85"/>
  </r>
  <r>
    <s v="050-38-86-889"/>
    <x v="53"/>
    <x v="85"/>
  </r>
  <r>
    <s v="410-52-79-946"/>
    <x v="187"/>
    <x v="85"/>
  </r>
  <r>
    <s v="268-62-97-556"/>
    <x v="187"/>
    <x v="85"/>
  </r>
  <r>
    <s v="269-65-16-447"/>
    <x v="198"/>
    <x v="85"/>
  </r>
  <r>
    <s v="534-94-49-182"/>
    <x v="115"/>
    <x v="85"/>
  </r>
  <r>
    <s v="392-78-93-552"/>
    <x v="410"/>
    <x v="85"/>
  </r>
  <r>
    <s v="847-48-41-699"/>
    <x v="333"/>
    <x v="85"/>
  </r>
  <r>
    <s v="806-09-59-839"/>
    <x v="70"/>
    <x v="85"/>
  </r>
  <r>
    <s v="995-59-41-476"/>
    <x v="295"/>
    <x v="85"/>
  </r>
  <r>
    <s v="080-51-85-809"/>
    <x v="309"/>
    <x v="85"/>
  </r>
  <r>
    <s v="941-01-60-075"/>
    <x v="411"/>
    <x v="85"/>
  </r>
  <r>
    <s v="275-38-81-341"/>
    <x v="92"/>
    <x v="85"/>
  </r>
  <r>
    <s v="935-78-99-209"/>
    <x v="39"/>
    <x v="85"/>
  </r>
  <r>
    <s v="687-31-19-697"/>
    <x v="36"/>
    <x v="85"/>
  </r>
  <r>
    <s v="153-24-82-022"/>
    <x v="53"/>
    <x v="85"/>
  </r>
  <r>
    <s v="585-26-73-628"/>
    <x v="70"/>
    <x v="85"/>
  </r>
  <r>
    <s v="294-48-56-993"/>
    <x v="157"/>
    <x v="85"/>
  </r>
  <r>
    <s v="594-18-15-403"/>
    <x v="321"/>
    <x v="85"/>
  </r>
  <r>
    <s v="995-59-41-476"/>
    <x v="371"/>
    <x v="86"/>
  </r>
  <r>
    <s v="269-65-16-447"/>
    <x v="115"/>
    <x v="86"/>
  </r>
  <r>
    <s v="513-33-14-553"/>
    <x v="106"/>
    <x v="86"/>
  </r>
  <r>
    <s v="799-94-72-837"/>
    <x v="358"/>
    <x v="86"/>
  </r>
  <r>
    <s v="254-14-00-156"/>
    <x v="349"/>
    <x v="86"/>
  </r>
  <r>
    <s v="091-99-74-175"/>
    <x v="15"/>
    <x v="86"/>
  </r>
  <r>
    <s v="692-61-16-906"/>
    <x v="111"/>
    <x v="86"/>
  </r>
  <r>
    <s v="294-48-56-993"/>
    <x v="94"/>
    <x v="86"/>
  </r>
  <r>
    <s v="294-48-56-993"/>
    <x v="58"/>
    <x v="86"/>
  </r>
  <r>
    <s v="916-94-78-836"/>
    <x v="243"/>
    <x v="86"/>
  </r>
  <r>
    <s v="968-49-97-804"/>
    <x v="243"/>
    <x v="86"/>
  </r>
  <r>
    <s v="033-49-11-774"/>
    <x v="45"/>
    <x v="86"/>
  </r>
  <r>
    <s v="033-49-11-774"/>
    <x v="159"/>
    <x v="86"/>
  </r>
  <r>
    <s v="340-11-17-090"/>
    <x v="11"/>
    <x v="86"/>
  </r>
  <r>
    <s v="736-91-47-235"/>
    <x v="138"/>
    <x v="86"/>
  </r>
  <r>
    <s v="847-48-41-699"/>
    <x v="412"/>
    <x v="86"/>
  </r>
  <r>
    <s v="585-26-73-628"/>
    <x v="3"/>
    <x v="86"/>
  </r>
  <r>
    <s v="910-38-33-489"/>
    <x v="390"/>
    <x v="86"/>
  </r>
  <r>
    <s v="847-48-41-699"/>
    <x v="213"/>
    <x v="86"/>
  </r>
  <r>
    <s v="115-65-39-258"/>
    <x v="304"/>
    <x v="87"/>
  </r>
  <r>
    <s v="527-15-00-673"/>
    <x v="87"/>
    <x v="87"/>
  </r>
  <r>
    <s v="178-24-36-171"/>
    <x v="61"/>
    <x v="87"/>
  </r>
  <r>
    <s v="043-34-53-278"/>
    <x v="306"/>
    <x v="87"/>
  </r>
  <r>
    <s v="254-14-00-156"/>
    <x v="34"/>
    <x v="87"/>
  </r>
  <r>
    <s v="530-86-39-445"/>
    <x v="41"/>
    <x v="87"/>
  </r>
  <r>
    <s v="995-59-41-476"/>
    <x v="413"/>
    <x v="87"/>
  </r>
  <r>
    <s v="307-98-17-187"/>
    <x v="36"/>
    <x v="87"/>
  </r>
  <r>
    <s v="799-94-72-837"/>
    <x v="166"/>
    <x v="87"/>
  </r>
  <r>
    <s v="444-71-75-271"/>
    <x v="3"/>
    <x v="87"/>
  </r>
  <r>
    <s v="043-34-53-278"/>
    <x v="257"/>
    <x v="87"/>
  </r>
  <r>
    <s v="072-92-42-932"/>
    <x v="44"/>
    <x v="87"/>
  </r>
  <r>
    <s v="178-24-36-171"/>
    <x v="183"/>
    <x v="87"/>
  </r>
  <r>
    <s v="847-48-41-699"/>
    <x v="292"/>
    <x v="87"/>
  </r>
  <r>
    <s v="205-96-13-336"/>
    <x v="41"/>
    <x v="87"/>
  </r>
  <r>
    <s v="294-48-56-993"/>
    <x v="229"/>
    <x v="87"/>
  </r>
  <r>
    <s v="585-26-73-628"/>
    <x v="44"/>
    <x v="88"/>
  </r>
  <r>
    <s v="170-26-38-135"/>
    <x v="41"/>
    <x v="88"/>
  </r>
  <r>
    <s v="799-94-72-837"/>
    <x v="331"/>
    <x v="88"/>
  </r>
  <r>
    <s v="941-01-60-075"/>
    <x v="414"/>
    <x v="88"/>
  </r>
  <r>
    <s v="594-18-15-403"/>
    <x v="91"/>
    <x v="88"/>
  </r>
  <r>
    <s v="080-77-49-649"/>
    <x v="2"/>
    <x v="88"/>
  </r>
  <r>
    <s v="254-14-00-156"/>
    <x v="415"/>
    <x v="88"/>
  </r>
  <r>
    <s v="153-24-82-022"/>
    <x v="36"/>
    <x v="88"/>
  </r>
  <r>
    <s v="523-09-63-706"/>
    <x v="3"/>
    <x v="88"/>
  </r>
  <r>
    <s v="749-02-70-623"/>
    <x v="386"/>
    <x v="88"/>
  </r>
  <r>
    <s v="268-62-97-556"/>
    <x v="224"/>
    <x v="88"/>
  </r>
  <r>
    <s v="033-49-11-774"/>
    <x v="152"/>
    <x v="88"/>
  </r>
  <r>
    <s v="910-38-33-489"/>
    <x v="83"/>
    <x v="88"/>
  </r>
  <r>
    <s v="322-66-15-999"/>
    <x v="255"/>
    <x v="88"/>
  </r>
  <r>
    <s v="080-51-85-809"/>
    <x v="81"/>
    <x v="88"/>
  </r>
  <r>
    <s v="527-15-00-673"/>
    <x v="84"/>
    <x v="88"/>
  </r>
  <r>
    <s v="941-01-60-075"/>
    <x v="60"/>
    <x v="88"/>
  </r>
  <r>
    <s v="963-43-52-686"/>
    <x v="70"/>
    <x v="88"/>
  </r>
  <r>
    <s v="378-70-08-798"/>
    <x v="195"/>
    <x v="88"/>
  </r>
  <r>
    <s v="941-01-60-075"/>
    <x v="288"/>
    <x v="88"/>
  </r>
  <r>
    <s v="299-72-00-838"/>
    <x v="17"/>
    <x v="88"/>
  </r>
  <r>
    <s v="373-76-82-865"/>
    <x v="1"/>
    <x v="89"/>
  </r>
  <r>
    <s v="941-01-60-075"/>
    <x v="217"/>
    <x v="89"/>
  </r>
  <r>
    <s v="254-14-00-156"/>
    <x v="278"/>
    <x v="89"/>
  </r>
  <r>
    <s v="373-76-82-865"/>
    <x v="15"/>
    <x v="89"/>
  </r>
  <r>
    <s v="968-49-97-804"/>
    <x v="102"/>
    <x v="89"/>
  </r>
  <r>
    <s v="178-24-36-171"/>
    <x v="150"/>
    <x v="89"/>
  </r>
  <r>
    <s v="857-68-68-600"/>
    <x v="11"/>
    <x v="89"/>
  </r>
  <r>
    <s v="916-94-78-836"/>
    <x v="316"/>
    <x v="89"/>
  </r>
  <r>
    <s v="780-78-31-328"/>
    <x v="30"/>
    <x v="89"/>
  </r>
  <r>
    <s v="941-01-60-075"/>
    <x v="371"/>
    <x v="89"/>
  </r>
  <r>
    <s v="916-94-78-836"/>
    <x v="155"/>
    <x v="89"/>
  </r>
  <r>
    <s v="296-66-33-717"/>
    <x v="70"/>
    <x v="89"/>
  </r>
  <r>
    <s v="534-38-74-959"/>
    <x v="138"/>
    <x v="89"/>
  </r>
  <r>
    <s v="904-16-42-385"/>
    <x v="108"/>
    <x v="89"/>
  </r>
  <r>
    <s v="413-93-89-926"/>
    <x v="144"/>
    <x v="89"/>
  </r>
  <r>
    <s v="527-15-00-673"/>
    <x v="348"/>
    <x v="90"/>
  </r>
  <r>
    <s v="322-66-15-999"/>
    <x v="95"/>
    <x v="90"/>
  </r>
  <r>
    <s v="799-94-72-837"/>
    <x v="344"/>
    <x v="90"/>
  </r>
  <r>
    <s v="378-70-08-798"/>
    <x v="322"/>
    <x v="90"/>
  </r>
  <r>
    <s v="351-06-97-406"/>
    <x v="41"/>
    <x v="90"/>
  </r>
  <r>
    <s v="033-49-11-774"/>
    <x v="221"/>
    <x v="90"/>
  </r>
  <r>
    <s v="692-61-16-906"/>
    <x v="119"/>
    <x v="90"/>
  </r>
  <r>
    <s v="178-24-36-171"/>
    <x v="337"/>
    <x v="90"/>
  </r>
  <r>
    <s v="692-61-16-906"/>
    <x v="347"/>
    <x v="90"/>
  </r>
  <r>
    <s v="614-36-31-012"/>
    <x v="0"/>
    <x v="90"/>
  </r>
  <r>
    <s v="314-76-34-892"/>
    <x v="0"/>
    <x v="90"/>
  </r>
  <r>
    <s v="179-23-02-772"/>
    <x v="322"/>
    <x v="90"/>
  </r>
  <r>
    <s v="507-22-76-992"/>
    <x v="403"/>
    <x v="90"/>
  </r>
  <r>
    <s v="847-48-41-699"/>
    <x v="95"/>
    <x v="90"/>
  </r>
  <r>
    <s v="847-48-41-699"/>
    <x v="416"/>
    <x v="90"/>
  </r>
  <r>
    <s v="413-93-89-926"/>
    <x v="416"/>
    <x v="90"/>
  </r>
  <r>
    <s v="596-37-06-465"/>
    <x v="30"/>
    <x v="90"/>
  </r>
  <r>
    <s v="392-78-93-552"/>
    <x v="350"/>
    <x v="90"/>
  </r>
  <r>
    <s v="964-69-89-011"/>
    <x v="0"/>
    <x v="90"/>
  </r>
  <r>
    <s v="254-14-00-156"/>
    <x v="381"/>
    <x v="90"/>
  </r>
  <r>
    <s v="799-94-72-837"/>
    <x v="330"/>
    <x v="91"/>
  </r>
  <r>
    <s v="322-66-15-999"/>
    <x v="139"/>
    <x v="91"/>
  </r>
  <r>
    <s v="178-24-36-171"/>
    <x v="219"/>
    <x v="91"/>
  </r>
  <r>
    <s v="687-31-19-697"/>
    <x v="55"/>
    <x v="91"/>
  </r>
  <r>
    <s v="080-51-85-809"/>
    <x v="394"/>
    <x v="91"/>
  </r>
  <r>
    <s v="337-27-67-378"/>
    <x v="136"/>
    <x v="91"/>
  </r>
  <r>
    <s v="941-01-60-075"/>
    <x v="228"/>
    <x v="91"/>
  </r>
  <r>
    <s v="272-67-67-068"/>
    <x v="24"/>
    <x v="91"/>
  </r>
  <r>
    <s v="884-31-58-627"/>
    <x v="209"/>
    <x v="91"/>
  </r>
  <r>
    <s v="033-49-11-774"/>
    <x v="152"/>
    <x v="91"/>
  </r>
  <r>
    <s v="495-93-92-849"/>
    <x v="83"/>
    <x v="91"/>
  </r>
  <r>
    <s v="322-66-15-999"/>
    <x v="309"/>
    <x v="91"/>
  </r>
  <r>
    <s v="968-49-97-804"/>
    <x v="37"/>
    <x v="91"/>
  </r>
  <r>
    <s v="590-28-48-646"/>
    <x v="11"/>
    <x v="91"/>
  </r>
  <r>
    <s v="527-15-00-673"/>
    <x v="202"/>
    <x v="91"/>
  </r>
  <r>
    <s v="531-41-11-525"/>
    <x v="112"/>
    <x v="91"/>
  </r>
  <r>
    <s v="269-65-16-447"/>
    <x v="417"/>
    <x v="91"/>
  </r>
  <r>
    <s v="885-74-10-856"/>
    <x v="37"/>
    <x v="91"/>
  </r>
  <r>
    <s v="749-02-70-623"/>
    <x v="307"/>
    <x v="91"/>
  </r>
  <r>
    <s v="995-59-41-476"/>
    <x v="387"/>
    <x v="91"/>
  </r>
  <r>
    <s v="254-14-00-156"/>
    <x v="418"/>
    <x v="91"/>
  </r>
  <r>
    <s v="941-01-60-075"/>
    <x v="123"/>
    <x v="91"/>
  </r>
  <r>
    <s v="936-67-95-170"/>
    <x v="270"/>
    <x v="91"/>
  </r>
  <r>
    <s v="447-16-72-588"/>
    <x v="138"/>
    <x v="91"/>
  </r>
  <r>
    <s v="513-33-14-553"/>
    <x v="191"/>
    <x v="92"/>
  </r>
  <r>
    <s v="413-93-89-926"/>
    <x v="332"/>
    <x v="92"/>
  </r>
  <r>
    <s v="050-38-86-889"/>
    <x v="2"/>
    <x v="92"/>
  </r>
  <r>
    <s v="093-96-93-428"/>
    <x v="15"/>
    <x v="92"/>
  </r>
  <r>
    <s v="495-93-92-849"/>
    <x v="133"/>
    <x v="92"/>
  </r>
  <r>
    <s v="413-93-89-926"/>
    <x v="419"/>
    <x v="92"/>
  </r>
  <r>
    <s v="847-48-41-699"/>
    <x v="116"/>
    <x v="92"/>
  </r>
  <r>
    <s v="528-09-83-923"/>
    <x v="55"/>
    <x v="92"/>
  </r>
  <r>
    <s v="513-33-14-553"/>
    <x v="270"/>
    <x v="92"/>
  </r>
  <r>
    <s v="336-81-47-193"/>
    <x v="30"/>
    <x v="92"/>
  </r>
  <r>
    <s v="753-35-55-536"/>
    <x v="158"/>
    <x v="92"/>
  </r>
  <r>
    <s v="179-23-02-772"/>
    <x v="31"/>
    <x v="92"/>
  </r>
  <r>
    <s v="043-34-53-278"/>
    <x v="379"/>
    <x v="92"/>
  </r>
  <r>
    <s v="254-14-00-156"/>
    <x v="329"/>
    <x v="92"/>
  </r>
  <r>
    <s v="799-94-72-837"/>
    <x v="178"/>
    <x v="92"/>
  </r>
  <r>
    <s v="495-93-92-849"/>
    <x v="206"/>
    <x v="92"/>
  </r>
  <r>
    <s v="288-84-37-922"/>
    <x v="11"/>
    <x v="92"/>
  </r>
  <r>
    <s v="473-30-19-947"/>
    <x v="3"/>
    <x v="93"/>
  </r>
  <r>
    <s v="843-22-41-173"/>
    <x v="17"/>
    <x v="93"/>
  </r>
  <r>
    <s v="302-11-03-254"/>
    <x v="11"/>
    <x v="93"/>
  </r>
  <r>
    <s v="294-48-56-993"/>
    <x v="74"/>
    <x v="93"/>
  </r>
  <r>
    <s v="884-31-58-627"/>
    <x v="316"/>
    <x v="93"/>
  </r>
  <r>
    <s v="392-78-93-552"/>
    <x v="327"/>
    <x v="93"/>
  </r>
  <r>
    <s v="916-94-78-836"/>
    <x v="28"/>
    <x v="93"/>
  </r>
  <r>
    <s v="080-51-85-809"/>
    <x v="417"/>
    <x v="93"/>
  </r>
  <r>
    <s v="284-59-84-568"/>
    <x v="2"/>
    <x v="93"/>
  </r>
  <r>
    <s v="072-92-42-932"/>
    <x v="1"/>
    <x v="93"/>
  </r>
  <r>
    <s v="180-17-78-339"/>
    <x v="3"/>
    <x v="93"/>
  </r>
  <r>
    <s v="900-85-70-552"/>
    <x v="18"/>
    <x v="93"/>
  </r>
  <r>
    <s v="269-65-16-447"/>
    <x v="148"/>
    <x v="94"/>
  </r>
  <r>
    <s v="513-33-14-553"/>
    <x v="206"/>
    <x v="94"/>
  </r>
  <r>
    <s v="254-14-00-156"/>
    <x v="197"/>
    <x v="94"/>
  </r>
  <r>
    <s v="916-94-78-836"/>
    <x v="160"/>
    <x v="94"/>
  </r>
  <r>
    <s v="080-51-85-809"/>
    <x v="257"/>
    <x v="94"/>
  </r>
  <r>
    <s v="242-04-13-206"/>
    <x v="3"/>
    <x v="94"/>
  </r>
  <r>
    <s v="749-02-70-623"/>
    <x v="74"/>
    <x v="94"/>
  </r>
  <r>
    <s v="847-48-41-699"/>
    <x v="380"/>
    <x v="94"/>
  </r>
  <r>
    <s v="180-17-78-339"/>
    <x v="17"/>
    <x v="94"/>
  </r>
  <r>
    <s v="378-70-08-798"/>
    <x v="127"/>
    <x v="94"/>
  </r>
  <r>
    <s v="176-54-34-364"/>
    <x v="3"/>
    <x v="94"/>
  </r>
  <r>
    <s v="105-89-55-029"/>
    <x v="0"/>
    <x v="94"/>
  </r>
  <r>
    <s v="178-24-36-171"/>
    <x v="328"/>
    <x v="94"/>
  </r>
  <r>
    <s v="594-18-15-403"/>
    <x v="420"/>
    <x v="94"/>
  </r>
  <r>
    <s v="847-48-41-699"/>
    <x v="421"/>
    <x v="94"/>
  </r>
  <r>
    <s v="408-24-90-350"/>
    <x v="17"/>
    <x v="94"/>
  </r>
  <r>
    <s v="015-89-55-248"/>
    <x v="24"/>
    <x v="95"/>
  </r>
  <r>
    <s v="413-93-89-926"/>
    <x v="388"/>
    <x v="95"/>
  </r>
  <r>
    <s v="958-71-87-898"/>
    <x v="0"/>
    <x v="95"/>
  </r>
  <r>
    <s v="749-02-70-623"/>
    <x v="94"/>
    <x v="95"/>
  </r>
  <r>
    <s v="594-18-15-403"/>
    <x v="422"/>
    <x v="95"/>
  </r>
  <r>
    <s v="941-01-60-075"/>
    <x v="52"/>
    <x v="95"/>
  </r>
  <r>
    <s v="178-41-36-927"/>
    <x v="17"/>
    <x v="95"/>
  </r>
  <r>
    <s v="268-62-97-556"/>
    <x v="169"/>
    <x v="95"/>
  </r>
  <r>
    <s v="847-48-41-699"/>
    <x v="374"/>
    <x v="95"/>
  </r>
  <r>
    <s v="033-49-11-774"/>
    <x v="64"/>
    <x v="95"/>
  </r>
  <r>
    <s v="392-78-93-552"/>
    <x v="72"/>
    <x v="95"/>
  </r>
  <r>
    <s v="590-28-48-646"/>
    <x v="53"/>
    <x v="95"/>
  </r>
  <r>
    <s v="062-58-80-597"/>
    <x v="3"/>
    <x v="95"/>
  </r>
  <r>
    <s v="944-16-93-033"/>
    <x v="41"/>
    <x v="96"/>
  </r>
  <r>
    <s v="527-15-00-673"/>
    <x v="153"/>
    <x v="96"/>
  </r>
  <r>
    <s v="325-16-71-125"/>
    <x v="24"/>
    <x v="96"/>
  </r>
  <r>
    <s v="269-65-16-447"/>
    <x v="283"/>
    <x v="96"/>
  </r>
  <r>
    <s v="322-66-15-999"/>
    <x v="246"/>
    <x v="96"/>
  </r>
  <r>
    <s v="269-65-16-447"/>
    <x v="212"/>
    <x v="96"/>
  </r>
  <r>
    <s v="692-61-16-906"/>
    <x v="206"/>
    <x v="96"/>
  </r>
  <r>
    <s v="495-93-92-849"/>
    <x v="212"/>
    <x v="96"/>
  </r>
  <r>
    <s v="799-94-72-837"/>
    <x v="286"/>
    <x v="96"/>
  </r>
  <r>
    <s v="847-48-41-699"/>
    <x v="396"/>
    <x v="96"/>
  </r>
  <r>
    <s v="799-94-72-837"/>
    <x v="389"/>
    <x v="96"/>
  </r>
  <r>
    <s v="847-48-41-699"/>
    <x v="225"/>
    <x v="96"/>
  </r>
  <r>
    <s v="294-48-56-993"/>
    <x v="119"/>
    <x v="96"/>
  </r>
  <r>
    <s v="178-41-36-927"/>
    <x v="36"/>
    <x v="96"/>
  </r>
  <r>
    <s v="534-94-49-182"/>
    <x v="275"/>
    <x v="96"/>
  </r>
  <r>
    <s v="413-93-89-926"/>
    <x v="423"/>
    <x v="97"/>
  </r>
  <r>
    <s v="392-78-93-552"/>
    <x v="377"/>
    <x v="97"/>
  </r>
  <r>
    <s v="495-93-92-849"/>
    <x v="424"/>
    <x v="97"/>
  </r>
  <r>
    <s v="904-16-42-385"/>
    <x v="230"/>
    <x v="97"/>
  </r>
  <r>
    <s v="179-23-02-772"/>
    <x v="251"/>
    <x v="97"/>
  </r>
  <r>
    <s v="047-26-54-835"/>
    <x v="70"/>
    <x v="97"/>
  </r>
  <r>
    <s v="773-39-15-273"/>
    <x v="319"/>
    <x v="97"/>
  </r>
  <r>
    <s v="254-14-00-156"/>
    <x v="336"/>
    <x v="97"/>
  </r>
  <r>
    <s v="935-78-99-209"/>
    <x v="146"/>
    <x v="97"/>
  </r>
  <r>
    <s v="170-26-38-135"/>
    <x v="30"/>
    <x v="97"/>
  </r>
  <r>
    <s v="270-90-07-560"/>
    <x v="138"/>
    <x v="97"/>
  </r>
  <r>
    <s v="495-93-92-849"/>
    <x v="229"/>
    <x v="97"/>
  </r>
  <r>
    <s v="594-18-15-403"/>
    <x v="172"/>
    <x v="97"/>
  </r>
  <r>
    <s v="904-16-42-385"/>
    <x v="324"/>
    <x v="97"/>
  </r>
  <r>
    <s v="749-02-70-623"/>
    <x v="131"/>
    <x v="97"/>
  </r>
  <r>
    <s v="801-63-85-001"/>
    <x v="1"/>
    <x v="97"/>
  </r>
  <r>
    <s v="254-14-00-156"/>
    <x v="47"/>
    <x v="97"/>
  </r>
  <r>
    <s v="495-93-92-849"/>
    <x v="145"/>
    <x v="97"/>
  </r>
  <r>
    <s v="653-45-64-141"/>
    <x v="11"/>
    <x v="97"/>
  </r>
  <r>
    <s v="378-70-08-798"/>
    <x v="23"/>
    <x v="97"/>
  </r>
  <r>
    <s v="045-63-27-114"/>
    <x v="112"/>
    <x v="98"/>
  </r>
  <r>
    <s v="413-93-89-926"/>
    <x v="270"/>
    <x v="98"/>
  </r>
  <r>
    <s v="495-93-92-849"/>
    <x v="197"/>
    <x v="98"/>
  </r>
  <r>
    <s v="995-59-41-476"/>
    <x v="268"/>
    <x v="98"/>
  </r>
  <r>
    <s v="678-73-95-302"/>
    <x v="53"/>
    <x v="98"/>
  </r>
  <r>
    <s v="378-70-08-798"/>
    <x v="293"/>
    <x v="98"/>
  </r>
  <r>
    <s v="799-94-72-837"/>
    <x v="425"/>
    <x v="98"/>
  </r>
  <r>
    <s v="392-78-93-552"/>
    <x v="225"/>
    <x v="98"/>
  </r>
  <r>
    <s v="507-22-76-992"/>
    <x v="318"/>
    <x v="98"/>
  </r>
  <r>
    <s v="968-49-97-804"/>
    <x v="246"/>
    <x v="98"/>
  </r>
  <r>
    <s v="692-61-16-906"/>
    <x v="264"/>
    <x v="98"/>
  </r>
  <r>
    <s v="847-48-41-699"/>
    <x v="382"/>
    <x v="99"/>
  </r>
  <r>
    <s v="269-65-16-447"/>
    <x v="205"/>
    <x v="99"/>
  </r>
  <r>
    <s v="527-15-00-673"/>
    <x v="344"/>
    <x v="99"/>
  </r>
  <r>
    <s v="692-61-16-906"/>
    <x v="91"/>
    <x v="99"/>
  </r>
  <r>
    <s v="773-39-15-273"/>
    <x v="424"/>
    <x v="99"/>
  </r>
  <r>
    <s v="799-94-72-837"/>
    <x v="426"/>
    <x v="99"/>
  </r>
  <r>
    <s v="254-14-00-156"/>
    <x v="181"/>
    <x v="99"/>
  </r>
  <r>
    <s v="410-52-79-946"/>
    <x v="71"/>
    <x v="99"/>
  </r>
  <r>
    <s v="799-94-72-837"/>
    <x v="7"/>
    <x v="99"/>
  </r>
  <r>
    <s v="413-93-89-926"/>
    <x v="48"/>
    <x v="99"/>
  </r>
  <r>
    <s v="958-71-87-898"/>
    <x v="36"/>
    <x v="99"/>
  </r>
  <r>
    <s v="799-94-72-837"/>
    <x v="385"/>
    <x v="99"/>
  </r>
  <r>
    <s v="527-15-00-673"/>
    <x v="182"/>
    <x v="99"/>
  </r>
  <r>
    <s v="214-54-56-360"/>
    <x v="44"/>
    <x v="99"/>
  </r>
  <r>
    <s v="170-89-76-803"/>
    <x v="3"/>
    <x v="99"/>
  </r>
  <r>
    <s v="254-14-00-156"/>
    <x v="383"/>
    <x v="99"/>
  </r>
  <r>
    <s v="800-16-32-869"/>
    <x v="17"/>
    <x v="99"/>
  </r>
  <r>
    <s v="788-39-15-311"/>
    <x v="138"/>
    <x v="99"/>
  </r>
  <r>
    <s v="881-78-83-232"/>
    <x v="17"/>
    <x v="99"/>
  </r>
  <r>
    <s v="269-65-16-447"/>
    <x v="136"/>
    <x v="99"/>
  </r>
  <r>
    <s v="620-15-33-614"/>
    <x v="60"/>
    <x v="99"/>
  </r>
  <r>
    <s v="178-24-36-171"/>
    <x v="95"/>
    <x v="99"/>
  </r>
  <r>
    <s v="254-14-00-156"/>
    <x v="412"/>
    <x v="100"/>
  </r>
  <r>
    <s v="115-65-39-258"/>
    <x v="86"/>
    <x v="100"/>
  </r>
  <r>
    <s v="799-94-72-837"/>
    <x v="427"/>
    <x v="100"/>
  </r>
  <r>
    <s v="767-55-58-288"/>
    <x v="2"/>
    <x v="100"/>
  </r>
  <r>
    <s v="678-73-95-302"/>
    <x v="11"/>
    <x v="100"/>
  </r>
  <r>
    <s v="884-31-58-627"/>
    <x v="117"/>
    <x v="100"/>
  </r>
  <r>
    <s v="080-51-85-809"/>
    <x v="417"/>
    <x v="100"/>
  </r>
  <r>
    <s v="749-02-70-623"/>
    <x v="123"/>
    <x v="100"/>
  </r>
  <r>
    <s v="495-93-92-849"/>
    <x v="214"/>
    <x v="100"/>
  </r>
  <r>
    <s v="594-18-15-403"/>
    <x v="308"/>
    <x v="100"/>
  </r>
  <r>
    <s v="534-94-49-182"/>
    <x v="71"/>
    <x v="100"/>
  </r>
  <r>
    <s v="847-48-41-699"/>
    <x v="164"/>
    <x v="100"/>
  </r>
  <r>
    <s v="392-78-93-552"/>
    <x v="274"/>
    <x v="100"/>
  </r>
  <r>
    <s v="392-78-93-552"/>
    <x v="428"/>
    <x v="100"/>
  </r>
  <r>
    <s v="884-31-58-627"/>
    <x v="277"/>
    <x v="100"/>
  </r>
  <r>
    <s v="596-37-06-465"/>
    <x v="112"/>
    <x v="100"/>
  </r>
  <r>
    <s v="817-44-45-607"/>
    <x v="15"/>
    <x v="100"/>
  </r>
  <r>
    <s v="847-48-41-699"/>
    <x v="429"/>
    <x v="100"/>
  </r>
  <r>
    <s v="847-48-41-699"/>
    <x v="383"/>
    <x v="101"/>
  </r>
  <r>
    <s v="178-24-36-171"/>
    <x v="422"/>
    <x v="101"/>
  </r>
  <r>
    <s v="254-14-00-156"/>
    <x v="430"/>
    <x v="101"/>
  </r>
  <r>
    <s v="413-93-89-926"/>
    <x v="328"/>
    <x v="101"/>
  </r>
  <r>
    <s v="043-34-53-278"/>
    <x v="71"/>
    <x v="101"/>
  </r>
  <r>
    <s v="749-02-70-623"/>
    <x v="20"/>
    <x v="101"/>
  </r>
  <r>
    <s v="549-21-69-479"/>
    <x v="17"/>
    <x v="101"/>
  </r>
  <r>
    <s v="817-14-97-331"/>
    <x v="158"/>
    <x v="101"/>
  </r>
  <r>
    <s v="534-94-49-182"/>
    <x v="111"/>
    <x v="101"/>
  </r>
  <r>
    <s v="179-23-02-772"/>
    <x v="63"/>
    <x v="101"/>
  </r>
  <r>
    <s v="874-03-53-609"/>
    <x v="41"/>
    <x v="101"/>
  </r>
  <r>
    <s v="302-11-03-254"/>
    <x v="53"/>
    <x v="101"/>
  </r>
  <r>
    <s v="270-90-07-560"/>
    <x v="30"/>
    <x v="101"/>
  </r>
  <r>
    <s v="749-02-70-623"/>
    <x v="145"/>
    <x v="101"/>
  </r>
  <r>
    <s v="447-16-72-588"/>
    <x v="53"/>
    <x v="101"/>
  </r>
  <r>
    <s v="368-99-22-310"/>
    <x v="55"/>
    <x v="101"/>
  </r>
  <r>
    <s v="941-01-60-075"/>
    <x v="268"/>
    <x v="102"/>
  </r>
  <r>
    <s v="761-06-34-233"/>
    <x v="96"/>
    <x v="102"/>
  </r>
  <r>
    <s v="126-55-91-375"/>
    <x v="92"/>
    <x v="102"/>
  </r>
  <r>
    <s v="043-34-53-278"/>
    <x v="84"/>
    <x v="102"/>
  </r>
  <r>
    <s v="392-78-93-552"/>
    <x v="259"/>
    <x v="102"/>
  </r>
  <r>
    <s v="413-93-89-926"/>
    <x v="93"/>
    <x v="102"/>
  </r>
  <r>
    <s v="916-94-78-836"/>
    <x v="30"/>
    <x v="102"/>
  </r>
  <r>
    <s v="513-33-14-553"/>
    <x v="100"/>
    <x v="102"/>
  </r>
  <r>
    <s v="968-49-97-804"/>
    <x v="125"/>
    <x v="102"/>
  </r>
  <r>
    <s v="944-16-93-033"/>
    <x v="2"/>
    <x v="102"/>
  </r>
  <r>
    <s v="995-59-41-476"/>
    <x v="113"/>
    <x v="102"/>
  </r>
  <r>
    <s v="904-16-42-385"/>
    <x v="64"/>
    <x v="102"/>
  </r>
  <r>
    <s v="910-38-33-489"/>
    <x v="23"/>
    <x v="102"/>
  </r>
  <r>
    <s v="080-51-85-809"/>
    <x v="47"/>
    <x v="102"/>
  </r>
  <r>
    <s v="254-14-00-156"/>
    <x v="431"/>
    <x v="102"/>
  </r>
  <r>
    <s v="881-78-83-232"/>
    <x v="41"/>
    <x v="102"/>
  </r>
  <r>
    <s v="847-48-41-699"/>
    <x v="347"/>
    <x v="102"/>
  </r>
  <r>
    <s v="043-34-53-278"/>
    <x v="61"/>
    <x v="102"/>
  </r>
  <r>
    <s v="761-06-34-233"/>
    <x v="113"/>
    <x v="102"/>
  </r>
  <r>
    <s v="091-99-74-175"/>
    <x v="44"/>
    <x v="102"/>
  </r>
  <r>
    <s v="857-68-68-600"/>
    <x v="158"/>
    <x v="103"/>
  </r>
  <r>
    <s v="275-38-81-341"/>
    <x v="55"/>
    <x v="103"/>
  </r>
  <r>
    <s v="995-59-41-476"/>
    <x v="336"/>
    <x v="103"/>
  </r>
  <r>
    <s v="319-54-24-686"/>
    <x v="1"/>
    <x v="103"/>
  </r>
  <r>
    <s v="916-94-78-836"/>
    <x v="197"/>
    <x v="103"/>
  </r>
  <r>
    <s v="692-61-16-906"/>
    <x v="241"/>
    <x v="103"/>
  </r>
  <r>
    <s v="254-14-00-156"/>
    <x v="162"/>
    <x v="103"/>
  </r>
  <r>
    <s v="392-78-93-552"/>
    <x v="432"/>
    <x v="103"/>
  </r>
  <r>
    <s v="072-92-42-932"/>
    <x v="15"/>
    <x v="103"/>
  </r>
  <r>
    <s v="413-93-89-926"/>
    <x v="359"/>
    <x v="103"/>
  </r>
  <r>
    <s v="410-52-79-946"/>
    <x v="165"/>
    <x v="103"/>
  </r>
  <r>
    <s v="995-59-41-476"/>
    <x v="166"/>
    <x v="103"/>
  </r>
  <r>
    <s v="527-15-00-673"/>
    <x v="94"/>
    <x v="103"/>
  </r>
  <r>
    <s v="179-23-02-772"/>
    <x v="202"/>
    <x v="103"/>
  </r>
  <r>
    <s v="749-02-70-623"/>
    <x v="230"/>
    <x v="103"/>
  </r>
  <r>
    <s v="857-68-68-600"/>
    <x v="15"/>
    <x v="103"/>
  </r>
  <r>
    <s v="781-80-31-583"/>
    <x v="138"/>
    <x v="103"/>
  </r>
  <r>
    <s v="045-63-27-114"/>
    <x v="158"/>
    <x v="103"/>
  </r>
  <r>
    <s v="950-40-82-698"/>
    <x v="139"/>
    <x v="103"/>
  </r>
  <r>
    <s v="392-78-93-552"/>
    <x v="109"/>
    <x v="103"/>
  </r>
  <r>
    <s v="929-74-62-713"/>
    <x v="2"/>
    <x v="103"/>
  </r>
  <r>
    <s v="851-69-49-933"/>
    <x v="2"/>
    <x v="104"/>
  </r>
  <r>
    <s v="368-99-22-310"/>
    <x v="44"/>
    <x v="104"/>
  </r>
  <r>
    <s v="164-61-25-530"/>
    <x v="3"/>
    <x v="104"/>
  </r>
  <r>
    <s v="916-94-78-836"/>
    <x v="202"/>
    <x v="104"/>
  </r>
  <r>
    <s v="138-66-38-929"/>
    <x v="138"/>
    <x v="104"/>
  </r>
  <r>
    <s v="513-33-14-553"/>
    <x v="171"/>
    <x v="104"/>
  </r>
  <r>
    <s v="178-24-36-171"/>
    <x v="101"/>
    <x v="104"/>
  </r>
  <r>
    <s v="211-35-92-831"/>
    <x v="112"/>
    <x v="104"/>
  </r>
  <r>
    <s v="047-26-54-835"/>
    <x v="2"/>
    <x v="104"/>
  </r>
  <r>
    <s v="392-78-93-552"/>
    <x v="69"/>
    <x v="104"/>
  </r>
  <r>
    <s v="847-48-41-699"/>
    <x v="244"/>
    <x v="104"/>
  </r>
  <r>
    <s v="378-70-08-798"/>
    <x v="102"/>
    <x v="104"/>
  </r>
  <r>
    <s v="799-94-72-837"/>
    <x v="4"/>
    <x v="104"/>
  </r>
  <r>
    <s v="128-29-15-591"/>
    <x v="158"/>
    <x v="104"/>
  </r>
  <r>
    <s v="302-11-03-254"/>
    <x v="158"/>
    <x v="104"/>
  </r>
  <r>
    <s v="179-23-02-772"/>
    <x v="198"/>
    <x v="105"/>
  </r>
  <r>
    <s v="749-02-70-623"/>
    <x v="160"/>
    <x v="105"/>
  </r>
  <r>
    <s v="885-74-10-856"/>
    <x v="117"/>
    <x v="105"/>
  </r>
  <r>
    <s v="495-93-92-849"/>
    <x v="195"/>
    <x v="105"/>
  </r>
  <r>
    <s v="910-38-33-489"/>
    <x v="182"/>
    <x v="105"/>
  </r>
  <r>
    <s v="053-79-35-388"/>
    <x v="3"/>
    <x v="105"/>
  </r>
  <r>
    <s v="599-00-55-316"/>
    <x v="1"/>
    <x v="105"/>
  </r>
  <r>
    <s v="662-14-22-719"/>
    <x v="70"/>
    <x v="105"/>
  </r>
  <r>
    <s v="264-98-29-926"/>
    <x v="30"/>
    <x v="105"/>
  </r>
  <r>
    <s v="799-94-72-837"/>
    <x v="129"/>
    <x v="105"/>
  </r>
  <r>
    <s v="847-48-41-699"/>
    <x v="223"/>
    <x v="105"/>
  </r>
  <r>
    <s v="392-78-93-552"/>
    <x v="280"/>
    <x v="105"/>
  </r>
  <r>
    <s v="043-34-53-278"/>
    <x v="214"/>
    <x v="105"/>
  </r>
  <r>
    <s v="043-34-53-278"/>
    <x v="316"/>
    <x v="105"/>
  </r>
  <r>
    <s v="080-51-85-809"/>
    <x v="233"/>
    <x v="105"/>
  </r>
  <r>
    <s v="254-14-00-156"/>
    <x v="74"/>
    <x v="105"/>
  </r>
  <r>
    <s v="043-34-53-278"/>
    <x v="73"/>
    <x v="105"/>
  </r>
  <r>
    <s v="254-14-00-156"/>
    <x v="91"/>
    <x v="105"/>
  </r>
  <r>
    <s v="179-23-02-772"/>
    <x v="197"/>
    <x v="105"/>
  </r>
  <r>
    <s v="410-52-79-946"/>
    <x v="13"/>
    <x v="105"/>
  </r>
  <r>
    <s v="473-30-19-947"/>
    <x v="41"/>
    <x v="105"/>
  </r>
  <r>
    <s v="985-21-38-706"/>
    <x v="70"/>
    <x v="105"/>
  </r>
  <r>
    <s v="970-73-69-415"/>
    <x v="158"/>
    <x v="105"/>
  </r>
  <r>
    <s v="392-78-93-552"/>
    <x v="144"/>
    <x v="106"/>
  </r>
  <r>
    <s v="534-94-49-182"/>
    <x v="116"/>
    <x v="106"/>
  </r>
  <r>
    <s v="211-35-92-831"/>
    <x v="3"/>
    <x v="106"/>
  </r>
  <r>
    <s v="378-70-08-798"/>
    <x v="64"/>
    <x v="106"/>
  </r>
  <r>
    <s v="964-69-89-011"/>
    <x v="138"/>
    <x v="106"/>
  </r>
  <r>
    <s v="179-23-02-772"/>
    <x v="109"/>
    <x v="106"/>
  </r>
  <r>
    <s v="561-00-46-873"/>
    <x v="15"/>
    <x v="106"/>
  </r>
  <r>
    <s v="817-14-97-331"/>
    <x v="11"/>
    <x v="106"/>
  </r>
  <r>
    <s v="178-24-36-171"/>
    <x v="405"/>
    <x v="106"/>
  </r>
  <r>
    <s v="594-18-15-403"/>
    <x v="433"/>
    <x v="106"/>
  </r>
  <r>
    <s v="294-48-56-993"/>
    <x v="212"/>
    <x v="106"/>
  </r>
  <r>
    <s v="495-93-92-849"/>
    <x v="348"/>
    <x v="106"/>
  </r>
  <r>
    <s v="534-94-49-182"/>
    <x v="47"/>
    <x v="106"/>
  </r>
  <r>
    <s v="254-14-00-156"/>
    <x v="163"/>
    <x v="106"/>
  </r>
  <r>
    <s v="254-14-00-156"/>
    <x v="183"/>
    <x v="107"/>
  </r>
  <r>
    <s v="799-94-72-837"/>
    <x v="107"/>
    <x v="107"/>
  </r>
  <r>
    <s v="413-93-89-926"/>
    <x v="434"/>
    <x v="107"/>
  </r>
  <r>
    <s v="530-86-39-445"/>
    <x v="55"/>
    <x v="107"/>
  </r>
  <r>
    <s v="954-85-72-732"/>
    <x v="24"/>
    <x v="107"/>
  </r>
  <r>
    <s v="178-24-36-171"/>
    <x v="199"/>
    <x v="107"/>
  </r>
  <r>
    <s v="599-00-55-316"/>
    <x v="24"/>
    <x v="107"/>
  </r>
  <r>
    <s v="590-28-48-646"/>
    <x v="36"/>
    <x v="107"/>
  </r>
  <r>
    <s v="346-83-33-264"/>
    <x v="53"/>
    <x v="107"/>
  </r>
  <r>
    <s v="523-09-63-706"/>
    <x v="18"/>
    <x v="107"/>
  </r>
  <r>
    <s v="884-31-58-627"/>
    <x v="312"/>
    <x v="107"/>
  </r>
  <r>
    <s v="159-34-45-151"/>
    <x v="18"/>
    <x v="107"/>
  </r>
  <r>
    <s v="847-48-41-699"/>
    <x v="212"/>
    <x v="107"/>
  </r>
  <r>
    <s v="159-34-45-151"/>
    <x v="24"/>
    <x v="107"/>
  </r>
  <r>
    <s v="043-34-53-278"/>
    <x v="280"/>
    <x v="107"/>
  </r>
  <r>
    <s v="369-43-03-176"/>
    <x v="30"/>
    <x v="107"/>
  </r>
  <r>
    <s v="968-49-97-804"/>
    <x v="156"/>
    <x v="107"/>
  </r>
  <r>
    <s v="968-49-97-804"/>
    <x v="417"/>
    <x v="107"/>
  </r>
  <r>
    <s v="211-13-01-286"/>
    <x v="11"/>
    <x v="107"/>
  </r>
  <r>
    <s v="177-95-05-373"/>
    <x v="0"/>
    <x v="107"/>
  </r>
  <r>
    <s v="884-31-58-627"/>
    <x v="204"/>
    <x v="107"/>
  </r>
  <r>
    <s v="242-04-13-206"/>
    <x v="17"/>
    <x v="107"/>
  </r>
  <r>
    <s v="091-99-74-175"/>
    <x v="17"/>
    <x v="107"/>
  </r>
  <r>
    <s v="325-70-30-985"/>
    <x v="15"/>
    <x v="107"/>
  </r>
  <r>
    <s v="904-16-42-385"/>
    <x v="424"/>
    <x v="108"/>
  </r>
  <r>
    <s v="054-09-46-315"/>
    <x v="92"/>
    <x v="108"/>
  </r>
  <r>
    <s v="799-94-72-837"/>
    <x v="171"/>
    <x v="108"/>
  </r>
  <r>
    <s v="534-94-49-182"/>
    <x v="255"/>
    <x v="108"/>
  </r>
  <r>
    <s v="395-19-63-367"/>
    <x v="3"/>
    <x v="108"/>
  </r>
  <r>
    <s v="995-59-41-476"/>
    <x v="270"/>
    <x v="108"/>
  </r>
  <r>
    <s v="749-02-70-623"/>
    <x v="309"/>
    <x v="108"/>
  </r>
  <r>
    <s v="929-74-62-713"/>
    <x v="36"/>
    <x v="108"/>
  </r>
  <r>
    <s v="392-78-93-552"/>
    <x v="306"/>
    <x v="108"/>
  </r>
  <r>
    <s v="749-02-70-623"/>
    <x v="306"/>
    <x v="108"/>
  </r>
  <r>
    <s v="678-73-95-302"/>
    <x v="44"/>
    <x v="108"/>
  </r>
  <r>
    <s v="884-31-58-627"/>
    <x v="312"/>
    <x v="108"/>
  </r>
  <r>
    <s v="941-27-28-381"/>
    <x v="3"/>
    <x v="108"/>
  </r>
  <r>
    <s v="392-78-93-552"/>
    <x v="237"/>
    <x v="108"/>
  </r>
  <r>
    <s v="178-24-36-171"/>
    <x v="327"/>
    <x v="108"/>
  </r>
  <r>
    <s v="091-99-74-175"/>
    <x v="138"/>
    <x v="108"/>
  </r>
  <r>
    <s v="413-93-89-926"/>
    <x v="110"/>
    <x v="108"/>
  </r>
  <r>
    <s v="916-94-78-836"/>
    <x v="46"/>
    <x v="108"/>
  </r>
  <r>
    <s v="322-66-15-999"/>
    <x v="22"/>
    <x v="108"/>
  </r>
  <r>
    <s v="847-48-41-699"/>
    <x v="190"/>
    <x v="109"/>
  </r>
  <r>
    <s v="033-49-11-774"/>
    <x v="100"/>
    <x v="109"/>
  </r>
  <r>
    <s v="178-24-36-171"/>
    <x v="220"/>
    <x v="109"/>
  </r>
  <r>
    <s v="749-02-70-623"/>
    <x v="193"/>
    <x v="109"/>
  </r>
  <r>
    <s v="294-48-56-993"/>
    <x v="127"/>
    <x v="109"/>
  </r>
  <r>
    <s v="941-01-60-075"/>
    <x v="166"/>
    <x v="109"/>
  </r>
  <r>
    <s v="033-49-11-774"/>
    <x v="23"/>
    <x v="109"/>
  </r>
  <r>
    <s v="410-52-79-946"/>
    <x v="127"/>
    <x v="109"/>
  </r>
  <r>
    <s v="033-49-11-774"/>
    <x v="23"/>
    <x v="109"/>
  </r>
  <r>
    <s v="767-55-58-288"/>
    <x v="70"/>
    <x v="109"/>
  </r>
  <r>
    <s v="847-48-41-699"/>
    <x v="422"/>
    <x v="109"/>
  </r>
  <r>
    <s v="194-54-73-711"/>
    <x v="30"/>
    <x v="109"/>
  </r>
  <r>
    <s v="043-34-53-278"/>
    <x v="119"/>
    <x v="109"/>
  </r>
  <r>
    <s v="527-15-00-673"/>
    <x v="292"/>
    <x v="109"/>
  </r>
  <r>
    <s v="277-10-19-546"/>
    <x v="138"/>
    <x v="109"/>
  </r>
  <r>
    <s v="884-31-58-627"/>
    <x v="322"/>
    <x v="109"/>
  </r>
  <r>
    <s v="847-48-41-699"/>
    <x v="114"/>
    <x v="109"/>
  </r>
  <r>
    <s v="392-78-93-552"/>
    <x v="69"/>
    <x v="110"/>
  </r>
  <r>
    <s v="392-78-93-552"/>
    <x v="435"/>
    <x v="110"/>
  </r>
  <r>
    <s v="968-49-97-804"/>
    <x v="31"/>
    <x v="110"/>
  </r>
  <r>
    <s v="749-02-70-623"/>
    <x v="271"/>
    <x v="110"/>
  </r>
  <r>
    <s v="180-17-78-339"/>
    <x v="2"/>
    <x v="110"/>
  </r>
  <r>
    <s v="513-33-14-553"/>
    <x v="276"/>
    <x v="110"/>
  </r>
  <r>
    <s v="910-38-33-489"/>
    <x v="173"/>
    <x v="110"/>
  </r>
  <r>
    <s v="799-94-72-837"/>
    <x v="376"/>
    <x v="110"/>
  </r>
  <r>
    <s v="970-87-50-317"/>
    <x v="138"/>
    <x v="110"/>
  </r>
  <r>
    <s v="299-98-16-259"/>
    <x v="24"/>
    <x v="110"/>
  </r>
  <r>
    <s v="737-62-05-770"/>
    <x v="11"/>
    <x v="110"/>
  </r>
  <r>
    <s v="178-24-36-171"/>
    <x v="22"/>
    <x v="110"/>
  </r>
  <r>
    <s v="392-78-93-552"/>
    <x v="227"/>
    <x v="110"/>
  </r>
  <r>
    <s v="847-48-41-699"/>
    <x v="276"/>
    <x v="111"/>
  </r>
  <r>
    <s v="609-57-46-753"/>
    <x v="18"/>
    <x v="111"/>
  </r>
  <r>
    <s v="392-78-93-552"/>
    <x v="110"/>
    <x v="111"/>
  </r>
  <r>
    <s v="995-59-41-476"/>
    <x v="186"/>
    <x v="111"/>
  </r>
  <r>
    <s v="178-24-36-171"/>
    <x v="436"/>
    <x v="111"/>
  </r>
  <r>
    <s v="322-66-15-999"/>
    <x v="166"/>
    <x v="111"/>
  </r>
  <r>
    <s v="322-66-15-999"/>
    <x v="182"/>
    <x v="111"/>
  </r>
  <r>
    <s v="413-93-89-926"/>
    <x v="296"/>
    <x v="111"/>
  </r>
  <r>
    <s v="294-48-56-993"/>
    <x v="90"/>
    <x v="111"/>
  </r>
  <r>
    <s v="941-01-60-075"/>
    <x v="437"/>
    <x v="111"/>
  </r>
  <r>
    <s v="847-48-41-699"/>
    <x v="356"/>
    <x v="111"/>
  </r>
  <r>
    <s v="080-51-85-809"/>
    <x v="263"/>
    <x v="111"/>
  </r>
  <r>
    <s v="594-18-15-403"/>
    <x v="285"/>
    <x v="111"/>
  </r>
  <r>
    <s v="910-38-33-489"/>
    <x v="30"/>
    <x v="111"/>
  </r>
  <r>
    <s v="447-16-72-588"/>
    <x v="158"/>
    <x v="112"/>
  </r>
  <r>
    <s v="392-78-93-552"/>
    <x v="438"/>
    <x v="112"/>
  </r>
  <r>
    <s v="904-16-42-385"/>
    <x v="277"/>
    <x v="112"/>
  </r>
  <r>
    <s v="254-14-00-156"/>
    <x v="332"/>
    <x v="112"/>
  </r>
  <r>
    <s v="916-94-78-836"/>
    <x v="379"/>
    <x v="112"/>
  </r>
  <r>
    <s v="337-27-67-378"/>
    <x v="314"/>
    <x v="112"/>
  </r>
  <r>
    <s v="884-31-58-627"/>
    <x v="219"/>
    <x v="112"/>
  </r>
  <r>
    <s v="799-94-72-837"/>
    <x v="78"/>
    <x v="112"/>
  </r>
  <r>
    <s v="968-49-97-804"/>
    <x v="122"/>
    <x v="112"/>
  </r>
  <r>
    <s v="513-33-14-553"/>
    <x v="102"/>
    <x v="112"/>
  </r>
  <r>
    <s v="178-24-36-171"/>
    <x v="330"/>
    <x v="112"/>
  </r>
  <r>
    <s v="941-01-60-075"/>
    <x v="402"/>
    <x v="112"/>
  </r>
  <r>
    <s v="178-24-36-171"/>
    <x v="245"/>
    <x v="112"/>
  </r>
  <r>
    <s v="799-94-72-837"/>
    <x v="439"/>
    <x v="112"/>
  </r>
  <r>
    <s v="351-83-41-145"/>
    <x v="24"/>
    <x v="112"/>
  </r>
  <r>
    <s v="884-31-58-627"/>
    <x v="45"/>
    <x v="112"/>
  </r>
  <r>
    <s v="995-59-41-476"/>
    <x v="201"/>
    <x v="112"/>
  </r>
  <r>
    <s v="033-49-11-774"/>
    <x v="230"/>
    <x v="112"/>
  </r>
  <r>
    <s v="904-16-42-385"/>
    <x v="277"/>
    <x v="112"/>
  </r>
  <r>
    <s v="692-61-16-906"/>
    <x v="182"/>
    <x v="113"/>
  </r>
  <r>
    <s v="951-02-59-808"/>
    <x v="0"/>
    <x v="113"/>
  </r>
  <r>
    <s v="473-30-19-947"/>
    <x v="53"/>
    <x v="113"/>
  </r>
  <r>
    <s v="495-93-92-849"/>
    <x v="87"/>
    <x v="113"/>
  </r>
  <r>
    <s v="968-49-97-804"/>
    <x v="325"/>
    <x v="113"/>
  </r>
  <r>
    <s v="192-09-72-275"/>
    <x v="138"/>
    <x v="113"/>
  </r>
  <r>
    <s v="799-94-72-837"/>
    <x v="405"/>
    <x v="113"/>
  </r>
  <r>
    <s v="916-94-78-836"/>
    <x v="221"/>
    <x v="113"/>
  </r>
  <r>
    <s v="904-16-42-385"/>
    <x v="380"/>
    <x v="113"/>
  </r>
  <r>
    <s v="904-16-42-385"/>
    <x v="304"/>
    <x v="113"/>
  </r>
  <r>
    <s v="014-02-05-290"/>
    <x v="55"/>
    <x v="113"/>
  </r>
  <r>
    <s v="534-94-49-182"/>
    <x v="322"/>
    <x v="113"/>
  </r>
  <r>
    <s v="847-48-41-699"/>
    <x v="95"/>
    <x v="113"/>
  </r>
  <r>
    <s v="527-15-00-673"/>
    <x v="195"/>
    <x v="113"/>
  </r>
  <r>
    <s v="269-65-16-447"/>
    <x v="133"/>
    <x v="113"/>
  </r>
  <r>
    <s v="314-76-34-892"/>
    <x v="11"/>
    <x v="113"/>
  </r>
  <r>
    <s v="995-59-41-476"/>
    <x v="343"/>
    <x v="113"/>
  </r>
  <r>
    <s v="885-74-10-856"/>
    <x v="337"/>
    <x v="113"/>
  </r>
  <r>
    <s v="964-69-89-011"/>
    <x v="41"/>
    <x v="113"/>
  </r>
  <r>
    <s v="884-31-58-627"/>
    <x v="148"/>
    <x v="114"/>
  </r>
  <r>
    <s v="847-48-41-699"/>
    <x v="291"/>
    <x v="114"/>
  </r>
  <r>
    <s v="620-15-33-614"/>
    <x v="97"/>
    <x v="114"/>
  </r>
  <r>
    <s v="254-14-00-156"/>
    <x v="423"/>
    <x v="114"/>
  </r>
  <r>
    <s v="495-93-92-849"/>
    <x v="21"/>
    <x v="114"/>
  </r>
  <r>
    <s v="904-16-42-385"/>
    <x v="175"/>
    <x v="114"/>
  </r>
  <r>
    <s v="043-34-53-278"/>
    <x v="316"/>
    <x v="114"/>
  </r>
  <r>
    <s v="692-61-16-906"/>
    <x v="292"/>
    <x v="114"/>
  </r>
  <r>
    <s v="413-93-89-926"/>
    <x v="397"/>
    <x v="114"/>
  </r>
  <r>
    <s v="178-24-36-171"/>
    <x v="431"/>
    <x v="114"/>
  </r>
  <r>
    <s v="916-94-78-836"/>
    <x v="417"/>
    <x v="114"/>
  </r>
  <r>
    <s v="413-93-89-926"/>
    <x v="335"/>
    <x v="114"/>
  </r>
  <r>
    <s v="885-74-10-856"/>
    <x v="303"/>
    <x v="114"/>
  </r>
  <r>
    <s v="761-06-34-233"/>
    <x v="104"/>
    <x v="114"/>
  </r>
  <r>
    <s v="413-93-89-926"/>
    <x v="411"/>
    <x v="114"/>
  </r>
  <r>
    <s v="395-19-63-367"/>
    <x v="158"/>
    <x v="114"/>
  </r>
  <r>
    <s v="647-41-13-432"/>
    <x v="18"/>
    <x v="114"/>
  </r>
  <r>
    <s v="244-64-83-142"/>
    <x v="53"/>
    <x v="114"/>
  </r>
  <r>
    <s v="916-94-78-836"/>
    <x v="362"/>
    <x v="115"/>
  </r>
  <r>
    <s v="941-01-60-075"/>
    <x v="430"/>
    <x v="115"/>
  </r>
  <r>
    <s v="773-39-15-273"/>
    <x v="424"/>
    <x v="115"/>
  </r>
  <r>
    <s v="692-61-16-906"/>
    <x v="65"/>
    <x v="115"/>
  </r>
  <r>
    <s v="609-57-46-753"/>
    <x v="44"/>
    <x v="115"/>
  </r>
  <r>
    <s v="885-74-10-856"/>
    <x v="193"/>
    <x v="115"/>
  </r>
  <r>
    <s v="910-38-33-489"/>
    <x v="325"/>
    <x v="115"/>
  </r>
  <r>
    <s v="885-74-10-856"/>
    <x v="80"/>
    <x v="115"/>
  </r>
  <r>
    <s v="507-22-76-992"/>
    <x v="241"/>
    <x v="115"/>
  </r>
  <r>
    <s v="941-01-60-075"/>
    <x v="277"/>
    <x v="115"/>
  </r>
  <r>
    <s v="941-01-60-075"/>
    <x v="216"/>
    <x v="115"/>
  </r>
  <r>
    <s v="269-65-16-447"/>
    <x v="175"/>
    <x v="115"/>
  </r>
  <r>
    <s v="322-66-15-999"/>
    <x v="87"/>
    <x v="115"/>
  </r>
  <r>
    <s v="799-94-72-837"/>
    <x v="27"/>
    <x v="115"/>
  </r>
  <r>
    <s v="847-48-41-699"/>
    <x v="267"/>
    <x v="115"/>
  </r>
  <r>
    <s v="254-14-00-156"/>
    <x v="314"/>
    <x v="115"/>
  </r>
  <r>
    <s v="749-02-70-623"/>
    <x v="102"/>
    <x v="115"/>
  </r>
  <r>
    <s v="799-94-72-837"/>
    <x v="344"/>
    <x v="115"/>
  </r>
  <r>
    <s v="692-61-16-906"/>
    <x v="233"/>
    <x v="116"/>
  </r>
  <r>
    <s v="995-59-41-476"/>
    <x v="95"/>
    <x v="116"/>
  </r>
  <r>
    <s v="865-19-31-951"/>
    <x v="1"/>
    <x v="116"/>
  </r>
  <r>
    <s v="804-82-65-826"/>
    <x v="70"/>
    <x v="116"/>
  </r>
  <r>
    <s v="531-65-00-714"/>
    <x v="92"/>
    <x v="116"/>
  </r>
  <r>
    <s v="995-59-41-476"/>
    <x v="365"/>
    <x v="116"/>
  </r>
  <r>
    <s v="561-00-46-873"/>
    <x v="138"/>
    <x v="116"/>
  </r>
  <r>
    <s v="413-93-89-926"/>
    <x v="282"/>
    <x v="116"/>
  </r>
  <r>
    <s v="080-51-85-809"/>
    <x v="353"/>
    <x v="116"/>
  </r>
  <r>
    <s v="799-94-72-837"/>
    <x v="192"/>
    <x v="116"/>
  </r>
  <r>
    <s v="761-06-34-233"/>
    <x v="89"/>
    <x v="116"/>
  </r>
  <r>
    <s v="648-00-20-115"/>
    <x v="138"/>
    <x v="116"/>
  </r>
  <r>
    <s v="058-15-94-554"/>
    <x v="3"/>
    <x v="116"/>
  </r>
  <r>
    <s v="847-48-41-699"/>
    <x v="111"/>
    <x v="116"/>
  </r>
  <r>
    <s v="240-56-56-791"/>
    <x v="92"/>
    <x v="116"/>
  </r>
  <r>
    <s v="847-48-41-699"/>
    <x v="440"/>
    <x v="116"/>
  </r>
  <r>
    <s v="885-74-10-856"/>
    <x v="203"/>
    <x v="116"/>
  </r>
  <r>
    <s v="392-78-93-552"/>
    <x v="287"/>
    <x v="116"/>
  </r>
  <r>
    <s v="594-18-15-403"/>
    <x v="441"/>
    <x v="116"/>
  </r>
  <r>
    <s v="692-61-16-906"/>
    <x v="145"/>
    <x v="116"/>
  </r>
  <r>
    <s v="507-22-76-992"/>
    <x v="28"/>
    <x v="117"/>
  </r>
  <r>
    <s v="885-74-10-856"/>
    <x v="195"/>
    <x v="117"/>
  </r>
  <r>
    <s v="371-70-96-597"/>
    <x v="24"/>
    <x v="117"/>
  </r>
  <r>
    <s v="963-43-52-686"/>
    <x v="2"/>
    <x v="117"/>
  </r>
  <r>
    <s v="178-24-36-171"/>
    <x v="79"/>
    <x v="117"/>
  </r>
  <r>
    <s v="513-33-14-553"/>
    <x v="204"/>
    <x v="117"/>
  </r>
  <r>
    <s v="178-24-36-171"/>
    <x v="400"/>
    <x v="117"/>
  </r>
  <r>
    <s v="982-09-19-706"/>
    <x v="24"/>
    <x v="117"/>
  </r>
  <r>
    <s v="378-70-08-798"/>
    <x v="272"/>
    <x v="117"/>
  </r>
  <r>
    <s v="410-52-79-946"/>
    <x v="246"/>
    <x v="117"/>
  </r>
  <r>
    <s v="910-38-33-489"/>
    <x v="271"/>
    <x v="117"/>
  </r>
  <r>
    <s v="254-14-00-156"/>
    <x v="302"/>
    <x v="117"/>
  </r>
  <r>
    <s v="178-24-36-171"/>
    <x v="334"/>
    <x v="117"/>
  </r>
  <r>
    <s v="033-49-11-774"/>
    <x v="95"/>
    <x v="117"/>
  </r>
  <r>
    <s v="495-93-92-849"/>
    <x v="319"/>
    <x v="117"/>
  </r>
  <r>
    <s v="885-74-10-856"/>
    <x v="163"/>
    <x v="117"/>
  </r>
  <r>
    <s v="163-92-64-010"/>
    <x v="53"/>
    <x v="117"/>
  </r>
  <r>
    <s v="392-78-93-552"/>
    <x v="226"/>
    <x v="117"/>
  </r>
  <r>
    <s v="178-24-36-171"/>
    <x v="166"/>
    <x v="117"/>
  </r>
  <r>
    <s v="322-66-15-999"/>
    <x v="153"/>
    <x v="118"/>
  </r>
  <r>
    <s v="982-37-73-633"/>
    <x v="11"/>
    <x v="118"/>
  </r>
  <r>
    <s v="910-38-33-489"/>
    <x v="194"/>
    <x v="118"/>
  </r>
  <r>
    <s v="950-40-82-698"/>
    <x v="424"/>
    <x v="118"/>
  </r>
  <r>
    <s v="753-35-55-536"/>
    <x v="18"/>
    <x v="118"/>
  </r>
  <r>
    <s v="322-66-15-999"/>
    <x v="60"/>
    <x v="118"/>
  </r>
  <r>
    <s v="178-24-36-171"/>
    <x v="442"/>
    <x v="118"/>
  </r>
  <r>
    <s v="513-33-14-553"/>
    <x v="235"/>
    <x v="118"/>
  </r>
  <r>
    <s v="904-16-42-385"/>
    <x v="390"/>
    <x v="118"/>
  </r>
  <r>
    <s v="904-16-42-385"/>
    <x v="324"/>
    <x v="118"/>
  </r>
  <r>
    <s v="178-24-36-171"/>
    <x v="362"/>
    <x v="118"/>
  </r>
  <r>
    <s v="254-14-00-156"/>
    <x v="400"/>
    <x v="118"/>
  </r>
  <r>
    <s v="851-69-49-933"/>
    <x v="17"/>
    <x v="118"/>
  </r>
  <r>
    <s v="378-70-08-798"/>
    <x v="61"/>
    <x v="118"/>
  </r>
  <r>
    <s v="254-14-00-156"/>
    <x v="312"/>
    <x v="118"/>
  </r>
  <r>
    <s v="513-33-14-553"/>
    <x v="96"/>
    <x v="118"/>
  </r>
  <r>
    <s v="885-74-10-856"/>
    <x v="163"/>
    <x v="118"/>
  </r>
  <r>
    <s v="749-02-70-623"/>
    <x v="222"/>
    <x v="118"/>
  </r>
  <r>
    <s v="847-48-41-699"/>
    <x v="443"/>
    <x v="118"/>
  </r>
  <r>
    <s v="269-65-16-447"/>
    <x v="310"/>
    <x v="118"/>
  </r>
  <r>
    <s v="958-71-87-898"/>
    <x v="158"/>
    <x v="118"/>
  </r>
  <r>
    <s v="392-78-93-552"/>
    <x v="141"/>
    <x v="118"/>
  </r>
  <r>
    <s v="692-61-16-906"/>
    <x v="171"/>
    <x v="118"/>
  </r>
  <r>
    <s v="374-01-18-051"/>
    <x v="158"/>
    <x v="118"/>
  </r>
  <r>
    <s v="910-38-33-489"/>
    <x v="202"/>
    <x v="118"/>
  </r>
  <r>
    <s v="179-23-02-772"/>
    <x v="205"/>
    <x v="119"/>
  </r>
  <r>
    <s v="884-31-58-627"/>
    <x v="222"/>
    <x v="119"/>
  </r>
  <r>
    <s v="254-14-00-156"/>
    <x v="294"/>
    <x v="119"/>
  </r>
  <r>
    <s v="410-52-79-946"/>
    <x v="201"/>
    <x v="119"/>
  </r>
  <r>
    <s v="192-09-72-275"/>
    <x v="24"/>
    <x v="119"/>
  </r>
  <r>
    <s v="337-27-67-378"/>
    <x v="365"/>
    <x v="119"/>
  </r>
  <r>
    <s v="513-33-14-553"/>
    <x v="210"/>
    <x v="119"/>
  </r>
  <r>
    <s v="340-11-17-090"/>
    <x v="0"/>
    <x v="119"/>
  </r>
  <r>
    <s v="916-94-78-836"/>
    <x v="260"/>
    <x v="119"/>
  </r>
  <r>
    <s v="392-78-93-552"/>
    <x v="276"/>
    <x v="119"/>
  </r>
  <r>
    <s v="507-22-76-992"/>
    <x v="201"/>
    <x v="119"/>
  </r>
  <r>
    <s v="413-93-89-926"/>
    <x v="278"/>
    <x v="119"/>
  </r>
  <r>
    <s v="885-74-10-856"/>
    <x v="264"/>
    <x v="119"/>
  </r>
  <r>
    <s v="178-24-36-171"/>
    <x v="129"/>
    <x v="119"/>
  </r>
  <r>
    <s v="799-94-72-837"/>
    <x v="369"/>
    <x v="119"/>
  </r>
  <r>
    <s v="413-93-89-926"/>
    <x v="208"/>
    <x v="119"/>
  </r>
  <r>
    <s v="322-66-15-999"/>
    <x v="145"/>
    <x v="119"/>
  </r>
  <r>
    <s v="178-24-36-171"/>
    <x v="431"/>
    <x v="119"/>
  </r>
  <r>
    <s v="319-54-24-686"/>
    <x v="36"/>
    <x v="119"/>
  </r>
  <r>
    <s v="392-78-93-552"/>
    <x v="35"/>
    <x v="119"/>
  </r>
  <r>
    <s v="885-74-10-856"/>
    <x v="169"/>
    <x v="119"/>
  </r>
  <r>
    <s v="254-14-00-156"/>
    <x v="444"/>
    <x v="119"/>
  </r>
  <r>
    <s v="270-90-07-560"/>
    <x v="15"/>
    <x v="119"/>
  </r>
  <r>
    <s v="904-16-42-385"/>
    <x v="362"/>
    <x v="119"/>
  </r>
  <r>
    <s v="080-51-85-809"/>
    <x v="166"/>
    <x v="119"/>
  </r>
  <r>
    <s v="881-78-83-232"/>
    <x v="3"/>
    <x v="1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1">
  <r>
    <s v="2005 01 04"/>
    <x v="0"/>
    <n v="2"/>
  </r>
  <r>
    <s v="2005 01 05"/>
    <x v="1"/>
    <n v="2"/>
  </r>
  <r>
    <s v="2005 01 10"/>
    <x v="2"/>
    <n v="5"/>
  </r>
  <r>
    <s v="2005 01 11"/>
    <x v="3"/>
    <n v="14"/>
  </r>
  <r>
    <s v="2005 01 13"/>
    <x v="4"/>
    <n v="436"/>
  </r>
  <r>
    <s v="2005 01 14"/>
    <x v="5"/>
    <n v="95"/>
  </r>
  <r>
    <s v="2005 01 18"/>
    <x v="6"/>
    <n v="350"/>
  </r>
  <r>
    <s v="2005 01 19"/>
    <x v="6"/>
    <n v="231"/>
  </r>
  <r>
    <s v="2005 01 20"/>
    <x v="7"/>
    <n v="38"/>
  </r>
  <r>
    <s v="2005 01 22"/>
    <x v="8"/>
    <n v="440"/>
  </r>
  <r>
    <s v="2005 01 24"/>
    <x v="9"/>
    <n v="120"/>
  </r>
  <r>
    <s v="2005 01 25"/>
    <x v="10"/>
    <n v="11"/>
  </r>
  <r>
    <s v="2005 01 26"/>
    <x v="11"/>
    <n v="36"/>
  </r>
  <r>
    <s v="2005 01 27"/>
    <x v="9"/>
    <n v="51"/>
  </r>
  <r>
    <s v="2005 02 02"/>
    <x v="6"/>
    <n v="465"/>
  </r>
  <r>
    <s v="2005 02 03"/>
    <x v="12"/>
    <n v="8"/>
  </r>
  <r>
    <s v="2005 02 05"/>
    <x v="13"/>
    <n v="287"/>
  </r>
  <r>
    <s v="2005 02 05"/>
    <x v="14"/>
    <n v="12"/>
  </r>
  <r>
    <s v="2005 02 10"/>
    <x v="15"/>
    <n v="6"/>
  </r>
  <r>
    <s v="2005 02 14"/>
    <x v="16"/>
    <n v="321"/>
  </r>
  <r>
    <s v="2005 02 18"/>
    <x v="17"/>
    <n v="99"/>
  </r>
  <r>
    <s v="2005 02 18"/>
    <x v="18"/>
    <n v="91"/>
  </r>
  <r>
    <s v="2005 02 24"/>
    <x v="13"/>
    <n v="118"/>
  </r>
  <r>
    <s v="2005 02 25"/>
    <x v="19"/>
    <n v="58"/>
  </r>
  <r>
    <s v="2005 02 26"/>
    <x v="20"/>
    <n v="16"/>
  </r>
  <r>
    <s v="2005 02 26"/>
    <x v="21"/>
    <n v="348"/>
  </r>
  <r>
    <s v="2005 02 27"/>
    <x v="4"/>
    <n v="336"/>
  </r>
  <r>
    <s v="2005 02 27"/>
    <x v="21"/>
    <n v="435"/>
  </r>
  <r>
    <s v="2005 02 27"/>
    <x v="22"/>
    <n v="110"/>
  </r>
  <r>
    <s v="2005 03 01"/>
    <x v="23"/>
    <n v="204"/>
  </r>
  <r>
    <s v="2005 03 01"/>
    <x v="17"/>
    <n v="20"/>
  </r>
  <r>
    <s v="2005 03 03"/>
    <x v="24"/>
    <n v="102"/>
  </r>
  <r>
    <s v="2005 03 05"/>
    <x v="25"/>
    <n v="48"/>
  </r>
  <r>
    <s v="2005 03 07"/>
    <x v="21"/>
    <n v="329"/>
  </r>
  <r>
    <s v="2005 03 09"/>
    <x v="26"/>
    <n v="16"/>
  </r>
  <r>
    <s v="2005 03 10"/>
    <x v="27"/>
    <n v="102"/>
  </r>
  <r>
    <s v="2005 03 10"/>
    <x v="13"/>
    <n v="309"/>
  </r>
  <r>
    <s v="2005 03 12"/>
    <x v="4"/>
    <n v="331"/>
  </r>
  <r>
    <s v="2005 03 17"/>
    <x v="28"/>
    <n v="3"/>
  </r>
  <r>
    <s v="2005 03 18"/>
    <x v="29"/>
    <n v="76"/>
  </r>
  <r>
    <s v="2005 03 18"/>
    <x v="30"/>
    <n v="196"/>
  </r>
  <r>
    <s v="2005 03 20"/>
    <x v="17"/>
    <n v="54"/>
  </r>
  <r>
    <s v="2005 03 24"/>
    <x v="8"/>
    <n v="277"/>
  </r>
  <r>
    <s v="2005 03 26"/>
    <x v="31"/>
    <n v="7"/>
  </r>
  <r>
    <s v="2005 03 28"/>
    <x v="32"/>
    <n v="12"/>
  </r>
  <r>
    <s v="2005 03 29"/>
    <x v="33"/>
    <n v="7"/>
  </r>
  <r>
    <s v="2005 03 31"/>
    <x v="6"/>
    <n v="416"/>
  </r>
  <r>
    <s v="2005 04 03"/>
    <x v="6"/>
    <n v="263"/>
  </r>
  <r>
    <s v="2005 04 06"/>
    <x v="0"/>
    <n v="15"/>
  </r>
  <r>
    <s v="2005 04 10"/>
    <x v="24"/>
    <n v="194"/>
  </r>
  <r>
    <s v="2005 04 11"/>
    <x v="34"/>
    <n v="120"/>
  </r>
  <r>
    <s v="2005 04 12"/>
    <x v="6"/>
    <n v="175"/>
  </r>
  <r>
    <s v="2005 04 14"/>
    <x v="35"/>
    <n v="12"/>
  </r>
  <r>
    <s v="2005 04 15"/>
    <x v="36"/>
    <n v="174"/>
  </r>
  <r>
    <s v="2005 04 16"/>
    <x v="37"/>
    <n v="3"/>
  </r>
  <r>
    <s v="2005 04 17"/>
    <x v="38"/>
    <n v="149"/>
  </r>
  <r>
    <s v="2005 04 18"/>
    <x v="16"/>
    <n v="492"/>
  </r>
  <r>
    <s v="2005 04 18"/>
    <x v="39"/>
    <n v="2"/>
  </r>
  <r>
    <s v="2005 04 19"/>
    <x v="13"/>
    <n v="298"/>
  </r>
  <r>
    <s v="2005 04 30"/>
    <x v="16"/>
    <n v="201"/>
  </r>
  <r>
    <s v="2005 05 01"/>
    <x v="40"/>
    <n v="15"/>
  </r>
  <r>
    <s v="2005 05 01"/>
    <x v="13"/>
    <n v="319"/>
  </r>
  <r>
    <s v="2005 05 02"/>
    <x v="41"/>
    <n v="9"/>
  </r>
  <r>
    <s v="2005 05 04"/>
    <x v="42"/>
    <n v="15"/>
  </r>
  <r>
    <s v="2005 05 07"/>
    <x v="21"/>
    <n v="444"/>
  </r>
  <r>
    <s v="2005 05 07"/>
    <x v="43"/>
    <n v="13"/>
  </r>
  <r>
    <s v="2005 05 09"/>
    <x v="44"/>
    <n v="366"/>
  </r>
  <r>
    <s v="2005 05 20"/>
    <x v="8"/>
    <n v="259"/>
  </r>
  <r>
    <s v="2005 05 21"/>
    <x v="45"/>
    <n v="16"/>
  </r>
  <r>
    <s v="2005 05 24"/>
    <x v="27"/>
    <n v="49"/>
  </r>
  <r>
    <s v="2005 05 25"/>
    <x v="46"/>
    <n v="3"/>
  </r>
  <r>
    <s v="2005 05 25"/>
    <x v="21"/>
    <n v="251"/>
  </r>
  <r>
    <s v="2005 05 27"/>
    <x v="29"/>
    <n v="179"/>
  </r>
  <r>
    <s v="2005 05 29"/>
    <x v="9"/>
    <n v="116"/>
  </r>
  <r>
    <s v="2005 05 29"/>
    <x v="47"/>
    <n v="13"/>
  </r>
  <r>
    <s v="2005 05 31"/>
    <x v="48"/>
    <n v="3"/>
  </r>
  <r>
    <s v="2005 05 31"/>
    <x v="49"/>
    <n v="253"/>
  </r>
  <r>
    <s v="2005 06 07"/>
    <x v="22"/>
    <n v="83"/>
  </r>
  <r>
    <s v="2005 06 09"/>
    <x v="17"/>
    <n v="177"/>
  </r>
  <r>
    <s v="2005 06 09"/>
    <x v="50"/>
    <n v="7"/>
  </r>
  <r>
    <s v="2005 06 10"/>
    <x v="51"/>
    <n v="46"/>
  </r>
  <r>
    <s v="2005 06 11"/>
    <x v="52"/>
    <n v="2"/>
  </r>
  <r>
    <s v="2005 06 12"/>
    <x v="2"/>
    <n v="9"/>
  </r>
  <r>
    <s v="2005 06 14"/>
    <x v="53"/>
    <n v="3"/>
  </r>
  <r>
    <s v="2005 06 14"/>
    <x v="54"/>
    <n v="67"/>
  </r>
  <r>
    <s v="2005 06 14"/>
    <x v="44"/>
    <n v="425"/>
  </r>
  <r>
    <s v="2005 06 15"/>
    <x v="4"/>
    <n v="453"/>
  </r>
  <r>
    <s v="2005 06 20"/>
    <x v="21"/>
    <n v="212"/>
  </r>
  <r>
    <s v="2005 06 22"/>
    <x v="55"/>
    <n v="19"/>
  </r>
  <r>
    <s v="2005 06 23"/>
    <x v="5"/>
    <n v="81"/>
  </r>
  <r>
    <s v="2005 06 25"/>
    <x v="56"/>
    <n v="7"/>
  </r>
  <r>
    <s v="2005 06 26"/>
    <x v="57"/>
    <n v="179"/>
  </r>
  <r>
    <s v="2005 06 28"/>
    <x v="13"/>
    <n v="222"/>
  </r>
  <r>
    <s v="2005 06 29"/>
    <x v="58"/>
    <n v="14"/>
  </r>
  <r>
    <s v="2005 07 01"/>
    <x v="59"/>
    <n v="15"/>
  </r>
  <r>
    <s v="2005 07 03"/>
    <x v="60"/>
    <n v="97"/>
  </r>
  <r>
    <s v="2005 07 09"/>
    <x v="19"/>
    <n v="142"/>
  </r>
  <r>
    <s v="2005 07 13"/>
    <x v="44"/>
    <n v="214"/>
  </r>
  <r>
    <s v="2005 07 13"/>
    <x v="13"/>
    <n v="408"/>
  </r>
  <r>
    <s v="2005 07 14"/>
    <x v="11"/>
    <n v="144"/>
  </r>
  <r>
    <s v="2005 07 14"/>
    <x v="5"/>
    <n v="173"/>
  </r>
  <r>
    <s v="2005 07 16"/>
    <x v="61"/>
    <n v="15"/>
  </r>
  <r>
    <s v="2005 07 18"/>
    <x v="49"/>
    <n v="433"/>
  </r>
  <r>
    <s v="2005 07 22"/>
    <x v="62"/>
    <n v="137"/>
  </r>
  <r>
    <s v="2005 07 25"/>
    <x v="49"/>
    <n v="118"/>
  </r>
  <r>
    <s v="2005 07 25"/>
    <x v="8"/>
    <n v="158"/>
  </r>
  <r>
    <s v="2005 07 26"/>
    <x v="43"/>
    <n v="13"/>
  </r>
  <r>
    <s v="2005 07 27"/>
    <x v="63"/>
    <n v="2"/>
  </r>
  <r>
    <s v="2005 07 29"/>
    <x v="49"/>
    <n v="467"/>
  </r>
  <r>
    <s v="2005 07 30"/>
    <x v="64"/>
    <n v="9"/>
  </r>
  <r>
    <s v="2005 08 03"/>
    <x v="65"/>
    <n v="189"/>
  </r>
  <r>
    <s v="2005 08 04"/>
    <x v="66"/>
    <n v="19"/>
  </r>
  <r>
    <s v="2005 08 05"/>
    <x v="8"/>
    <n v="172"/>
  </r>
  <r>
    <s v="2005 08 06"/>
    <x v="54"/>
    <n v="84"/>
  </r>
  <r>
    <s v="2005 08 06"/>
    <x v="67"/>
    <n v="8"/>
  </r>
  <r>
    <s v="2005 08 06"/>
    <x v="68"/>
    <n v="66"/>
  </r>
  <r>
    <s v="2005 08 07"/>
    <x v="36"/>
    <n v="35"/>
  </r>
  <r>
    <s v="2005 08 08"/>
    <x v="29"/>
    <n v="91"/>
  </r>
  <r>
    <s v="2005 08 13"/>
    <x v="6"/>
    <n v="396"/>
  </r>
  <r>
    <s v="2005 08 13"/>
    <x v="69"/>
    <n v="6"/>
  </r>
  <r>
    <s v="2005 08 15"/>
    <x v="27"/>
    <n v="47"/>
  </r>
  <r>
    <s v="2005 08 17"/>
    <x v="18"/>
    <n v="41"/>
  </r>
  <r>
    <s v="2005 08 18"/>
    <x v="70"/>
    <n v="136"/>
  </r>
  <r>
    <s v="2005 08 19"/>
    <x v="71"/>
    <n v="16"/>
  </r>
  <r>
    <s v="2005 08 21"/>
    <x v="72"/>
    <n v="18"/>
  </r>
  <r>
    <s v="2005 08 25"/>
    <x v="73"/>
    <n v="11"/>
  </r>
  <r>
    <s v="2005 08 25"/>
    <x v="74"/>
    <n v="8"/>
  </r>
  <r>
    <s v="2005 08 25"/>
    <x v="75"/>
    <n v="16"/>
  </r>
  <r>
    <s v="2005 08 25"/>
    <x v="27"/>
    <n v="54"/>
  </r>
  <r>
    <s v="2005 08 26"/>
    <x v="49"/>
    <n v="299"/>
  </r>
  <r>
    <s v="2005 08 28"/>
    <x v="68"/>
    <n v="168"/>
  </r>
  <r>
    <s v="2005 08 29"/>
    <x v="8"/>
    <n v="106"/>
  </r>
  <r>
    <s v="2005 08 30"/>
    <x v="11"/>
    <n v="41"/>
  </r>
  <r>
    <s v="2005 08 30"/>
    <x v="38"/>
    <n v="31"/>
  </r>
  <r>
    <s v="2005 09 01"/>
    <x v="76"/>
    <n v="8"/>
  </r>
  <r>
    <s v="2005 09 04"/>
    <x v="18"/>
    <n v="63"/>
  </r>
  <r>
    <s v="2005 09 07"/>
    <x v="4"/>
    <n v="368"/>
  </r>
  <r>
    <s v="2005 09 08"/>
    <x v="77"/>
    <n v="106"/>
  </r>
  <r>
    <s v="2005 09 09"/>
    <x v="7"/>
    <n v="47"/>
  </r>
  <r>
    <s v="2005 09 09"/>
    <x v="49"/>
    <n v="447"/>
  </r>
  <r>
    <s v="2005 09 10"/>
    <x v="68"/>
    <n v="106"/>
  </r>
  <r>
    <s v="2005 09 11"/>
    <x v="78"/>
    <n v="13"/>
  </r>
  <r>
    <s v="2005 09 11"/>
    <x v="51"/>
    <n v="89"/>
  </r>
  <r>
    <s v="2005 09 11"/>
    <x v="30"/>
    <n v="105"/>
  </r>
  <r>
    <s v="2005 09 11"/>
    <x v="6"/>
    <n v="147"/>
  </r>
  <r>
    <s v="2005 09 13"/>
    <x v="8"/>
    <n v="309"/>
  </r>
  <r>
    <s v="2005 09 15"/>
    <x v="27"/>
    <n v="47"/>
  </r>
  <r>
    <s v="2005 09 17"/>
    <x v="49"/>
    <n v="404"/>
  </r>
  <r>
    <s v="2005 09 17"/>
    <x v="79"/>
    <n v="39"/>
  </r>
  <r>
    <s v="2005 09 17"/>
    <x v="11"/>
    <n v="61"/>
  </r>
  <r>
    <s v="2005 09 20"/>
    <x v="65"/>
    <n v="89"/>
  </r>
  <r>
    <s v="2005 09 22"/>
    <x v="22"/>
    <n v="127"/>
  </r>
  <r>
    <s v="2005 09 25"/>
    <x v="17"/>
    <n v="81"/>
  </r>
  <r>
    <s v="2005 09 28"/>
    <x v="44"/>
    <n v="433"/>
  </r>
  <r>
    <s v="2005 09 28"/>
    <x v="8"/>
    <n v="284"/>
  </r>
  <r>
    <s v="2005 09 29"/>
    <x v="5"/>
    <n v="122"/>
  </r>
  <r>
    <s v="2005 10 01"/>
    <x v="79"/>
    <n v="193"/>
  </r>
  <r>
    <s v="2005 10 03"/>
    <x v="27"/>
    <n v="118"/>
  </r>
  <r>
    <s v="2005 10 04"/>
    <x v="4"/>
    <n v="173"/>
  </r>
  <r>
    <s v="2005 10 07"/>
    <x v="21"/>
    <n v="392"/>
  </r>
  <r>
    <s v="2005 10 08"/>
    <x v="15"/>
    <n v="8"/>
  </r>
  <r>
    <s v="2005 10 13"/>
    <x v="27"/>
    <n v="132"/>
  </r>
  <r>
    <s v="2005 10 13"/>
    <x v="7"/>
    <n v="76"/>
  </r>
  <r>
    <s v="2005 10 14"/>
    <x v="80"/>
    <n v="17"/>
  </r>
  <r>
    <s v="2005 10 15"/>
    <x v="81"/>
    <n v="17"/>
  </r>
  <r>
    <s v="2005 10 18"/>
    <x v="82"/>
    <n v="2"/>
  </r>
  <r>
    <s v="2005 10 20"/>
    <x v="18"/>
    <n v="125"/>
  </r>
  <r>
    <s v="2005 10 21"/>
    <x v="49"/>
    <n v="234"/>
  </r>
  <r>
    <s v="2005 10 27"/>
    <x v="68"/>
    <n v="53"/>
  </r>
  <r>
    <s v="2005 10 28"/>
    <x v="36"/>
    <n v="165"/>
  </r>
  <r>
    <s v="2005 10 28"/>
    <x v="9"/>
    <n v="177"/>
  </r>
  <r>
    <s v="2005 10 30"/>
    <x v="17"/>
    <n v="103"/>
  </r>
  <r>
    <s v="2005 11 01"/>
    <x v="83"/>
    <n v="2"/>
  </r>
  <r>
    <s v="2005 11 01"/>
    <x v="8"/>
    <n v="279"/>
  </r>
  <r>
    <s v="2005 11 06"/>
    <x v="29"/>
    <n v="185"/>
  </r>
  <r>
    <s v="2005 11 07"/>
    <x v="6"/>
    <n v="434"/>
  </r>
  <r>
    <s v="2005 11 11"/>
    <x v="84"/>
    <n v="10"/>
  </r>
  <r>
    <s v="2005 11 13"/>
    <x v="85"/>
    <n v="9"/>
  </r>
  <r>
    <s v="2005 11 14"/>
    <x v="23"/>
    <n v="383"/>
  </r>
  <r>
    <s v="2005 11 14"/>
    <x v="29"/>
    <n v="189"/>
  </r>
  <r>
    <s v="2005 11 16"/>
    <x v="11"/>
    <n v="161"/>
  </r>
  <r>
    <s v="2005 11 16"/>
    <x v="62"/>
    <n v="115"/>
  </r>
  <r>
    <s v="2005 11 18"/>
    <x v="68"/>
    <n v="58"/>
  </r>
  <r>
    <s v="2005 11 18"/>
    <x v="86"/>
    <n v="16"/>
  </r>
  <r>
    <s v="2005 11 19"/>
    <x v="52"/>
    <n v="17"/>
  </r>
  <r>
    <s v="2005 11 20"/>
    <x v="4"/>
    <n v="177"/>
  </r>
  <r>
    <s v="2005 11 21"/>
    <x v="77"/>
    <n v="33"/>
  </r>
  <r>
    <s v="2005 11 24"/>
    <x v="17"/>
    <n v="60"/>
  </r>
  <r>
    <s v="2005 11 26"/>
    <x v="87"/>
    <n v="8"/>
  </r>
  <r>
    <s v="2005 12 01"/>
    <x v="8"/>
    <n v="317"/>
  </r>
  <r>
    <s v="2005 12 03"/>
    <x v="88"/>
    <n v="3"/>
  </r>
  <r>
    <s v="2005 12 05"/>
    <x v="89"/>
    <n v="16"/>
  </r>
  <r>
    <s v="2005 12 14"/>
    <x v="64"/>
    <n v="2"/>
  </r>
  <r>
    <s v="2005 12 19"/>
    <x v="9"/>
    <n v="161"/>
  </r>
  <r>
    <s v="2005 12 22"/>
    <x v="36"/>
    <n v="187"/>
  </r>
  <r>
    <s v="2005 12 22"/>
    <x v="90"/>
    <n v="17"/>
  </r>
  <r>
    <s v="2005 12 23"/>
    <x v="91"/>
    <n v="5"/>
  </r>
  <r>
    <s v="2005 12 25"/>
    <x v="52"/>
    <n v="10"/>
  </r>
  <r>
    <s v="2005 12 25"/>
    <x v="13"/>
    <n v="225"/>
  </r>
  <r>
    <s v="2005 12 30"/>
    <x v="16"/>
    <n v="367"/>
  </r>
  <r>
    <s v="2006 01 04"/>
    <x v="13"/>
    <n v="295"/>
  </r>
  <r>
    <s v="2006 01 08"/>
    <x v="54"/>
    <n v="26"/>
  </r>
  <r>
    <s v="2006 01 08"/>
    <x v="92"/>
    <n v="16"/>
  </r>
  <r>
    <s v="2006 01 12"/>
    <x v="8"/>
    <n v="165"/>
  </r>
  <r>
    <s v="2006 01 12"/>
    <x v="93"/>
    <n v="20"/>
  </r>
  <r>
    <s v="2006 01 17"/>
    <x v="94"/>
    <n v="2"/>
  </r>
  <r>
    <s v="2006 01 17"/>
    <x v="95"/>
    <n v="7"/>
  </r>
  <r>
    <s v="2006 01 17"/>
    <x v="28"/>
    <n v="7"/>
  </r>
  <r>
    <s v="2006 01 17"/>
    <x v="77"/>
    <n v="72"/>
  </r>
  <r>
    <s v="2006 01 18"/>
    <x v="70"/>
    <n v="59"/>
  </r>
  <r>
    <s v="2006 01 19"/>
    <x v="44"/>
    <n v="212"/>
  </r>
  <r>
    <s v="2006 01 24"/>
    <x v="16"/>
    <n v="195"/>
  </r>
  <r>
    <s v="2006 01 24"/>
    <x v="56"/>
    <n v="16"/>
  </r>
  <r>
    <s v="2006 01 28"/>
    <x v="11"/>
    <n v="187"/>
  </r>
  <r>
    <s v="2006 02 03"/>
    <x v="16"/>
    <n v="369"/>
  </r>
  <r>
    <s v="2006 02 06"/>
    <x v="34"/>
    <n v="190"/>
  </r>
  <r>
    <s v="2006 02 06"/>
    <x v="13"/>
    <n v="453"/>
  </r>
  <r>
    <s v="2006 02 06"/>
    <x v="21"/>
    <n v="223"/>
  </r>
  <r>
    <s v="2006 02 07"/>
    <x v="63"/>
    <n v="1"/>
  </r>
  <r>
    <s v="2006 02 09"/>
    <x v="54"/>
    <n v="170"/>
  </r>
  <r>
    <s v="2006 02 09"/>
    <x v="85"/>
    <n v="19"/>
  </r>
  <r>
    <s v="2006 02 09"/>
    <x v="16"/>
    <n v="464"/>
  </r>
  <r>
    <s v="2006 02 13"/>
    <x v="6"/>
    <n v="230"/>
  </r>
  <r>
    <s v="2006 02 17"/>
    <x v="8"/>
    <n v="387"/>
  </r>
  <r>
    <s v="2006 02 18"/>
    <x v="44"/>
    <n v="264"/>
  </r>
  <r>
    <s v="2006 02 19"/>
    <x v="17"/>
    <n v="163"/>
  </r>
  <r>
    <s v="2006 02 20"/>
    <x v="35"/>
    <n v="14"/>
  </r>
  <r>
    <s v="2006 02 21"/>
    <x v="70"/>
    <n v="98"/>
  </r>
  <r>
    <s v="2006 03 04"/>
    <x v="96"/>
    <n v="16"/>
  </r>
  <r>
    <s v="2006 03 04"/>
    <x v="25"/>
    <n v="80"/>
  </r>
  <r>
    <s v="2006 03 08"/>
    <x v="38"/>
    <n v="127"/>
  </r>
  <r>
    <s v="2006 03 10"/>
    <x v="18"/>
    <n v="170"/>
  </r>
  <r>
    <s v="2006 03 11"/>
    <x v="60"/>
    <n v="28"/>
  </r>
  <r>
    <s v="2006 03 12"/>
    <x v="97"/>
    <n v="12"/>
  </r>
  <r>
    <s v="2006 03 14"/>
    <x v="98"/>
    <n v="10"/>
  </r>
  <r>
    <s v="2006 03 15"/>
    <x v="29"/>
    <n v="65"/>
  </r>
  <r>
    <s v="2006 03 16"/>
    <x v="99"/>
    <n v="17"/>
  </r>
  <r>
    <s v="2006 03 16"/>
    <x v="8"/>
    <n v="262"/>
  </r>
  <r>
    <s v="2006 03 16"/>
    <x v="100"/>
    <n v="20"/>
  </r>
  <r>
    <s v="2006 03 25"/>
    <x v="6"/>
    <n v="224"/>
  </r>
  <r>
    <s v="2006 04 01"/>
    <x v="51"/>
    <n v="199"/>
  </r>
  <r>
    <s v="2006 04 06"/>
    <x v="29"/>
    <n v="70"/>
  </r>
  <r>
    <s v="2006 04 08"/>
    <x v="101"/>
    <n v="171"/>
  </r>
  <r>
    <s v="2006 04 08"/>
    <x v="102"/>
    <n v="1"/>
  </r>
  <r>
    <s v="2006 04 10"/>
    <x v="93"/>
    <n v="13"/>
  </r>
  <r>
    <s v="2006 04 11"/>
    <x v="8"/>
    <n v="293"/>
  </r>
  <r>
    <s v="2006 04 11"/>
    <x v="86"/>
    <n v="11"/>
  </r>
  <r>
    <s v="2006 04 13"/>
    <x v="49"/>
    <n v="162"/>
  </r>
  <r>
    <s v="2006 04 14"/>
    <x v="57"/>
    <n v="187"/>
  </r>
  <r>
    <s v="2006 04 15"/>
    <x v="17"/>
    <n v="192"/>
  </r>
  <r>
    <s v="2006 04 17"/>
    <x v="23"/>
    <n v="127"/>
  </r>
  <r>
    <s v="2006 04 19"/>
    <x v="8"/>
    <n v="198"/>
  </r>
  <r>
    <s v="2006 04 19"/>
    <x v="103"/>
    <n v="4"/>
  </r>
  <r>
    <s v="2006 04 19"/>
    <x v="16"/>
    <n v="110"/>
  </r>
  <r>
    <s v="2006 04 19"/>
    <x v="17"/>
    <n v="123"/>
  </r>
  <r>
    <s v="2006 04 20"/>
    <x v="65"/>
    <n v="159"/>
  </r>
  <r>
    <s v="2006 04 21"/>
    <x v="104"/>
    <n v="19"/>
  </r>
  <r>
    <s v="2006 04 27"/>
    <x v="21"/>
    <n v="289"/>
  </r>
  <r>
    <s v="2006 04 27"/>
    <x v="22"/>
    <n v="136"/>
  </r>
  <r>
    <s v="2006 05 08"/>
    <x v="24"/>
    <n v="41"/>
  </r>
  <r>
    <s v="2006 05 09"/>
    <x v="44"/>
    <n v="385"/>
  </r>
  <r>
    <s v="2006 05 10"/>
    <x v="105"/>
    <n v="17"/>
  </r>
  <r>
    <s v="2006 05 10"/>
    <x v="106"/>
    <n v="20"/>
  </r>
  <r>
    <s v="2006 05 14"/>
    <x v="107"/>
    <n v="19"/>
  </r>
  <r>
    <s v="2006 05 15"/>
    <x v="42"/>
    <n v="13"/>
  </r>
  <r>
    <s v="2006 05 16"/>
    <x v="96"/>
    <n v="13"/>
  </r>
  <r>
    <s v="2006 05 18"/>
    <x v="79"/>
    <n v="168"/>
  </r>
  <r>
    <s v="2006 05 18"/>
    <x v="108"/>
    <n v="18"/>
  </r>
  <r>
    <s v="2006 05 18"/>
    <x v="13"/>
    <n v="131"/>
  </r>
  <r>
    <s v="2006 05 19"/>
    <x v="21"/>
    <n v="187"/>
  </r>
  <r>
    <s v="2006 05 20"/>
    <x v="23"/>
    <n v="412"/>
  </r>
  <r>
    <s v="2006 05 22"/>
    <x v="5"/>
    <n v="40"/>
  </r>
  <r>
    <s v="2006 05 23"/>
    <x v="36"/>
    <n v="166"/>
  </r>
  <r>
    <s v="2006 05 24"/>
    <x v="65"/>
    <n v="173"/>
  </r>
  <r>
    <s v="2006 05 25"/>
    <x v="109"/>
    <n v="2"/>
  </r>
  <r>
    <s v="2006 05 25"/>
    <x v="110"/>
    <n v="18"/>
  </r>
  <r>
    <s v="2006 05 26"/>
    <x v="111"/>
    <n v="15"/>
  </r>
  <r>
    <s v="2006 05 27"/>
    <x v="101"/>
    <n v="243"/>
  </r>
  <r>
    <s v="2006 05 28"/>
    <x v="16"/>
    <n v="460"/>
  </r>
  <r>
    <s v="2006 05 28"/>
    <x v="112"/>
    <n v="8"/>
  </r>
  <r>
    <s v="2006 05 29"/>
    <x v="7"/>
    <n v="150"/>
  </r>
  <r>
    <s v="2006 05 30"/>
    <x v="51"/>
    <n v="72"/>
  </r>
  <r>
    <s v="2006 05 30"/>
    <x v="8"/>
    <n v="217"/>
  </r>
  <r>
    <s v="2006 06 02"/>
    <x v="38"/>
    <n v="164"/>
  </r>
  <r>
    <s v="2006 06 02"/>
    <x v="44"/>
    <n v="429"/>
  </r>
  <r>
    <s v="2006 06 07"/>
    <x v="7"/>
    <n v="63"/>
  </r>
  <r>
    <s v="2006 06 10"/>
    <x v="29"/>
    <n v="106"/>
  </r>
  <r>
    <s v="2006 06 18"/>
    <x v="21"/>
    <n v="136"/>
  </r>
  <r>
    <s v="2006 06 19"/>
    <x v="113"/>
    <n v="7"/>
  </r>
  <r>
    <s v="2006 06 28"/>
    <x v="11"/>
    <n v="114"/>
  </r>
  <r>
    <s v="2006 06 28"/>
    <x v="114"/>
    <n v="12"/>
  </r>
  <r>
    <s v="2006 07 04"/>
    <x v="8"/>
    <n v="443"/>
  </r>
  <r>
    <s v="2006 07 06"/>
    <x v="51"/>
    <n v="73"/>
  </r>
  <r>
    <s v="2006 07 09"/>
    <x v="115"/>
    <n v="15"/>
  </r>
  <r>
    <s v="2006 07 09"/>
    <x v="116"/>
    <n v="9"/>
  </r>
  <r>
    <s v="2006 07 10"/>
    <x v="117"/>
    <n v="20"/>
  </r>
  <r>
    <s v="2006 07 12"/>
    <x v="118"/>
    <n v="9"/>
  </r>
  <r>
    <s v="2006 07 13"/>
    <x v="119"/>
    <n v="88"/>
  </r>
  <r>
    <s v="2006 07 13"/>
    <x v="6"/>
    <n v="139"/>
  </r>
  <r>
    <s v="2006 07 14"/>
    <x v="21"/>
    <n v="346"/>
  </r>
  <r>
    <s v="2006 07 20"/>
    <x v="120"/>
    <n v="3"/>
  </r>
  <r>
    <s v="2006 07 20"/>
    <x v="121"/>
    <n v="9"/>
  </r>
  <r>
    <s v="2006 07 20"/>
    <x v="8"/>
    <n v="323"/>
  </r>
  <r>
    <s v="2006 07 21"/>
    <x v="101"/>
    <n v="382"/>
  </r>
  <r>
    <s v="2006 07 25"/>
    <x v="16"/>
    <n v="296"/>
  </r>
  <r>
    <s v="2006 07 26"/>
    <x v="4"/>
    <n v="121"/>
  </r>
  <r>
    <s v="2006 07 26"/>
    <x v="24"/>
    <n v="157"/>
  </r>
  <r>
    <s v="2006 07 28"/>
    <x v="8"/>
    <n v="497"/>
  </r>
  <r>
    <s v="2006 07 29"/>
    <x v="8"/>
    <n v="103"/>
  </r>
  <r>
    <s v="2006 07 30"/>
    <x v="29"/>
    <n v="142"/>
  </r>
  <r>
    <s v="2006 07 31"/>
    <x v="22"/>
    <n v="144"/>
  </r>
  <r>
    <s v="2006 08 02"/>
    <x v="99"/>
    <n v="8"/>
  </r>
  <r>
    <s v="2006 08 07"/>
    <x v="54"/>
    <n v="172"/>
  </r>
  <r>
    <s v="2006 08 11"/>
    <x v="6"/>
    <n v="290"/>
  </r>
  <r>
    <s v="2006 08 13"/>
    <x v="13"/>
    <n v="422"/>
  </r>
  <r>
    <s v="2006 08 16"/>
    <x v="108"/>
    <n v="12"/>
  </r>
  <r>
    <s v="2006 08 19"/>
    <x v="54"/>
    <n v="104"/>
  </r>
  <r>
    <s v="2006 08 20"/>
    <x v="34"/>
    <n v="97"/>
  </r>
  <r>
    <s v="2006 08 21"/>
    <x v="25"/>
    <n v="179"/>
  </r>
  <r>
    <s v="2006 08 24"/>
    <x v="49"/>
    <n v="256"/>
  </r>
  <r>
    <s v="2006 08 25"/>
    <x v="112"/>
    <n v="20"/>
  </r>
  <r>
    <s v="2006 08 25"/>
    <x v="104"/>
    <n v="10"/>
  </r>
  <r>
    <s v="2006 08 26"/>
    <x v="6"/>
    <n v="407"/>
  </r>
  <r>
    <s v="2006 08 27"/>
    <x v="21"/>
    <n v="297"/>
  </r>
  <r>
    <s v="2006 08 27"/>
    <x v="70"/>
    <n v="133"/>
  </r>
  <r>
    <s v="2006 08 27"/>
    <x v="34"/>
    <n v="33"/>
  </r>
  <r>
    <s v="2006 08 30"/>
    <x v="13"/>
    <n v="220"/>
  </r>
  <r>
    <s v="2006 08 30"/>
    <x v="27"/>
    <n v="114"/>
  </r>
  <r>
    <s v="2006 09 02"/>
    <x v="7"/>
    <n v="130"/>
  </r>
  <r>
    <s v="2006 09 02"/>
    <x v="29"/>
    <n v="52"/>
  </r>
  <r>
    <s v="2006 09 02"/>
    <x v="27"/>
    <n v="33"/>
  </r>
  <r>
    <s v="2006 09 03"/>
    <x v="60"/>
    <n v="57"/>
  </r>
  <r>
    <s v="2006 09 05"/>
    <x v="122"/>
    <n v="190"/>
  </r>
  <r>
    <s v="2006 09 05"/>
    <x v="83"/>
    <n v="8"/>
  </r>
  <r>
    <s v="2006 09 05"/>
    <x v="6"/>
    <n v="255"/>
  </r>
  <r>
    <s v="2006 09 07"/>
    <x v="70"/>
    <n v="108"/>
  </r>
  <r>
    <s v="2006 09 11"/>
    <x v="17"/>
    <n v="78"/>
  </r>
  <r>
    <s v="2006 09 12"/>
    <x v="6"/>
    <n v="364"/>
  </r>
  <r>
    <s v="2006 09 13"/>
    <x v="65"/>
    <n v="52"/>
  </r>
  <r>
    <s v="2006 09 14"/>
    <x v="101"/>
    <n v="343"/>
  </r>
  <r>
    <s v="2006 09 16"/>
    <x v="51"/>
    <n v="197"/>
  </r>
  <r>
    <s v="2006 09 17"/>
    <x v="123"/>
    <n v="4"/>
  </r>
  <r>
    <s v="2006 09 18"/>
    <x v="124"/>
    <n v="8"/>
  </r>
  <r>
    <s v="2006 09 18"/>
    <x v="55"/>
    <n v="11"/>
  </r>
  <r>
    <s v="2006 09 18"/>
    <x v="71"/>
    <n v="10"/>
  </r>
  <r>
    <s v="2006 09 21"/>
    <x v="60"/>
    <n v="96"/>
  </r>
  <r>
    <s v="2006 09 21"/>
    <x v="54"/>
    <n v="30"/>
  </r>
  <r>
    <s v="2006 09 22"/>
    <x v="125"/>
    <n v="17"/>
  </r>
  <r>
    <s v="2006 09 25"/>
    <x v="121"/>
    <n v="17"/>
  </r>
  <r>
    <s v="2006 09 25"/>
    <x v="11"/>
    <n v="180"/>
  </r>
  <r>
    <s v="2006 09 25"/>
    <x v="30"/>
    <n v="94"/>
  </r>
  <r>
    <s v="2006 09 26"/>
    <x v="38"/>
    <n v="45"/>
  </r>
  <r>
    <s v="2006 09 27"/>
    <x v="6"/>
    <n v="380"/>
  </r>
  <r>
    <s v="2006 09 27"/>
    <x v="42"/>
    <n v="5"/>
  </r>
  <r>
    <s v="2006 10 01"/>
    <x v="36"/>
    <n v="170"/>
  </r>
  <r>
    <s v="2006 10 05"/>
    <x v="44"/>
    <n v="198"/>
  </r>
  <r>
    <s v="2006 10 08"/>
    <x v="16"/>
    <n v="283"/>
  </r>
  <r>
    <s v="2006 10 11"/>
    <x v="122"/>
    <n v="42"/>
  </r>
  <r>
    <s v="2006 10 13"/>
    <x v="5"/>
    <n v="163"/>
  </r>
  <r>
    <s v="2006 10 19"/>
    <x v="16"/>
    <n v="115"/>
  </r>
  <r>
    <s v="2006 10 24"/>
    <x v="70"/>
    <n v="75"/>
  </r>
  <r>
    <s v="2006 10 25"/>
    <x v="44"/>
    <n v="403"/>
  </r>
  <r>
    <s v="2006 10 29"/>
    <x v="16"/>
    <n v="465"/>
  </r>
  <r>
    <s v="2006 10 31"/>
    <x v="5"/>
    <n v="194"/>
  </r>
  <r>
    <s v="2006 10 31"/>
    <x v="68"/>
    <n v="122"/>
  </r>
  <r>
    <s v="2006 10 31"/>
    <x v="18"/>
    <n v="186"/>
  </r>
  <r>
    <s v="2006 11 05"/>
    <x v="11"/>
    <n v="137"/>
  </r>
  <r>
    <s v="2006 11 08"/>
    <x v="78"/>
    <n v="10"/>
  </r>
  <r>
    <s v="2006 11 11"/>
    <x v="49"/>
    <n v="437"/>
  </r>
  <r>
    <s v="2006 11 13"/>
    <x v="126"/>
    <n v="20"/>
  </r>
  <r>
    <s v="2006 11 14"/>
    <x v="13"/>
    <n v="108"/>
  </r>
  <r>
    <s v="2006 11 19"/>
    <x v="36"/>
    <n v="62"/>
  </r>
  <r>
    <s v="2006 11 19"/>
    <x v="6"/>
    <n v="426"/>
  </r>
  <r>
    <s v="2006 11 22"/>
    <x v="44"/>
    <n v="303"/>
  </r>
  <r>
    <s v="2006 11 23"/>
    <x v="127"/>
    <n v="20"/>
  </r>
  <r>
    <s v="2006 11 26"/>
    <x v="8"/>
    <n v="237"/>
  </r>
  <r>
    <s v="2006 11 27"/>
    <x v="22"/>
    <n v="151"/>
  </r>
  <r>
    <s v="2006 11 28"/>
    <x v="128"/>
    <n v="6"/>
  </r>
  <r>
    <s v="2006 12 01"/>
    <x v="5"/>
    <n v="124"/>
  </r>
  <r>
    <s v="2006 12 03"/>
    <x v="129"/>
    <n v="7"/>
  </r>
  <r>
    <s v="2006 12 04"/>
    <x v="130"/>
    <n v="7"/>
  </r>
  <r>
    <s v="2006 12 06"/>
    <x v="44"/>
    <n v="105"/>
  </r>
  <r>
    <s v="2006 12 07"/>
    <x v="68"/>
    <n v="58"/>
  </r>
  <r>
    <s v="2006 12 07"/>
    <x v="131"/>
    <n v="182"/>
  </r>
  <r>
    <s v="2006 12 09"/>
    <x v="49"/>
    <n v="163"/>
  </r>
  <r>
    <s v="2006 12 09"/>
    <x v="132"/>
    <n v="14"/>
  </r>
  <r>
    <s v="2006 12 10"/>
    <x v="133"/>
    <n v="4"/>
  </r>
  <r>
    <s v="2006 12 11"/>
    <x v="134"/>
    <n v="13"/>
  </r>
  <r>
    <s v="2006 12 12"/>
    <x v="6"/>
    <n v="422"/>
  </r>
  <r>
    <s v="2006 12 13"/>
    <x v="81"/>
    <n v="6"/>
  </r>
  <r>
    <s v="2006 12 18"/>
    <x v="135"/>
    <n v="15"/>
  </r>
  <r>
    <s v="2006 12 19"/>
    <x v="29"/>
    <n v="168"/>
  </r>
  <r>
    <s v="2006 12 21"/>
    <x v="49"/>
    <n v="193"/>
  </r>
  <r>
    <s v="2006 12 27"/>
    <x v="104"/>
    <n v="15"/>
  </r>
  <r>
    <s v="2006 12 28"/>
    <x v="22"/>
    <n v="27"/>
  </r>
  <r>
    <s v="2006 12 29"/>
    <x v="22"/>
    <n v="116"/>
  </r>
  <r>
    <s v="2006 12 30"/>
    <x v="60"/>
    <n v="21"/>
  </r>
  <r>
    <s v="2006 12 30"/>
    <x v="22"/>
    <n v="61"/>
  </r>
  <r>
    <s v="2006 12 30"/>
    <x v="16"/>
    <n v="458"/>
  </r>
  <r>
    <s v="2006 12 31"/>
    <x v="136"/>
    <n v="19"/>
  </r>
  <r>
    <s v="2007 01 02"/>
    <x v="54"/>
    <n v="81"/>
  </r>
  <r>
    <s v="2007 01 03"/>
    <x v="17"/>
    <n v="86"/>
  </r>
  <r>
    <s v="2007 01 04"/>
    <x v="6"/>
    <n v="142"/>
  </r>
  <r>
    <s v="2007 01 10"/>
    <x v="16"/>
    <n v="459"/>
  </r>
  <r>
    <s v="2007 01 11"/>
    <x v="39"/>
    <n v="20"/>
  </r>
  <r>
    <s v="2007 01 13"/>
    <x v="44"/>
    <n v="245"/>
  </r>
  <r>
    <s v="2007 01 13"/>
    <x v="99"/>
    <n v="19"/>
  </r>
  <r>
    <s v="2007 01 14"/>
    <x v="9"/>
    <n v="159"/>
  </r>
  <r>
    <s v="2007 01 15"/>
    <x v="22"/>
    <n v="99"/>
  </r>
  <r>
    <s v="2007 01 17"/>
    <x v="21"/>
    <n v="213"/>
  </r>
  <r>
    <s v="2007 01 24"/>
    <x v="13"/>
    <n v="349"/>
  </r>
  <r>
    <s v="2007 01 27"/>
    <x v="16"/>
    <n v="114"/>
  </r>
  <r>
    <s v="2007 01 27"/>
    <x v="26"/>
    <n v="12"/>
  </r>
  <r>
    <s v="2007 01 29"/>
    <x v="98"/>
    <n v="12"/>
  </r>
  <r>
    <s v="2007 02 04"/>
    <x v="11"/>
    <n v="132"/>
  </r>
  <r>
    <s v="2007 02 07"/>
    <x v="22"/>
    <n v="197"/>
  </r>
  <r>
    <s v="2007 02 07"/>
    <x v="14"/>
    <n v="5"/>
  </r>
  <r>
    <s v="2007 02 07"/>
    <x v="49"/>
    <n v="403"/>
  </r>
  <r>
    <s v="2007 02 08"/>
    <x v="9"/>
    <n v="200"/>
  </r>
  <r>
    <s v="2007 02 11"/>
    <x v="68"/>
    <n v="23"/>
  </r>
  <r>
    <s v="2007 02 18"/>
    <x v="44"/>
    <n v="337"/>
  </r>
  <r>
    <s v="2007 02 19"/>
    <x v="4"/>
    <n v="500"/>
  </r>
  <r>
    <s v="2007 02 19"/>
    <x v="89"/>
    <n v="9"/>
  </r>
  <r>
    <s v="2007 02 21"/>
    <x v="131"/>
    <n v="39"/>
  </r>
  <r>
    <s v="2007 02 26"/>
    <x v="77"/>
    <n v="156"/>
  </r>
  <r>
    <s v="2007 02 27"/>
    <x v="16"/>
    <n v="258"/>
  </r>
  <r>
    <s v="2007 02 27"/>
    <x v="93"/>
    <n v="14"/>
  </r>
  <r>
    <s v="2007 03 01"/>
    <x v="11"/>
    <n v="91"/>
  </r>
  <r>
    <s v="2007 03 08"/>
    <x v="11"/>
    <n v="68"/>
  </r>
  <r>
    <s v="2007 03 09"/>
    <x v="137"/>
    <n v="13"/>
  </r>
  <r>
    <s v="2007 03 11"/>
    <x v="27"/>
    <n v="118"/>
  </r>
  <r>
    <s v="2007 03 13"/>
    <x v="24"/>
    <n v="54"/>
  </r>
  <r>
    <s v="2007 03 17"/>
    <x v="138"/>
    <n v="10"/>
  </r>
  <r>
    <s v="2007 03 21"/>
    <x v="49"/>
    <n v="339"/>
  </r>
  <r>
    <s v="2007 03 22"/>
    <x v="29"/>
    <n v="80"/>
  </r>
  <r>
    <s v="2007 03 24"/>
    <x v="21"/>
    <n v="431"/>
  </r>
  <r>
    <s v="2007 03 26"/>
    <x v="49"/>
    <n v="268"/>
  </r>
  <r>
    <s v="2007 03 26"/>
    <x v="21"/>
    <n v="440"/>
  </r>
  <r>
    <s v="2007 03 26"/>
    <x v="4"/>
    <n v="396"/>
  </r>
  <r>
    <s v="2007 03 26"/>
    <x v="17"/>
    <n v="157"/>
  </r>
  <r>
    <s v="2007 03 30"/>
    <x v="11"/>
    <n v="194"/>
  </r>
  <r>
    <s v="2007 03 31"/>
    <x v="38"/>
    <n v="156"/>
  </r>
  <r>
    <s v="2007 04 01"/>
    <x v="111"/>
    <n v="11"/>
  </r>
  <r>
    <s v="2007 04 02"/>
    <x v="34"/>
    <n v="110"/>
  </r>
  <r>
    <s v="2007 04 04"/>
    <x v="139"/>
    <n v="12"/>
  </r>
  <r>
    <s v="2007 04 05"/>
    <x v="4"/>
    <n v="464"/>
  </r>
  <r>
    <s v="2007 04 06"/>
    <x v="65"/>
    <n v="40"/>
  </r>
  <r>
    <s v="2007 04 07"/>
    <x v="38"/>
    <n v="52"/>
  </r>
  <r>
    <s v="2007 04 12"/>
    <x v="74"/>
    <n v="12"/>
  </r>
  <r>
    <s v="2007 04 14"/>
    <x v="6"/>
    <n v="412"/>
  </r>
  <r>
    <s v="2007 04 16"/>
    <x v="16"/>
    <n v="268"/>
  </r>
  <r>
    <s v="2007 04 16"/>
    <x v="6"/>
    <n v="495"/>
  </r>
  <r>
    <s v="2007 04 16"/>
    <x v="34"/>
    <n v="30"/>
  </r>
  <r>
    <s v="2007 04 19"/>
    <x v="5"/>
    <n v="67"/>
  </r>
  <r>
    <s v="2007 04 25"/>
    <x v="13"/>
    <n v="497"/>
  </r>
  <r>
    <s v="2007 04 28"/>
    <x v="21"/>
    <n v="102"/>
  </r>
  <r>
    <s v="2007 05 01"/>
    <x v="6"/>
    <n v="322"/>
  </r>
  <r>
    <s v="2007 05 02"/>
    <x v="8"/>
    <n v="297"/>
  </r>
  <r>
    <s v="2007 05 04"/>
    <x v="11"/>
    <n v="179"/>
  </r>
  <r>
    <s v="2007 05 06"/>
    <x v="140"/>
    <n v="15"/>
  </r>
  <r>
    <s v="2007 05 08"/>
    <x v="60"/>
    <n v="65"/>
  </r>
  <r>
    <s v="2007 05 10"/>
    <x v="6"/>
    <n v="297"/>
  </r>
  <r>
    <s v="2007 05 12"/>
    <x v="7"/>
    <n v="131"/>
  </r>
  <r>
    <s v="2007 05 13"/>
    <x v="141"/>
    <n v="12"/>
  </r>
  <r>
    <s v="2007 05 13"/>
    <x v="17"/>
    <n v="114"/>
  </r>
  <r>
    <s v="2007 05 16"/>
    <x v="13"/>
    <n v="293"/>
  </r>
  <r>
    <s v="2007 05 18"/>
    <x v="142"/>
    <n v="18"/>
  </r>
  <r>
    <s v="2007 05 18"/>
    <x v="18"/>
    <n v="186"/>
  </r>
  <r>
    <s v="2007 05 21"/>
    <x v="27"/>
    <n v="119"/>
  </r>
  <r>
    <s v="2007 05 25"/>
    <x v="130"/>
    <n v="4"/>
  </r>
  <r>
    <s v="2007 05 28"/>
    <x v="13"/>
    <n v="415"/>
  </r>
  <r>
    <s v="2007 05 28"/>
    <x v="12"/>
    <n v="10"/>
  </r>
  <r>
    <s v="2007 05 28"/>
    <x v="17"/>
    <n v="159"/>
  </r>
  <r>
    <s v="2007 05 29"/>
    <x v="16"/>
    <n v="140"/>
  </r>
  <r>
    <s v="2007 06 06"/>
    <x v="18"/>
    <n v="128"/>
  </r>
  <r>
    <s v="2007 06 14"/>
    <x v="143"/>
    <n v="9"/>
  </r>
  <r>
    <s v="2007 06 14"/>
    <x v="16"/>
    <n v="121"/>
  </r>
  <r>
    <s v="2007 06 15"/>
    <x v="13"/>
    <n v="169"/>
  </r>
  <r>
    <s v="2007 06 17"/>
    <x v="54"/>
    <n v="118"/>
  </r>
  <r>
    <s v="2007 06 17"/>
    <x v="77"/>
    <n v="37"/>
  </r>
  <r>
    <s v="2007 06 20"/>
    <x v="34"/>
    <n v="198"/>
  </r>
  <r>
    <s v="2007 06 21"/>
    <x v="27"/>
    <n v="74"/>
  </r>
  <r>
    <s v="2007 06 26"/>
    <x v="144"/>
    <n v="18"/>
  </r>
  <r>
    <s v="2007 06 30"/>
    <x v="23"/>
    <n v="291"/>
  </r>
  <r>
    <s v="2007 07 07"/>
    <x v="8"/>
    <n v="208"/>
  </r>
  <r>
    <s v="2007 07 07"/>
    <x v="4"/>
    <n v="354"/>
  </r>
  <r>
    <s v="2007 07 14"/>
    <x v="24"/>
    <n v="113"/>
  </r>
  <r>
    <s v="2007 07 15"/>
    <x v="145"/>
    <n v="3"/>
  </r>
  <r>
    <s v="2007 07 15"/>
    <x v="44"/>
    <n v="446"/>
  </r>
  <r>
    <s v="2007 07 15"/>
    <x v="120"/>
    <n v="9"/>
  </r>
  <r>
    <s v="2007 07 19"/>
    <x v="49"/>
    <n v="445"/>
  </r>
  <r>
    <s v="2007 07 20"/>
    <x v="68"/>
    <n v="47"/>
  </r>
  <r>
    <s v="2007 07 21"/>
    <x v="146"/>
    <n v="14"/>
  </r>
  <r>
    <s v="2007 07 26"/>
    <x v="36"/>
    <n v="187"/>
  </r>
  <r>
    <s v="2007 07 27"/>
    <x v="44"/>
    <n v="355"/>
  </r>
  <r>
    <s v="2007 07 28"/>
    <x v="114"/>
    <n v="6"/>
  </r>
  <r>
    <s v="2007 07 29"/>
    <x v="67"/>
    <n v="18"/>
  </r>
  <r>
    <s v="2007 07 31"/>
    <x v="70"/>
    <n v="111"/>
  </r>
  <r>
    <s v="2007 07 31"/>
    <x v="7"/>
    <n v="156"/>
  </r>
  <r>
    <s v="2007 08 01"/>
    <x v="44"/>
    <n v="396"/>
  </r>
  <r>
    <s v="2007 08 05"/>
    <x v="59"/>
    <n v="7"/>
  </r>
  <r>
    <s v="2007 08 07"/>
    <x v="54"/>
    <n v="98"/>
  </r>
  <r>
    <s v="2007 08 09"/>
    <x v="44"/>
    <n v="405"/>
  </r>
  <r>
    <s v="2007 08 11"/>
    <x v="6"/>
    <n v="220"/>
  </r>
  <r>
    <s v="2007 08 12"/>
    <x v="29"/>
    <n v="141"/>
  </r>
  <r>
    <s v="2007 08 13"/>
    <x v="89"/>
    <n v="17"/>
  </r>
  <r>
    <s v="2007 08 13"/>
    <x v="8"/>
    <n v="260"/>
  </r>
  <r>
    <s v="2007 08 14"/>
    <x v="118"/>
    <n v="11"/>
  </r>
  <r>
    <s v="2007 08 18"/>
    <x v="51"/>
    <n v="182"/>
  </r>
  <r>
    <s v="2007 08 20"/>
    <x v="36"/>
    <n v="59"/>
  </r>
  <r>
    <s v="2007 08 21"/>
    <x v="65"/>
    <n v="45"/>
  </r>
  <r>
    <s v="2007 08 21"/>
    <x v="75"/>
    <n v="3"/>
  </r>
  <r>
    <s v="2007 08 23"/>
    <x v="60"/>
    <n v="52"/>
  </r>
  <r>
    <s v="2007 08 23"/>
    <x v="21"/>
    <n v="373"/>
  </r>
  <r>
    <s v="2007 08 24"/>
    <x v="33"/>
    <n v="2"/>
  </r>
  <r>
    <s v="2007 08 24"/>
    <x v="23"/>
    <n v="445"/>
  </r>
  <r>
    <s v="2007 08 25"/>
    <x v="51"/>
    <n v="93"/>
  </r>
  <r>
    <s v="2007 08 30"/>
    <x v="21"/>
    <n v="329"/>
  </r>
  <r>
    <s v="2007 09 01"/>
    <x v="21"/>
    <n v="217"/>
  </r>
  <r>
    <s v="2007 09 01"/>
    <x v="17"/>
    <n v="165"/>
  </r>
  <r>
    <s v="2007 09 02"/>
    <x v="40"/>
    <n v="20"/>
  </r>
  <r>
    <s v="2007 09 03"/>
    <x v="32"/>
    <n v="11"/>
  </r>
  <r>
    <s v="2007 09 04"/>
    <x v="13"/>
    <n v="294"/>
  </r>
  <r>
    <s v="2007 09 06"/>
    <x v="11"/>
    <n v="82"/>
  </r>
  <r>
    <s v="2007 09 06"/>
    <x v="22"/>
    <n v="186"/>
  </r>
  <r>
    <s v="2007 09 08"/>
    <x v="9"/>
    <n v="163"/>
  </r>
  <r>
    <s v="2007 09 08"/>
    <x v="29"/>
    <n v="148"/>
  </r>
  <r>
    <s v="2007 09 09"/>
    <x v="39"/>
    <n v="2"/>
  </r>
  <r>
    <s v="2007 09 11"/>
    <x v="21"/>
    <n v="343"/>
  </r>
  <r>
    <s v="2007 09 11"/>
    <x v="70"/>
    <n v="51"/>
  </r>
  <r>
    <s v="2007 09 14"/>
    <x v="9"/>
    <n v="164"/>
  </r>
  <r>
    <s v="2007 09 14"/>
    <x v="3"/>
    <n v="5"/>
  </r>
  <r>
    <s v="2007 09 15"/>
    <x v="6"/>
    <n v="260"/>
  </r>
  <r>
    <s v="2007 09 15"/>
    <x v="8"/>
    <n v="415"/>
  </r>
  <r>
    <s v="2007 09 16"/>
    <x v="8"/>
    <n v="467"/>
  </r>
  <r>
    <s v="2007 09 16"/>
    <x v="60"/>
    <n v="43"/>
  </r>
  <r>
    <s v="2007 09 17"/>
    <x v="7"/>
    <n v="40"/>
  </r>
  <r>
    <s v="2007 09 19"/>
    <x v="147"/>
    <n v="10"/>
  </r>
  <r>
    <s v="2007 09 20"/>
    <x v="8"/>
    <n v="197"/>
  </r>
  <r>
    <s v="2007 09 23"/>
    <x v="77"/>
    <n v="145"/>
  </r>
  <r>
    <s v="2007 09 24"/>
    <x v="54"/>
    <n v="105"/>
  </r>
  <r>
    <s v="2007 09 25"/>
    <x v="36"/>
    <n v="33"/>
  </r>
  <r>
    <s v="2007 09 25"/>
    <x v="119"/>
    <n v="78"/>
  </r>
  <r>
    <s v="2007 09 26"/>
    <x v="8"/>
    <n v="466"/>
  </r>
  <r>
    <s v="2007 09 29"/>
    <x v="44"/>
    <n v="476"/>
  </r>
  <r>
    <s v="2007 10 02"/>
    <x v="18"/>
    <n v="151"/>
  </r>
  <r>
    <s v="2007 10 02"/>
    <x v="148"/>
    <n v="17"/>
  </r>
  <r>
    <s v="2007 10 06"/>
    <x v="149"/>
    <n v="4"/>
  </r>
  <r>
    <s v="2007 10 16"/>
    <x v="4"/>
    <n v="131"/>
  </r>
  <r>
    <s v="2007 10 16"/>
    <x v="23"/>
    <n v="369"/>
  </r>
  <r>
    <s v="2007 10 16"/>
    <x v="131"/>
    <n v="60"/>
  </r>
  <r>
    <s v="2007 10 20"/>
    <x v="16"/>
    <n v="405"/>
  </r>
  <r>
    <s v="2007 10 21"/>
    <x v="20"/>
    <n v="3"/>
  </r>
  <r>
    <s v="2007 10 25"/>
    <x v="77"/>
    <n v="35"/>
  </r>
  <r>
    <s v="2007 10 27"/>
    <x v="49"/>
    <n v="444"/>
  </r>
  <r>
    <s v="2007 10 27"/>
    <x v="44"/>
    <n v="424"/>
  </r>
  <r>
    <s v="2007 10 27"/>
    <x v="150"/>
    <n v="2"/>
  </r>
  <r>
    <s v="2007 10 30"/>
    <x v="16"/>
    <n v="480"/>
  </r>
  <r>
    <s v="2007 10 31"/>
    <x v="36"/>
    <n v="65"/>
  </r>
  <r>
    <s v="2007 11 02"/>
    <x v="88"/>
    <n v="8"/>
  </r>
  <r>
    <s v="2007 11 03"/>
    <x v="51"/>
    <n v="52"/>
  </r>
  <r>
    <s v="2007 11 06"/>
    <x v="39"/>
    <n v="8"/>
  </r>
  <r>
    <s v="2007 11 07"/>
    <x v="6"/>
    <n v="143"/>
  </r>
  <r>
    <s v="2007 11 08"/>
    <x v="17"/>
    <n v="20"/>
  </r>
  <r>
    <s v="2007 11 11"/>
    <x v="13"/>
    <n v="396"/>
  </r>
  <r>
    <s v="2007 11 12"/>
    <x v="68"/>
    <n v="168"/>
  </r>
  <r>
    <s v="2007 11 13"/>
    <x v="68"/>
    <n v="69"/>
  </r>
  <r>
    <s v="2007 11 21"/>
    <x v="29"/>
    <n v="99"/>
  </r>
  <r>
    <s v="2007 11 21"/>
    <x v="122"/>
    <n v="57"/>
  </r>
  <r>
    <s v="2007 11 22"/>
    <x v="5"/>
    <n v="103"/>
  </r>
  <r>
    <s v="2007 11 23"/>
    <x v="123"/>
    <n v="2"/>
  </r>
  <r>
    <s v="2007 11 26"/>
    <x v="51"/>
    <n v="88"/>
  </r>
  <r>
    <s v="2007 11 28"/>
    <x v="36"/>
    <n v="85"/>
  </r>
  <r>
    <s v="2007 11 28"/>
    <x v="6"/>
    <n v="216"/>
  </r>
  <r>
    <s v="2007 11 30"/>
    <x v="6"/>
    <n v="140"/>
  </r>
  <r>
    <s v="2007 12 05"/>
    <x v="49"/>
    <n v="377"/>
  </r>
  <r>
    <s v="2007 12 07"/>
    <x v="34"/>
    <n v="89"/>
  </r>
  <r>
    <s v="2007 12 09"/>
    <x v="11"/>
    <n v="181"/>
  </r>
  <r>
    <s v="2007 12 11"/>
    <x v="68"/>
    <n v="131"/>
  </r>
  <r>
    <s v="2007 12 11"/>
    <x v="79"/>
    <n v="43"/>
  </r>
  <r>
    <s v="2007 12 12"/>
    <x v="29"/>
    <n v="166"/>
  </r>
  <r>
    <s v="2007 12 12"/>
    <x v="77"/>
    <n v="192"/>
  </r>
  <r>
    <s v="2007 12 14"/>
    <x v="15"/>
    <n v="7"/>
  </r>
  <r>
    <s v="2007 12 16"/>
    <x v="52"/>
    <n v="11"/>
  </r>
  <r>
    <s v="2007 12 16"/>
    <x v="18"/>
    <n v="146"/>
  </r>
  <r>
    <s v="2007 12 17"/>
    <x v="44"/>
    <n v="138"/>
  </r>
  <r>
    <s v="2007 12 18"/>
    <x v="22"/>
    <n v="138"/>
  </r>
  <r>
    <s v="2007 12 18"/>
    <x v="49"/>
    <n v="482"/>
  </r>
  <r>
    <s v="2007 12 20"/>
    <x v="49"/>
    <n v="481"/>
  </r>
  <r>
    <s v="2007 12 22"/>
    <x v="44"/>
    <n v="258"/>
  </r>
  <r>
    <s v="2007 12 24"/>
    <x v="18"/>
    <n v="100"/>
  </r>
  <r>
    <s v="2007 12 24"/>
    <x v="68"/>
    <n v="86"/>
  </r>
  <r>
    <s v="2007 12 27"/>
    <x v="27"/>
    <n v="165"/>
  </r>
  <r>
    <s v="2007 12 28"/>
    <x v="99"/>
    <n v="4"/>
  </r>
  <r>
    <s v="2007 12 29"/>
    <x v="22"/>
    <n v="156"/>
  </r>
  <r>
    <s v="2007 12 30"/>
    <x v="44"/>
    <n v="320"/>
  </r>
  <r>
    <s v="2008 01 01"/>
    <x v="14"/>
    <n v="1"/>
  </r>
  <r>
    <s v="2008 01 01"/>
    <x v="7"/>
    <n v="81"/>
  </r>
  <r>
    <s v="2008 01 01"/>
    <x v="49"/>
    <n v="438"/>
  </r>
  <r>
    <s v="2008 01 02"/>
    <x v="37"/>
    <n v="1"/>
  </r>
  <r>
    <s v="2008 01 06"/>
    <x v="77"/>
    <n v="173"/>
  </r>
  <r>
    <s v="2008 01 09"/>
    <x v="23"/>
    <n v="412"/>
  </r>
  <r>
    <s v="2008 01 09"/>
    <x v="151"/>
    <n v="13"/>
  </r>
  <r>
    <s v="2008 01 10"/>
    <x v="54"/>
    <n v="130"/>
  </r>
  <r>
    <s v="2008 01 12"/>
    <x v="152"/>
    <n v="4"/>
  </r>
  <r>
    <s v="2008 01 15"/>
    <x v="54"/>
    <n v="176"/>
  </r>
  <r>
    <s v="2008 01 17"/>
    <x v="88"/>
    <n v="14"/>
  </r>
  <r>
    <s v="2008 01 18"/>
    <x v="54"/>
    <n v="97"/>
  </r>
  <r>
    <s v="2008 01 21"/>
    <x v="60"/>
    <n v="81"/>
  </r>
  <r>
    <s v="2008 01 22"/>
    <x v="22"/>
    <n v="179"/>
  </r>
  <r>
    <s v="2008 01 23"/>
    <x v="36"/>
    <n v="132"/>
  </r>
  <r>
    <s v="2008 01 23"/>
    <x v="153"/>
    <n v="5"/>
  </r>
  <r>
    <s v="2008 01 23"/>
    <x v="17"/>
    <n v="100"/>
  </r>
  <r>
    <s v="2008 01 27"/>
    <x v="154"/>
    <n v="6"/>
  </r>
  <r>
    <s v="2008 02 03"/>
    <x v="23"/>
    <n v="171"/>
  </r>
  <r>
    <s v="2008 02 05"/>
    <x v="13"/>
    <n v="333"/>
  </r>
  <r>
    <s v="2008 02 06"/>
    <x v="23"/>
    <n v="365"/>
  </r>
  <r>
    <s v="2008 02 06"/>
    <x v="111"/>
    <n v="16"/>
  </r>
  <r>
    <s v="2008 02 07"/>
    <x v="4"/>
    <n v="211"/>
  </r>
  <r>
    <s v="2008 02 11"/>
    <x v="44"/>
    <n v="196"/>
  </r>
  <r>
    <s v="2008 02 12"/>
    <x v="155"/>
    <n v="11"/>
  </r>
  <r>
    <s v="2008 02 13"/>
    <x v="111"/>
    <n v="17"/>
  </r>
  <r>
    <s v="2008 02 16"/>
    <x v="65"/>
    <n v="62"/>
  </r>
  <r>
    <s v="2008 02 16"/>
    <x v="8"/>
    <n v="103"/>
  </r>
  <r>
    <s v="2008 02 16"/>
    <x v="31"/>
    <n v="9"/>
  </r>
  <r>
    <s v="2008 02 17"/>
    <x v="156"/>
    <n v="5"/>
  </r>
  <r>
    <s v="2008 02 17"/>
    <x v="44"/>
    <n v="452"/>
  </r>
  <r>
    <s v="2008 02 18"/>
    <x v="157"/>
    <n v="2"/>
  </r>
  <r>
    <s v="2008 02 19"/>
    <x v="49"/>
    <n v="335"/>
  </r>
  <r>
    <s v="2008 02 20"/>
    <x v="158"/>
    <n v="12"/>
  </r>
  <r>
    <s v="2008 02 21"/>
    <x v="78"/>
    <n v="12"/>
  </r>
  <r>
    <s v="2008 02 22"/>
    <x v="159"/>
    <n v="5"/>
  </r>
  <r>
    <s v="2008 02 22"/>
    <x v="160"/>
    <n v="2"/>
  </r>
  <r>
    <s v="2008 02 23"/>
    <x v="161"/>
    <n v="10"/>
  </r>
  <r>
    <s v="2008 02 25"/>
    <x v="44"/>
    <n v="308"/>
  </r>
  <r>
    <s v="2008 02 27"/>
    <x v="118"/>
    <n v="5"/>
  </r>
  <r>
    <s v="2008 02 27"/>
    <x v="13"/>
    <n v="446"/>
  </r>
  <r>
    <s v="2008 02 28"/>
    <x v="6"/>
    <n v="281"/>
  </r>
  <r>
    <s v="2008 03 03"/>
    <x v="10"/>
    <n v="6"/>
  </r>
  <r>
    <s v="2008 03 04"/>
    <x v="6"/>
    <n v="409"/>
  </r>
  <r>
    <s v="2008 03 04"/>
    <x v="65"/>
    <n v="191"/>
  </r>
  <r>
    <s v="2008 03 05"/>
    <x v="49"/>
    <n v="404"/>
  </r>
  <r>
    <s v="2008 03 05"/>
    <x v="27"/>
    <n v="135"/>
  </r>
  <r>
    <s v="2008 03 05"/>
    <x v="26"/>
    <n v="20"/>
  </r>
  <r>
    <s v="2008 03 07"/>
    <x v="57"/>
    <n v="54"/>
  </r>
  <r>
    <s v="2008 03 07"/>
    <x v="51"/>
    <n v="129"/>
  </r>
  <r>
    <s v="2008 03 10"/>
    <x v="162"/>
    <n v="11"/>
  </r>
  <r>
    <s v="2008 03 11"/>
    <x v="21"/>
    <n v="383"/>
  </r>
  <r>
    <s v="2008 03 12"/>
    <x v="9"/>
    <n v="46"/>
  </r>
  <r>
    <s v="2008 03 13"/>
    <x v="131"/>
    <n v="61"/>
  </r>
  <r>
    <s v="2008 03 15"/>
    <x v="27"/>
    <n v="166"/>
  </r>
  <r>
    <s v="2008 03 16"/>
    <x v="68"/>
    <n v="91"/>
  </r>
  <r>
    <s v="2008 03 17"/>
    <x v="163"/>
    <n v="10"/>
  </r>
  <r>
    <s v="2008 03 19"/>
    <x v="164"/>
    <n v="19"/>
  </r>
  <r>
    <s v="2008 03 19"/>
    <x v="165"/>
    <n v="2"/>
  </r>
  <r>
    <s v="2008 03 20"/>
    <x v="34"/>
    <n v="125"/>
  </r>
  <r>
    <s v="2008 03 20"/>
    <x v="21"/>
    <n v="248"/>
  </r>
  <r>
    <s v="2008 03 20"/>
    <x v="101"/>
    <n v="298"/>
  </r>
  <r>
    <s v="2008 03 21"/>
    <x v="21"/>
    <n v="406"/>
  </r>
  <r>
    <s v="2008 03 22"/>
    <x v="18"/>
    <n v="46"/>
  </r>
  <r>
    <s v="2008 03 23"/>
    <x v="68"/>
    <n v="106"/>
  </r>
  <r>
    <s v="2008 03 25"/>
    <x v="8"/>
    <n v="121"/>
  </r>
  <r>
    <s v="2008 03 29"/>
    <x v="44"/>
    <n v="170"/>
  </r>
  <r>
    <s v="2008 03 29"/>
    <x v="13"/>
    <n v="431"/>
  </r>
  <r>
    <s v="2008 03 30"/>
    <x v="49"/>
    <n v="483"/>
  </r>
  <r>
    <s v="2008 04 01"/>
    <x v="6"/>
    <n v="354"/>
  </r>
  <r>
    <s v="2008 04 03"/>
    <x v="68"/>
    <n v="65"/>
  </r>
  <r>
    <s v="2008 04 06"/>
    <x v="23"/>
    <n v="176"/>
  </r>
  <r>
    <s v="2008 04 07"/>
    <x v="50"/>
    <n v="2"/>
  </r>
  <r>
    <s v="2008 04 08"/>
    <x v="65"/>
    <n v="46"/>
  </r>
  <r>
    <s v="2008 04 11"/>
    <x v="101"/>
    <n v="477"/>
  </r>
  <r>
    <s v="2008 04 12"/>
    <x v="56"/>
    <n v="6"/>
  </r>
  <r>
    <s v="2008 04 14"/>
    <x v="47"/>
    <n v="11"/>
  </r>
  <r>
    <s v="2008 04 14"/>
    <x v="65"/>
    <n v="126"/>
  </r>
  <r>
    <s v="2008 04 14"/>
    <x v="17"/>
    <n v="190"/>
  </r>
  <r>
    <s v="2008 04 15"/>
    <x v="49"/>
    <n v="358"/>
  </r>
  <r>
    <s v="2008 04 15"/>
    <x v="38"/>
    <n v="78"/>
  </r>
  <r>
    <s v="2008 04 15"/>
    <x v="70"/>
    <n v="129"/>
  </r>
  <r>
    <s v="2008 04 16"/>
    <x v="13"/>
    <n v="433"/>
  </r>
  <r>
    <s v="2008 04 17"/>
    <x v="89"/>
    <n v="18"/>
  </r>
  <r>
    <s v="2008 04 18"/>
    <x v="79"/>
    <n v="30"/>
  </r>
  <r>
    <s v="2008 04 19"/>
    <x v="41"/>
    <n v="18"/>
  </r>
  <r>
    <s v="2008 04 20"/>
    <x v="65"/>
    <n v="146"/>
  </r>
  <r>
    <s v="2008 04 20"/>
    <x v="162"/>
    <n v="19"/>
  </r>
  <r>
    <s v="2008 04 21"/>
    <x v="22"/>
    <n v="170"/>
  </r>
  <r>
    <s v="2008 04 23"/>
    <x v="4"/>
    <n v="428"/>
  </r>
  <r>
    <s v="2008 04 25"/>
    <x v="49"/>
    <n v="129"/>
  </r>
  <r>
    <s v="2008 04 26"/>
    <x v="16"/>
    <n v="304"/>
  </r>
  <r>
    <s v="2008 04 30"/>
    <x v="151"/>
    <n v="15"/>
  </r>
  <r>
    <s v="2008 05 01"/>
    <x v="166"/>
    <n v="14"/>
  </r>
  <r>
    <s v="2008 05 03"/>
    <x v="13"/>
    <n v="320"/>
  </r>
  <r>
    <s v="2008 05 04"/>
    <x v="54"/>
    <n v="44"/>
  </r>
  <r>
    <s v="2008 05 05"/>
    <x v="9"/>
    <n v="71"/>
  </r>
  <r>
    <s v="2008 05 05"/>
    <x v="71"/>
    <n v="8"/>
  </r>
  <r>
    <s v="2008 05 09"/>
    <x v="8"/>
    <n v="444"/>
  </r>
  <r>
    <s v="2008 05 09"/>
    <x v="82"/>
    <n v="1"/>
  </r>
  <r>
    <s v="2008 05 11"/>
    <x v="65"/>
    <n v="102"/>
  </r>
  <r>
    <s v="2008 05 11"/>
    <x v="25"/>
    <n v="181"/>
  </r>
  <r>
    <s v="2008 05 11"/>
    <x v="51"/>
    <n v="82"/>
  </r>
  <r>
    <s v="2008 05 14"/>
    <x v="167"/>
    <n v="19"/>
  </r>
  <r>
    <s v="2008 05 14"/>
    <x v="16"/>
    <n v="245"/>
  </r>
  <r>
    <s v="2008 05 16"/>
    <x v="101"/>
    <n v="431"/>
  </r>
  <r>
    <s v="2008 05 16"/>
    <x v="6"/>
    <n v="252"/>
  </r>
  <r>
    <s v="2008 05 17"/>
    <x v="61"/>
    <n v="2"/>
  </r>
  <r>
    <s v="2008 05 18"/>
    <x v="5"/>
    <n v="52"/>
  </r>
  <r>
    <s v="2008 05 19"/>
    <x v="22"/>
    <n v="54"/>
  </r>
  <r>
    <s v="2008 05 19"/>
    <x v="58"/>
    <n v="4"/>
  </r>
  <r>
    <s v="2008 05 19"/>
    <x v="60"/>
    <n v="88"/>
  </r>
  <r>
    <s v="2008 05 22"/>
    <x v="17"/>
    <n v="152"/>
  </r>
  <r>
    <s v="2008 05 23"/>
    <x v="54"/>
    <n v="121"/>
  </r>
  <r>
    <s v="2008 05 24"/>
    <x v="17"/>
    <n v="77"/>
  </r>
  <r>
    <s v="2008 05 27"/>
    <x v="131"/>
    <n v="21"/>
  </r>
  <r>
    <s v="2008 05 28"/>
    <x v="60"/>
    <n v="48"/>
  </r>
  <r>
    <s v="2008 05 29"/>
    <x v="44"/>
    <n v="420"/>
  </r>
  <r>
    <s v="2008 05 30"/>
    <x v="6"/>
    <n v="443"/>
  </r>
  <r>
    <s v="2008 06 03"/>
    <x v="54"/>
    <n v="46"/>
  </r>
  <r>
    <s v="2008 06 04"/>
    <x v="134"/>
    <n v="3"/>
  </r>
  <r>
    <s v="2008 06 06"/>
    <x v="54"/>
    <n v="98"/>
  </r>
  <r>
    <s v="2008 06 06"/>
    <x v="168"/>
    <n v="18"/>
  </r>
  <r>
    <s v="2008 06 06"/>
    <x v="49"/>
    <n v="237"/>
  </r>
  <r>
    <s v="2008 06 06"/>
    <x v="30"/>
    <n v="64"/>
  </r>
  <r>
    <s v="2008 06 10"/>
    <x v="36"/>
    <n v="32"/>
  </r>
  <r>
    <s v="2008 06 15"/>
    <x v="9"/>
    <n v="30"/>
  </r>
  <r>
    <s v="2008 06 15"/>
    <x v="137"/>
    <n v="12"/>
  </r>
  <r>
    <s v="2008 06 16"/>
    <x v="70"/>
    <n v="138"/>
  </r>
  <r>
    <s v="2008 06 20"/>
    <x v="21"/>
    <n v="411"/>
  </r>
  <r>
    <s v="2008 06 23"/>
    <x v="22"/>
    <n v="152"/>
  </r>
  <r>
    <s v="2008 06 24"/>
    <x v="169"/>
    <n v="10"/>
  </r>
  <r>
    <s v="2008 06 25"/>
    <x v="17"/>
    <n v="75"/>
  </r>
  <r>
    <s v="2008 06 25"/>
    <x v="170"/>
    <n v="4"/>
  </r>
  <r>
    <s v="2008 06 27"/>
    <x v="171"/>
    <n v="2"/>
  </r>
  <r>
    <s v="2008 06 28"/>
    <x v="60"/>
    <n v="110"/>
  </r>
  <r>
    <s v="2008 06 29"/>
    <x v="34"/>
    <n v="161"/>
  </r>
  <r>
    <s v="2008 06 30"/>
    <x v="29"/>
    <n v="68"/>
  </r>
  <r>
    <s v="2008 07 02"/>
    <x v="54"/>
    <n v="30"/>
  </r>
  <r>
    <s v="2008 07 03"/>
    <x v="63"/>
    <n v="3"/>
  </r>
  <r>
    <s v="2008 07 08"/>
    <x v="49"/>
    <n v="117"/>
  </r>
  <r>
    <s v="2008 07 10"/>
    <x v="7"/>
    <n v="105"/>
  </r>
  <r>
    <s v="2008 07 10"/>
    <x v="45"/>
    <n v="6"/>
  </r>
  <r>
    <s v="2008 07 11"/>
    <x v="16"/>
    <n v="378"/>
  </r>
  <r>
    <s v="2008 07 14"/>
    <x v="68"/>
    <n v="76"/>
  </r>
  <r>
    <s v="2008 07 15"/>
    <x v="21"/>
    <n v="386"/>
  </r>
  <r>
    <s v="2008 07 16"/>
    <x v="49"/>
    <n v="132"/>
  </r>
  <r>
    <s v="2008 07 16"/>
    <x v="21"/>
    <n v="104"/>
  </r>
  <r>
    <s v="2008 07 17"/>
    <x v="44"/>
    <n v="380"/>
  </r>
  <r>
    <s v="2008 07 18"/>
    <x v="77"/>
    <n v="76"/>
  </r>
  <r>
    <s v="2008 07 18"/>
    <x v="24"/>
    <n v="194"/>
  </r>
  <r>
    <s v="2008 07 24"/>
    <x v="60"/>
    <n v="147"/>
  </r>
  <r>
    <s v="2008 07 27"/>
    <x v="21"/>
    <n v="319"/>
  </r>
  <r>
    <s v="2008 07 28"/>
    <x v="38"/>
    <n v="38"/>
  </r>
  <r>
    <s v="2008 08 02"/>
    <x v="27"/>
    <n v="31"/>
  </r>
  <r>
    <s v="2008 08 04"/>
    <x v="5"/>
    <n v="28"/>
  </r>
  <r>
    <s v="2008 08 04"/>
    <x v="104"/>
    <n v="15"/>
  </r>
  <r>
    <s v="2008 08 07"/>
    <x v="61"/>
    <n v="2"/>
  </r>
  <r>
    <s v="2008 08 07"/>
    <x v="100"/>
    <n v="16"/>
  </r>
  <r>
    <s v="2008 08 09"/>
    <x v="77"/>
    <n v="83"/>
  </r>
  <r>
    <s v="2008 08 10"/>
    <x v="172"/>
    <n v="16"/>
  </r>
  <r>
    <s v="2008 08 11"/>
    <x v="8"/>
    <n v="397"/>
  </r>
  <r>
    <s v="2008 08 11"/>
    <x v="77"/>
    <n v="184"/>
  </r>
  <r>
    <s v="2008 08 13"/>
    <x v="77"/>
    <n v="55"/>
  </r>
  <r>
    <s v="2008 08 14"/>
    <x v="68"/>
    <n v="107"/>
  </r>
  <r>
    <s v="2008 08 16"/>
    <x v="68"/>
    <n v="127"/>
  </r>
  <r>
    <s v="2008 08 19"/>
    <x v="173"/>
    <n v="122"/>
  </r>
  <r>
    <s v="2008 08 19"/>
    <x v="17"/>
    <n v="107"/>
  </r>
  <r>
    <s v="2008 08 21"/>
    <x v="21"/>
    <n v="113"/>
  </r>
  <r>
    <s v="2008 08 21"/>
    <x v="6"/>
    <n v="297"/>
  </r>
  <r>
    <s v="2008 08 22"/>
    <x v="43"/>
    <n v="14"/>
  </r>
  <r>
    <s v="2008 08 24"/>
    <x v="51"/>
    <n v="188"/>
  </r>
  <r>
    <s v="2008 08 26"/>
    <x v="151"/>
    <n v="11"/>
  </r>
  <r>
    <s v="2008 08 29"/>
    <x v="27"/>
    <n v="105"/>
  </r>
  <r>
    <s v="2008 08 30"/>
    <x v="160"/>
    <n v="18"/>
  </r>
  <r>
    <s v="2008 08 30"/>
    <x v="6"/>
    <n v="418"/>
  </r>
  <r>
    <s v="2008 08 31"/>
    <x v="174"/>
    <n v="4"/>
  </r>
  <r>
    <s v="2008 08 31"/>
    <x v="123"/>
    <n v="5"/>
  </r>
  <r>
    <s v="2008 09 01"/>
    <x v="101"/>
    <n v="346"/>
  </r>
  <r>
    <s v="2008 09 03"/>
    <x v="8"/>
    <n v="417"/>
  </r>
  <r>
    <s v="2008 09 05"/>
    <x v="122"/>
    <n v="35"/>
  </r>
  <r>
    <s v="2008 09 05"/>
    <x v="2"/>
    <n v="6"/>
  </r>
  <r>
    <s v="2008 09 06"/>
    <x v="49"/>
    <n v="322"/>
  </r>
  <r>
    <s v="2008 09 06"/>
    <x v="36"/>
    <n v="150"/>
  </r>
  <r>
    <s v="2008 09 07"/>
    <x v="13"/>
    <n v="492"/>
  </r>
  <r>
    <s v="2008 09 11"/>
    <x v="17"/>
    <n v="93"/>
  </r>
  <r>
    <s v="2008 09 14"/>
    <x v="60"/>
    <n v="64"/>
  </r>
  <r>
    <s v="2008 09 14"/>
    <x v="88"/>
    <n v="7"/>
  </r>
  <r>
    <s v="2008 09 14"/>
    <x v="17"/>
    <n v="90"/>
  </r>
  <r>
    <s v="2008 09 21"/>
    <x v="49"/>
    <n v="136"/>
  </r>
  <r>
    <s v="2008 09 22"/>
    <x v="18"/>
    <n v="104"/>
  </r>
  <r>
    <s v="2008 09 22"/>
    <x v="150"/>
    <n v="1"/>
  </r>
  <r>
    <s v="2008 09 23"/>
    <x v="30"/>
    <n v="52"/>
  </r>
  <r>
    <s v="2008 09 23"/>
    <x v="44"/>
    <n v="203"/>
  </r>
  <r>
    <s v="2008 09 25"/>
    <x v="29"/>
    <n v="183"/>
  </r>
  <r>
    <s v="2008 09 26"/>
    <x v="60"/>
    <n v="182"/>
  </r>
  <r>
    <s v="2008 09 28"/>
    <x v="44"/>
    <n v="383"/>
  </r>
  <r>
    <s v="2008 10 01"/>
    <x v="21"/>
    <n v="113"/>
  </r>
  <r>
    <s v="2008 10 01"/>
    <x v="62"/>
    <n v="154"/>
  </r>
  <r>
    <s v="2008 10 01"/>
    <x v="35"/>
    <n v="8"/>
  </r>
  <r>
    <s v="2008 10 04"/>
    <x v="115"/>
    <n v="5"/>
  </r>
  <r>
    <s v="2008 10 04"/>
    <x v="41"/>
    <n v="14"/>
  </r>
  <r>
    <s v="2008 10 06"/>
    <x v="70"/>
    <n v="27"/>
  </r>
  <r>
    <s v="2008 10 06"/>
    <x v="7"/>
    <n v="141"/>
  </r>
  <r>
    <s v="2008 10 08"/>
    <x v="175"/>
    <n v="14"/>
  </r>
  <r>
    <s v="2008 10 08"/>
    <x v="30"/>
    <n v="136"/>
  </r>
  <r>
    <s v="2008 10 08"/>
    <x v="4"/>
    <n v="378"/>
  </r>
  <r>
    <s v="2008 10 08"/>
    <x v="159"/>
    <n v="12"/>
  </r>
  <r>
    <s v="2008 10 11"/>
    <x v="44"/>
    <n v="284"/>
  </r>
  <r>
    <s v="2008 10 12"/>
    <x v="18"/>
    <n v="54"/>
  </r>
  <r>
    <s v="2008 10 12"/>
    <x v="30"/>
    <n v="51"/>
  </r>
  <r>
    <s v="2008 10 12"/>
    <x v="54"/>
    <n v="159"/>
  </r>
  <r>
    <s v="2008 10 17"/>
    <x v="8"/>
    <n v="351"/>
  </r>
  <r>
    <s v="2008 10 17"/>
    <x v="21"/>
    <n v="390"/>
  </r>
  <r>
    <s v="2008 10 17"/>
    <x v="32"/>
    <n v="4"/>
  </r>
  <r>
    <s v="2008 10 18"/>
    <x v="34"/>
    <n v="140"/>
  </r>
  <r>
    <s v="2008 10 19"/>
    <x v="49"/>
    <n v="125"/>
  </r>
  <r>
    <s v="2008 10 19"/>
    <x v="65"/>
    <n v="97"/>
  </r>
  <r>
    <s v="2008 10 22"/>
    <x v="65"/>
    <n v="190"/>
  </r>
  <r>
    <s v="2008 10 24"/>
    <x v="13"/>
    <n v="415"/>
  </r>
  <r>
    <s v="2008 10 26"/>
    <x v="8"/>
    <n v="269"/>
  </r>
  <r>
    <s v="2008 10 26"/>
    <x v="140"/>
    <n v="11"/>
  </r>
  <r>
    <s v="2008 10 26"/>
    <x v="44"/>
    <n v="162"/>
  </r>
  <r>
    <s v="2008 11 05"/>
    <x v="17"/>
    <n v="75"/>
  </r>
  <r>
    <s v="2008 11 07"/>
    <x v="21"/>
    <n v="358"/>
  </r>
  <r>
    <s v="2008 11 08"/>
    <x v="7"/>
    <n v="198"/>
  </r>
  <r>
    <s v="2008 11 11"/>
    <x v="21"/>
    <n v="189"/>
  </r>
  <r>
    <s v="2008 11 12"/>
    <x v="23"/>
    <n v="226"/>
  </r>
  <r>
    <s v="2008 11 13"/>
    <x v="54"/>
    <n v="94"/>
  </r>
  <r>
    <s v="2008 11 18"/>
    <x v="49"/>
    <n v="401"/>
  </r>
  <r>
    <s v="2008 11 19"/>
    <x v="68"/>
    <n v="52"/>
  </r>
  <r>
    <s v="2008 11 20"/>
    <x v="11"/>
    <n v="189"/>
  </r>
  <r>
    <s v="2008 11 22"/>
    <x v="16"/>
    <n v="201"/>
  </r>
  <r>
    <s v="2008 11 23"/>
    <x v="21"/>
    <n v="235"/>
  </r>
  <r>
    <s v="2008 11 24"/>
    <x v="54"/>
    <n v="78"/>
  </r>
  <r>
    <s v="2008 11 24"/>
    <x v="125"/>
    <n v="13"/>
  </r>
  <r>
    <s v="2008 11 24"/>
    <x v="19"/>
    <n v="196"/>
  </r>
  <r>
    <s v="2008 11 28"/>
    <x v="69"/>
    <n v="11"/>
  </r>
  <r>
    <s v="2008 11 28"/>
    <x v="176"/>
    <n v="17"/>
  </r>
  <r>
    <s v="2008 11 29"/>
    <x v="46"/>
    <n v="4"/>
  </r>
  <r>
    <s v="2008 12 03"/>
    <x v="53"/>
    <n v="17"/>
  </r>
  <r>
    <s v="2008 12 03"/>
    <x v="177"/>
    <n v="1"/>
  </r>
  <r>
    <s v="2008 12 08"/>
    <x v="12"/>
    <n v="6"/>
  </r>
  <r>
    <s v="2008 12 08"/>
    <x v="6"/>
    <n v="496"/>
  </r>
  <r>
    <s v="2008 12 12"/>
    <x v="4"/>
    <n v="363"/>
  </r>
  <r>
    <s v="2008 12 15"/>
    <x v="4"/>
    <n v="491"/>
  </r>
  <r>
    <s v="2008 12 15"/>
    <x v="16"/>
    <n v="369"/>
  </r>
  <r>
    <s v="2008 12 17"/>
    <x v="65"/>
    <n v="60"/>
  </r>
  <r>
    <s v="2008 12 18"/>
    <x v="19"/>
    <n v="35"/>
  </r>
  <r>
    <s v="2008 12 21"/>
    <x v="6"/>
    <n v="121"/>
  </r>
  <r>
    <s v="2008 12 21"/>
    <x v="49"/>
    <n v="442"/>
  </r>
  <r>
    <s v="2008 12 22"/>
    <x v="6"/>
    <n v="338"/>
  </r>
  <r>
    <s v="2008 12 23"/>
    <x v="30"/>
    <n v="94"/>
  </r>
  <r>
    <s v="2008 12 26"/>
    <x v="0"/>
    <n v="14"/>
  </r>
  <r>
    <s v="2008 12 27"/>
    <x v="93"/>
    <n v="2"/>
  </r>
  <r>
    <s v="2008 12 29"/>
    <x v="13"/>
    <n v="110"/>
  </r>
  <r>
    <s v="2008 12 30"/>
    <x v="86"/>
    <n v="18"/>
  </r>
  <r>
    <s v="2008 12 30"/>
    <x v="147"/>
    <n v="7"/>
  </r>
  <r>
    <s v="2009 01 01"/>
    <x v="178"/>
    <n v="2"/>
  </r>
  <r>
    <s v="2009 01 02"/>
    <x v="36"/>
    <n v="188"/>
  </r>
  <r>
    <s v="2009 01 06"/>
    <x v="91"/>
    <n v="11"/>
  </r>
  <r>
    <s v="2009 01 06"/>
    <x v="13"/>
    <n v="129"/>
  </r>
  <r>
    <s v="2009 01 06"/>
    <x v="60"/>
    <n v="117"/>
  </r>
  <r>
    <s v="2009 01 08"/>
    <x v="81"/>
    <n v="11"/>
  </r>
  <r>
    <s v="2009 01 10"/>
    <x v="60"/>
    <n v="186"/>
  </r>
  <r>
    <s v="2009 01 11"/>
    <x v="17"/>
    <n v="40"/>
  </r>
  <r>
    <s v="2009 01 16"/>
    <x v="46"/>
    <n v="6"/>
  </r>
  <r>
    <s v="2009 01 18"/>
    <x v="54"/>
    <n v="153"/>
  </r>
  <r>
    <s v="2009 01 19"/>
    <x v="44"/>
    <n v="163"/>
  </r>
  <r>
    <s v="2009 01 21"/>
    <x v="179"/>
    <n v="16"/>
  </r>
  <r>
    <s v="2009 01 22"/>
    <x v="24"/>
    <n v="161"/>
  </r>
  <r>
    <s v="2009 01 23"/>
    <x v="180"/>
    <n v="5"/>
  </r>
  <r>
    <s v="2009 01 26"/>
    <x v="29"/>
    <n v="200"/>
  </r>
  <r>
    <s v="2009 01 30"/>
    <x v="181"/>
    <n v="11"/>
  </r>
  <r>
    <s v="2009 02 03"/>
    <x v="95"/>
    <n v="14"/>
  </r>
  <r>
    <s v="2009 02 05"/>
    <x v="6"/>
    <n v="469"/>
  </r>
  <r>
    <s v="2009 02 09"/>
    <x v="166"/>
    <n v="11"/>
  </r>
  <r>
    <s v="2009 02 09"/>
    <x v="13"/>
    <n v="423"/>
  </r>
  <r>
    <s v="2009 02 09"/>
    <x v="172"/>
    <n v="9"/>
  </r>
  <r>
    <s v="2009 02 09"/>
    <x v="67"/>
    <n v="3"/>
  </r>
  <r>
    <s v="2009 02 10"/>
    <x v="21"/>
    <n v="186"/>
  </r>
  <r>
    <s v="2009 02 10"/>
    <x v="6"/>
    <n v="390"/>
  </r>
  <r>
    <s v="2009 02 11"/>
    <x v="4"/>
    <n v="445"/>
  </r>
  <r>
    <s v="2009 02 12"/>
    <x v="49"/>
    <n v="241"/>
  </r>
  <r>
    <s v="2009 02 12"/>
    <x v="28"/>
    <n v="3"/>
  </r>
  <r>
    <s v="2009 02 14"/>
    <x v="22"/>
    <n v="50"/>
  </r>
  <r>
    <s v="2009 02 15"/>
    <x v="23"/>
    <n v="284"/>
  </r>
  <r>
    <s v="2009 02 16"/>
    <x v="8"/>
    <n v="395"/>
  </r>
  <r>
    <s v="2009 02 18"/>
    <x v="4"/>
    <n v="290"/>
  </r>
  <r>
    <s v="2009 02 19"/>
    <x v="21"/>
    <n v="361"/>
  </r>
  <r>
    <s v="2009 02 21"/>
    <x v="16"/>
    <n v="355"/>
  </r>
  <r>
    <s v="2009 02 22"/>
    <x v="182"/>
    <n v="19"/>
  </r>
  <r>
    <s v="2009 02 24"/>
    <x v="51"/>
    <n v="32"/>
  </r>
  <r>
    <s v="2009 02 27"/>
    <x v="146"/>
    <n v="13"/>
  </r>
  <r>
    <s v="2009 02 27"/>
    <x v="44"/>
    <n v="156"/>
  </r>
  <r>
    <s v="2009 03 01"/>
    <x v="183"/>
    <n v="20"/>
  </r>
  <r>
    <s v="2009 03 02"/>
    <x v="11"/>
    <n v="112"/>
  </r>
  <r>
    <s v="2009 03 05"/>
    <x v="6"/>
    <n v="110"/>
  </r>
  <r>
    <s v="2009 03 06"/>
    <x v="184"/>
    <n v="4"/>
  </r>
  <r>
    <s v="2009 03 13"/>
    <x v="133"/>
    <n v="18"/>
  </r>
  <r>
    <s v="2009 03 17"/>
    <x v="19"/>
    <n v="60"/>
  </r>
  <r>
    <s v="2009 03 17"/>
    <x v="87"/>
    <n v="14"/>
  </r>
  <r>
    <s v="2009 03 17"/>
    <x v="27"/>
    <n v="24"/>
  </r>
  <r>
    <s v="2009 03 19"/>
    <x v="21"/>
    <n v="145"/>
  </r>
  <r>
    <s v="2009 03 19"/>
    <x v="49"/>
    <n v="393"/>
  </r>
  <r>
    <s v="2009 03 21"/>
    <x v="27"/>
    <n v="73"/>
  </r>
  <r>
    <s v="2009 03 21"/>
    <x v="7"/>
    <n v="136"/>
  </r>
  <r>
    <s v="2009 03 22"/>
    <x v="44"/>
    <n v="422"/>
  </r>
  <r>
    <s v="2009 03 23"/>
    <x v="8"/>
    <n v="187"/>
  </r>
  <r>
    <s v="2009 03 25"/>
    <x v="17"/>
    <n v="58"/>
  </r>
  <r>
    <s v="2009 03 26"/>
    <x v="44"/>
    <n v="436"/>
  </r>
  <r>
    <s v="2009 03 30"/>
    <x v="13"/>
    <n v="406"/>
  </r>
  <r>
    <s v="2009 04 01"/>
    <x v="13"/>
    <n v="108"/>
  </r>
  <r>
    <s v="2009 04 02"/>
    <x v="142"/>
    <n v="10"/>
  </r>
  <r>
    <s v="2009 04 03"/>
    <x v="36"/>
    <n v="153"/>
  </r>
  <r>
    <s v="2009 04 05"/>
    <x v="185"/>
    <n v="3"/>
  </r>
  <r>
    <s v="2009 04 06"/>
    <x v="30"/>
    <n v="109"/>
  </r>
  <r>
    <s v="2009 04 08"/>
    <x v="85"/>
    <n v="9"/>
  </r>
  <r>
    <s v="2009 04 08"/>
    <x v="51"/>
    <n v="112"/>
  </r>
  <r>
    <s v="2009 04 13"/>
    <x v="18"/>
    <n v="29"/>
  </r>
  <r>
    <s v="2009 04 13"/>
    <x v="49"/>
    <n v="310"/>
  </r>
  <r>
    <s v="2009 04 15"/>
    <x v="54"/>
    <n v="107"/>
  </r>
  <r>
    <s v="2009 04 18"/>
    <x v="7"/>
    <n v="26"/>
  </r>
  <r>
    <s v="2009 04 20"/>
    <x v="30"/>
    <n v="114"/>
  </r>
  <r>
    <s v="2009 04 21"/>
    <x v="169"/>
    <n v="4"/>
  </r>
  <r>
    <s v="2009 04 22"/>
    <x v="186"/>
    <n v="15"/>
  </r>
  <r>
    <s v="2009 04 26"/>
    <x v="65"/>
    <n v="144"/>
  </r>
  <r>
    <s v="2009 04 30"/>
    <x v="4"/>
    <n v="110"/>
  </r>
  <r>
    <s v="2009 04 30"/>
    <x v="36"/>
    <n v="105"/>
  </r>
  <r>
    <s v="2009 05 02"/>
    <x v="51"/>
    <n v="51"/>
  </r>
  <r>
    <s v="2009 05 04"/>
    <x v="145"/>
    <n v="1"/>
  </r>
  <r>
    <s v="2009 05 04"/>
    <x v="152"/>
    <n v="8"/>
  </r>
  <r>
    <s v="2009 05 06"/>
    <x v="8"/>
    <n v="128"/>
  </r>
  <r>
    <s v="2009 05 09"/>
    <x v="86"/>
    <n v="9"/>
  </r>
  <r>
    <s v="2009 05 15"/>
    <x v="8"/>
    <n v="291"/>
  </r>
  <r>
    <s v="2009 05 16"/>
    <x v="13"/>
    <n v="261"/>
  </r>
  <r>
    <s v="2009 05 18"/>
    <x v="51"/>
    <n v="192"/>
  </r>
  <r>
    <s v="2009 05 18"/>
    <x v="6"/>
    <n v="319"/>
  </r>
  <r>
    <s v="2009 05 20"/>
    <x v="44"/>
    <n v="393"/>
  </r>
  <r>
    <s v="2009 05 24"/>
    <x v="187"/>
    <n v="13"/>
  </r>
  <r>
    <s v="2009 05 25"/>
    <x v="49"/>
    <n v="380"/>
  </r>
  <r>
    <s v="2009 05 26"/>
    <x v="36"/>
    <n v="36"/>
  </r>
  <r>
    <s v="2009 05 29"/>
    <x v="173"/>
    <n v="179"/>
  </r>
  <r>
    <s v="2009 05 31"/>
    <x v="27"/>
    <n v="111"/>
  </r>
  <r>
    <s v="2009 06 01"/>
    <x v="7"/>
    <n v="36"/>
  </r>
  <r>
    <s v="2009 06 01"/>
    <x v="9"/>
    <n v="120"/>
  </r>
  <r>
    <s v="2009 06 05"/>
    <x v="188"/>
    <n v="11"/>
  </r>
  <r>
    <s v="2009 06 07"/>
    <x v="125"/>
    <n v="15"/>
  </r>
  <r>
    <s v="2009 06 07"/>
    <x v="42"/>
    <n v="4"/>
  </r>
  <r>
    <s v="2009 06 10"/>
    <x v="114"/>
    <n v="11"/>
  </r>
  <r>
    <s v="2009 06 13"/>
    <x v="189"/>
    <n v="9"/>
  </r>
  <r>
    <s v="2009 06 14"/>
    <x v="49"/>
    <n v="498"/>
  </r>
  <r>
    <s v="2009 06 16"/>
    <x v="44"/>
    <n v="350"/>
  </r>
  <r>
    <s v="2009 06 16"/>
    <x v="7"/>
    <n v="191"/>
  </r>
  <r>
    <s v="2009 06 16"/>
    <x v="8"/>
    <n v="402"/>
  </r>
  <r>
    <s v="2009 06 20"/>
    <x v="68"/>
    <n v="140"/>
  </r>
  <r>
    <s v="2009 06 21"/>
    <x v="190"/>
    <n v="3"/>
  </r>
  <r>
    <s v="2009 06 23"/>
    <x v="51"/>
    <n v="25"/>
  </r>
  <r>
    <s v="2009 06 28"/>
    <x v="191"/>
    <n v="7"/>
  </r>
  <r>
    <s v="2009 06 30"/>
    <x v="192"/>
    <n v="17"/>
  </r>
  <r>
    <s v="2009 06 30"/>
    <x v="8"/>
    <n v="479"/>
  </r>
  <r>
    <s v="2009 06 30"/>
    <x v="193"/>
    <n v="6"/>
  </r>
  <r>
    <s v="2009 06 30"/>
    <x v="15"/>
    <n v="10"/>
  </r>
  <r>
    <s v="2009 07 01"/>
    <x v="28"/>
    <n v="2"/>
  </r>
  <r>
    <s v="2009 07 03"/>
    <x v="194"/>
    <n v="13"/>
  </r>
  <r>
    <s v="2009 07 06"/>
    <x v="183"/>
    <n v="12"/>
  </r>
  <r>
    <s v="2009 07 06"/>
    <x v="4"/>
    <n v="191"/>
  </r>
  <r>
    <s v="2009 07 06"/>
    <x v="9"/>
    <n v="123"/>
  </r>
  <r>
    <s v="2009 07 07"/>
    <x v="17"/>
    <n v="66"/>
  </r>
  <r>
    <s v="2009 07 08"/>
    <x v="60"/>
    <n v="132"/>
  </r>
  <r>
    <s v="2009 07 12"/>
    <x v="195"/>
    <n v="9"/>
  </r>
  <r>
    <s v="2009 07 12"/>
    <x v="77"/>
    <n v="111"/>
  </r>
  <r>
    <s v="2009 07 13"/>
    <x v="18"/>
    <n v="163"/>
  </r>
  <r>
    <s v="2009 07 13"/>
    <x v="155"/>
    <n v="4"/>
  </r>
  <r>
    <s v="2009 07 15"/>
    <x v="145"/>
    <n v="10"/>
  </r>
  <r>
    <s v="2009 07 16"/>
    <x v="8"/>
    <n v="457"/>
  </r>
  <r>
    <s v="2009 07 18"/>
    <x v="49"/>
    <n v="260"/>
  </r>
  <r>
    <s v="2009 07 19"/>
    <x v="119"/>
    <n v="181"/>
  </r>
  <r>
    <s v="2009 07 20"/>
    <x v="49"/>
    <n v="144"/>
  </r>
  <r>
    <s v="2009 07 21"/>
    <x v="21"/>
    <n v="246"/>
  </r>
  <r>
    <s v="2009 07 23"/>
    <x v="196"/>
    <n v="10"/>
  </r>
  <r>
    <s v="2009 07 25"/>
    <x v="25"/>
    <n v="148"/>
  </r>
  <r>
    <s v="2009 07 27"/>
    <x v="34"/>
    <n v="24"/>
  </r>
  <r>
    <s v="2009 07 30"/>
    <x v="24"/>
    <n v="66"/>
  </r>
  <r>
    <s v="2009 08 02"/>
    <x v="44"/>
    <n v="333"/>
  </r>
  <r>
    <s v="2009 08 02"/>
    <x v="36"/>
    <n v="194"/>
  </r>
  <r>
    <s v="2009 08 06"/>
    <x v="17"/>
    <n v="154"/>
  </r>
  <r>
    <s v="2009 08 06"/>
    <x v="54"/>
    <n v="100"/>
  </r>
  <r>
    <s v="2009 08 06"/>
    <x v="0"/>
    <n v="18"/>
  </r>
  <r>
    <s v="2009 08 06"/>
    <x v="170"/>
    <n v="20"/>
  </r>
  <r>
    <s v="2009 08 08"/>
    <x v="54"/>
    <n v="200"/>
  </r>
  <r>
    <s v="2009 08 09"/>
    <x v="17"/>
    <n v="48"/>
  </r>
  <r>
    <s v="2009 08 09"/>
    <x v="60"/>
    <n v="68"/>
  </r>
  <r>
    <s v="2009 08 10"/>
    <x v="174"/>
    <n v="9"/>
  </r>
  <r>
    <s v="2009 08 14"/>
    <x v="49"/>
    <n v="493"/>
  </r>
  <r>
    <s v="2009 08 14"/>
    <x v="13"/>
    <n v="340"/>
  </r>
  <r>
    <s v="2009 08 16"/>
    <x v="174"/>
    <n v="2"/>
  </r>
  <r>
    <s v="2009 08 19"/>
    <x v="27"/>
    <n v="62"/>
  </r>
  <r>
    <s v="2009 08 19"/>
    <x v="21"/>
    <n v="164"/>
  </r>
  <r>
    <s v="2009 08 20"/>
    <x v="27"/>
    <n v="170"/>
  </r>
  <r>
    <s v="2009 08 22"/>
    <x v="70"/>
    <n v="164"/>
  </r>
  <r>
    <s v="2009 08 24"/>
    <x v="5"/>
    <n v="70"/>
  </r>
  <r>
    <s v="2009 08 31"/>
    <x v="49"/>
    <n v="133"/>
  </r>
  <r>
    <s v="2009 09 01"/>
    <x v="197"/>
    <n v="20"/>
  </r>
  <r>
    <s v="2009 09 03"/>
    <x v="198"/>
    <n v="15"/>
  </r>
  <r>
    <s v="2009 09 04"/>
    <x v="199"/>
    <n v="15"/>
  </r>
  <r>
    <s v="2009 09 05"/>
    <x v="57"/>
    <n v="105"/>
  </r>
  <r>
    <s v="2009 09 09"/>
    <x v="30"/>
    <n v="192"/>
  </r>
  <r>
    <s v="2009 09 09"/>
    <x v="79"/>
    <n v="142"/>
  </r>
  <r>
    <s v="2009 09 10"/>
    <x v="105"/>
    <n v="3"/>
  </r>
  <r>
    <s v="2009 09 10"/>
    <x v="16"/>
    <n v="219"/>
  </r>
  <r>
    <s v="2009 09 14"/>
    <x v="29"/>
    <n v="137"/>
  </r>
  <r>
    <s v="2009 09 15"/>
    <x v="19"/>
    <n v="108"/>
  </r>
  <r>
    <s v="2009 09 16"/>
    <x v="101"/>
    <n v="395"/>
  </r>
  <r>
    <s v="2009 09 17"/>
    <x v="200"/>
    <n v="3"/>
  </r>
  <r>
    <s v="2009 09 19"/>
    <x v="5"/>
    <n v="73"/>
  </r>
  <r>
    <s v="2009 09 19"/>
    <x v="44"/>
    <n v="209"/>
  </r>
  <r>
    <s v="2009 09 21"/>
    <x v="36"/>
    <n v="41"/>
  </r>
  <r>
    <s v="2009 09 27"/>
    <x v="16"/>
    <n v="488"/>
  </r>
  <r>
    <s v="2009 09 28"/>
    <x v="96"/>
    <n v="5"/>
  </r>
  <r>
    <s v="2009 09 28"/>
    <x v="68"/>
    <n v="97"/>
  </r>
  <r>
    <s v="2009 09 29"/>
    <x v="7"/>
    <n v="58"/>
  </r>
  <r>
    <s v="2009 09 29"/>
    <x v="54"/>
    <n v="179"/>
  </r>
  <r>
    <s v="2009 10 01"/>
    <x v="37"/>
    <n v="18"/>
  </r>
  <r>
    <s v="2009 10 02"/>
    <x v="50"/>
    <n v="4"/>
  </r>
  <r>
    <s v="2009 10 02"/>
    <x v="32"/>
    <n v="1"/>
  </r>
  <r>
    <s v="2009 10 03"/>
    <x v="30"/>
    <n v="86"/>
  </r>
  <r>
    <s v="2009 10 04"/>
    <x v="13"/>
    <n v="290"/>
  </r>
  <r>
    <s v="2009 10 06"/>
    <x v="184"/>
    <n v="14"/>
  </r>
  <r>
    <s v="2009 10 08"/>
    <x v="38"/>
    <n v="120"/>
  </r>
  <r>
    <s v="2009 10 08"/>
    <x v="122"/>
    <n v="28"/>
  </r>
  <r>
    <s v="2009 10 09"/>
    <x v="8"/>
    <n v="213"/>
  </r>
  <r>
    <s v="2009 10 15"/>
    <x v="107"/>
    <n v="10"/>
  </r>
  <r>
    <s v="2009 10 16"/>
    <x v="68"/>
    <n v="53"/>
  </r>
  <r>
    <s v="2009 10 17"/>
    <x v="29"/>
    <n v="178"/>
  </r>
  <r>
    <s v="2009 10 17"/>
    <x v="73"/>
    <n v="6"/>
  </r>
  <r>
    <s v="2009 10 21"/>
    <x v="8"/>
    <n v="118"/>
  </r>
  <r>
    <s v="2009 10 21"/>
    <x v="69"/>
    <n v="5"/>
  </r>
  <r>
    <s v="2009 10 22"/>
    <x v="17"/>
    <n v="89"/>
  </r>
  <r>
    <s v="2009 10 27"/>
    <x v="34"/>
    <n v="22"/>
  </r>
  <r>
    <s v="2009 10 28"/>
    <x v="17"/>
    <n v="199"/>
  </r>
  <r>
    <s v="2009 11 03"/>
    <x v="108"/>
    <n v="8"/>
  </r>
  <r>
    <s v="2009 11 03"/>
    <x v="17"/>
    <n v="198"/>
  </r>
  <r>
    <s v="2009 11 04"/>
    <x v="94"/>
    <n v="6"/>
  </r>
  <r>
    <s v="2009 11 04"/>
    <x v="22"/>
    <n v="68"/>
  </r>
  <r>
    <s v="2009 11 04"/>
    <x v="101"/>
    <n v="200"/>
  </r>
  <r>
    <s v="2009 11 05"/>
    <x v="4"/>
    <n v="426"/>
  </r>
  <r>
    <s v="2009 11 05"/>
    <x v="77"/>
    <n v="142"/>
  </r>
  <r>
    <s v="2009 11 05"/>
    <x v="6"/>
    <n v="298"/>
  </r>
  <r>
    <s v="2009 11 07"/>
    <x v="16"/>
    <n v="224"/>
  </r>
  <r>
    <s v="2009 11 09"/>
    <x v="4"/>
    <n v="133"/>
  </r>
  <r>
    <s v="2009 11 11"/>
    <x v="44"/>
    <n v="326"/>
  </r>
  <r>
    <s v="2009 11 11"/>
    <x v="119"/>
    <n v="102"/>
  </r>
  <r>
    <s v="2009 11 12"/>
    <x v="6"/>
    <n v="332"/>
  </r>
  <r>
    <s v="2009 11 13"/>
    <x v="18"/>
    <n v="95"/>
  </r>
  <r>
    <s v="2009 11 17"/>
    <x v="136"/>
    <n v="7"/>
  </r>
  <r>
    <s v="2009 11 17"/>
    <x v="13"/>
    <n v="276"/>
  </r>
  <r>
    <s v="2009 11 17"/>
    <x v="139"/>
    <n v="6"/>
  </r>
  <r>
    <s v="2009 11 19"/>
    <x v="44"/>
    <n v="232"/>
  </r>
  <r>
    <s v="2009 11 19"/>
    <x v="65"/>
    <n v="162"/>
  </r>
  <r>
    <s v="2009 11 22"/>
    <x v="9"/>
    <n v="66"/>
  </r>
  <r>
    <s v="2009 11 22"/>
    <x v="157"/>
    <n v="2"/>
  </r>
  <r>
    <s v="2009 11 22"/>
    <x v="11"/>
    <n v="152"/>
  </r>
  <r>
    <s v="2009 11 22"/>
    <x v="201"/>
    <n v="2"/>
  </r>
  <r>
    <s v="2009 11 25"/>
    <x v="19"/>
    <n v="115"/>
  </r>
  <r>
    <s v="2009 11 25"/>
    <x v="36"/>
    <n v="29"/>
  </r>
  <r>
    <s v="2009 11 25"/>
    <x v="34"/>
    <n v="91"/>
  </r>
  <r>
    <s v="2009 11 27"/>
    <x v="18"/>
    <n v="125"/>
  </r>
  <r>
    <s v="2009 11 29"/>
    <x v="60"/>
    <n v="40"/>
  </r>
  <r>
    <s v="2009 11 29"/>
    <x v="8"/>
    <n v="279"/>
  </r>
  <r>
    <s v="2009 11 30"/>
    <x v="10"/>
    <n v="8"/>
  </r>
  <r>
    <s v="2009 12 04"/>
    <x v="70"/>
    <n v="194"/>
  </r>
  <r>
    <s v="2009 12 05"/>
    <x v="5"/>
    <n v="168"/>
  </r>
  <r>
    <s v="2009 12 06"/>
    <x v="13"/>
    <n v="211"/>
  </r>
  <r>
    <s v="2009 12 06"/>
    <x v="155"/>
    <n v="19"/>
  </r>
  <r>
    <s v="2009 12 08"/>
    <x v="153"/>
    <n v="16"/>
  </r>
  <r>
    <s v="2009 12 11"/>
    <x v="26"/>
    <n v="18"/>
  </r>
  <r>
    <s v="2009 12 11"/>
    <x v="6"/>
    <n v="399"/>
  </r>
  <r>
    <s v="2009 12 13"/>
    <x v="202"/>
    <n v="11"/>
  </r>
  <r>
    <s v="2009 12 17"/>
    <x v="22"/>
    <n v="131"/>
  </r>
  <r>
    <s v="2009 12 18"/>
    <x v="38"/>
    <n v="67"/>
  </r>
  <r>
    <s v="2009 12 19"/>
    <x v="9"/>
    <n v="151"/>
  </r>
  <r>
    <s v="2009 12 24"/>
    <x v="22"/>
    <n v="105"/>
  </r>
  <r>
    <s v="2009 12 25"/>
    <x v="70"/>
    <n v="132"/>
  </r>
  <r>
    <s v="2009 12 25"/>
    <x v="16"/>
    <n v="142"/>
  </r>
  <r>
    <s v="2009 12 25"/>
    <x v="203"/>
    <n v="17"/>
  </r>
  <r>
    <s v="2009 12 26"/>
    <x v="6"/>
    <n v="444"/>
  </r>
  <r>
    <s v="2009 12 26"/>
    <x v="49"/>
    <n v="294"/>
  </r>
  <r>
    <s v="2009 12 27"/>
    <x v="6"/>
    <n v="274"/>
  </r>
  <r>
    <s v="2009 12 29"/>
    <x v="34"/>
    <n v="168"/>
  </r>
  <r>
    <s v="2009 12 30"/>
    <x v="7"/>
    <n v="115"/>
  </r>
  <r>
    <s v="2009 12 30"/>
    <x v="29"/>
    <n v="126"/>
  </r>
  <r>
    <s v="2010 01 02"/>
    <x v="27"/>
    <n v="73"/>
  </r>
  <r>
    <s v="2010 01 02"/>
    <x v="21"/>
    <n v="413"/>
  </r>
  <r>
    <s v="2010 01 03"/>
    <x v="6"/>
    <n v="393"/>
  </r>
  <r>
    <s v="2010 01 06"/>
    <x v="143"/>
    <n v="13"/>
  </r>
  <r>
    <s v="2010 01 07"/>
    <x v="21"/>
    <n v="211"/>
  </r>
  <r>
    <s v="2010 01 11"/>
    <x v="60"/>
    <n v="116"/>
  </r>
  <r>
    <s v="2010 01 11"/>
    <x v="127"/>
    <n v="9"/>
  </r>
  <r>
    <s v="2010 01 15"/>
    <x v="44"/>
    <n v="117"/>
  </r>
  <r>
    <s v="2010 01 16"/>
    <x v="49"/>
    <n v="221"/>
  </r>
  <r>
    <s v="2010 01 20"/>
    <x v="152"/>
    <n v="9"/>
  </r>
  <r>
    <s v="2010 01 21"/>
    <x v="16"/>
    <n v="214"/>
  </r>
  <r>
    <s v="2010 01 22"/>
    <x v="36"/>
    <n v="138"/>
  </r>
  <r>
    <s v="2010 01 23"/>
    <x v="80"/>
    <n v="11"/>
  </r>
  <r>
    <s v="2010 01 23"/>
    <x v="51"/>
    <n v="128"/>
  </r>
  <r>
    <s v="2010 01 24"/>
    <x v="16"/>
    <n v="376"/>
  </r>
  <r>
    <s v="2010 01 25"/>
    <x v="16"/>
    <n v="121"/>
  </r>
  <r>
    <s v="2010 01 25"/>
    <x v="13"/>
    <n v="200"/>
  </r>
  <r>
    <s v="2010 01 26"/>
    <x v="16"/>
    <n v="500"/>
  </r>
  <r>
    <s v="2010 01 28"/>
    <x v="70"/>
    <n v="108"/>
  </r>
  <r>
    <s v="2010 01 29"/>
    <x v="24"/>
    <n v="59"/>
  </r>
  <r>
    <s v="2010 01 30"/>
    <x v="9"/>
    <n v="191"/>
  </r>
  <r>
    <s v="2010 01 31"/>
    <x v="18"/>
    <n v="189"/>
  </r>
  <r>
    <s v="2010 02 02"/>
    <x v="44"/>
    <n v="247"/>
  </r>
  <r>
    <s v="2010 02 02"/>
    <x v="34"/>
    <n v="195"/>
  </r>
  <r>
    <s v="2010 02 03"/>
    <x v="204"/>
    <n v="6"/>
  </r>
  <r>
    <s v="2010 02 04"/>
    <x v="205"/>
    <n v="1"/>
  </r>
  <r>
    <s v="2010 02 05"/>
    <x v="49"/>
    <n v="347"/>
  </r>
  <r>
    <s v="2010 02 08"/>
    <x v="13"/>
    <n v="317"/>
  </r>
  <r>
    <s v="2010 02 09"/>
    <x v="44"/>
    <n v="271"/>
  </r>
  <r>
    <s v="2010 02 09"/>
    <x v="84"/>
    <n v="4"/>
  </r>
  <r>
    <s v="2010 02 11"/>
    <x v="27"/>
    <n v="121"/>
  </r>
  <r>
    <s v="2010 02 12"/>
    <x v="5"/>
    <n v="81"/>
  </r>
  <r>
    <s v="2010 02 12"/>
    <x v="83"/>
    <n v="1"/>
  </r>
  <r>
    <s v="2010 02 14"/>
    <x v="29"/>
    <n v="142"/>
  </r>
  <r>
    <s v="2010 02 15"/>
    <x v="21"/>
    <n v="265"/>
  </r>
  <r>
    <s v="2010 02 16"/>
    <x v="5"/>
    <n v="194"/>
  </r>
  <r>
    <s v="2010 02 16"/>
    <x v="161"/>
    <n v="15"/>
  </r>
  <r>
    <s v="2010 02 18"/>
    <x v="9"/>
    <n v="23"/>
  </r>
  <r>
    <s v="2010 02 18"/>
    <x v="21"/>
    <n v="279"/>
  </r>
  <r>
    <s v="2010 02 20"/>
    <x v="206"/>
    <n v="1"/>
  </r>
  <r>
    <s v="2010 02 25"/>
    <x v="21"/>
    <n v="487"/>
  </r>
  <r>
    <s v="2010 02 25"/>
    <x v="6"/>
    <n v="395"/>
  </r>
  <r>
    <s v="2010 02 27"/>
    <x v="70"/>
    <n v="91"/>
  </r>
  <r>
    <s v="2010 02 27"/>
    <x v="24"/>
    <n v="39"/>
  </r>
  <r>
    <s v="2010 02 27"/>
    <x v="21"/>
    <n v="312"/>
  </r>
  <r>
    <s v="2010 02 28"/>
    <x v="207"/>
    <n v="20"/>
  </r>
  <r>
    <s v="2010 03 03"/>
    <x v="27"/>
    <n v="35"/>
  </r>
  <r>
    <s v="2010 03 05"/>
    <x v="203"/>
    <n v="20"/>
  </r>
  <r>
    <s v="2010 03 08"/>
    <x v="29"/>
    <n v="125"/>
  </r>
  <r>
    <s v="2010 03 08"/>
    <x v="44"/>
    <n v="396"/>
  </r>
  <r>
    <s v="2010 03 09"/>
    <x v="208"/>
    <n v="7"/>
  </r>
  <r>
    <s v="2010 03 10"/>
    <x v="77"/>
    <n v="59"/>
  </r>
  <r>
    <s v="2010 03 13"/>
    <x v="13"/>
    <n v="417"/>
  </r>
  <r>
    <s v="2010 03 13"/>
    <x v="44"/>
    <n v="115"/>
  </r>
  <r>
    <s v="2010 03 16"/>
    <x v="53"/>
    <n v="6"/>
  </r>
  <r>
    <s v="2010 03 17"/>
    <x v="18"/>
    <n v="69"/>
  </r>
  <r>
    <s v="2010 03 19"/>
    <x v="11"/>
    <n v="58"/>
  </r>
  <r>
    <s v="2010 03 19"/>
    <x v="24"/>
    <n v="159"/>
  </r>
  <r>
    <s v="2010 03 21"/>
    <x v="209"/>
    <n v="6"/>
  </r>
  <r>
    <s v="2010 03 22"/>
    <x v="11"/>
    <n v="103"/>
  </r>
  <r>
    <s v="2010 03 26"/>
    <x v="6"/>
    <n v="155"/>
  </r>
  <r>
    <s v="2010 03 26"/>
    <x v="80"/>
    <n v="10"/>
  </r>
  <r>
    <s v="2010 03 28"/>
    <x v="27"/>
    <n v="158"/>
  </r>
  <r>
    <s v="2010 03 30"/>
    <x v="54"/>
    <n v="146"/>
  </r>
  <r>
    <s v="2010 03 31"/>
    <x v="21"/>
    <n v="230"/>
  </r>
  <r>
    <s v="2010 04 02"/>
    <x v="38"/>
    <n v="143"/>
  </r>
  <r>
    <s v="2010 04 02"/>
    <x v="60"/>
    <n v="167"/>
  </r>
  <r>
    <s v="2010 04 02"/>
    <x v="51"/>
    <n v="119"/>
  </r>
  <r>
    <s v="2010 04 04"/>
    <x v="13"/>
    <n v="400"/>
  </r>
  <r>
    <s v="2010 04 06"/>
    <x v="36"/>
    <n v="172"/>
  </r>
  <r>
    <s v="2010 04 07"/>
    <x v="97"/>
    <n v="19"/>
  </r>
  <r>
    <s v="2010 04 09"/>
    <x v="6"/>
    <n v="116"/>
  </r>
  <r>
    <s v="2010 04 11"/>
    <x v="21"/>
    <n v="143"/>
  </r>
  <r>
    <s v="2010 04 12"/>
    <x v="8"/>
    <n v="222"/>
  </r>
  <r>
    <s v="2010 04 14"/>
    <x v="8"/>
    <n v="352"/>
  </r>
  <r>
    <s v="2010 04 14"/>
    <x v="51"/>
    <n v="69"/>
  </r>
  <r>
    <s v="2010 04 15"/>
    <x v="44"/>
    <n v="182"/>
  </r>
  <r>
    <s v="2010 04 17"/>
    <x v="8"/>
    <n v="182"/>
  </r>
  <r>
    <s v="2010 04 17"/>
    <x v="51"/>
    <n v="165"/>
  </r>
  <r>
    <s v="2010 04 18"/>
    <x v="39"/>
    <n v="18"/>
  </r>
  <r>
    <s v="2010 04 18"/>
    <x v="210"/>
    <n v="2"/>
  </r>
  <r>
    <s v="2010 04 19"/>
    <x v="184"/>
    <n v="15"/>
  </r>
  <r>
    <s v="2010 04 20"/>
    <x v="211"/>
    <n v="19"/>
  </r>
  <r>
    <s v="2010 04 21"/>
    <x v="36"/>
    <n v="66"/>
  </r>
  <r>
    <s v="2010 04 21"/>
    <x v="170"/>
    <n v="12"/>
  </r>
  <r>
    <s v="2010 04 22"/>
    <x v="117"/>
    <n v="19"/>
  </r>
  <r>
    <s v="2010 04 22"/>
    <x v="22"/>
    <n v="96"/>
  </r>
  <r>
    <s v="2010 04 25"/>
    <x v="8"/>
    <n v="240"/>
  </r>
  <r>
    <s v="2010 04 27"/>
    <x v="27"/>
    <n v="57"/>
  </r>
  <r>
    <s v="2010 05 01"/>
    <x v="13"/>
    <n v="475"/>
  </r>
  <r>
    <s v="2010 05 02"/>
    <x v="6"/>
    <n v="162"/>
  </r>
  <r>
    <s v="2010 05 04"/>
    <x v="6"/>
    <n v="150"/>
  </r>
  <r>
    <s v="2010 05 05"/>
    <x v="49"/>
    <n v="139"/>
  </r>
  <r>
    <s v="2010 05 07"/>
    <x v="18"/>
    <n v="183"/>
  </r>
  <r>
    <s v="2010 05 17"/>
    <x v="6"/>
    <n v="214"/>
  </r>
  <r>
    <s v="2010 05 20"/>
    <x v="175"/>
    <n v="14"/>
  </r>
  <r>
    <s v="2010 05 21"/>
    <x v="195"/>
    <n v="2"/>
  </r>
  <r>
    <s v="2010 05 22"/>
    <x v="21"/>
    <n v="383"/>
  </r>
  <r>
    <s v="2010 05 23"/>
    <x v="127"/>
    <n v="14"/>
  </r>
  <r>
    <s v="2010 05 23"/>
    <x v="51"/>
    <n v="127"/>
  </r>
  <r>
    <s v="2010 05 24"/>
    <x v="29"/>
    <n v="179"/>
  </r>
  <r>
    <s v="2010 05 25"/>
    <x v="22"/>
    <n v="74"/>
  </r>
  <r>
    <s v="2010 05 25"/>
    <x v="49"/>
    <n v="311"/>
  </r>
  <r>
    <s v="2010 05 29"/>
    <x v="65"/>
    <n v="190"/>
  </r>
  <r>
    <s v="2010 05 31"/>
    <x v="30"/>
    <n v="67"/>
  </r>
  <r>
    <s v="2010 06 02"/>
    <x v="6"/>
    <n v="331"/>
  </r>
  <r>
    <s v="2010 06 02"/>
    <x v="38"/>
    <n v="114"/>
  </r>
  <r>
    <s v="2010 06 03"/>
    <x v="51"/>
    <n v="79"/>
  </r>
  <r>
    <s v="2010 06 04"/>
    <x v="70"/>
    <n v="22"/>
  </r>
  <r>
    <s v="2010 06 04"/>
    <x v="91"/>
    <n v="5"/>
  </r>
  <r>
    <s v="2010 06 07"/>
    <x v="71"/>
    <n v="17"/>
  </r>
  <r>
    <s v="2010 06 08"/>
    <x v="44"/>
    <n v="344"/>
  </r>
  <r>
    <s v="2010 06 08"/>
    <x v="13"/>
    <n v="329"/>
  </r>
  <r>
    <s v="2010 06 08"/>
    <x v="111"/>
    <n v="10"/>
  </r>
  <r>
    <s v="2010 06 12"/>
    <x v="29"/>
    <n v="105"/>
  </r>
  <r>
    <s v="2010 06 13"/>
    <x v="68"/>
    <n v="26"/>
  </r>
  <r>
    <s v="2010 06 14"/>
    <x v="38"/>
    <n v="121"/>
  </r>
  <r>
    <s v="2010 06 16"/>
    <x v="7"/>
    <n v="174"/>
  </r>
  <r>
    <s v="2010 06 17"/>
    <x v="13"/>
    <n v="233"/>
  </r>
  <r>
    <s v="2010 06 18"/>
    <x v="9"/>
    <n v="117"/>
  </r>
  <r>
    <s v="2010 06 19"/>
    <x v="71"/>
    <n v="11"/>
  </r>
  <r>
    <s v="2010 06 19"/>
    <x v="212"/>
    <n v="18"/>
  </r>
  <r>
    <s v="2010 06 19"/>
    <x v="44"/>
    <n v="332"/>
  </r>
  <r>
    <s v="2010 06 20"/>
    <x v="156"/>
    <n v="6"/>
  </r>
  <r>
    <s v="2010 06 21"/>
    <x v="101"/>
    <n v="260"/>
  </r>
  <r>
    <s v="2010 06 21"/>
    <x v="79"/>
    <n v="22"/>
  </r>
  <r>
    <s v="2010 06 23"/>
    <x v="129"/>
    <n v="9"/>
  </r>
  <r>
    <s v="2010 06 24"/>
    <x v="65"/>
    <n v="79"/>
  </r>
  <r>
    <s v="2010 06 26"/>
    <x v="44"/>
    <n v="480"/>
  </r>
  <r>
    <s v="2010 07 01"/>
    <x v="8"/>
    <n v="154"/>
  </r>
  <r>
    <s v="2010 07 01"/>
    <x v="34"/>
    <n v="170"/>
  </r>
  <r>
    <s v="2010 07 02"/>
    <x v="213"/>
    <n v="13"/>
  </r>
  <r>
    <s v="2010 07 05"/>
    <x v="17"/>
    <n v="29"/>
  </r>
  <r>
    <s v="2010 07 07"/>
    <x v="18"/>
    <n v="80"/>
  </r>
  <r>
    <s v="2010 07 11"/>
    <x v="176"/>
    <n v="20"/>
  </r>
  <r>
    <s v="2010 07 11"/>
    <x v="8"/>
    <n v="401"/>
  </r>
  <r>
    <s v="2010 07 13"/>
    <x v="38"/>
    <n v="134"/>
  </r>
  <r>
    <s v="2010 07 15"/>
    <x v="36"/>
    <n v="107"/>
  </r>
  <r>
    <s v="2010 07 20"/>
    <x v="9"/>
    <n v="30"/>
  </r>
  <r>
    <s v="2010 07 22"/>
    <x v="23"/>
    <n v="138"/>
  </r>
  <r>
    <s v="2010 07 23"/>
    <x v="21"/>
    <n v="404"/>
  </r>
  <r>
    <s v="2010 07 27"/>
    <x v="36"/>
    <n v="117"/>
  </r>
  <r>
    <s v="2010 07 30"/>
    <x v="8"/>
    <n v="124"/>
  </r>
  <r>
    <s v="2010 07 31"/>
    <x v="51"/>
    <n v="155"/>
  </r>
  <r>
    <s v="2010 08 01"/>
    <x v="27"/>
    <n v="161"/>
  </r>
  <r>
    <s v="2010 08 05"/>
    <x v="11"/>
    <n v="80"/>
  </r>
  <r>
    <s v="2010 08 05"/>
    <x v="172"/>
    <n v="9"/>
  </r>
  <r>
    <s v="2010 08 06"/>
    <x v="11"/>
    <n v="160"/>
  </r>
  <r>
    <s v="2010 08 09"/>
    <x v="112"/>
    <n v="18"/>
  </r>
  <r>
    <s v="2010 08 11"/>
    <x v="9"/>
    <n v="150"/>
  </r>
  <r>
    <s v="2010 08 15"/>
    <x v="214"/>
    <n v="16"/>
  </r>
  <r>
    <s v="2010 08 22"/>
    <x v="68"/>
    <n v="158"/>
  </r>
  <r>
    <s v="2010 08 24"/>
    <x v="60"/>
    <n v="29"/>
  </r>
  <r>
    <s v="2010 09 02"/>
    <x v="105"/>
    <n v="6"/>
  </r>
  <r>
    <s v="2010 09 02"/>
    <x v="8"/>
    <n v="489"/>
  </r>
  <r>
    <s v="2010 09 04"/>
    <x v="34"/>
    <n v="200"/>
  </r>
  <r>
    <s v="2010 09 06"/>
    <x v="9"/>
    <n v="28"/>
  </r>
  <r>
    <s v="2010 09 10"/>
    <x v="9"/>
    <n v="28"/>
  </r>
  <r>
    <s v="2010 09 11"/>
    <x v="8"/>
    <n v="297"/>
  </r>
  <r>
    <s v="2010 09 13"/>
    <x v="16"/>
    <n v="227"/>
  </r>
  <r>
    <s v="2010 09 13"/>
    <x v="140"/>
    <n v="14"/>
  </r>
  <r>
    <s v="2010 09 16"/>
    <x v="97"/>
    <n v="20"/>
  </r>
  <r>
    <s v="2010 09 18"/>
    <x v="62"/>
    <n v="194"/>
  </r>
  <r>
    <s v="2010 09 18"/>
    <x v="34"/>
    <n v="58"/>
  </r>
  <r>
    <s v="2010 09 19"/>
    <x v="65"/>
    <n v="30"/>
  </r>
  <r>
    <s v="2010 09 19"/>
    <x v="16"/>
    <n v="159"/>
  </r>
  <r>
    <s v="2010 09 22"/>
    <x v="21"/>
    <n v="279"/>
  </r>
  <r>
    <s v="2010 09 23"/>
    <x v="25"/>
    <n v="38"/>
  </r>
  <r>
    <s v="2010 09 25"/>
    <x v="35"/>
    <n v="7"/>
  </r>
  <r>
    <s v="2010 09 26"/>
    <x v="21"/>
    <n v="154"/>
  </r>
  <r>
    <s v="2010 09 26"/>
    <x v="49"/>
    <n v="274"/>
  </r>
  <r>
    <s v="2010 09 27"/>
    <x v="13"/>
    <n v="219"/>
  </r>
  <r>
    <s v="2010 09 28"/>
    <x v="29"/>
    <n v="57"/>
  </r>
  <r>
    <s v="2010 09 28"/>
    <x v="11"/>
    <n v="152"/>
  </r>
  <r>
    <s v="2010 10 03"/>
    <x v="44"/>
    <n v="263"/>
  </r>
  <r>
    <s v="2010 10 05"/>
    <x v="27"/>
    <n v="61"/>
  </r>
  <r>
    <s v="2010 10 05"/>
    <x v="49"/>
    <n v="217"/>
  </r>
  <r>
    <s v="2010 10 06"/>
    <x v="60"/>
    <n v="28"/>
  </r>
  <r>
    <s v="2010 10 06"/>
    <x v="44"/>
    <n v="299"/>
  </r>
  <r>
    <s v="2010 10 09"/>
    <x v="13"/>
    <n v="429"/>
  </r>
  <r>
    <s v="2010 10 12"/>
    <x v="13"/>
    <n v="427"/>
  </r>
  <r>
    <s v="2010 10 12"/>
    <x v="11"/>
    <n v="87"/>
  </r>
  <r>
    <s v="2010 10 12"/>
    <x v="141"/>
    <n v="17"/>
  </r>
  <r>
    <s v="2010 10 14"/>
    <x v="34"/>
    <n v="124"/>
  </r>
  <r>
    <s v="2010 10 16"/>
    <x v="6"/>
    <n v="406"/>
  </r>
  <r>
    <s v="2010 10 16"/>
    <x v="51"/>
    <n v="136"/>
  </r>
  <r>
    <s v="2010 10 17"/>
    <x v="24"/>
    <n v="44"/>
  </r>
  <r>
    <s v="2010 10 19"/>
    <x v="38"/>
    <n v="76"/>
  </r>
  <r>
    <s v="2010 10 22"/>
    <x v="18"/>
    <n v="104"/>
  </r>
  <r>
    <s v="2010 10 23"/>
    <x v="11"/>
    <n v="107"/>
  </r>
  <r>
    <s v="2010 10 26"/>
    <x v="21"/>
    <n v="339"/>
  </r>
  <r>
    <s v="2010 10 29"/>
    <x v="44"/>
    <n v="313"/>
  </r>
  <r>
    <s v="2010 10 30"/>
    <x v="44"/>
    <n v="251"/>
  </r>
  <r>
    <s v="2010 10 30"/>
    <x v="13"/>
    <n v="126"/>
  </r>
  <r>
    <s v="2010 11 01"/>
    <x v="24"/>
    <n v="20"/>
  </r>
  <r>
    <s v="2010 11 02"/>
    <x v="68"/>
    <n v="80"/>
  </r>
  <r>
    <s v="2010 11 03"/>
    <x v="136"/>
    <n v="9"/>
  </r>
  <r>
    <s v="2010 11 05"/>
    <x v="18"/>
    <n v="50"/>
  </r>
  <r>
    <s v="2010 11 06"/>
    <x v="22"/>
    <n v="100"/>
  </r>
  <r>
    <s v="2010 11 07"/>
    <x v="142"/>
    <n v="2"/>
  </r>
  <r>
    <s v="2010 11 08"/>
    <x v="16"/>
    <n v="214"/>
  </r>
  <r>
    <s v="2010 11 09"/>
    <x v="69"/>
    <n v="17"/>
  </r>
  <r>
    <s v="2010 11 10"/>
    <x v="44"/>
    <n v="269"/>
  </r>
  <r>
    <s v="2010 11 14"/>
    <x v="172"/>
    <n v="2"/>
  </r>
  <r>
    <s v="2010 11 21"/>
    <x v="11"/>
    <n v="159"/>
  </r>
  <r>
    <s v="2010 11 22"/>
    <x v="27"/>
    <n v="167"/>
  </r>
  <r>
    <s v="2010 11 23"/>
    <x v="36"/>
    <n v="123"/>
  </r>
  <r>
    <s v="2010 11 23"/>
    <x v="27"/>
    <n v="32"/>
  </r>
  <r>
    <s v="2010 11 23"/>
    <x v="6"/>
    <n v="276"/>
  </r>
  <r>
    <s v="2010 11 26"/>
    <x v="13"/>
    <n v="191"/>
  </r>
  <r>
    <s v="2010 11 28"/>
    <x v="215"/>
    <n v="9"/>
  </r>
  <r>
    <s v="2010 11 29"/>
    <x v="29"/>
    <n v="174"/>
  </r>
  <r>
    <s v="2010 11 30"/>
    <x v="68"/>
    <n v="39"/>
  </r>
  <r>
    <s v="2010 12 01"/>
    <x v="6"/>
    <n v="330"/>
  </r>
  <r>
    <s v="2010 12 01"/>
    <x v="146"/>
    <n v="5"/>
  </r>
  <r>
    <s v="2010 12 04"/>
    <x v="13"/>
    <n v="175"/>
  </r>
  <r>
    <s v="2010 12 08"/>
    <x v="131"/>
    <n v="183"/>
  </r>
  <r>
    <s v="2010 12 08"/>
    <x v="44"/>
    <n v="423"/>
  </r>
  <r>
    <s v="2010 12 08"/>
    <x v="51"/>
    <n v="88"/>
  </r>
  <r>
    <s v="2010 12 09"/>
    <x v="16"/>
    <n v="241"/>
  </r>
  <r>
    <s v="2010 12 10"/>
    <x v="11"/>
    <n v="37"/>
  </r>
  <r>
    <s v="2010 12 16"/>
    <x v="77"/>
    <n v="164"/>
  </r>
  <r>
    <s v="2010 12 17"/>
    <x v="93"/>
    <n v="20"/>
  </r>
  <r>
    <s v="2010 12 21"/>
    <x v="182"/>
    <n v="8"/>
  </r>
  <r>
    <s v="2010 12 21"/>
    <x v="156"/>
    <n v="4"/>
  </r>
  <r>
    <s v="2010 12 26"/>
    <x v="21"/>
    <n v="408"/>
  </r>
  <r>
    <s v="2011 01 01"/>
    <x v="142"/>
    <n v="20"/>
  </r>
  <r>
    <s v="2011 01 02"/>
    <x v="30"/>
    <n v="102"/>
  </r>
  <r>
    <s v="2011 01 03"/>
    <x v="8"/>
    <n v="240"/>
  </r>
  <r>
    <s v="2011 01 05"/>
    <x v="9"/>
    <n v="124"/>
  </r>
  <r>
    <s v="2011 01 07"/>
    <x v="44"/>
    <n v="330"/>
  </r>
  <r>
    <s v="2011 01 11"/>
    <x v="25"/>
    <n v="187"/>
  </r>
  <r>
    <s v="2011 01 18"/>
    <x v="51"/>
    <n v="165"/>
  </r>
  <r>
    <s v="2011 01 19"/>
    <x v="4"/>
    <n v="371"/>
  </r>
  <r>
    <s v="2011 01 21"/>
    <x v="38"/>
    <n v="185"/>
  </r>
  <r>
    <s v="2011 01 23"/>
    <x v="8"/>
    <n v="401"/>
  </r>
  <r>
    <s v="2011 01 25"/>
    <x v="54"/>
    <n v="25"/>
  </r>
  <r>
    <s v="2011 01 25"/>
    <x v="92"/>
    <n v="3"/>
  </r>
  <r>
    <s v="2011 01 25"/>
    <x v="170"/>
    <n v="11"/>
  </r>
  <r>
    <s v="2011 01 30"/>
    <x v="216"/>
    <n v="18"/>
  </r>
  <r>
    <s v="2011 01 30"/>
    <x v="44"/>
    <n v="154"/>
  </r>
  <r>
    <s v="2011 01 31"/>
    <x v="49"/>
    <n v="423"/>
  </r>
  <r>
    <s v="2011 02 02"/>
    <x v="126"/>
    <n v="6"/>
  </r>
  <r>
    <s v="2011 02 06"/>
    <x v="27"/>
    <n v="62"/>
  </r>
  <r>
    <s v="2011 02 07"/>
    <x v="136"/>
    <n v="15"/>
  </r>
  <r>
    <s v="2011 02 09"/>
    <x v="8"/>
    <n v="311"/>
  </r>
  <r>
    <s v="2011 02 10"/>
    <x v="18"/>
    <n v="127"/>
  </r>
  <r>
    <s v="2011 02 11"/>
    <x v="21"/>
    <n v="483"/>
  </r>
  <r>
    <s v="2011 02 14"/>
    <x v="217"/>
    <n v="9"/>
  </r>
  <r>
    <s v="2011 02 19"/>
    <x v="19"/>
    <n v="75"/>
  </r>
  <r>
    <s v="2011 02 24"/>
    <x v="218"/>
    <n v="7"/>
  </r>
  <r>
    <s v="2011 02 28"/>
    <x v="34"/>
    <n v="114"/>
  </r>
  <r>
    <s v="2011 03 03"/>
    <x v="122"/>
    <n v="151"/>
  </r>
  <r>
    <s v="2011 03 06"/>
    <x v="9"/>
    <n v="116"/>
  </r>
  <r>
    <s v="2011 03 07"/>
    <x v="11"/>
    <n v="76"/>
  </r>
  <r>
    <s v="2011 03 08"/>
    <x v="5"/>
    <n v="25"/>
  </r>
  <r>
    <s v="2011 03 12"/>
    <x v="30"/>
    <n v="37"/>
  </r>
  <r>
    <s v="2011 03 14"/>
    <x v="79"/>
    <n v="108"/>
  </r>
  <r>
    <s v="2011 03 15"/>
    <x v="6"/>
    <n v="199"/>
  </r>
  <r>
    <s v="2011 03 15"/>
    <x v="44"/>
    <n v="128"/>
  </r>
  <r>
    <s v="2011 03 16"/>
    <x v="57"/>
    <n v="32"/>
  </r>
  <r>
    <s v="2011 03 23"/>
    <x v="29"/>
    <n v="151"/>
  </r>
  <r>
    <s v="2011 03 24"/>
    <x v="153"/>
    <n v="8"/>
  </r>
  <r>
    <s v="2011 03 25"/>
    <x v="13"/>
    <n v="411"/>
  </r>
  <r>
    <s v="2011 03 26"/>
    <x v="51"/>
    <n v="119"/>
  </r>
  <r>
    <s v="2011 03 28"/>
    <x v="16"/>
    <n v="366"/>
  </r>
  <r>
    <s v="2011 03 31"/>
    <x v="68"/>
    <n v="20"/>
  </r>
  <r>
    <s v="2011 04 02"/>
    <x v="122"/>
    <n v="124"/>
  </r>
  <r>
    <s v="2011 04 02"/>
    <x v="9"/>
    <n v="30"/>
  </r>
  <r>
    <s v="2011 04 03"/>
    <x v="13"/>
    <n v="237"/>
  </r>
  <r>
    <s v="2011 04 05"/>
    <x v="21"/>
    <n v="355"/>
  </r>
  <r>
    <s v="2011 04 09"/>
    <x v="44"/>
    <n v="162"/>
  </r>
  <r>
    <s v="2011 04 14"/>
    <x v="34"/>
    <n v="46"/>
  </r>
  <r>
    <s v="2011 04 14"/>
    <x v="219"/>
    <n v="13"/>
  </r>
  <r>
    <s v="2011 04 14"/>
    <x v="117"/>
    <n v="14"/>
  </r>
  <r>
    <s v="2011 04 14"/>
    <x v="220"/>
    <n v="4"/>
  </r>
  <r>
    <s v="2011 04 18"/>
    <x v="8"/>
    <n v="470"/>
  </r>
  <r>
    <s v="2011 04 18"/>
    <x v="221"/>
    <n v="9"/>
  </r>
  <r>
    <s v="2011 04 18"/>
    <x v="57"/>
    <n v="37"/>
  </r>
  <r>
    <s v="2011 04 19"/>
    <x v="27"/>
    <n v="55"/>
  </r>
  <r>
    <s v="2011 04 21"/>
    <x v="54"/>
    <n v="140"/>
  </r>
  <r>
    <s v="2011 04 23"/>
    <x v="222"/>
    <n v="12"/>
  </r>
  <r>
    <s v="2011 04 25"/>
    <x v="11"/>
    <n v="20"/>
  </r>
  <r>
    <s v="2011 04 29"/>
    <x v="49"/>
    <n v="478"/>
  </r>
  <r>
    <s v="2011 05 01"/>
    <x v="21"/>
    <n v="289"/>
  </r>
  <r>
    <s v="2011 05 02"/>
    <x v="56"/>
    <n v="1"/>
  </r>
  <r>
    <s v="2011 05 02"/>
    <x v="149"/>
    <n v="15"/>
  </r>
  <r>
    <s v="2011 05 05"/>
    <x v="6"/>
    <n v="400"/>
  </r>
  <r>
    <s v="2011 05 06"/>
    <x v="107"/>
    <n v="1"/>
  </r>
  <r>
    <s v="2011 05 07"/>
    <x v="7"/>
    <n v="184"/>
  </r>
  <r>
    <s v="2011 05 07"/>
    <x v="5"/>
    <n v="99"/>
  </r>
  <r>
    <s v="2011 05 08"/>
    <x v="9"/>
    <n v="143"/>
  </r>
  <r>
    <s v="2011 05 09"/>
    <x v="29"/>
    <n v="184"/>
  </r>
  <r>
    <s v="2011 05 13"/>
    <x v="163"/>
    <n v="3"/>
  </r>
  <r>
    <s v="2011 05 13"/>
    <x v="17"/>
    <n v="197"/>
  </r>
  <r>
    <s v="2011 05 17"/>
    <x v="3"/>
    <n v="18"/>
  </r>
  <r>
    <s v="2011 05 22"/>
    <x v="127"/>
    <n v="7"/>
  </r>
  <r>
    <s v="2011 05 23"/>
    <x v="8"/>
    <n v="381"/>
  </r>
  <r>
    <s v="2011 05 26"/>
    <x v="60"/>
    <n v="45"/>
  </r>
  <r>
    <s v="2011 05 28"/>
    <x v="16"/>
    <n v="499"/>
  </r>
  <r>
    <s v="2011 06 01"/>
    <x v="16"/>
    <n v="134"/>
  </r>
  <r>
    <s v="2011 06 01"/>
    <x v="51"/>
    <n v="132"/>
  </r>
  <r>
    <s v="2011 06 02"/>
    <x v="18"/>
    <n v="180"/>
  </r>
  <r>
    <s v="2011 06 05"/>
    <x v="221"/>
    <n v="5"/>
  </r>
  <r>
    <s v="2011 06 07"/>
    <x v="23"/>
    <n v="110"/>
  </r>
  <r>
    <s v="2011 06 08"/>
    <x v="51"/>
    <n v="54"/>
  </r>
  <r>
    <s v="2011 06 09"/>
    <x v="209"/>
    <n v="6"/>
  </r>
  <r>
    <s v="2011 06 10"/>
    <x v="49"/>
    <n v="476"/>
  </r>
  <r>
    <s v="2011 06 10"/>
    <x v="18"/>
    <n v="104"/>
  </r>
  <r>
    <s v="2011 06 10"/>
    <x v="30"/>
    <n v="104"/>
  </r>
  <r>
    <s v="2011 06 12"/>
    <x v="17"/>
    <n v="47"/>
  </r>
  <r>
    <s v="2011 06 12"/>
    <x v="34"/>
    <n v="127"/>
  </r>
  <r>
    <s v="2011 06 14"/>
    <x v="24"/>
    <n v="143"/>
  </r>
  <r>
    <s v="2011 06 17"/>
    <x v="57"/>
    <n v="181"/>
  </r>
  <r>
    <s v="2011 06 20"/>
    <x v="18"/>
    <n v="139"/>
  </r>
  <r>
    <s v="2011 06 23"/>
    <x v="51"/>
    <n v="187"/>
  </r>
  <r>
    <s v="2011 06 23"/>
    <x v="201"/>
    <n v="11"/>
  </r>
  <r>
    <s v="2011 06 24"/>
    <x v="54"/>
    <n v="170"/>
  </r>
  <r>
    <s v="2011 06 29"/>
    <x v="115"/>
    <n v="7"/>
  </r>
  <r>
    <s v="2011 07 03"/>
    <x v="11"/>
    <n v="168"/>
  </r>
  <r>
    <s v="2011 07 03"/>
    <x v="205"/>
    <n v="4"/>
  </r>
  <r>
    <s v="2011 07 03"/>
    <x v="8"/>
    <n v="145"/>
  </r>
  <r>
    <s v="2011 07 06"/>
    <x v="18"/>
    <n v="103"/>
  </r>
  <r>
    <s v="2011 07 08"/>
    <x v="16"/>
    <n v="101"/>
  </r>
  <r>
    <s v="2011 07 09"/>
    <x v="34"/>
    <n v="141"/>
  </r>
  <r>
    <s v="2011 07 09"/>
    <x v="194"/>
    <n v="6"/>
  </r>
  <r>
    <s v="2011 07 09"/>
    <x v="178"/>
    <n v="16"/>
  </r>
  <r>
    <s v="2011 07 11"/>
    <x v="16"/>
    <n v="276"/>
  </r>
  <r>
    <s v="2011 07 12"/>
    <x v="101"/>
    <n v="329"/>
  </r>
  <r>
    <s v="2011 07 13"/>
    <x v="51"/>
    <n v="200"/>
  </r>
  <r>
    <s v="2011 07 16"/>
    <x v="9"/>
    <n v="82"/>
  </r>
  <r>
    <s v="2011 07 16"/>
    <x v="36"/>
    <n v="66"/>
  </r>
  <r>
    <s v="2011 07 21"/>
    <x v="21"/>
    <n v="150"/>
  </r>
  <r>
    <s v="2011 07 21"/>
    <x v="68"/>
    <n v="63"/>
  </r>
  <r>
    <s v="2011 07 22"/>
    <x v="65"/>
    <n v="120"/>
  </r>
  <r>
    <s v="2011 07 23"/>
    <x v="6"/>
    <n v="155"/>
  </r>
  <r>
    <s v="2011 07 24"/>
    <x v="18"/>
    <n v="30"/>
  </r>
  <r>
    <s v="2011 07 24"/>
    <x v="70"/>
    <n v="34"/>
  </r>
  <r>
    <s v="2011 07 29"/>
    <x v="11"/>
    <n v="30"/>
  </r>
  <r>
    <s v="2011 07 29"/>
    <x v="5"/>
    <n v="162"/>
  </r>
  <r>
    <s v="2011 07 30"/>
    <x v="62"/>
    <n v="71"/>
  </r>
  <r>
    <s v="2011 07 31"/>
    <x v="155"/>
    <n v="16"/>
  </r>
  <r>
    <s v="2011 08 04"/>
    <x v="34"/>
    <n v="165"/>
  </r>
  <r>
    <s v="2011 08 05"/>
    <x v="34"/>
    <n v="180"/>
  </r>
  <r>
    <s v="2011 08 06"/>
    <x v="83"/>
    <n v="2"/>
  </r>
  <r>
    <s v="2011 08 11"/>
    <x v="36"/>
    <n v="111"/>
  </r>
  <r>
    <s v="2011 08 12"/>
    <x v="34"/>
    <n v="128"/>
  </r>
  <r>
    <s v="2011 08 13"/>
    <x v="109"/>
    <n v="7"/>
  </r>
  <r>
    <s v="2011 08 13"/>
    <x v="8"/>
    <n v="211"/>
  </r>
  <r>
    <s v="2011 08 13"/>
    <x v="5"/>
    <n v="184"/>
  </r>
  <r>
    <s v="2011 08 16"/>
    <x v="13"/>
    <n v="450"/>
  </r>
  <r>
    <s v="2011 08 16"/>
    <x v="119"/>
    <n v="140"/>
  </r>
  <r>
    <s v="2011 08 20"/>
    <x v="7"/>
    <n v="52"/>
  </r>
  <r>
    <s v="2011 08 22"/>
    <x v="181"/>
    <n v="2"/>
  </r>
  <r>
    <s v="2011 08 22"/>
    <x v="95"/>
    <n v="13"/>
  </r>
  <r>
    <s v="2011 08 22"/>
    <x v="36"/>
    <n v="73"/>
  </r>
  <r>
    <s v="2011 08 26"/>
    <x v="17"/>
    <n v="123"/>
  </r>
  <r>
    <s v="2011 08 28"/>
    <x v="67"/>
    <n v="3"/>
  </r>
  <r>
    <s v="2011 08 29"/>
    <x v="11"/>
    <n v="93"/>
  </r>
  <r>
    <s v="2011 09 03"/>
    <x v="23"/>
    <n v="310"/>
  </r>
  <r>
    <s v="2011 09 03"/>
    <x v="5"/>
    <n v="77"/>
  </r>
  <r>
    <s v="2011 09 07"/>
    <x v="9"/>
    <n v="21"/>
  </r>
  <r>
    <s v="2011 09 11"/>
    <x v="20"/>
    <n v="3"/>
  </r>
  <r>
    <s v="2011 09 13"/>
    <x v="27"/>
    <n v="176"/>
  </r>
  <r>
    <s v="2011 09 13"/>
    <x v="12"/>
    <n v="20"/>
  </r>
  <r>
    <s v="2011 09 14"/>
    <x v="23"/>
    <n v="230"/>
  </r>
  <r>
    <s v="2011 09 14"/>
    <x v="155"/>
    <n v="10"/>
  </r>
  <r>
    <s v="2011 09 16"/>
    <x v="163"/>
    <n v="12"/>
  </r>
  <r>
    <s v="2011 09 16"/>
    <x v="152"/>
    <n v="11"/>
  </r>
  <r>
    <s v="2011 09 17"/>
    <x v="8"/>
    <n v="383"/>
  </r>
  <r>
    <s v="2011 09 21"/>
    <x v="101"/>
    <n v="249"/>
  </r>
  <r>
    <s v="2011 09 24"/>
    <x v="164"/>
    <n v="8"/>
  </r>
  <r>
    <s v="2011 09 26"/>
    <x v="29"/>
    <n v="42"/>
  </r>
  <r>
    <s v="2011 09 29"/>
    <x v="223"/>
    <n v="1"/>
  </r>
  <r>
    <s v="2011 09 29"/>
    <x v="21"/>
    <n v="340"/>
  </r>
  <r>
    <s v="2011 10 01"/>
    <x v="16"/>
    <n v="394"/>
  </r>
  <r>
    <s v="2011 10 01"/>
    <x v="4"/>
    <n v="176"/>
  </r>
  <r>
    <s v="2011 10 02"/>
    <x v="27"/>
    <n v="181"/>
  </r>
  <r>
    <s v="2011 10 06"/>
    <x v="54"/>
    <n v="26"/>
  </r>
  <r>
    <s v="2011 10 10"/>
    <x v="24"/>
    <n v="73"/>
  </r>
  <r>
    <s v="2011 10 14"/>
    <x v="49"/>
    <n v="274"/>
  </r>
  <r>
    <s v="2011 10 17"/>
    <x v="212"/>
    <n v="8"/>
  </r>
  <r>
    <s v="2011 10 17"/>
    <x v="20"/>
    <n v="12"/>
  </r>
  <r>
    <s v="2011 10 21"/>
    <x v="49"/>
    <n v="496"/>
  </r>
  <r>
    <s v="2011 10 22"/>
    <x v="184"/>
    <n v="5"/>
  </r>
  <r>
    <s v="2011 10 23"/>
    <x v="74"/>
    <n v="2"/>
  </r>
  <r>
    <s v="2011 10 23"/>
    <x v="65"/>
    <n v="77"/>
  </r>
  <r>
    <s v="2011 10 31"/>
    <x v="24"/>
    <n v="134"/>
  </r>
  <r>
    <s v="2011 11 01"/>
    <x v="197"/>
    <n v="4"/>
  </r>
  <r>
    <s v="2011 11 03"/>
    <x v="54"/>
    <n v="46"/>
  </r>
  <r>
    <s v="2011 11 05"/>
    <x v="122"/>
    <n v="43"/>
  </r>
  <r>
    <s v="2011 11 08"/>
    <x v="20"/>
    <n v="2"/>
  </r>
  <r>
    <s v="2011 11 10"/>
    <x v="18"/>
    <n v="100"/>
  </r>
  <r>
    <s v="2011 11 10"/>
    <x v="21"/>
    <n v="438"/>
  </r>
  <r>
    <s v="2011 11 12"/>
    <x v="25"/>
    <n v="69"/>
  </r>
  <r>
    <s v="2011 11 17"/>
    <x v="7"/>
    <n v="22"/>
  </r>
  <r>
    <s v="2011 11 18"/>
    <x v="54"/>
    <n v="130"/>
  </r>
  <r>
    <s v="2011 11 22"/>
    <x v="177"/>
    <n v="5"/>
  </r>
  <r>
    <s v="2011 11 25"/>
    <x v="57"/>
    <n v="62"/>
  </r>
  <r>
    <s v="2011 11 27"/>
    <x v="220"/>
    <n v="8"/>
  </r>
  <r>
    <s v="2011 11 29"/>
    <x v="55"/>
    <n v="18"/>
  </r>
  <r>
    <s v="2011 12 04"/>
    <x v="24"/>
    <n v="146"/>
  </r>
  <r>
    <s v="2011 12 04"/>
    <x v="117"/>
    <n v="5"/>
  </r>
  <r>
    <s v="2011 12 12"/>
    <x v="18"/>
    <n v="20"/>
  </r>
  <r>
    <s v="2011 12 12"/>
    <x v="21"/>
    <n v="153"/>
  </r>
  <r>
    <s v="2011 12 13"/>
    <x v="44"/>
    <n v="227"/>
  </r>
  <r>
    <s v="2011 12 14"/>
    <x v="11"/>
    <n v="52"/>
  </r>
  <r>
    <s v="2011 12 15"/>
    <x v="5"/>
    <n v="108"/>
  </r>
  <r>
    <s v="2011 12 18"/>
    <x v="23"/>
    <n v="236"/>
  </r>
  <r>
    <s v="2011 12 20"/>
    <x v="29"/>
    <n v="125"/>
  </r>
  <r>
    <s v="2011 12 21"/>
    <x v="9"/>
    <n v="183"/>
  </r>
  <r>
    <s v="2011 12 22"/>
    <x v="7"/>
    <n v="130"/>
  </r>
  <r>
    <s v="2011 12 22"/>
    <x v="224"/>
    <n v="4"/>
  </r>
  <r>
    <s v="2011 12 23"/>
    <x v="225"/>
    <n v="3"/>
  </r>
  <r>
    <s v="2011 12 24"/>
    <x v="226"/>
    <n v="16"/>
  </r>
  <r>
    <s v="2011 12 26"/>
    <x v="5"/>
    <n v="197"/>
  </r>
  <r>
    <s v="2011 12 26"/>
    <x v="152"/>
    <n v="4"/>
  </r>
  <r>
    <s v="2011 12 27"/>
    <x v="51"/>
    <n v="57"/>
  </r>
  <r>
    <s v="2011 12 29"/>
    <x v="91"/>
    <n v="16"/>
  </r>
  <r>
    <s v="2011 12 30"/>
    <x v="62"/>
    <n v="89"/>
  </r>
  <r>
    <s v="2012 01 04"/>
    <x v="65"/>
    <n v="74"/>
  </r>
  <r>
    <s v="2012 01 05"/>
    <x v="8"/>
    <n v="243"/>
  </r>
  <r>
    <s v="2012 01 07"/>
    <x v="21"/>
    <n v="460"/>
  </r>
  <r>
    <s v="2012 01 07"/>
    <x v="227"/>
    <n v="20"/>
  </r>
  <r>
    <s v="2012 01 09"/>
    <x v="21"/>
    <n v="250"/>
  </r>
  <r>
    <s v="2012 01 15"/>
    <x v="9"/>
    <n v="78"/>
  </r>
  <r>
    <s v="2012 01 17"/>
    <x v="7"/>
    <n v="170"/>
  </r>
  <r>
    <s v="2012 01 19"/>
    <x v="51"/>
    <n v="128"/>
  </r>
  <r>
    <s v="2012 01 19"/>
    <x v="60"/>
    <n v="53"/>
  </r>
  <r>
    <s v="2012 01 20"/>
    <x v="13"/>
    <n v="223"/>
  </r>
  <r>
    <s v="2012 01 25"/>
    <x v="51"/>
    <n v="47"/>
  </r>
  <r>
    <s v="2012 01 25"/>
    <x v="36"/>
    <n v="112"/>
  </r>
  <r>
    <s v="2012 01 27"/>
    <x v="49"/>
    <n v="201"/>
  </r>
  <r>
    <s v="2012 01 28"/>
    <x v="24"/>
    <n v="121"/>
  </r>
  <r>
    <s v="2012 01 31"/>
    <x v="6"/>
    <n v="462"/>
  </r>
  <r>
    <s v="2012 02 02"/>
    <x v="21"/>
    <n v="333"/>
  </r>
  <r>
    <s v="2012 02 04"/>
    <x v="107"/>
    <n v="9"/>
  </r>
  <r>
    <s v="2012 02 06"/>
    <x v="24"/>
    <n v="104"/>
  </r>
  <r>
    <s v="2012 02 06"/>
    <x v="173"/>
    <n v="104"/>
  </r>
  <r>
    <s v="2012 02 08"/>
    <x v="17"/>
    <n v="78"/>
  </r>
  <r>
    <s v="2012 02 11"/>
    <x v="29"/>
    <n v="53"/>
  </r>
  <r>
    <s v="2012 02 12"/>
    <x v="44"/>
    <n v="305"/>
  </r>
  <r>
    <s v="2012 02 14"/>
    <x v="8"/>
    <n v="363"/>
  </r>
  <r>
    <s v="2012 02 16"/>
    <x v="228"/>
    <n v="19"/>
  </r>
  <r>
    <s v="2012 02 16"/>
    <x v="101"/>
    <n v="248"/>
  </r>
  <r>
    <s v="2012 02 16"/>
    <x v="18"/>
    <n v="64"/>
  </r>
  <r>
    <s v="2012 02 17"/>
    <x v="49"/>
    <n v="288"/>
  </r>
  <r>
    <s v="2012 02 18"/>
    <x v="144"/>
    <n v="18"/>
  </r>
  <r>
    <s v="2012 02 20"/>
    <x v="30"/>
    <n v="54"/>
  </r>
  <r>
    <s v="2012 02 20"/>
    <x v="201"/>
    <n v="3"/>
  </r>
  <r>
    <s v="2012 02 21"/>
    <x v="64"/>
    <n v="9"/>
  </r>
  <r>
    <s v="2012 02 22"/>
    <x v="149"/>
    <n v="19"/>
  </r>
  <r>
    <s v="2012 02 22"/>
    <x v="25"/>
    <n v="198"/>
  </r>
  <r>
    <s v="2012 02 27"/>
    <x v="4"/>
    <n v="417"/>
  </r>
  <r>
    <s v="2012 03 03"/>
    <x v="101"/>
    <n v="221"/>
  </r>
  <r>
    <s v="2012 03 03"/>
    <x v="17"/>
    <n v="53"/>
  </r>
  <r>
    <s v="2012 03 05"/>
    <x v="68"/>
    <n v="127"/>
  </r>
  <r>
    <s v="2012 03 06"/>
    <x v="13"/>
    <n v="340"/>
  </r>
  <r>
    <s v="2012 03 09"/>
    <x v="6"/>
    <n v="310"/>
  </r>
  <r>
    <s v="2012 03 11"/>
    <x v="222"/>
    <n v="8"/>
  </r>
  <r>
    <s v="2012 03 12"/>
    <x v="60"/>
    <n v="132"/>
  </r>
  <r>
    <s v="2012 03 12"/>
    <x v="25"/>
    <n v="168"/>
  </r>
  <r>
    <s v="2012 03 14"/>
    <x v="25"/>
    <n v="49"/>
  </r>
  <r>
    <s v="2012 03 16"/>
    <x v="36"/>
    <n v="140"/>
  </r>
  <r>
    <s v="2012 03 18"/>
    <x v="34"/>
    <n v="140"/>
  </r>
  <r>
    <s v="2012 03 18"/>
    <x v="22"/>
    <n v="194"/>
  </r>
  <r>
    <s v="2012 03 24"/>
    <x v="22"/>
    <n v="123"/>
  </r>
  <r>
    <s v="2012 03 24"/>
    <x v="73"/>
    <n v="11"/>
  </r>
  <r>
    <s v="2012 03 26"/>
    <x v="150"/>
    <n v="1"/>
  </r>
  <r>
    <s v="2012 03 27"/>
    <x v="8"/>
    <n v="267"/>
  </r>
  <r>
    <s v="2012 03 30"/>
    <x v="149"/>
    <n v="14"/>
  </r>
  <r>
    <s v="2012 03 31"/>
    <x v="19"/>
    <n v="160"/>
  </r>
  <r>
    <s v="2012 03 31"/>
    <x v="8"/>
    <n v="437"/>
  </r>
  <r>
    <s v="2012 04 04"/>
    <x v="122"/>
    <n v="71"/>
  </r>
  <r>
    <s v="2012 04 05"/>
    <x v="65"/>
    <n v="35"/>
  </r>
  <r>
    <s v="2012 04 06"/>
    <x v="21"/>
    <n v="116"/>
  </r>
  <r>
    <s v="2012 04 07"/>
    <x v="5"/>
    <n v="152"/>
  </r>
  <r>
    <s v="2012 04 12"/>
    <x v="6"/>
    <n v="309"/>
  </r>
  <r>
    <s v="2012 04 12"/>
    <x v="80"/>
    <n v="7"/>
  </r>
  <r>
    <s v="2012 04 12"/>
    <x v="101"/>
    <n v="353"/>
  </r>
  <r>
    <s v="2012 04 13"/>
    <x v="187"/>
    <n v="3"/>
  </r>
  <r>
    <s v="2012 04 14"/>
    <x v="13"/>
    <n v="166"/>
  </r>
  <r>
    <s v="2012 04 15"/>
    <x v="224"/>
    <n v="14"/>
  </r>
  <r>
    <s v="2012 04 15"/>
    <x v="5"/>
    <n v="141"/>
  </r>
  <r>
    <s v="2012 04 15"/>
    <x v="229"/>
    <n v="15"/>
  </r>
  <r>
    <s v="2012 04 21"/>
    <x v="21"/>
    <n v="157"/>
  </r>
  <r>
    <s v="2012 04 26"/>
    <x v="8"/>
    <n v="191"/>
  </r>
  <r>
    <s v="2012 04 27"/>
    <x v="35"/>
    <n v="7"/>
  </r>
  <r>
    <s v="2012 04 28"/>
    <x v="25"/>
    <n v="200"/>
  </r>
  <r>
    <s v="2012 05 04"/>
    <x v="149"/>
    <n v="15"/>
  </r>
  <r>
    <s v="2012 05 04"/>
    <x v="171"/>
    <n v="7"/>
  </r>
  <r>
    <s v="2012 05 04"/>
    <x v="13"/>
    <n v="235"/>
  </r>
  <r>
    <s v="2012 05 05"/>
    <x v="49"/>
    <n v="301"/>
  </r>
  <r>
    <s v="2012 05 07"/>
    <x v="4"/>
    <n v="136"/>
  </r>
  <r>
    <s v="2012 05 07"/>
    <x v="125"/>
    <n v="5"/>
  </r>
  <r>
    <s v="2012 05 08"/>
    <x v="6"/>
    <n v="280"/>
  </r>
  <r>
    <s v="2012 05 08"/>
    <x v="64"/>
    <n v="3"/>
  </r>
  <r>
    <s v="2012 05 11"/>
    <x v="206"/>
    <n v="14"/>
  </r>
  <r>
    <s v="2012 05 12"/>
    <x v="9"/>
    <n v="79"/>
  </r>
  <r>
    <s v="2012 05 13"/>
    <x v="173"/>
    <n v="86"/>
  </r>
  <r>
    <s v="2012 05 13"/>
    <x v="22"/>
    <n v="70"/>
  </r>
  <r>
    <s v="2012 05 14"/>
    <x v="19"/>
    <n v="189"/>
  </r>
  <r>
    <s v="2012 05 14"/>
    <x v="54"/>
    <n v="111"/>
  </r>
  <r>
    <s v="2012 05 17"/>
    <x v="18"/>
    <n v="158"/>
  </r>
  <r>
    <s v="2012 05 22"/>
    <x v="65"/>
    <n v="172"/>
  </r>
  <r>
    <s v="2012 05 23"/>
    <x v="49"/>
    <n v="179"/>
  </r>
  <r>
    <s v="2012 05 24"/>
    <x v="103"/>
    <n v="19"/>
  </r>
  <r>
    <s v="2012 05 24"/>
    <x v="27"/>
    <n v="57"/>
  </r>
  <r>
    <s v="2012 05 25"/>
    <x v="49"/>
    <n v="335"/>
  </r>
  <r>
    <s v="2012 05 31"/>
    <x v="164"/>
    <n v="12"/>
  </r>
  <r>
    <s v="2012 06 01"/>
    <x v="124"/>
    <n v="2"/>
  </r>
  <r>
    <s v="2012 06 01"/>
    <x v="49"/>
    <n v="237"/>
  </r>
  <r>
    <s v="2012 06 04"/>
    <x v="6"/>
    <n v="482"/>
  </r>
  <r>
    <s v="2012 06 04"/>
    <x v="124"/>
    <n v="8"/>
  </r>
  <r>
    <s v="2012 06 07"/>
    <x v="34"/>
    <n v="147"/>
  </r>
  <r>
    <s v="2012 06 09"/>
    <x v="21"/>
    <n v="224"/>
  </r>
  <r>
    <s v="2012 06 10"/>
    <x v="177"/>
    <n v="11"/>
  </r>
  <r>
    <s v="2012 06 14"/>
    <x v="36"/>
    <n v="184"/>
  </r>
  <r>
    <s v="2012 06 16"/>
    <x v="168"/>
    <n v="20"/>
  </r>
  <r>
    <s v="2012 06 16"/>
    <x v="49"/>
    <n v="221"/>
  </r>
  <r>
    <s v="2012 06 19"/>
    <x v="36"/>
    <n v="162"/>
  </r>
  <r>
    <s v="2012 06 23"/>
    <x v="90"/>
    <n v="19"/>
  </r>
  <r>
    <s v="2012 06 28"/>
    <x v="178"/>
    <n v="1"/>
  </r>
  <r>
    <s v="2012 06 30"/>
    <x v="11"/>
    <n v="122"/>
  </r>
  <r>
    <s v="2012 06 30"/>
    <x v="16"/>
    <n v="163"/>
  </r>
  <r>
    <s v="2012 07 01"/>
    <x v="65"/>
    <n v="29"/>
  </r>
  <r>
    <s v="2012 07 05"/>
    <x v="54"/>
    <n v="106"/>
  </r>
  <r>
    <s v="2012 07 06"/>
    <x v="13"/>
    <n v="112"/>
  </r>
  <r>
    <s v="2012 07 07"/>
    <x v="27"/>
    <n v="90"/>
  </r>
  <r>
    <s v="2012 07 09"/>
    <x v="15"/>
    <n v="7"/>
  </r>
  <r>
    <s v="2012 07 09"/>
    <x v="22"/>
    <n v="27"/>
  </r>
  <r>
    <s v="2012 07 09"/>
    <x v="60"/>
    <n v="185"/>
  </r>
  <r>
    <s v="2012 07 10"/>
    <x v="21"/>
    <n v="153"/>
  </r>
  <r>
    <s v="2012 07 12"/>
    <x v="60"/>
    <n v="109"/>
  </r>
  <r>
    <s v="2012 07 14"/>
    <x v="211"/>
    <n v="10"/>
  </r>
  <r>
    <s v="2012 07 14"/>
    <x v="78"/>
    <n v="10"/>
  </r>
  <r>
    <s v="2012 07 16"/>
    <x v="131"/>
    <n v="90"/>
  </r>
  <r>
    <s v="2012 07 16"/>
    <x v="57"/>
    <n v="34"/>
  </r>
  <r>
    <s v="2012 07 18"/>
    <x v="8"/>
    <n v="106"/>
  </r>
  <r>
    <s v="2012 07 19"/>
    <x v="8"/>
    <n v="229"/>
  </r>
  <r>
    <s v="2012 07 25"/>
    <x v="16"/>
    <n v="229"/>
  </r>
  <r>
    <s v="2012 07 25"/>
    <x v="46"/>
    <n v="20"/>
  </r>
  <r>
    <s v="2012 07 25"/>
    <x v="44"/>
    <n v="261"/>
  </r>
  <r>
    <s v="2012 07 28"/>
    <x v="147"/>
    <n v="10"/>
  </r>
  <r>
    <s v="2012 07 28"/>
    <x v="6"/>
    <n v="400"/>
  </r>
  <r>
    <s v="2012 08 01"/>
    <x v="13"/>
    <n v="401"/>
  </r>
  <r>
    <s v="2012 08 03"/>
    <x v="54"/>
    <n v="170"/>
  </r>
  <r>
    <s v="2012 08 04"/>
    <x v="21"/>
    <n v="124"/>
  </r>
  <r>
    <s v="2012 08 06"/>
    <x v="201"/>
    <n v="13"/>
  </r>
  <r>
    <s v="2012 08 09"/>
    <x v="18"/>
    <n v="87"/>
  </r>
  <r>
    <s v="2012 08 09"/>
    <x v="23"/>
    <n v="190"/>
  </r>
  <r>
    <s v="2012 08 09"/>
    <x v="49"/>
    <n v="349"/>
  </r>
  <r>
    <s v="2012 08 11"/>
    <x v="181"/>
    <n v="16"/>
  </r>
  <r>
    <s v="2012 08 12"/>
    <x v="70"/>
    <n v="42"/>
  </r>
  <r>
    <s v="2012 08 13"/>
    <x v="22"/>
    <n v="70"/>
  </r>
  <r>
    <s v="2012 08 15"/>
    <x v="51"/>
    <n v="189"/>
  </r>
  <r>
    <s v="2012 08 16"/>
    <x v="54"/>
    <n v="64"/>
  </r>
  <r>
    <s v="2012 08 20"/>
    <x v="34"/>
    <n v="76"/>
  </r>
  <r>
    <s v="2012 08 21"/>
    <x v="48"/>
    <n v="11"/>
  </r>
  <r>
    <s v="2012 08 21"/>
    <x v="65"/>
    <n v="96"/>
  </r>
  <r>
    <s v="2012 08 22"/>
    <x v="110"/>
    <n v="17"/>
  </r>
  <r>
    <s v="2012 08 22"/>
    <x v="17"/>
    <n v="92"/>
  </r>
  <r>
    <s v="2012 08 23"/>
    <x v="7"/>
    <n v="76"/>
  </r>
  <r>
    <s v="2012 08 25"/>
    <x v="9"/>
    <n v="77"/>
  </r>
  <r>
    <s v="2012 08 26"/>
    <x v="101"/>
    <n v="344"/>
  </r>
  <r>
    <s v="2012 08 26"/>
    <x v="6"/>
    <n v="218"/>
  </r>
  <r>
    <s v="2012 08 27"/>
    <x v="49"/>
    <n v="115"/>
  </r>
  <r>
    <s v="2012 08 28"/>
    <x v="79"/>
    <n v="143"/>
  </r>
  <r>
    <s v="2012 08 28"/>
    <x v="137"/>
    <n v="1"/>
  </r>
  <r>
    <s v="2012 09 02"/>
    <x v="68"/>
    <n v="133"/>
  </r>
  <r>
    <s v="2012 09 02"/>
    <x v="16"/>
    <n v="496"/>
  </r>
  <r>
    <s v="2012 09 02"/>
    <x v="107"/>
    <n v="5"/>
  </r>
  <r>
    <s v="2012 09 04"/>
    <x v="172"/>
    <n v="8"/>
  </r>
  <r>
    <s v="2012 09 05"/>
    <x v="51"/>
    <n v="59"/>
  </r>
  <r>
    <s v="2012 09 05"/>
    <x v="16"/>
    <n v="273"/>
  </r>
  <r>
    <s v="2012 09 06"/>
    <x v="8"/>
    <n v="165"/>
  </r>
  <r>
    <s v="2012 09 10"/>
    <x v="47"/>
    <n v="13"/>
  </r>
  <r>
    <s v="2012 09 11"/>
    <x v="68"/>
    <n v="143"/>
  </r>
  <r>
    <s v="2012 09 15"/>
    <x v="230"/>
    <n v="20"/>
  </r>
  <r>
    <s v="2012 09 19"/>
    <x v="53"/>
    <n v="4"/>
  </r>
  <r>
    <s v="2012 09 23"/>
    <x v="131"/>
    <n v="102"/>
  </r>
  <r>
    <s v="2012 09 25"/>
    <x v="5"/>
    <n v="155"/>
  </r>
  <r>
    <s v="2012 09 27"/>
    <x v="6"/>
    <n v="226"/>
  </r>
  <r>
    <s v="2012 09 27"/>
    <x v="13"/>
    <n v="346"/>
  </r>
  <r>
    <s v="2012 09 28"/>
    <x v="51"/>
    <n v="45"/>
  </r>
  <r>
    <s v="2012 09 30"/>
    <x v="151"/>
    <n v="11"/>
  </r>
  <r>
    <s v="2012 10 03"/>
    <x v="130"/>
    <n v="14"/>
  </r>
  <r>
    <s v="2012 10 08"/>
    <x v="50"/>
    <n v="12"/>
  </r>
  <r>
    <s v="2012 10 13"/>
    <x v="154"/>
    <n v="11"/>
  </r>
  <r>
    <s v="2012 10 13"/>
    <x v="25"/>
    <n v="142"/>
  </r>
  <r>
    <s v="2012 10 19"/>
    <x v="70"/>
    <n v="184"/>
  </r>
  <r>
    <s v="2012 10 20"/>
    <x v="44"/>
    <n v="390"/>
  </r>
  <r>
    <s v="2012 10 24"/>
    <x v="36"/>
    <n v="110"/>
  </r>
  <r>
    <s v="2012 10 25"/>
    <x v="18"/>
    <n v="92"/>
  </r>
  <r>
    <s v="2012 10 26"/>
    <x v="67"/>
    <n v="5"/>
  </r>
  <r>
    <s v="2012 10 26"/>
    <x v="229"/>
    <n v="2"/>
  </r>
  <r>
    <s v="2012 10 28"/>
    <x v="175"/>
    <n v="14"/>
  </r>
  <r>
    <s v="2012 10 31"/>
    <x v="83"/>
    <n v="6"/>
  </r>
  <r>
    <s v="2012 11 01"/>
    <x v="17"/>
    <n v="65"/>
  </r>
  <r>
    <s v="2012 11 01"/>
    <x v="68"/>
    <n v="45"/>
  </r>
  <r>
    <s v="2012 11 01"/>
    <x v="6"/>
    <n v="108"/>
  </r>
  <r>
    <s v="2012 11 02"/>
    <x v="36"/>
    <n v="159"/>
  </r>
  <r>
    <s v="2012 11 06"/>
    <x v="18"/>
    <n v="141"/>
  </r>
  <r>
    <s v="2012 11 06"/>
    <x v="37"/>
    <n v="14"/>
  </r>
  <r>
    <s v="2012 11 09"/>
    <x v="9"/>
    <n v="142"/>
  </r>
  <r>
    <s v="2012 11 10"/>
    <x v="8"/>
    <n v="167"/>
  </r>
  <r>
    <s v="2012 11 11"/>
    <x v="175"/>
    <n v="12"/>
  </r>
  <r>
    <s v="2012 11 16"/>
    <x v="27"/>
    <n v="187"/>
  </r>
  <r>
    <s v="2012 11 19"/>
    <x v="40"/>
    <n v="14"/>
  </r>
  <r>
    <s v="2012 11 22"/>
    <x v="165"/>
    <n v="10"/>
  </r>
  <r>
    <s v="2012 11 23"/>
    <x v="21"/>
    <n v="269"/>
  </r>
  <r>
    <s v="2012 11 23"/>
    <x v="4"/>
    <n v="328"/>
  </r>
  <r>
    <s v="2012 11 24"/>
    <x v="8"/>
    <n v="228"/>
  </r>
  <r>
    <s v="2012 11 26"/>
    <x v="1"/>
    <n v="12"/>
  </r>
  <r>
    <s v="2012 12 01"/>
    <x v="92"/>
    <n v="16"/>
  </r>
  <r>
    <s v="2012 12 04"/>
    <x v="16"/>
    <n v="233"/>
  </r>
  <r>
    <s v="2012 12 05"/>
    <x v="132"/>
    <n v="10"/>
  </r>
  <r>
    <s v="2012 12 08"/>
    <x v="9"/>
    <n v="168"/>
  </r>
  <r>
    <s v="2012 12 08"/>
    <x v="4"/>
    <n v="388"/>
  </r>
  <r>
    <s v="2012 12 09"/>
    <x v="49"/>
    <n v="319"/>
  </r>
  <r>
    <s v="2012 12 11"/>
    <x v="66"/>
    <n v="12"/>
  </r>
  <r>
    <s v="2012 12 13"/>
    <x v="173"/>
    <n v="150"/>
  </r>
  <r>
    <s v="2012 12 15"/>
    <x v="8"/>
    <n v="347"/>
  </r>
  <r>
    <s v="2012 12 16"/>
    <x v="22"/>
    <n v="177"/>
  </r>
  <r>
    <s v="2012 12 19"/>
    <x v="44"/>
    <n v="222"/>
  </r>
  <r>
    <s v="2012 12 30"/>
    <x v="48"/>
    <n v="9"/>
  </r>
  <r>
    <s v="2012 12 30"/>
    <x v="231"/>
    <n v="14"/>
  </r>
  <r>
    <s v="2013 01 01"/>
    <x v="2"/>
    <n v="7"/>
  </r>
  <r>
    <s v="2013 01 05"/>
    <x v="65"/>
    <n v="171"/>
  </r>
  <r>
    <s v="2013 01 09"/>
    <x v="208"/>
    <n v="16"/>
  </r>
  <r>
    <s v="2013 01 10"/>
    <x v="17"/>
    <n v="176"/>
  </r>
  <r>
    <s v="2013 01 13"/>
    <x v="54"/>
    <n v="37"/>
  </r>
  <r>
    <s v="2013 01 16"/>
    <x v="17"/>
    <n v="186"/>
  </r>
  <r>
    <s v="2013 01 16"/>
    <x v="60"/>
    <n v="45"/>
  </r>
  <r>
    <s v="2013 01 20"/>
    <x v="51"/>
    <n v="186"/>
  </r>
  <r>
    <s v="2013 01 20"/>
    <x v="13"/>
    <n v="211"/>
  </r>
  <r>
    <s v="2013 01 26"/>
    <x v="8"/>
    <n v="330"/>
  </r>
  <r>
    <s v="2013 01 27"/>
    <x v="13"/>
    <n v="134"/>
  </r>
  <r>
    <s v="2013 01 27"/>
    <x v="8"/>
    <n v="459"/>
  </r>
  <r>
    <s v="2013 01 28"/>
    <x v="25"/>
    <n v="185"/>
  </r>
  <r>
    <s v="2013 01 29"/>
    <x v="66"/>
    <n v="3"/>
  </r>
  <r>
    <s v="2013 01 31"/>
    <x v="29"/>
    <n v="181"/>
  </r>
  <r>
    <s v="2013 02 04"/>
    <x v="16"/>
    <n v="441"/>
  </r>
  <r>
    <s v="2013 02 05"/>
    <x v="44"/>
    <n v="487"/>
  </r>
  <r>
    <s v="2013 02 05"/>
    <x v="51"/>
    <n v="56"/>
  </r>
  <r>
    <s v="2013 02 09"/>
    <x v="11"/>
    <n v="23"/>
  </r>
  <r>
    <s v="2013 02 09"/>
    <x v="131"/>
    <n v="113"/>
  </r>
  <r>
    <s v="2013 02 10"/>
    <x v="200"/>
    <n v="19"/>
  </r>
  <r>
    <s v="2013 02 11"/>
    <x v="77"/>
    <n v="188"/>
  </r>
  <r>
    <s v="2013 02 11"/>
    <x v="6"/>
    <n v="338"/>
  </r>
  <r>
    <s v="2013 02 12"/>
    <x v="30"/>
    <n v="80"/>
  </r>
  <r>
    <s v="2013 02 13"/>
    <x v="171"/>
    <n v="20"/>
  </r>
  <r>
    <s v="2013 02 16"/>
    <x v="159"/>
    <n v="1"/>
  </r>
  <r>
    <s v="2013 02 17"/>
    <x v="51"/>
    <n v="200"/>
  </r>
  <r>
    <s v="2013 02 18"/>
    <x v="4"/>
    <n v="429"/>
  </r>
  <r>
    <s v="2013 02 19"/>
    <x v="11"/>
    <n v="183"/>
  </r>
  <r>
    <s v="2013 02 20"/>
    <x v="9"/>
    <n v="26"/>
  </r>
  <r>
    <s v="2013 02 21"/>
    <x v="180"/>
    <n v="2"/>
  </r>
  <r>
    <s v="2013 02 23"/>
    <x v="6"/>
    <n v="174"/>
  </r>
  <r>
    <s v="2013 02 24"/>
    <x v="51"/>
    <n v="98"/>
  </r>
  <r>
    <s v="2013 02 24"/>
    <x v="185"/>
    <n v="11"/>
  </r>
  <r>
    <s v="2013 02 27"/>
    <x v="27"/>
    <n v="58"/>
  </r>
  <r>
    <s v="2013 03 03"/>
    <x v="14"/>
    <n v="17"/>
  </r>
  <r>
    <s v="2013 03 04"/>
    <x v="16"/>
    <n v="143"/>
  </r>
  <r>
    <s v="2013 03 06"/>
    <x v="51"/>
    <n v="108"/>
  </r>
  <r>
    <s v="2013 03 13"/>
    <x v="101"/>
    <n v="424"/>
  </r>
  <r>
    <s v="2013 03 18"/>
    <x v="221"/>
    <n v="9"/>
  </r>
  <r>
    <s v="2013 03 19"/>
    <x v="27"/>
    <n v="135"/>
  </r>
  <r>
    <s v="2013 03 23"/>
    <x v="13"/>
    <n v="202"/>
  </r>
  <r>
    <s v="2013 03 24"/>
    <x v="44"/>
    <n v="459"/>
  </r>
  <r>
    <s v="2013 03 28"/>
    <x v="57"/>
    <n v="107"/>
  </r>
  <r>
    <s v="2013 03 29"/>
    <x v="34"/>
    <n v="37"/>
  </r>
  <r>
    <s v="2013 03 30"/>
    <x v="60"/>
    <n v="43"/>
  </r>
  <r>
    <s v="2013 04 01"/>
    <x v="8"/>
    <n v="352"/>
  </r>
  <r>
    <s v="2013 04 04"/>
    <x v="17"/>
    <n v="94"/>
  </r>
  <r>
    <s v="2013 04 04"/>
    <x v="65"/>
    <n v="112"/>
  </r>
  <r>
    <s v="2013 04 05"/>
    <x v="60"/>
    <n v="136"/>
  </r>
  <r>
    <s v="2013 04 06"/>
    <x v="77"/>
    <n v="56"/>
  </r>
  <r>
    <s v="2013 04 08"/>
    <x v="13"/>
    <n v="286"/>
  </r>
  <r>
    <s v="2013 04 09"/>
    <x v="6"/>
    <n v="296"/>
  </r>
  <r>
    <s v="2013 04 09"/>
    <x v="24"/>
    <n v="81"/>
  </r>
  <r>
    <s v="2013 04 10"/>
    <x v="13"/>
    <n v="231"/>
  </r>
  <r>
    <s v="2013 04 11"/>
    <x v="16"/>
    <n v="149"/>
  </r>
  <r>
    <s v="2013 04 11"/>
    <x v="132"/>
    <n v="3"/>
  </r>
  <r>
    <s v="2013 04 12"/>
    <x v="13"/>
    <n v="311"/>
  </r>
  <r>
    <s v="2013 04 15"/>
    <x v="65"/>
    <n v="121"/>
  </r>
  <r>
    <s v="2013 04 16"/>
    <x v="153"/>
    <n v="15"/>
  </r>
  <r>
    <s v="2013 04 17"/>
    <x v="136"/>
    <n v="14"/>
  </r>
  <r>
    <s v="2013 04 17"/>
    <x v="6"/>
    <n v="240"/>
  </r>
  <r>
    <s v="2013 04 19"/>
    <x v="55"/>
    <n v="12"/>
  </r>
  <r>
    <s v="2013 04 21"/>
    <x v="199"/>
    <n v="1"/>
  </r>
  <r>
    <s v="2013 04 24"/>
    <x v="232"/>
    <n v="12"/>
  </r>
  <r>
    <s v="2013 04 27"/>
    <x v="17"/>
    <n v="190"/>
  </r>
  <r>
    <s v="2013 04 28"/>
    <x v="62"/>
    <n v="179"/>
  </r>
  <r>
    <s v="2013 04 30"/>
    <x v="21"/>
    <n v="106"/>
  </r>
  <r>
    <s v="2013 05 02"/>
    <x v="6"/>
    <n v="267"/>
  </r>
  <r>
    <s v="2013 05 02"/>
    <x v="122"/>
    <n v="66"/>
  </r>
  <r>
    <s v="2013 05 04"/>
    <x v="13"/>
    <n v="471"/>
  </r>
  <r>
    <s v="2013 05 05"/>
    <x v="59"/>
    <n v="5"/>
  </r>
  <r>
    <s v="2013 05 07"/>
    <x v="221"/>
    <n v="11"/>
  </r>
  <r>
    <s v="2013 05 09"/>
    <x v="70"/>
    <n v="103"/>
  </r>
  <r>
    <s v="2013 05 09"/>
    <x v="18"/>
    <n v="92"/>
  </r>
  <r>
    <s v="2013 05 11"/>
    <x v="9"/>
    <n v="115"/>
  </r>
  <r>
    <s v="2013 05 12"/>
    <x v="51"/>
    <n v="62"/>
  </r>
  <r>
    <s v="2013 05 12"/>
    <x v="4"/>
    <n v="420"/>
  </r>
  <r>
    <s v="2013 05 12"/>
    <x v="29"/>
    <n v="81"/>
  </r>
  <r>
    <s v="2013 05 13"/>
    <x v="8"/>
    <n v="412"/>
  </r>
  <r>
    <s v="2013 05 15"/>
    <x v="44"/>
    <n v="377"/>
  </r>
  <r>
    <s v="2013 05 20"/>
    <x v="44"/>
    <n v="461"/>
  </r>
  <r>
    <s v="2013 05 20"/>
    <x v="70"/>
    <n v="138"/>
  </r>
  <r>
    <s v="2013 05 24"/>
    <x v="46"/>
    <n v="17"/>
  </r>
  <r>
    <s v="2013 05 28"/>
    <x v="197"/>
    <n v="8"/>
  </r>
  <r>
    <s v="2013 05 30"/>
    <x v="8"/>
    <n v="448"/>
  </r>
  <r>
    <s v="2013 06 01"/>
    <x v="8"/>
    <n v="240"/>
  </r>
  <r>
    <s v="2013 06 02"/>
    <x v="21"/>
    <n v="388"/>
  </r>
  <r>
    <s v="2013 06 04"/>
    <x v="6"/>
    <n v="455"/>
  </r>
  <r>
    <s v="2013 06 04"/>
    <x v="16"/>
    <n v="269"/>
  </r>
  <r>
    <s v="2013 06 07"/>
    <x v="5"/>
    <n v="81"/>
  </r>
  <r>
    <s v="2013 06 07"/>
    <x v="9"/>
    <n v="99"/>
  </r>
  <r>
    <s v="2013 06 12"/>
    <x v="170"/>
    <n v="12"/>
  </r>
  <r>
    <s v="2013 06 14"/>
    <x v="233"/>
    <n v="4"/>
  </r>
  <r>
    <s v="2013 06 15"/>
    <x v="29"/>
    <n v="132"/>
  </r>
  <r>
    <s v="2013 06 16"/>
    <x v="131"/>
    <n v="83"/>
  </r>
  <r>
    <s v="2013 06 21"/>
    <x v="205"/>
    <n v="7"/>
  </r>
  <r>
    <s v="2013 06 22"/>
    <x v="154"/>
    <n v="9"/>
  </r>
  <r>
    <s v="2013 06 23"/>
    <x v="159"/>
    <n v="20"/>
  </r>
  <r>
    <s v="2013 06 24"/>
    <x v="9"/>
    <n v="98"/>
  </r>
  <r>
    <s v="2013 06 26"/>
    <x v="137"/>
    <n v="9"/>
  </r>
  <r>
    <s v="2013 06 28"/>
    <x v="63"/>
    <n v="13"/>
  </r>
  <r>
    <s v="2013 07 01"/>
    <x v="49"/>
    <n v="424"/>
  </r>
  <r>
    <s v="2013 07 06"/>
    <x v="38"/>
    <n v="31"/>
  </r>
  <r>
    <s v="2013 07 07"/>
    <x v="56"/>
    <n v="18"/>
  </r>
  <r>
    <s v="2013 07 09"/>
    <x v="5"/>
    <n v="172"/>
  </r>
  <r>
    <s v="2013 07 09"/>
    <x v="44"/>
    <n v="373"/>
  </r>
  <r>
    <s v="2013 07 10"/>
    <x v="16"/>
    <n v="299"/>
  </r>
  <r>
    <s v="2013 07 16"/>
    <x v="36"/>
    <n v="20"/>
  </r>
  <r>
    <s v="2013 07 17"/>
    <x v="68"/>
    <n v="89"/>
  </r>
  <r>
    <s v="2013 07 17"/>
    <x v="34"/>
    <n v="60"/>
  </r>
  <r>
    <s v="2013 07 20"/>
    <x v="2"/>
    <n v="5"/>
  </r>
  <r>
    <s v="2013 07 21"/>
    <x v="101"/>
    <n v="125"/>
  </r>
  <r>
    <s v="2013 07 21"/>
    <x v="11"/>
    <n v="177"/>
  </r>
  <r>
    <s v="2013 07 22"/>
    <x v="19"/>
    <n v="58"/>
  </r>
  <r>
    <s v="2013 07 23"/>
    <x v="18"/>
    <n v="174"/>
  </r>
  <r>
    <s v="2013 07 24"/>
    <x v="6"/>
    <n v="485"/>
  </r>
  <r>
    <s v="2013 07 26"/>
    <x v="232"/>
    <n v="7"/>
  </r>
  <r>
    <s v="2013 07 27"/>
    <x v="8"/>
    <n v="109"/>
  </r>
  <r>
    <s v="2013 07 30"/>
    <x v="5"/>
    <n v="116"/>
  </r>
  <r>
    <s v="2013 07 31"/>
    <x v="38"/>
    <n v="125"/>
  </r>
  <r>
    <s v="2013 07 31"/>
    <x v="222"/>
    <n v="15"/>
  </r>
  <r>
    <s v="2013 08 02"/>
    <x v="177"/>
    <n v="4"/>
  </r>
  <r>
    <s v="2013 08 03"/>
    <x v="144"/>
    <n v="13"/>
  </r>
  <r>
    <s v="2013 08 05"/>
    <x v="101"/>
    <n v="338"/>
  </r>
  <r>
    <s v="2013 08 06"/>
    <x v="167"/>
    <n v="2"/>
  </r>
  <r>
    <s v="2013 08 07"/>
    <x v="36"/>
    <n v="108"/>
  </r>
  <r>
    <s v="2013 08 08"/>
    <x v="60"/>
    <n v="119"/>
  </r>
  <r>
    <s v="2013 08 09"/>
    <x v="6"/>
    <n v="385"/>
  </r>
  <r>
    <s v="2013 08 09"/>
    <x v="44"/>
    <n v="239"/>
  </r>
  <r>
    <s v="2013 08 12"/>
    <x v="229"/>
    <n v="8"/>
  </r>
  <r>
    <s v="2013 08 13"/>
    <x v="16"/>
    <n v="219"/>
  </r>
  <r>
    <s v="2013 08 17"/>
    <x v="24"/>
    <n v="40"/>
  </r>
  <r>
    <s v="2013 08 17"/>
    <x v="101"/>
    <n v="166"/>
  </r>
  <r>
    <s v="2013 08 18"/>
    <x v="65"/>
    <n v="168"/>
  </r>
  <r>
    <s v="2013 08 19"/>
    <x v="131"/>
    <n v="96"/>
  </r>
  <r>
    <s v="2013 08 20"/>
    <x v="9"/>
    <n v="23"/>
  </r>
  <r>
    <s v="2013 08 23"/>
    <x v="177"/>
    <n v="8"/>
  </r>
  <r>
    <s v="2013 08 23"/>
    <x v="105"/>
    <n v="1"/>
  </r>
  <r>
    <s v="2013 08 23"/>
    <x v="14"/>
    <n v="4"/>
  </r>
  <r>
    <s v="2013 08 26"/>
    <x v="119"/>
    <n v="170"/>
  </r>
  <r>
    <s v="2013 08 28"/>
    <x v="44"/>
    <n v="193"/>
  </r>
  <r>
    <s v="2013 08 31"/>
    <x v="234"/>
    <n v="5"/>
  </r>
  <r>
    <s v="2013 09 03"/>
    <x v="61"/>
    <n v="5"/>
  </r>
  <r>
    <s v="2013 09 03"/>
    <x v="63"/>
    <n v="15"/>
  </r>
  <r>
    <s v="2013 09 08"/>
    <x v="108"/>
    <n v="14"/>
  </r>
  <r>
    <s v="2013 09 08"/>
    <x v="36"/>
    <n v="96"/>
  </r>
  <r>
    <s v="2013 09 12"/>
    <x v="162"/>
    <n v="1"/>
  </r>
  <r>
    <s v="2013 09 16"/>
    <x v="68"/>
    <n v="164"/>
  </r>
  <r>
    <s v="2013 09 17"/>
    <x v="21"/>
    <n v="105"/>
  </r>
  <r>
    <s v="2013 09 19"/>
    <x v="210"/>
    <n v="17"/>
  </r>
  <r>
    <s v="2013 09 21"/>
    <x v="200"/>
    <n v="5"/>
  </r>
  <r>
    <s v="2013 09 26"/>
    <x v="44"/>
    <n v="212"/>
  </r>
  <r>
    <s v="2013 09 26"/>
    <x v="8"/>
    <n v="128"/>
  </r>
  <r>
    <s v="2013 09 26"/>
    <x v="27"/>
    <n v="147"/>
  </r>
  <r>
    <s v="2013 09 27"/>
    <x v="13"/>
    <n v="436"/>
  </r>
  <r>
    <s v="2013 09 28"/>
    <x v="235"/>
    <n v="4"/>
  </r>
  <r>
    <s v="2013 09 28"/>
    <x v="154"/>
    <n v="4"/>
  </r>
  <r>
    <s v="2013 10 04"/>
    <x v="131"/>
    <n v="78"/>
  </r>
  <r>
    <s v="2013 10 11"/>
    <x v="9"/>
    <n v="159"/>
  </r>
  <r>
    <s v="2013 10 11"/>
    <x v="7"/>
    <n v="103"/>
  </r>
  <r>
    <s v="2013 10 12"/>
    <x v="51"/>
    <n v="57"/>
  </r>
  <r>
    <s v="2013 10 12"/>
    <x v="19"/>
    <n v="121"/>
  </r>
  <r>
    <s v="2013 10 12"/>
    <x v="76"/>
    <n v="14"/>
  </r>
  <r>
    <s v="2013 10 13"/>
    <x v="43"/>
    <n v="2"/>
  </r>
  <r>
    <s v="2013 10 13"/>
    <x v="52"/>
    <n v="19"/>
  </r>
  <r>
    <s v="2013 10 14"/>
    <x v="236"/>
    <n v="20"/>
  </r>
  <r>
    <s v="2013 10 15"/>
    <x v="13"/>
    <n v="367"/>
  </r>
  <r>
    <s v="2013 10 15"/>
    <x v="8"/>
    <n v="458"/>
  </r>
  <r>
    <s v="2013 10 16"/>
    <x v="44"/>
    <n v="100"/>
  </r>
  <r>
    <s v="2013 10 16"/>
    <x v="5"/>
    <n v="62"/>
  </r>
  <r>
    <s v="2013 10 20"/>
    <x v="5"/>
    <n v="184"/>
  </r>
  <r>
    <s v="2013 10 21"/>
    <x v="18"/>
    <n v="156"/>
  </r>
  <r>
    <s v="2013 10 22"/>
    <x v="6"/>
    <n v="142"/>
  </r>
  <r>
    <s v="2013 10 23"/>
    <x v="5"/>
    <n v="97"/>
  </r>
  <r>
    <s v="2013 10 23"/>
    <x v="6"/>
    <n v="136"/>
  </r>
  <r>
    <s v="2013 10 23"/>
    <x v="131"/>
    <n v="108"/>
  </r>
  <r>
    <s v="2013 10 25"/>
    <x v="24"/>
    <n v="51"/>
  </r>
  <r>
    <s v="2013 10 27"/>
    <x v="130"/>
    <n v="7"/>
  </r>
  <r>
    <s v="2013 10 29"/>
    <x v="98"/>
    <n v="19"/>
  </r>
  <r>
    <s v="2013 10 30"/>
    <x v="74"/>
    <n v="4"/>
  </r>
  <r>
    <s v="2013 11 02"/>
    <x v="44"/>
    <n v="163"/>
  </r>
  <r>
    <s v="2013 11 02"/>
    <x v="29"/>
    <n v="165"/>
  </r>
  <r>
    <s v="2013 11 03"/>
    <x v="210"/>
    <n v="14"/>
  </r>
  <r>
    <s v="2013 11 05"/>
    <x v="27"/>
    <n v="177"/>
  </r>
  <r>
    <s v="2013 11 06"/>
    <x v="147"/>
    <n v="1"/>
  </r>
  <r>
    <s v="2013 11 07"/>
    <x v="131"/>
    <n v="193"/>
  </r>
  <r>
    <s v="2013 11 07"/>
    <x v="109"/>
    <n v="8"/>
  </r>
  <r>
    <s v="2013 11 10"/>
    <x v="233"/>
    <n v="11"/>
  </r>
  <r>
    <s v="2013 11 16"/>
    <x v="21"/>
    <n v="249"/>
  </r>
  <r>
    <s v="2013 11 20"/>
    <x v="4"/>
    <n v="360"/>
  </r>
  <r>
    <s v="2013 11 24"/>
    <x v="25"/>
    <n v="186"/>
  </r>
  <r>
    <s v="2013 11 25"/>
    <x v="51"/>
    <n v="29"/>
  </r>
  <r>
    <s v="2013 11 28"/>
    <x v="29"/>
    <n v="174"/>
  </r>
  <r>
    <s v="2013 11 29"/>
    <x v="6"/>
    <n v="131"/>
  </r>
  <r>
    <s v="2013 12 01"/>
    <x v="6"/>
    <n v="157"/>
  </r>
  <r>
    <s v="2013 12 01"/>
    <x v="13"/>
    <n v="284"/>
  </r>
  <r>
    <s v="2013 12 02"/>
    <x v="16"/>
    <n v="292"/>
  </r>
  <r>
    <s v="2013 12 04"/>
    <x v="80"/>
    <n v="13"/>
  </r>
  <r>
    <s v="2013 12 06"/>
    <x v="84"/>
    <n v="16"/>
  </r>
  <r>
    <s v="2013 12 06"/>
    <x v="21"/>
    <n v="364"/>
  </r>
  <r>
    <s v="2013 12 07"/>
    <x v="43"/>
    <n v="16"/>
  </r>
  <r>
    <s v="2013 12 07"/>
    <x v="48"/>
    <n v="3"/>
  </r>
  <r>
    <s v="2013 12 08"/>
    <x v="207"/>
    <n v="9"/>
  </r>
  <r>
    <s v="2013 12 09"/>
    <x v="206"/>
    <n v="6"/>
  </r>
  <r>
    <s v="2013 12 13"/>
    <x v="70"/>
    <n v="117"/>
  </r>
  <r>
    <s v="2013 12 14"/>
    <x v="41"/>
    <n v="6"/>
  </r>
  <r>
    <s v="2013 12 15"/>
    <x v="8"/>
    <n v="186"/>
  </r>
  <r>
    <s v="2013 12 15"/>
    <x v="41"/>
    <n v="16"/>
  </r>
  <r>
    <s v="2013 12 16"/>
    <x v="5"/>
    <n v="100"/>
  </r>
  <r>
    <s v="2013 12 21"/>
    <x v="0"/>
    <n v="20"/>
  </r>
  <r>
    <s v="2013 12 21"/>
    <x v="34"/>
    <n v="192"/>
  </r>
  <r>
    <s v="2013 12 22"/>
    <x v="34"/>
    <n v="92"/>
  </r>
  <r>
    <s v="2013 12 23"/>
    <x v="117"/>
    <n v="11"/>
  </r>
  <r>
    <s v="2013 12 25"/>
    <x v="237"/>
    <n v="10"/>
  </r>
  <r>
    <s v="2013 12 26"/>
    <x v="70"/>
    <n v="180"/>
  </r>
  <r>
    <s v="2013 12 29"/>
    <x v="37"/>
    <n v="12"/>
  </r>
  <r>
    <s v="2013 12 30"/>
    <x v="222"/>
    <n v="12"/>
  </r>
  <r>
    <s v="2013 12 31"/>
    <x v="96"/>
    <n v="8"/>
  </r>
  <r>
    <s v="2014 01 02"/>
    <x v="11"/>
    <n v="56"/>
  </r>
  <r>
    <s v="2014 01 03"/>
    <x v="81"/>
    <n v="18"/>
  </r>
  <r>
    <s v="2014 01 03"/>
    <x v="13"/>
    <n v="164"/>
  </r>
  <r>
    <s v="2014 01 06"/>
    <x v="29"/>
    <n v="111"/>
  </r>
  <r>
    <s v="2014 01 07"/>
    <x v="190"/>
    <n v="14"/>
  </r>
  <r>
    <s v="2014 01 08"/>
    <x v="101"/>
    <n v="143"/>
  </r>
  <r>
    <s v="2014 01 09"/>
    <x v="9"/>
    <n v="64"/>
  </r>
  <r>
    <s v="2014 01 12"/>
    <x v="234"/>
    <n v="3"/>
  </r>
  <r>
    <s v="2014 01 13"/>
    <x v="44"/>
    <n v="152"/>
  </r>
  <r>
    <s v="2014 01 14"/>
    <x v="9"/>
    <n v="152"/>
  </r>
  <r>
    <s v="2014 01 16"/>
    <x v="221"/>
    <n v="15"/>
  </r>
  <r>
    <s v="2014 01 17"/>
    <x v="70"/>
    <n v="117"/>
  </r>
  <r>
    <s v="2014 01 17"/>
    <x v="215"/>
    <n v="14"/>
  </r>
  <r>
    <s v="2014 01 17"/>
    <x v="44"/>
    <n v="431"/>
  </r>
  <r>
    <s v="2014 01 19"/>
    <x v="21"/>
    <n v="390"/>
  </r>
  <r>
    <s v="2014 01 24"/>
    <x v="222"/>
    <n v="1"/>
  </r>
  <r>
    <s v="2014 01 27"/>
    <x v="16"/>
    <n v="392"/>
  </r>
  <r>
    <s v="2014 01 29"/>
    <x v="36"/>
    <n v="175"/>
  </r>
  <r>
    <s v="2014 01 29"/>
    <x v="54"/>
    <n v="118"/>
  </r>
  <r>
    <s v="2014 02 02"/>
    <x v="8"/>
    <n v="297"/>
  </r>
  <r>
    <s v="2014 02 06"/>
    <x v="22"/>
    <n v="89"/>
  </r>
  <r>
    <s v="2014 02 06"/>
    <x v="21"/>
    <n v="182"/>
  </r>
  <r>
    <s v="2014 02 07"/>
    <x v="9"/>
    <n v="130"/>
  </r>
  <r>
    <s v="2014 02 10"/>
    <x v="25"/>
    <n v="187"/>
  </r>
  <r>
    <s v="2014 02 11"/>
    <x v="49"/>
    <n v="166"/>
  </r>
  <r>
    <s v="2014 02 12"/>
    <x v="22"/>
    <n v="58"/>
  </r>
  <r>
    <s v="2014 02 16"/>
    <x v="24"/>
    <n v="187"/>
  </r>
  <r>
    <s v="2014 02 17"/>
    <x v="22"/>
    <n v="58"/>
  </r>
  <r>
    <s v="2014 02 19"/>
    <x v="59"/>
    <n v="19"/>
  </r>
  <r>
    <s v="2014 02 19"/>
    <x v="8"/>
    <n v="388"/>
  </r>
  <r>
    <s v="2014 02 20"/>
    <x v="104"/>
    <n v="20"/>
  </r>
  <r>
    <s v="2014 02 20"/>
    <x v="5"/>
    <n v="185"/>
  </r>
  <r>
    <s v="2014 02 20"/>
    <x v="65"/>
    <n v="191"/>
  </r>
  <r>
    <s v="2014 02 21"/>
    <x v="86"/>
    <n v="1"/>
  </r>
  <r>
    <s v="2014 02 22"/>
    <x v="70"/>
    <n v="90"/>
  </r>
  <r>
    <s v="2014 02 26"/>
    <x v="8"/>
    <n v="234"/>
  </r>
  <r>
    <s v="2014 03 01"/>
    <x v="44"/>
    <n v="212"/>
  </r>
  <r>
    <s v="2014 03 03"/>
    <x v="44"/>
    <n v="372"/>
  </r>
  <r>
    <s v="2014 03 03"/>
    <x v="34"/>
    <n v="102"/>
  </r>
  <r>
    <s v="2014 03 03"/>
    <x v="9"/>
    <n v="69"/>
  </r>
  <r>
    <s v="2014 03 10"/>
    <x v="175"/>
    <n v="5"/>
  </r>
  <r>
    <s v="2014 03 15"/>
    <x v="68"/>
    <n v="146"/>
  </r>
  <r>
    <s v="2014 03 16"/>
    <x v="19"/>
    <n v="114"/>
  </r>
  <r>
    <s v="2014 03 18"/>
    <x v="13"/>
    <n v="265"/>
  </r>
  <r>
    <s v="2014 03 18"/>
    <x v="128"/>
    <n v="1"/>
  </r>
  <r>
    <s v="2014 03 21"/>
    <x v="156"/>
    <n v="16"/>
  </r>
  <r>
    <s v="2014 03 23"/>
    <x v="191"/>
    <n v="11"/>
  </r>
  <r>
    <s v="2014 03 23"/>
    <x v="21"/>
    <n v="118"/>
  </r>
  <r>
    <s v="2014 03 30"/>
    <x v="44"/>
    <n v="213"/>
  </r>
  <r>
    <s v="2014 04 03"/>
    <x v="8"/>
    <n v="146"/>
  </r>
  <r>
    <s v="2014 04 05"/>
    <x v="123"/>
    <n v="6"/>
  </r>
  <r>
    <s v="2014 04 07"/>
    <x v="44"/>
    <n v="392"/>
  </r>
  <r>
    <s v="2014 04 07"/>
    <x v="101"/>
    <n v="422"/>
  </r>
  <r>
    <s v="2014 04 11"/>
    <x v="21"/>
    <n v="474"/>
  </r>
  <r>
    <s v="2014 04 12"/>
    <x v="54"/>
    <n v="166"/>
  </r>
  <r>
    <s v="2014 04 14"/>
    <x v="54"/>
    <n v="121"/>
  </r>
  <r>
    <s v="2014 04 15"/>
    <x v="16"/>
    <n v="406"/>
  </r>
  <r>
    <s v="2014 04 17"/>
    <x v="25"/>
    <n v="41"/>
  </r>
  <r>
    <s v="2014 04 21"/>
    <x v="49"/>
    <n v="254"/>
  </r>
  <r>
    <s v="2014 04 21"/>
    <x v="8"/>
    <n v="246"/>
  </r>
  <r>
    <s v="2014 04 26"/>
    <x v="18"/>
    <n v="148"/>
  </r>
  <r>
    <s v="2014 04 26"/>
    <x v="4"/>
    <n v="365"/>
  </r>
  <r>
    <s v="2014 04 27"/>
    <x v="19"/>
    <n v="20"/>
  </r>
  <r>
    <s v="2014 05 02"/>
    <x v="137"/>
    <n v="4"/>
  </r>
  <r>
    <s v="2014 05 05"/>
    <x v="44"/>
    <n v="215"/>
  </r>
  <r>
    <s v="2014 05 07"/>
    <x v="11"/>
    <n v="138"/>
  </r>
  <r>
    <s v="2014 05 07"/>
    <x v="6"/>
    <n v="496"/>
  </r>
  <r>
    <s v="2014 05 08"/>
    <x v="36"/>
    <n v="155"/>
  </r>
  <r>
    <s v="2014 05 11"/>
    <x v="23"/>
    <n v="386"/>
  </r>
  <r>
    <s v="2014 05 14"/>
    <x v="70"/>
    <n v="124"/>
  </r>
  <r>
    <s v="2014 05 15"/>
    <x v="13"/>
    <n v="173"/>
  </r>
  <r>
    <s v="2014 05 17"/>
    <x v="34"/>
    <n v="161"/>
  </r>
  <r>
    <s v="2014 05 19"/>
    <x v="68"/>
    <n v="147"/>
  </r>
  <r>
    <s v="2014 05 25"/>
    <x v="21"/>
    <n v="401"/>
  </r>
  <r>
    <s v="2014 05 25"/>
    <x v="49"/>
    <n v="101"/>
  </r>
  <r>
    <s v="2014 05 26"/>
    <x v="21"/>
    <n v="169"/>
  </r>
  <r>
    <s v="2014 05 27"/>
    <x v="13"/>
    <n v="324"/>
  </r>
  <r>
    <s v="2014 05 28"/>
    <x v="219"/>
    <n v="16"/>
  </r>
  <r>
    <s v="2014 05 29"/>
    <x v="70"/>
    <n v="194"/>
  </r>
  <r>
    <s v="2014 05 30"/>
    <x v="101"/>
    <n v="197"/>
  </r>
  <r>
    <s v="2014 05 30"/>
    <x v="22"/>
    <n v="23"/>
  </r>
  <r>
    <s v="2014 05 31"/>
    <x v="11"/>
    <n v="138"/>
  </r>
  <r>
    <s v="2014 06 01"/>
    <x v="60"/>
    <n v="121"/>
  </r>
  <r>
    <s v="2014 06 03"/>
    <x v="204"/>
    <n v="10"/>
  </r>
  <r>
    <s v="2014 06 05"/>
    <x v="130"/>
    <n v="9"/>
  </r>
  <r>
    <s v="2014 06 08"/>
    <x v="51"/>
    <n v="35"/>
  </r>
  <r>
    <s v="2014 06 12"/>
    <x v="34"/>
    <n v="154"/>
  </r>
  <r>
    <s v="2014 06 16"/>
    <x v="112"/>
    <n v="1"/>
  </r>
  <r>
    <s v="2014 06 17"/>
    <x v="13"/>
    <n v="249"/>
  </r>
  <r>
    <s v="2014 06 17"/>
    <x v="36"/>
    <n v="27"/>
  </r>
  <r>
    <s v="2014 06 19"/>
    <x v="11"/>
    <n v="167"/>
  </r>
  <r>
    <s v="2014 06 20"/>
    <x v="11"/>
    <n v="71"/>
  </r>
  <r>
    <s v="2014 06 20"/>
    <x v="82"/>
    <n v="13"/>
  </r>
  <r>
    <s v="2014 06 21"/>
    <x v="29"/>
    <n v="90"/>
  </r>
  <r>
    <s v="2014 06 24"/>
    <x v="8"/>
    <n v="106"/>
  </r>
  <r>
    <s v="2014 06 25"/>
    <x v="65"/>
    <n v="57"/>
  </r>
  <r>
    <s v="2014 06 25"/>
    <x v="17"/>
    <n v="59"/>
  </r>
  <r>
    <s v="2014 06 27"/>
    <x v="78"/>
    <n v="11"/>
  </r>
  <r>
    <s v="2014 06 28"/>
    <x v="101"/>
    <n v="361"/>
  </r>
  <r>
    <s v="2014 06 29"/>
    <x v="7"/>
    <n v="153"/>
  </r>
  <r>
    <s v="2014 06 30"/>
    <x v="147"/>
    <n v="7"/>
  </r>
  <r>
    <s v="2014 07 01"/>
    <x v="70"/>
    <n v="65"/>
  </r>
  <r>
    <s v="2014 07 03"/>
    <x v="8"/>
    <n v="409"/>
  </r>
  <r>
    <s v="2014 07 05"/>
    <x v="62"/>
    <n v="63"/>
  </r>
  <r>
    <s v="2014 07 06"/>
    <x v="6"/>
    <n v="441"/>
  </r>
  <r>
    <s v="2014 07 10"/>
    <x v="51"/>
    <n v="91"/>
  </r>
  <r>
    <s v="2014 07 11"/>
    <x v="11"/>
    <n v="73"/>
  </r>
  <r>
    <s v="2014 07 12"/>
    <x v="5"/>
    <n v="184"/>
  </r>
  <r>
    <s v="2014 07 16"/>
    <x v="60"/>
    <n v="191"/>
  </r>
  <r>
    <s v="2014 07 17"/>
    <x v="16"/>
    <n v="371"/>
  </r>
  <r>
    <s v="2014 07 18"/>
    <x v="21"/>
    <n v="485"/>
  </r>
  <r>
    <s v="2014 07 18"/>
    <x v="36"/>
    <n v="92"/>
  </r>
  <r>
    <s v="2014 07 20"/>
    <x v="16"/>
    <n v="442"/>
  </r>
  <r>
    <s v="2014 07 21"/>
    <x v="7"/>
    <n v="44"/>
  </r>
  <r>
    <s v="2014 07 23"/>
    <x v="38"/>
    <n v="39"/>
  </r>
  <r>
    <s v="2014 07 28"/>
    <x v="16"/>
    <n v="288"/>
  </r>
  <r>
    <s v="2014 07 28"/>
    <x v="190"/>
    <n v="4"/>
  </r>
  <r>
    <s v="2014 07 31"/>
    <x v="238"/>
    <n v="6"/>
  </r>
  <r>
    <s v="2014 07 31"/>
    <x v="115"/>
    <n v="9"/>
  </r>
  <r>
    <s v="2014 08 01"/>
    <x v="36"/>
    <n v="178"/>
  </r>
  <r>
    <s v="2014 08 02"/>
    <x v="49"/>
    <n v="455"/>
  </r>
  <r>
    <s v="2014 08 03"/>
    <x v="77"/>
    <n v="56"/>
  </r>
  <r>
    <s v="2014 08 07"/>
    <x v="60"/>
    <n v="46"/>
  </r>
  <r>
    <s v="2014 08 08"/>
    <x v="123"/>
    <n v="15"/>
  </r>
  <r>
    <s v="2014 08 09"/>
    <x v="7"/>
    <n v="130"/>
  </r>
  <r>
    <s v="2014 08 10"/>
    <x v="19"/>
    <n v="154"/>
  </r>
  <r>
    <s v="2014 08 10"/>
    <x v="7"/>
    <n v="137"/>
  </r>
  <r>
    <s v="2014 08 12"/>
    <x v="57"/>
    <n v="119"/>
  </r>
  <r>
    <s v="2014 08 12"/>
    <x v="49"/>
    <n v="138"/>
  </r>
  <r>
    <s v="2014 08 13"/>
    <x v="49"/>
    <n v="303"/>
  </r>
  <r>
    <s v="2014 08 15"/>
    <x v="17"/>
    <n v="73"/>
  </r>
  <r>
    <s v="2014 08 17"/>
    <x v="54"/>
    <n v="35"/>
  </r>
  <r>
    <s v="2014 08 17"/>
    <x v="13"/>
    <n v="435"/>
  </r>
  <r>
    <s v="2014 08 20"/>
    <x v="8"/>
    <n v="476"/>
  </r>
  <r>
    <s v="2014 08 23"/>
    <x v="6"/>
    <n v="386"/>
  </r>
  <r>
    <s v="2014 08 26"/>
    <x v="9"/>
    <n v="147"/>
  </r>
  <r>
    <s v="2014 08 29"/>
    <x v="13"/>
    <n v="112"/>
  </r>
  <r>
    <s v="2014 09 03"/>
    <x v="60"/>
    <n v="156"/>
  </r>
  <r>
    <s v="2014 09 04"/>
    <x v="101"/>
    <n v="106"/>
  </r>
  <r>
    <s v="2014 09 06"/>
    <x v="139"/>
    <n v="2"/>
  </r>
  <r>
    <s v="2014 09 06"/>
    <x v="85"/>
    <n v="19"/>
  </r>
  <r>
    <s v="2014 09 07"/>
    <x v="58"/>
    <n v="18"/>
  </r>
  <r>
    <s v="2014 09 10"/>
    <x v="101"/>
    <n v="332"/>
  </r>
  <r>
    <s v="2014 09 11"/>
    <x v="109"/>
    <n v="1"/>
  </r>
  <r>
    <s v="2014 09 12"/>
    <x v="16"/>
    <n v="438"/>
  </r>
  <r>
    <s v="2014 09 13"/>
    <x v="18"/>
    <n v="25"/>
  </r>
  <r>
    <s v="2014 09 15"/>
    <x v="13"/>
    <n v="220"/>
  </r>
  <r>
    <s v="2014 09 15"/>
    <x v="38"/>
    <n v="47"/>
  </r>
  <r>
    <s v="2014 09 15"/>
    <x v="239"/>
    <n v="1"/>
  </r>
  <r>
    <s v="2014 09 16"/>
    <x v="186"/>
    <n v="14"/>
  </r>
  <r>
    <s v="2014 09 17"/>
    <x v="8"/>
    <n v="132"/>
  </r>
  <r>
    <s v="2014 09 22"/>
    <x v="146"/>
    <n v="18"/>
  </r>
  <r>
    <s v="2014 09 24"/>
    <x v="8"/>
    <n v="266"/>
  </r>
  <r>
    <s v="2014 09 25"/>
    <x v="7"/>
    <n v="30"/>
  </r>
  <r>
    <s v="2014 09 27"/>
    <x v="44"/>
    <n v="452"/>
  </r>
  <r>
    <s v="2014 09 29"/>
    <x v="4"/>
    <n v="306"/>
  </r>
  <r>
    <s v="2014 09 30"/>
    <x v="60"/>
    <n v="98"/>
  </r>
  <r>
    <s v="2014 10 01"/>
    <x v="57"/>
    <n v="110"/>
  </r>
  <r>
    <s v="2014 10 01"/>
    <x v="7"/>
    <n v="57"/>
  </r>
  <r>
    <s v="2014 10 01"/>
    <x v="157"/>
    <n v="16"/>
  </r>
  <r>
    <s v="2014 10 04"/>
    <x v="103"/>
    <n v="5"/>
  </r>
  <r>
    <s v="2014 10 07"/>
    <x v="21"/>
    <n v="433"/>
  </r>
  <r>
    <s v="2014 10 08"/>
    <x v="68"/>
    <n v="180"/>
  </r>
  <r>
    <s v="2014 10 08"/>
    <x v="21"/>
    <n v="381"/>
  </r>
  <r>
    <s v="2014 10 09"/>
    <x v="69"/>
    <n v="16"/>
  </r>
  <r>
    <s v="2014 10 09"/>
    <x v="27"/>
    <n v="85"/>
  </r>
  <r>
    <s v="2014 10 09"/>
    <x v="24"/>
    <n v="37"/>
  </r>
  <r>
    <s v="2014 10 12"/>
    <x v="19"/>
    <n v="69"/>
  </r>
  <r>
    <s v="2014 10 13"/>
    <x v="6"/>
    <n v="304"/>
  </r>
  <r>
    <s v="2014 10 16"/>
    <x v="21"/>
    <n v="491"/>
  </r>
  <r>
    <s v="2014 10 19"/>
    <x v="22"/>
    <n v="106"/>
  </r>
  <r>
    <s v="2014 10 23"/>
    <x v="51"/>
    <n v="188"/>
  </r>
  <r>
    <s v="2014 10 23"/>
    <x v="7"/>
    <n v="131"/>
  </r>
  <r>
    <s v="2014 10 24"/>
    <x v="148"/>
    <n v="9"/>
  </r>
  <r>
    <s v="2014 10 26"/>
    <x v="44"/>
    <n v="245"/>
  </r>
  <r>
    <s v="2014 10 31"/>
    <x v="21"/>
    <n v="166"/>
  </r>
  <r>
    <s v="2014 11 02"/>
    <x v="54"/>
    <n v="171"/>
  </r>
  <r>
    <s v="2014 11 02"/>
    <x v="118"/>
    <n v="11"/>
  </r>
  <r>
    <s v="2014 11 03"/>
    <x v="19"/>
    <n v="52"/>
  </r>
  <r>
    <s v="2014 11 06"/>
    <x v="119"/>
    <n v="56"/>
  </r>
  <r>
    <s v="2014 11 07"/>
    <x v="53"/>
    <n v="6"/>
  </r>
  <r>
    <s v="2014 11 07"/>
    <x v="54"/>
    <n v="179"/>
  </r>
  <r>
    <s v="2014 11 08"/>
    <x v="21"/>
    <n v="398"/>
  </r>
  <r>
    <s v="2014 11 09"/>
    <x v="68"/>
    <n v="68"/>
  </r>
  <r>
    <s v="2014 11 09"/>
    <x v="11"/>
    <n v="160"/>
  </r>
  <r>
    <s v="2014 11 10"/>
    <x v="11"/>
    <n v="183"/>
  </r>
  <r>
    <s v="2014 11 11"/>
    <x v="21"/>
    <n v="178"/>
  </r>
  <r>
    <s v="2014 11 12"/>
    <x v="6"/>
    <n v="381"/>
  </r>
  <r>
    <s v="2014 11 14"/>
    <x v="61"/>
    <n v="12"/>
  </r>
  <r>
    <s v="2014 11 16"/>
    <x v="27"/>
    <n v="116"/>
  </r>
  <r>
    <s v="2014 11 18"/>
    <x v="6"/>
    <n v="117"/>
  </r>
  <r>
    <s v="2014 11 18"/>
    <x v="68"/>
    <n v="31"/>
  </r>
  <r>
    <s v="2014 11 19"/>
    <x v="7"/>
    <n v="131"/>
  </r>
  <r>
    <s v="2014 11 19"/>
    <x v="9"/>
    <n v="21"/>
  </r>
  <r>
    <s v="2014 11 20"/>
    <x v="8"/>
    <n v="300"/>
  </r>
  <r>
    <s v="2014 11 20"/>
    <x v="17"/>
    <n v="32"/>
  </r>
  <r>
    <s v="2014 11 23"/>
    <x v="132"/>
    <n v="4"/>
  </r>
  <r>
    <s v="2014 11 24"/>
    <x v="44"/>
    <n v="230"/>
  </r>
  <r>
    <s v="2014 11 25"/>
    <x v="60"/>
    <n v="164"/>
  </r>
  <r>
    <s v="2014 11 26"/>
    <x v="97"/>
    <n v="4"/>
  </r>
  <r>
    <s v="2014 11 29"/>
    <x v="19"/>
    <n v="96"/>
  </r>
  <r>
    <s v="2014 12 02"/>
    <x v="131"/>
    <n v="94"/>
  </r>
  <r>
    <s v="2014 12 02"/>
    <x v="70"/>
    <n v="21"/>
  </r>
  <r>
    <s v="2014 12 04"/>
    <x v="6"/>
    <n v="129"/>
  </r>
  <r>
    <s v="2014 12 04"/>
    <x v="24"/>
    <n v="197"/>
  </r>
  <r>
    <s v="2014 12 05"/>
    <x v="112"/>
    <n v="16"/>
  </r>
  <r>
    <s v="2014 12 05"/>
    <x v="23"/>
    <n v="332"/>
  </r>
  <r>
    <s v="2014 12 07"/>
    <x v="68"/>
    <n v="75"/>
  </r>
  <r>
    <s v="2014 12 08"/>
    <x v="73"/>
    <n v="10"/>
  </r>
  <r>
    <s v="2014 12 09"/>
    <x v="36"/>
    <n v="93"/>
  </r>
  <r>
    <s v="2014 12 10"/>
    <x v="44"/>
    <n v="146"/>
  </r>
  <r>
    <s v="2014 12 11"/>
    <x v="57"/>
    <n v="197"/>
  </r>
  <r>
    <s v="2014 12 13"/>
    <x v="16"/>
    <n v="482"/>
  </r>
  <r>
    <s v="2014 12 15"/>
    <x v="7"/>
    <n v="43"/>
  </r>
  <r>
    <s v="2014 12 16"/>
    <x v="21"/>
    <n v="367"/>
  </r>
  <r>
    <s v="2014 12 16"/>
    <x v="13"/>
    <n v="274"/>
  </r>
  <r>
    <s v="2014 12 18"/>
    <x v="16"/>
    <n v="283"/>
  </r>
  <r>
    <s v="2014 12 19"/>
    <x v="54"/>
    <n v="98"/>
  </r>
  <r>
    <s v="2014 12 20"/>
    <x v="21"/>
    <n v="485"/>
  </r>
  <r>
    <s v="2014 12 21"/>
    <x v="167"/>
    <n v="3"/>
  </r>
  <r>
    <s v="2014 12 23"/>
    <x v="44"/>
    <n v="331"/>
  </r>
  <r>
    <s v="2014 12 24"/>
    <x v="7"/>
    <n v="150"/>
  </r>
  <r>
    <s v="2014 12 25"/>
    <x v="6"/>
    <n v="463"/>
  </r>
  <r>
    <s v="2014 12 26"/>
    <x v="159"/>
    <n v="8"/>
  </r>
  <r>
    <s v="2014 12 26"/>
    <x v="11"/>
    <n v="178"/>
  </r>
  <r>
    <s v="2014 12 28"/>
    <x v="18"/>
    <n v="166"/>
  </r>
  <r>
    <s v="2014 12 29"/>
    <x v="232"/>
    <n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63">
  <r>
    <n v="10"/>
    <x v="0"/>
  </r>
  <r>
    <n v="2"/>
    <x v="0"/>
  </r>
  <r>
    <n v="2"/>
    <x v="0"/>
  </r>
  <r>
    <n v="5"/>
    <x v="0"/>
  </r>
  <r>
    <n v="14"/>
    <x v="0"/>
  </r>
  <r>
    <n v="436"/>
    <x v="0"/>
  </r>
  <r>
    <n v="95"/>
    <x v="0"/>
  </r>
  <r>
    <n v="350"/>
    <x v="0"/>
  </r>
  <r>
    <n v="231"/>
    <x v="0"/>
  </r>
  <r>
    <n v="38"/>
    <x v="0"/>
  </r>
  <r>
    <n v="440"/>
    <x v="0"/>
  </r>
  <r>
    <n v="120"/>
    <x v="0"/>
  </r>
  <r>
    <n v="11"/>
    <x v="0"/>
  </r>
  <r>
    <n v="36"/>
    <x v="0"/>
  </r>
  <r>
    <n v="51"/>
    <x v="0"/>
  </r>
  <r>
    <n v="465"/>
    <x v="0"/>
  </r>
  <r>
    <n v="8"/>
    <x v="0"/>
  </r>
  <r>
    <n v="287"/>
    <x v="0"/>
  </r>
  <r>
    <n v="12"/>
    <x v="0"/>
  </r>
  <r>
    <n v="6"/>
    <x v="0"/>
  </r>
  <r>
    <n v="321"/>
    <x v="0"/>
  </r>
  <r>
    <n v="99"/>
    <x v="0"/>
  </r>
  <r>
    <n v="91"/>
    <x v="0"/>
  </r>
  <r>
    <n v="118"/>
    <x v="0"/>
  </r>
  <r>
    <n v="58"/>
    <x v="0"/>
  </r>
  <r>
    <n v="16"/>
    <x v="0"/>
  </r>
  <r>
    <n v="348"/>
    <x v="0"/>
  </r>
  <r>
    <n v="336"/>
    <x v="0"/>
  </r>
  <r>
    <n v="435"/>
    <x v="0"/>
  </r>
  <r>
    <n v="110"/>
    <x v="0"/>
  </r>
  <r>
    <n v="204"/>
    <x v="0"/>
  </r>
  <r>
    <n v="20"/>
    <x v="0"/>
  </r>
  <r>
    <n v="102"/>
    <x v="0"/>
  </r>
  <r>
    <n v="48"/>
    <x v="0"/>
  </r>
  <r>
    <n v="329"/>
    <x v="0"/>
  </r>
  <r>
    <n v="16"/>
    <x v="0"/>
  </r>
  <r>
    <n v="102"/>
    <x v="0"/>
  </r>
  <r>
    <n v="309"/>
    <x v="0"/>
  </r>
  <r>
    <n v="331"/>
    <x v="0"/>
  </r>
  <r>
    <n v="3"/>
    <x v="0"/>
  </r>
  <r>
    <n v="76"/>
    <x v="0"/>
  </r>
  <r>
    <n v="196"/>
    <x v="0"/>
  </r>
  <r>
    <n v="54"/>
    <x v="0"/>
  </r>
  <r>
    <n v="277"/>
    <x v="0"/>
  </r>
  <r>
    <n v="7"/>
    <x v="0"/>
  </r>
  <r>
    <n v="12"/>
    <x v="0"/>
  </r>
  <r>
    <n v="7"/>
    <x v="0"/>
  </r>
  <r>
    <n v="416"/>
    <x v="0"/>
  </r>
  <r>
    <n v="263"/>
    <x v="0"/>
  </r>
  <r>
    <n v="15"/>
    <x v="0"/>
  </r>
  <r>
    <n v="194"/>
    <x v="0"/>
  </r>
  <r>
    <n v="120"/>
    <x v="0"/>
  </r>
  <r>
    <n v="175"/>
    <x v="0"/>
  </r>
  <r>
    <n v="12"/>
    <x v="0"/>
  </r>
  <r>
    <n v="174"/>
    <x v="0"/>
  </r>
  <r>
    <n v="3"/>
    <x v="0"/>
  </r>
  <r>
    <n v="149"/>
    <x v="0"/>
  </r>
  <r>
    <n v="492"/>
    <x v="0"/>
  </r>
  <r>
    <n v="2"/>
    <x v="0"/>
  </r>
  <r>
    <n v="298"/>
    <x v="0"/>
  </r>
  <r>
    <n v="201"/>
    <x v="0"/>
  </r>
  <r>
    <n v="15"/>
    <x v="0"/>
  </r>
  <r>
    <n v="319"/>
    <x v="0"/>
  </r>
  <r>
    <n v="9"/>
    <x v="0"/>
  </r>
  <r>
    <n v="15"/>
    <x v="0"/>
  </r>
  <r>
    <n v="444"/>
    <x v="0"/>
  </r>
  <r>
    <n v="13"/>
    <x v="0"/>
  </r>
  <r>
    <n v="366"/>
    <x v="0"/>
  </r>
  <r>
    <n v="259"/>
    <x v="0"/>
  </r>
  <r>
    <n v="16"/>
    <x v="0"/>
  </r>
  <r>
    <n v="49"/>
    <x v="0"/>
  </r>
  <r>
    <n v="3"/>
    <x v="0"/>
  </r>
  <r>
    <n v="251"/>
    <x v="0"/>
  </r>
  <r>
    <n v="179"/>
    <x v="0"/>
  </r>
  <r>
    <n v="116"/>
    <x v="0"/>
  </r>
  <r>
    <n v="13"/>
    <x v="0"/>
  </r>
  <r>
    <n v="3"/>
    <x v="0"/>
  </r>
  <r>
    <n v="253"/>
    <x v="0"/>
  </r>
  <r>
    <n v="83"/>
    <x v="0"/>
  </r>
  <r>
    <n v="177"/>
    <x v="0"/>
  </r>
  <r>
    <n v="7"/>
    <x v="0"/>
  </r>
  <r>
    <n v="46"/>
    <x v="0"/>
  </r>
  <r>
    <n v="2"/>
    <x v="0"/>
  </r>
  <r>
    <n v="9"/>
    <x v="0"/>
  </r>
  <r>
    <n v="3"/>
    <x v="0"/>
  </r>
  <r>
    <n v="67"/>
    <x v="0"/>
  </r>
  <r>
    <n v="425"/>
    <x v="0"/>
  </r>
  <r>
    <n v="453"/>
    <x v="0"/>
  </r>
  <r>
    <n v="212"/>
    <x v="0"/>
  </r>
  <r>
    <n v="19"/>
    <x v="0"/>
  </r>
  <r>
    <n v="81"/>
    <x v="0"/>
  </r>
  <r>
    <n v="7"/>
    <x v="0"/>
  </r>
  <r>
    <n v="179"/>
    <x v="0"/>
  </r>
  <r>
    <n v="222"/>
    <x v="0"/>
  </r>
  <r>
    <n v="14"/>
    <x v="0"/>
  </r>
  <r>
    <n v="15"/>
    <x v="0"/>
  </r>
  <r>
    <n v="97"/>
    <x v="0"/>
  </r>
  <r>
    <n v="142"/>
    <x v="0"/>
  </r>
  <r>
    <n v="214"/>
    <x v="0"/>
  </r>
  <r>
    <n v="408"/>
    <x v="0"/>
  </r>
  <r>
    <n v="144"/>
    <x v="0"/>
  </r>
  <r>
    <n v="173"/>
    <x v="0"/>
  </r>
  <r>
    <n v="15"/>
    <x v="0"/>
  </r>
  <r>
    <n v="433"/>
    <x v="0"/>
  </r>
  <r>
    <n v="137"/>
    <x v="0"/>
  </r>
  <r>
    <n v="118"/>
    <x v="0"/>
  </r>
  <r>
    <n v="158"/>
    <x v="0"/>
  </r>
  <r>
    <n v="13"/>
    <x v="0"/>
  </r>
  <r>
    <n v="2"/>
    <x v="0"/>
  </r>
  <r>
    <n v="467"/>
    <x v="0"/>
  </r>
  <r>
    <n v="9"/>
    <x v="0"/>
  </r>
  <r>
    <n v="189"/>
    <x v="0"/>
  </r>
  <r>
    <n v="19"/>
    <x v="0"/>
  </r>
  <r>
    <n v="172"/>
    <x v="0"/>
  </r>
  <r>
    <n v="84"/>
    <x v="0"/>
  </r>
  <r>
    <n v="8"/>
    <x v="0"/>
  </r>
  <r>
    <n v="66"/>
    <x v="0"/>
  </r>
  <r>
    <n v="35"/>
    <x v="0"/>
  </r>
  <r>
    <n v="91"/>
    <x v="0"/>
  </r>
  <r>
    <n v="396"/>
    <x v="0"/>
  </r>
  <r>
    <n v="6"/>
    <x v="0"/>
  </r>
  <r>
    <n v="47"/>
    <x v="0"/>
  </r>
  <r>
    <n v="41"/>
    <x v="0"/>
  </r>
  <r>
    <n v="136"/>
    <x v="0"/>
  </r>
  <r>
    <n v="16"/>
    <x v="0"/>
  </r>
  <r>
    <n v="18"/>
    <x v="0"/>
  </r>
  <r>
    <n v="11"/>
    <x v="0"/>
  </r>
  <r>
    <n v="8"/>
    <x v="0"/>
  </r>
  <r>
    <n v="16"/>
    <x v="0"/>
  </r>
  <r>
    <n v="54"/>
    <x v="0"/>
  </r>
  <r>
    <n v="299"/>
    <x v="0"/>
  </r>
  <r>
    <n v="168"/>
    <x v="0"/>
  </r>
  <r>
    <n v="106"/>
    <x v="0"/>
  </r>
  <r>
    <n v="41"/>
    <x v="0"/>
  </r>
  <r>
    <n v="31"/>
    <x v="0"/>
  </r>
  <r>
    <n v="8"/>
    <x v="0"/>
  </r>
  <r>
    <n v="63"/>
    <x v="0"/>
  </r>
  <r>
    <n v="368"/>
    <x v="0"/>
  </r>
  <r>
    <n v="106"/>
    <x v="0"/>
  </r>
  <r>
    <n v="47"/>
    <x v="0"/>
  </r>
  <r>
    <n v="447"/>
    <x v="0"/>
  </r>
  <r>
    <n v="106"/>
    <x v="0"/>
  </r>
  <r>
    <n v="13"/>
    <x v="0"/>
  </r>
  <r>
    <n v="89"/>
    <x v="0"/>
  </r>
  <r>
    <n v="105"/>
    <x v="0"/>
  </r>
  <r>
    <n v="147"/>
    <x v="0"/>
  </r>
  <r>
    <n v="309"/>
    <x v="0"/>
  </r>
  <r>
    <n v="47"/>
    <x v="0"/>
  </r>
  <r>
    <n v="404"/>
    <x v="0"/>
  </r>
  <r>
    <n v="39"/>
    <x v="0"/>
  </r>
  <r>
    <n v="61"/>
    <x v="0"/>
  </r>
  <r>
    <n v="89"/>
    <x v="0"/>
  </r>
  <r>
    <n v="127"/>
    <x v="0"/>
  </r>
  <r>
    <n v="81"/>
    <x v="0"/>
  </r>
  <r>
    <n v="433"/>
    <x v="0"/>
  </r>
  <r>
    <n v="284"/>
    <x v="0"/>
  </r>
  <r>
    <n v="122"/>
    <x v="0"/>
  </r>
  <r>
    <n v="193"/>
    <x v="0"/>
  </r>
  <r>
    <n v="118"/>
    <x v="0"/>
  </r>
  <r>
    <n v="173"/>
    <x v="0"/>
  </r>
  <r>
    <n v="392"/>
    <x v="0"/>
  </r>
  <r>
    <n v="8"/>
    <x v="0"/>
  </r>
  <r>
    <n v="132"/>
    <x v="0"/>
  </r>
  <r>
    <n v="76"/>
    <x v="0"/>
  </r>
  <r>
    <n v="17"/>
    <x v="0"/>
  </r>
  <r>
    <n v="17"/>
    <x v="0"/>
  </r>
  <r>
    <n v="2"/>
    <x v="0"/>
  </r>
  <r>
    <n v="125"/>
    <x v="0"/>
  </r>
  <r>
    <n v="234"/>
    <x v="0"/>
  </r>
  <r>
    <n v="53"/>
    <x v="0"/>
  </r>
  <r>
    <n v="165"/>
    <x v="0"/>
  </r>
  <r>
    <n v="177"/>
    <x v="0"/>
  </r>
  <r>
    <n v="103"/>
    <x v="0"/>
  </r>
  <r>
    <n v="2"/>
    <x v="0"/>
  </r>
  <r>
    <n v="279"/>
    <x v="0"/>
  </r>
  <r>
    <n v="185"/>
    <x v="0"/>
  </r>
  <r>
    <n v="434"/>
    <x v="0"/>
  </r>
  <r>
    <n v="10"/>
    <x v="0"/>
  </r>
  <r>
    <n v="9"/>
    <x v="0"/>
  </r>
  <r>
    <n v="383"/>
    <x v="0"/>
  </r>
  <r>
    <n v="189"/>
    <x v="0"/>
  </r>
  <r>
    <n v="161"/>
    <x v="0"/>
  </r>
  <r>
    <n v="115"/>
    <x v="0"/>
  </r>
  <r>
    <n v="58"/>
    <x v="0"/>
  </r>
  <r>
    <n v="16"/>
    <x v="0"/>
  </r>
  <r>
    <n v="17"/>
    <x v="0"/>
  </r>
  <r>
    <n v="177"/>
    <x v="0"/>
  </r>
  <r>
    <n v="33"/>
    <x v="0"/>
  </r>
  <r>
    <n v="60"/>
    <x v="0"/>
  </r>
  <r>
    <n v="8"/>
    <x v="0"/>
  </r>
  <r>
    <n v="317"/>
    <x v="0"/>
  </r>
  <r>
    <n v="3"/>
    <x v="0"/>
  </r>
  <r>
    <n v="16"/>
    <x v="0"/>
  </r>
  <r>
    <n v="2"/>
    <x v="0"/>
  </r>
  <r>
    <n v="161"/>
    <x v="0"/>
  </r>
  <r>
    <n v="187"/>
    <x v="0"/>
  </r>
  <r>
    <n v="17"/>
    <x v="0"/>
  </r>
  <r>
    <n v="5"/>
    <x v="0"/>
  </r>
  <r>
    <n v="10"/>
    <x v="0"/>
  </r>
  <r>
    <n v="225"/>
    <x v="0"/>
  </r>
  <r>
    <n v="367"/>
    <x v="0"/>
  </r>
  <r>
    <n v="295"/>
    <x v="1"/>
  </r>
  <r>
    <n v="26"/>
    <x v="1"/>
  </r>
  <r>
    <n v="16"/>
    <x v="1"/>
  </r>
  <r>
    <n v="165"/>
    <x v="1"/>
  </r>
  <r>
    <n v="20"/>
    <x v="1"/>
  </r>
  <r>
    <n v="2"/>
    <x v="1"/>
  </r>
  <r>
    <n v="7"/>
    <x v="1"/>
  </r>
  <r>
    <n v="7"/>
    <x v="1"/>
  </r>
  <r>
    <n v="72"/>
    <x v="1"/>
  </r>
  <r>
    <n v="59"/>
    <x v="1"/>
  </r>
  <r>
    <n v="212"/>
    <x v="1"/>
  </r>
  <r>
    <n v="195"/>
    <x v="1"/>
  </r>
  <r>
    <n v="16"/>
    <x v="1"/>
  </r>
  <r>
    <n v="187"/>
    <x v="1"/>
  </r>
  <r>
    <n v="369"/>
    <x v="1"/>
  </r>
  <r>
    <n v="190"/>
    <x v="1"/>
  </r>
  <r>
    <n v="453"/>
    <x v="1"/>
  </r>
  <r>
    <n v="223"/>
    <x v="1"/>
  </r>
  <r>
    <n v="1"/>
    <x v="1"/>
  </r>
  <r>
    <n v="170"/>
    <x v="1"/>
  </r>
  <r>
    <n v="19"/>
    <x v="1"/>
  </r>
  <r>
    <n v="464"/>
    <x v="1"/>
  </r>
  <r>
    <n v="230"/>
    <x v="1"/>
  </r>
  <r>
    <n v="387"/>
    <x v="1"/>
  </r>
  <r>
    <n v="264"/>
    <x v="1"/>
  </r>
  <r>
    <n v="163"/>
    <x v="1"/>
  </r>
  <r>
    <n v="14"/>
    <x v="1"/>
  </r>
  <r>
    <n v="98"/>
    <x v="1"/>
  </r>
  <r>
    <n v="16"/>
    <x v="1"/>
  </r>
  <r>
    <n v="80"/>
    <x v="1"/>
  </r>
  <r>
    <n v="127"/>
    <x v="1"/>
  </r>
  <r>
    <n v="170"/>
    <x v="1"/>
  </r>
  <r>
    <n v="28"/>
    <x v="1"/>
  </r>
  <r>
    <n v="12"/>
    <x v="1"/>
  </r>
  <r>
    <n v="10"/>
    <x v="1"/>
  </r>
  <r>
    <n v="65"/>
    <x v="1"/>
  </r>
  <r>
    <n v="17"/>
    <x v="1"/>
  </r>
  <r>
    <n v="262"/>
    <x v="1"/>
  </r>
  <r>
    <n v="20"/>
    <x v="1"/>
  </r>
  <r>
    <n v="224"/>
    <x v="1"/>
  </r>
  <r>
    <n v="199"/>
    <x v="1"/>
  </r>
  <r>
    <n v="70"/>
    <x v="1"/>
  </r>
  <r>
    <n v="171"/>
    <x v="1"/>
  </r>
  <r>
    <n v="1"/>
    <x v="1"/>
  </r>
  <r>
    <n v="13"/>
    <x v="1"/>
  </r>
  <r>
    <n v="293"/>
    <x v="1"/>
  </r>
  <r>
    <n v="11"/>
    <x v="1"/>
  </r>
  <r>
    <n v="162"/>
    <x v="1"/>
  </r>
  <r>
    <n v="187"/>
    <x v="1"/>
  </r>
  <r>
    <n v="192"/>
    <x v="1"/>
  </r>
  <r>
    <n v="127"/>
    <x v="1"/>
  </r>
  <r>
    <n v="198"/>
    <x v="1"/>
  </r>
  <r>
    <n v="4"/>
    <x v="1"/>
  </r>
  <r>
    <n v="110"/>
    <x v="1"/>
  </r>
  <r>
    <n v="123"/>
    <x v="1"/>
  </r>
  <r>
    <n v="159"/>
    <x v="1"/>
  </r>
  <r>
    <n v="19"/>
    <x v="1"/>
  </r>
  <r>
    <n v="289"/>
    <x v="1"/>
  </r>
  <r>
    <n v="136"/>
    <x v="1"/>
  </r>
  <r>
    <n v="41"/>
    <x v="1"/>
  </r>
  <r>
    <n v="385"/>
    <x v="1"/>
  </r>
  <r>
    <n v="17"/>
    <x v="1"/>
  </r>
  <r>
    <n v="20"/>
    <x v="1"/>
  </r>
  <r>
    <n v="19"/>
    <x v="1"/>
  </r>
  <r>
    <n v="13"/>
    <x v="1"/>
  </r>
  <r>
    <n v="13"/>
    <x v="1"/>
  </r>
  <r>
    <n v="168"/>
    <x v="1"/>
  </r>
  <r>
    <n v="18"/>
    <x v="1"/>
  </r>
  <r>
    <n v="131"/>
    <x v="1"/>
  </r>
  <r>
    <n v="187"/>
    <x v="1"/>
  </r>
  <r>
    <n v="412"/>
    <x v="1"/>
  </r>
  <r>
    <n v="40"/>
    <x v="1"/>
  </r>
  <r>
    <n v="166"/>
    <x v="1"/>
  </r>
  <r>
    <n v="173"/>
    <x v="1"/>
  </r>
  <r>
    <n v="2"/>
    <x v="1"/>
  </r>
  <r>
    <n v="18"/>
    <x v="1"/>
  </r>
  <r>
    <n v="15"/>
    <x v="1"/>
  </r>
  <r>
    <n v="243"/>
    <x v="1"/>
  </r>
  <r>
    <n v="460"/>
    <x v="1"/>
  </r>
  <r>
    <n v="8"/>
    <x v="1"/>
  </r>
  <r>
    <n v="150"/>
    <x v="1"/>
  </r>
  <r>
    <n v="72"/>
    <x v="1"/>
  </r>
  <r>
    <n v="217"/>
    <x v="1"/>
  </r>
  <r>
    <n v="164"/>
    <x v="1"/>
  </r>
  <r>
    <n v="429"/>
    <x v="1"/>
  </r>
  <r>
    <n v="63"/>
    <x v="1"/>
  </r>
  <r>
    <n v="106"/>
    <x v="1"/>
  </r>
  <r>
    <n v="136"/>
    <x v="1"/>
  </r>
  <r>
    <n v="7"/>
    <x v="1"/>
  </r>
  <r>
    <n v="114"/>
    <x v="1"/>
  </r>
  <r>
    <n v="12"/>
    <x v="1"/>
  </r>
  <r>
    <n v="443"/>
    <x v="1"/>
  </r>
  <r>
    <n v="73"/>
    <x v="1"/>
  </r>
  <r>
    <n v="15"/>
    <x v="1"/>
  </r>
  <r>
    <n v="9"/>
    <x v="1"/>
  </r>
  <r>
    <n v="20"/>
    <x v="1"/>
  </r>
  <r>
    <n v="9"/>
    <x v="1"/>
  </r>
  <r>
    <n v="88"/>
    <x v="1"/>
  </r>
  <r>
    <n v="139"/>
    <x v="1"/>
  </r>
  <r>
    <n v="346"/>
    <x v="1"/>
  </r>
  <r>
    <n v="3"/>
    <x v="1"/>
  </r>
  <r>
    <n v="9"/>
    <x v="1"/>
  </r>
  <r>
    <n v="323"/>
    <x v="1"/>
  </r>
  <r>
    <n v="382"/>
    <x v="1"/>
  </r>
  <r>
    <n v="296"/>
    <x v="1"/>
  </r>
  <r>
    <n v="121"/>
    <x v="1"/>
  </r>
  <r>
    <n v="157"/>
    <x v="1"/>
  </r>
  <r>
    <n v="497"/>
    <x v="1"/>
  </r>
  <r>
    <n v="103"/>
    <x v="1"/>
  </r>
  <r>
    <n v="142"/>
    <x v="1"/>
  </r>
  <r>
    <n v="144"/>
    <x v="1"/>
  </r>
  <r>
    <n v="8"/>
    <x v="1"/>
  </r>
  <r>
    <n v="172"/>
    <x v="1"/>
  </r>
  <r>
    <n v="290"/>
    <x v="1"/>
  </r>
  <r>
    <n v="422"/>
    <x v="1"/>
  </r>
  <r>
    <n v="12"/>
    <x v="1"/>
  </r>
  <r>
    <n v="104"/>
    <x v="1"/>
  </r>
  <r>
    <n v="97"/>
    <x v="1"/>
  </r>
  <r>
    <n v="179"/>
    <x v="1"/>
  </r>
  <r>
    <n v="256"/>
    <x v="1"/>
  </r>
  <r>
    <n v="20"/>
    <x v="1"/>
  </r>
  <r>
    <n v="10"/>
    <x v="1"/>
  </r>
  <r>
    <n v="407"/>
    <x v="1"/>
  </r>
  <r>
    <n v="297"/>
    <x v="1"/>
  </r>
  <r>
    <n v="133"/>
    <x v="1"/>
  </r>
  <r>
    <n v="33"/>
    <x v="1"/>
  </r>
  <r>
    <n v="220"/>
    <x v="1"/>
  </r>
  <r>
    <n v="114"/>
    <x v="1"/>
  </r>
  <r>
    <n v="130"/>
    <x v="1"/>
  </r>
  <r>
    <n v="52"/>
    <x v="1"/>
  </r>
  <r>
    <n v="33"/>
    <x v="1"/>
  </r>
  <r>
    <n v="57"/>
    <x v="1"/>
  </r>
  <r>
    <n v="190"/>
    <x v="1"/>
  </r>
  <r>
    <n v="8"/>
    <x v="1"/>
  </r>
  <r>
    <n v="255"/>
    <x v="1"/>
  </r>
  <r>
    <n v="108"/>
    <x v="1"/>
  </r>
  <r>
    <n v="78"/>
    <x v="1"/>
  </r>
  <r>
    <n v="364"/>
    <x v="1"/>
  </r>
  <r>
    <n v="52"/>
    <x v="1"/>
  </r>
  <r>
    <n v="343"/>
    <x v="1"/>
  </r>
  <r>
    <n v="197"/>
    <x v="1"/>
  </r>
  <r>
    <n v="4"/>
    <x v="1"/>
  </r>
  <r>
    <n v="8"/>
    <x v="1"/>
  </r>
  <r>
    <n v="11"/>
    <x v="1"/>
  </r>
  <r>
    <n v="10"/>
    <x v="1"/>
  </r>
  <r>
    <n v="96"/>
    <x v="1"/>
  </r>
  <r>
    <n v="30"/>
    <x v="1"/>
  </r>
  <r>
    <n v="17"/>
    <x v="1"/>
  </r>
  <r>
    <n v="17"/>
    <x v="1"/>
  </r>
  <r>
    <n v="180"/>
    <x v="1"/>
  </r>
  <r>
    <n v="94"/>
    <x v="1"/>
  </r>
  <r>
    <n v="45"/>
    <x v="1"/>
  </r>
  <r>
    <n v="380"/>
    <x v="1"/>
  </r>
  <r>
    <n v="5"/>
    <x v="1"/>
  </r>
  <r>
    <n v="170"/>
    <x v="1"/>
  </r>
  <r>
    <n v="198"/>
    <x v="1"/>
  </r>
  <r>
    <n v="283"/>
    <x v="1"/>
  </r>
  <r>
    <n v="42"/>
    <x v="1"/>
  </r>
  <r>
    <n v="163"/>
    <x v="1"/>
  </r>
  <r>
    <n v="115"/>
    <x v="1"/>
  </r>
  <r>
    <n v="75"/>
    <x v="1"/>
  </r>
  <r>
    <n v="403"/>
    <x v="1"/>
  </r>
  <r>
    <n v="465"/>
    <x v="1"/>
  </r>
  <r>
    <n v="194"/>
    <x v="1"/>
  </r>
  <r>
    <n v="122"/>
    <x v="1"/>
  </r>
  <r>
    <n v="186"/>
    <x v="1"/>
  </r>
  <r>
    <n v="137"/>
    <x v="1"/>
  </r>
  <r>
    <n v="10"/>
    <x v="1"/>
  </r>
  <r>
    <n v="437"/>
    <x v="1"/>
  </r>
  <r>
    <n v="20"/>
    <x v="1"/>
  </r>
  <r>
    <n v="108"/>
    <x v="1"/>
  </r>
  <r>
    <n v="62"/>
    <x v="1"/>
  </r>
  <r>
    <n v="426"/>
    <x v="1"/>
  </r>
  <r>
    <n v="303"/>
    <x v="1"/>
  </r>
  <r>
    <n v="20"/>
    <x v="1"/>
  </r>
  <r>
    <n v="237"/>
    <x v="1"/>
  </r>
  <r>
    <n v="151"/>
    <x v="1"/>
  </r>
  <r>
    <n v="6"/>
    <x v="1"/>
  </r>
  <r>
    <n v="124"/>
    <x v="1"/>
  </r>
  <r>
    <n v="7"/>
    <x v="1"/>
  </r>
  <r>
    <n v="7"/>
    <x v="1"/>
  </r>
  <r>
    <n v="105"/>
    <x v="1"/>
  </r>
  <r>
    <n v="58"/>
    <x v="1"/>
  </r>
  <r>
    <n v="182"/>
    <x v="1"/>
  </r>
  <r>
    <n v="163"/>
    <x v="1"/>
  </r>
  <r>
    <n v="14"/>
    <x v="1"/>
  </r>
  <r>
    <n v="4"/>
    <x v="1"/>
  </r>
  <r>
    <n v="13"/>
    <x v="1"/>
  </r>
  <r>
    <n v="422"/>
    <x v="1"/>
  </r>
  <r>
    <n v="6"/>
    <x v="1"/>
  </r>
  <r>
    <n v="15"/>
    <x v="1"/>
  </r>
  <r>
    <n v="168"/>
    <x v="1"/>
  </r>
  <r>
    <n v="193"/>
    <x v="1"/>
  </r>
  <r>
    <n v="15"/>
    <x v="1"/>
  </r>
  <r>
    <n v="27"/>
    <x v="1"/>
  </r>
  <r>
    <n v="116"/>
    <x v="1"/>
  </r>
  <r>
    <n v="21"/>
    <x v="1"/>
  </r>
  <r>
    <n v="61"/>
    <x v="1"/>
  </r>
  <r>
    <n v="458"/>
    <x v="1"/>
  </r>
  <r>
    <n v="19"/>
    <x v="1"/>
  </r>
  <r>
    <n v="81"/>
    <x v="2"/>
  </r>
  <r>
    <n v="86"/>
    <x v="2"/>
  </r>
  <r>
    <n v="142"/>
    <x v="2"/>
  </r>
  <r>
    <n v="459"/>
    <x v="2"/>
  </r>
  <r>
    <n v="20"/>
    <x v="2"/>
  </r>
  <r>
    <n v="245"/>
    <x v="2"/>
  </r>
  <r>
    <n v="19"/>
    <x v="2"/>
  </r>
  <r>
    <n v="159"/>
    <x v="2"/>
  </r>
  <r>
    <n v="99"/>
    <x v="2"/>
  </r>
  <r>
    <n v="213"/>
    <x v="2"/>
  </r>
  <r>
    <n v="349"/>
    <x v="2"/>
  </r>
  <r>
    <n v="114"/>
    <x v="2"/>
  </r>
  <r>
    <n v="12"/>
    <x v="2"/>
  </r>
  <r>
    <n v="12"/>
    <x v="2"/>
  </r>
  <r>
    <n v="132"/>
    <x v="2"/>
  </r>
  <r>
    <n v="197"/>
    <x v="2"/>
  </r>
  <r>
    <n v="5"/>
    <x v="2"/>
  </r>
  <r>
    <n v="403"/>
    <x v="2"/>
  </r>
  <r>
    <n v="200"/>
    <x v="2"/>
  </r>
  <r>
    <n v="23"/>
    <x v="2"/>
  </r>
  <r>
    <n v="337"/>
    <x v="2"/>
  </r>
  <r>
    <n v="500"/>
    <x v="2"/>
  </r>
  <r>
    <n v="9"/>
    <x v="2"/>
  </r>
  <r>
    <n v="39"/>
    <x v="2"/>
  </r>
  <r>
    <n v="156"/>
    <x v="2"/>
  </r>
  <r>
    <n v="258"/>
    <x v="2"/>
  </r>
  <r>
    <n v="14"/>
    <x v="2"/>
  </r>
  <r>
    <n v="91"/>
    <x v="2"/>
  </r>
  <r>
    <n v="68"/>
    <x v="2"/>
  </r>
  <r>
    <n v="13"/>
    <x v="2"/>
  </r>
  <r>
    <n v="118"/>
    <x v="2"/>
  </r>
  <r>
    <n v="54"/>
    <x v="2"/>
  </r>
  <r>
    <n v="10"/>
    <x v="2"/>
  </r>
  <r>
    <n v="339"/>
    <x v="2"/>
  </r>
  <r>
    <n v="80"/>
    <x v="2"/>
  </r>
  <r>
    <n v="431"/>
    <x v="2"/>
  </r>
  <r>
    <n v="268"/>
    <x v="2"/>
  </r>
  <r>
    <n v="440"/>
    <x v="2"/>
  </r>
  <r>
    <n v="396"/>
    <x v="2"/>
  </r>
  <r>
    <n v="157"/>
    <x v="2"/>
  </r>
  <r>
    <n v="194"/>
    <x v="2"/>
  </r>
  <r>
    <n v="156"/>
    <x v="2"/>
  </r>
  <r>
    <n v="11"/>
    <x v="2"/>
  </r>
  <r>
    <n v="110"/>
    <x v="2"/>
  </r>
  <r>
    <n v="12"/>
    <x v="2"/>
  </r>
  <r>
    <n v="464"/>
    <x v="2"/>
  </r>
  <r>
    <n v="40"/>
    <x v="2"/>
  </r>
  <r>
    <n v="52"/>
    <x v="2"/>
  </r>
  <r>
    <n v="12"/>
    <x v="2"/>
  </r>
  <r>
    <n v="412"/>
    <x v="2"/>
  </r>
  <r>
    <n v="268"/>
    <x v="2"/>
  </r>
  <r>
    <n v="495"/>
    <x v="2"/>
  </r>
  <r>
    <n v="30"/>
    <x v="2"/>
  </r>
  <r>
    <n v="67"/>
    <x v="2"/>
  </r>
  <r>
    <n v="497"/>
    <x v="2"/>
  </r>
  <r>
    <n v="102"/>
    <x v="2"/>
  </r>
  <r>
    <n v="322"/>
    <x v="2"/>
  </r>
  <r>
    <n v="297"/>
    <x v="2"/>
  </r>
  <r>
    <n v="179"/>
    <x v="2"/>
  </r>
  <r>
    <n v="15"/>
    <x v="2"/>
  </r>
  <r>
    <n v="65"/>
    <x v="2"/>
  </r>
  <r>
    <n v="297"/>
    <x v="2"/>
  </r>
  <r>
    <n v="131"/>
    <x v="2"/>
  </r>
  <r>
    <n v="12"/>
    <x v="2"/>
  </r>
  <r>
    <n v="114"/>
    <x v="2"/>
  </r>
  <r>
    <n v="293"/>
    <x v="2"/>
  </r>
  <r>
    <n v="18"/>
    <x v="2"/>
  </r>
  <r>
    <n v="186"/>
    <x v="2"/>
  </r>
  <r>
    <n v="119"/>
    <x v="2"/>
  </r>
  <r>
    <n v="4"/>
    <x v="2"/>
  </r>
  <r>
    <n v="415"/>
    <x v="2"/>
  </r>
  <r>
    <n v="10"/>
    <x v="2"/>
  </r>
  <r>
    <n v="159"/>
    <x v="2"/>
  </r>
  <r>
    <n v="140"/>
    <x v="2"/>
  </r>
  <r>
    <n v="128"/>
    <x v="2"/>
  </r>
  <r>
    <n v="9"/>
    <x v="2"/>
  </r>
  <r>
    <n v="121"/>
    <x v="2"/>
  </r>
  <r>
    <n v="169"/>
    <x v="2"/>
  </r>
  <r>
    <n v="118"/>
    <x v="2"/>
  </r>
  <r>
    <n v="37"/>
    <x v="2"/>
  </r>
  <r>
    <n v="198"/>
    <x v="2"/>
  </r>
  <r>
    <n v="74"/>
    <x v="2"/>
  </r>
  <r>
    <n v="18"/>
    <x v="2"/>
  </r>
  <r>
    <n v="291"/>
    <x v="2"/>
  </r>
  <r>
    <n v="208"/>
    <x v="2"/>
  </r>
  <r>
    <n v="354"/>
    <x v="2"/>
  </r>
  <r>
    <n v="113"/>
    <x v="2"/>
  </r>
  <r>
    <n v="3"/>
    <x v="2"/>
  </r>
  <r>
    <n v="446"/>
    <x v="2"/>
  </r>
  <r>
    <n v="9"/>
    <x v="2"/>
  </r>
  <r>
    <n v="445"/>
    <x v="2"/>
  </r>
  <r>
    <n v="47"/>
    <x v="2"/>
  </r>
  <r>
    <n v="14"/>
    <x v="2"/>
  </r>
  <r>
    <n v="187"/>
    <x v="2"/>
  </r>
  <r>
    <n v="355"/>
    <x v="2"/>
  </r>
  <r>
    <n v="6"/>
    <x v="2"/>
  </r>
  <r>
    <n v="18"/>
    <x v="2"/>
  </r>
  <r>
    <n v="111"/>
    <x v="2"/>
  </r>
  <r>
    <n v="156"/>
    <x v="2"/>
  </r>
  <r>
    <n v="396"/>
    <x v="2"/>
  </r>
  <r>
    <n v="7"/>
    <x v="2"/>
  </r>
  <r>
    <n v="98"/>
    <x v="2"/>
  </r>
  <r>
    <n v="405"/>
    <x v="2"/>
  </r>
  <r>
    <n v="220"/>
    <x v="2"/>
  </r>
  <r>
    <n v="141"/>
    <x v="2"/>
  </r>
  <r>
    <n v="17"/>
    <x v="2"/>
  </r>
  <r>
    <n v="260"/>
    <x v="2"/>
  </r>
  <r>
    <n v="11"/>
    <x v="2"/>
  </r>
  <r>
    <n v="182"/>
    <x v="2"/>
  </r>
  <r>
    <n v="59"/>
    <x v="2"/>
  </r>
  <r>
    <n v="45"/>
    <x v="2"/>
  </r>
  <r>
    <n v="3"/>
    <x v="2"/>
  </r>
  <r>
    <n v="52"/>
    <x v="2"/>
  </r>
  <r>
    <n v="373"/>
    <x v="2"/>
  </r>
  <r>
    <n v="2"/>
    <x v="2"/>
  </r>
  <r>
    <n v="445"/>
    <x v="2"/>
  </r>
  <r>
    <n v="93"/>
    <x v="2"/>
  </r>
  <r>
    <n v="329"/>
    <x v="2"/>
  </r>
  <r>
    <n v="217"/>
    <x v="2"/>
  </r>
  <r>
    <n v="165"/>
    <x v="2"/>
  </r>
  <r>
    <n v="20"/>
    <x v="2"/>
  </r>
  <r>
    <n v="11"/>
    <x v="2"/>
  </r>
  <r>
    <n v="294"/>
    <x v="2"/>
  </r>
  <r>
    <n v="82"/>
    <x v="2"/>
  </r>
  <r>
    <n v="186"/>
    <x v="2"/>
  </r>
  <r>
    <n v="163"/>
    <x v="2"/>
  </r>
  <r>
    <n v="148"/>
    <x v="2"/>
  </r>
  <r>
    <n v="2"/>
    <x v="2"/>
  </r>
  <r>
    <n v="343"/>
    <x v="2"/>
  </r>
  <r>
    <n v="51"/>
    <x v="2"/>
  </r>
  <r>
    <n v="164"/>
    <x v="2"/>
  </r>
  <r>
    <n v="5"/>
    <x v="2"/>
  </r>
  <r>
    <n v="260"/>
    <x v="2"/>
  </r>
  <r>
    <n v="415"/>
    <x v="2"/>
  </r>
  <r>
    <n v="467"/>
    <x v="2"/>
  </r>
  <r>
    <n v="43"/>
    <x v="2"/>
  </r>
  <r>
    <n v="40"/>
    <x v="2"/>
  </r>
  <r>
    <n v="10"/>
    <x v="2"/>
  </r>
  <r>
    <n v="197"/>
    <x v="2"/>
  </r>
  <r>
    <n v="145"/>
    <x v="2"/>
  </r>
  <r>
    <n v="105"/>
    <x v="2"/>
  </r>
  <r>
    <n v="33"/>
    <x v="2"/>
  </r>
  <r>
    <n v="78"/>
    <x v="2"/>
  </r>
  <r>
    <n v="466"/>
    <x v="2"/>
  </r>
  <r>
    <n v="476"/>
    <x v="2"/>
  </r>
  <r>
    <n v="151"/>
    <x v="2"/>
  </r>
  <r>
    <n v="17"/>
    <x v="2"/>
  </r>
  <r>
    <n v="4"/>
    <x v="2"/>
  </r>
  <r>
    <n v="131"/>
    <x v="2"/>
  </r>
  <r>
    <n v="369"/>
    <x v="2"/>
  </r>
  <r>
    <n v="60"/>
    <x v="2"/>
  </r>
  <r>
    <n v="405"/>
    <x v="2"/>
  </r>
  <r>
    <n v="3"/>
    <x v="2"/>
  </r>
  <r>
    <n v="35"/>
    <x v="2"/>
  </r>
  <r>
    <n v="444"/>
    <x v="2"/>
  </r>
  <r>
    <n v="424"/>
    <x v="2"/>
  </r>
  <r>
    <n v="2"/>
    <x v="2"/>
  </r>
  <r>
    <n v="480"/>
    <x v="2"/>
  </r>
  <r>
    <n v="65"/>
    <x v="2"/>
  </r>
  <r>
    <n v="8"/>
    <x v="2"/>
  </r>
  <r>
    <n v="52"/>
    <x v="2"/>
  </r>
  <r>
    <n v="8"/>
    <x v="2"/>
  </r>
  <r>
    <n v="143"/>
    <x v="2"/>
  </r>
  <r>
    <n v="20"/>
    <x v="2"/>
  </r>
  <r>
    <n v="396"/>
    <x v="2"/>
  </r>
  <r>
    <n v="168"/>
    <x v="2"/>
  </r>
  <r>
    <n v="69"/>
    <x v="2"/>
  </r>
  <r>
    <n v="99"/>
    <x v="2"/>
  </r>
  <r>
    <n v="57"/>
    <x v="2"/>
  </r>
  <r>
    <n v="103"/>
    <x v="2"/>
  </r>
  <r>
    <n v="2"/>
    <x v="2"/>
  </r>
  <r>
    <n v="88"/>
    <x v="2"/>
  </r>
  <r>
    <n v="85"/>
    <x v="2"/>
  </r>
  <r>
    <n v="216"/>
    <x v="2"/>
  </r>
  <r>
    <n v="140"/>
    <x v="2"/>
  </r>
  <r>
    <n v="377"/>
    <x v="2"/>
  </r>
  <r>
    <n v="89"/>
    <x v="2"/>
  </r>
  <r>
    <n v="181"/>
    <x v="2"/>
  </r>
  <r>
    <n v="131"/>
    <x v="2"/>
  </r>
  <r>
    <n v="43"/>
    <x v="2"/>
  </r>
  <r>
    <n v="166"/>
    <x v="2"/>
  </r>
  <r>
    <n v="192"/>
    <x v="2"/>
  </r>
  <r>
    <n v="7"/>
    <x v="2"/>
  </r>
  <r>
    <n v="11"/>
    <x v="2"/>
  </r>
  <r>
    <n v="146"/>
    <x v="2"/>
  </r>
  <r>
    <n v="138"/>
    <x v="2"/>
  </r>
  <r>
    <n v="138"/>
    <x v="2"/>
  </r>
  <r>
    <n v="482"/>
    <x v="2"/>
  </r>
  <r>
    <n v="481"/>
    <x v="2"/>
  </r>
  <r>
    <n v="258"/>
    <x v="2"/>
  </r>
  <r>
    <n v="100"/>
    <x v="2"/>
  </r>
  <r>
    <n v="86"/>
    <x v="2"/>
  </r>
  <r>
    <n v="165"/>
    <x v="2"/>
  </r>
  <r>
    <n v="4"/>
    <x v="2"/>
  </r>
  <r>
    <n v="156"/>
    <x v="2"/>
  </r>
  <r>
    <n v="320"/>
    <x v="2"/>
  </r>
  <r>
    <n v="1"/>
    <x v="3"/>
  </r>
  <r>
    <n v="81"/>
    <x v="3"/>
  </r>
  <r>
    <n v="438"/>
    <x v="3"/>
  </r>
  <r>
    <n v="1"/>
    <x v="3"/>
  </r>
  <r>
    <n v="173"/>
    <x v="3"/>
  </r>
  <r>
    <n v="412"/>
    <x v="3"/>
  </r>
  <r>
    <n v="13"/>
    <x v="3"/>
  </r>
  <r>
    <n v="130"/>
    <x v="3"/>
  </r>
  <r>
    <n v="4"/>
    <x v="3"/>
  </r>
  <r>
    <n v="176"/>
    <x v="3"/>
  </r>
  <r>
    <n v="14"/>
    <x v="3"/>
  </r>
  <r>
    <n v="97"/>
    <x v="3"/>
  </r>
  <r>
    <n v="81"/>
    <x v="3"/>
  </r>
  <r>
    <n v="179"/>
    <x v="3"/>
  </r>
  <r>
    <n v="132"/>
    <x v="3"/>
  </r>
  <r>
    <n v="5"/>
    <x v="3"/>
  </r>
  <r>
    <n v="100"/>
    <x v="3"/>
  </r>
  <r>
    <n v="6"/>
    <x v="3"/>
  </r>
  <r>
    <n v="171"/>
    <x v="3"/>
  </r>
  <r>
    <n v="333"/>
    <x v="3"/>
  </r>
  <r>
    <n v="365"/>
    <x v="3"/>
  </r>
  <r>
    <n v="16"/>
    <x v="3"/>
  </r>
  <r>
    <n v="211"/>
    <x v="3"/>
  </r>
  <r>
    <n v="196"/>
    <x v="3"/>
  </r>
  <r>
    <n v="11"/>
    <x v="3"/>
  </r>
  <r>
    <n v="17"/>
    <x v="3"/>
  </r>
  <r>
    <n v="62"/>
    <x v="3"/>
  </r>
  <r>
    <n v="103"/>
    <x v="3"/>
  </r>
  <r>
    <n v="9"/>
    <x v="3"/>
  </r>
  <r>
    <n v="5"/>
    <x v="3"/>
  </r>
  <r>
    <n v="452"/>
    <x v="3"/>
  </r>
  <r>
    <n v="2"/>
    <x v="3"/>
  </r>
  <r>
    <n v="335"/>
    <x v="3"/>
  </r>
  <r>
    <n v="12"/>
    <x v="3"/>
  </r>
  <r>
    <n v="12"/>
    <x v="3"/>
  </r>
  <r>
    <n v="5"/>
    <x v="3"/>
  </r>
  <r>
    <n v="2"/>
    <x v="3"/>
  </r>
  <r>
    <n v="10"/>
    <x v="3"/>
  </r>
  <r>
    <n v="308"/>
    <x v="3"/>
  </r>
  <r>
    <n v="5"/>
    <x v="3"/>
  </r>
  <r>
    <n v="446"/>
    <x v="3"/>
  </r>
  <r>
    <n v="281"/>
    <x v="3"/>
  </r>
  <r>
    <n v="6"/>
    <x v="3"/>
  </r>
  <r>
    <n v="409"/>
    <x v="3"/>
  </r>
  <r>
    <n v="191"/>
    <x v="3"/>
  </r>
  <r>
    <n v="404"/>
    <x v="3"/>
  </r>
  <r>
    <n v="135"/>
    <x v="3"/>
  </r>
  <r>
    <n v="20"/>
    <x v="3"/>
  </r>
  <r>
    <n v="54"/>
    <x v="3"/>
  </r>
  <r>
    <n v="129"/>
    <x v="3"/>
  </r>
  <r>
    <n v="11"/>
    <x v="3"/>
  </r>
  <r>
    <n v="383"/>
    <x v="3"/>
  </r>
  <r>
    <n v="46"/>
    <x v="3"/>
  </r>
  <r>
    <n v="61"/>
    <x v="3"/>
  </r>
  <r>
    <n v="166"/>
    <x v="3"/>
  </r>
  <r>
    <n v="91"/>
    <x v="3"/>
  </r>
  <r>
    <n v="10"/>
    <x v="3"/>
  </r>
  <r>
    <n v="19"/>
    <x v="3"/>
  </r>
  <r>
    <n v="2"/>
    <x v="3"/>
  </r>
  <r>
    <n v="125"/>
    <x v="3"/>
  </r>
  <r>
    <n v="248"/>
    <x v="3"/>
  </r>
  <r>
    <n v="298"/>
    <x v="3"/>
  </r>
  <r>
    <n v="406"/>
    <x v="3"/>
  </r>
  <r>
    <n v="46"/>
    <x v="3"/>
  </r>
  <r>
    <n v="106"/>
    <x v="3"/>
  </r>
  <r>
    <n v="121"/>
    <x v="3"/>
  </r>
  <r>
    <n v="170"/>
    <x v="3"/>
  </r>
  <r>
    <n v="431"/>
    <x v="3"/>
  </r>
  <r>
    <n v="483"/>
    <x v="3"/>
  </r>
  <r>
    <n v="354"/>
    <x v="3"/>
  </r>
  <r>
    <n v="65"/>
    <x v="3"/>
  </r>
  <r>
    <n v="176"/>
    <x v="3"/>
  </r>
  <r>
    <n v="2"/>
    <x v="3"/>
  </r>
  <r>
    <n v="46"/>
    <x v="3"/>
  </r>
  <r>
    <n v="477"/>
    <x v="3"/>
  </r>
  <r>
    <n v="6"/>
    <x v="3"/>
  </r>
  <r>
    <n v="11"/>
    <x v="3"/>
  </r>
  <r>
    <n v="126"/>
    <x v="3"/>
  </r>
  <r>
    <n v="190"/>
    <x v="3"/>
  </r>
  <r>
    <n v="358"/>
    <x v="3"/>
  </r>
  <r>
    <n v="78"/>
    <x v="3"/>
  </r>
  <r>
    <n v="129"/>
    <x v="3"/>
  </r>
  <r>
    <n v="433"/>
    <x v="3"/>
  </r>
  <r>
    <n v="18"/>
    <x v="3"/>
  </r>
  <r>
    <n v="30"/>
    <x v="3"/>
  </r>
  <r>
    <n v="18"/>
    <x v="3"/>
  </r>
  <r>
    <n v="146"/>
    <x v="3"/>
  </r>
  <r>
    <n v="19"/>
    <x v="3"/>
  </r>
  <r>
    <n v="170"/>
    <x v="3"/>
  </r>
  <r>
    <n v="428"/>
    <x v="3"/>
  </r>
  <r>
    <n v="129"/>
    <x v="3"/>
  </r>
  <r>
    <n v="304"/>
    <x v="3"/>
  </r>
  <r>
    <n v="15"/>
    <x v="3"/>
  </r>
  <r>
    <n v="14"/>
    <x v="3"/>
  </r>
  <r>
    <n v="320"/>
    <x v="3"/>
  </r>
  <r>
    <n v="44"/>
    <x v="3"/>
  </r>
  <r>
    <n v="71"/>
    <x v="3"/>
  </r>
  <r>
    <n v="8"/>
    <x v="3"/>
  </r>
  <r>
    <n v="444"/>
    <x v="3"/>
  </r>
  <r>
    <n v="1"/>
    <x v="3"/>
  </r>
  <r>
    <n v="102"/>
    <x v="3"/>
  </r>
  <r>
    <n v="181"/>
    <x v="3"/>
  </r>
  <r>
    <n v="82"/>
    <x v="3"/>
  </r>
  <r>
    <n v="19"/>
    <x v="3"/>
  </r>
  <r>
    <n v="245"/>
    <x v="3"/>
  </r>
  <r>
    <n v="431"/>
    <x v="3"/>
  </r>
  <r>
    <n v="252"/>
    <x v="3"/>
  </r>
  <r>
    <n v="2"/>
    <x v="3"/>
  </r>
  <r>
    <n v="52"/>
    <x v="3"/>
  </r>
  <r>
    <n v="54"/>
    <x v="3"/>
  </r>
  <r>
    <n v="4"/>
    <x v="3"/>
  </r>
  <r>
    <n v="88"/>
    <x v="3"/>
  </r>
  <r>
    <n v="152"/>
    <x v="3"/>
  </r>
  <r>
    <n v="121"/>
    <x v="3"/>
  </r>
  <r>
    <n v="77"/>
    <x v="3"/>
  </r>
  <r>
    <n v="21"/>
    <x v="3"/>
  </r>
  <r>
    <n v="48"/>
    <x v="3"/>
  </r>
  <r>
    <n v="420"/>
    <x v="3"/>
  </r>
  <r>
    <n v="443"/>
    <x v="3"/>
  </r>
  <r>
    <n v="46"/>
    <x v="3"/>
  </r>
  <r>
    <n v="3"/>
    <x v="3"/>
  </r>
  <r>
    <n v="98"/>
    <x v="3"/>
  </r>
  <r>
    <n v="18"/>
    <x v="3"/>
  </r>
  <r>
    <n v="237"/>
    <x v="3"/>
  </r>
  <r>
    <n v="64"/>
    <x v="3"/>
  </r>
  <r>
    <n v="32"/>
    <x v="3"/>
  </r>
  <r>
    <n v="30"/>
    <x v="3"/>
  </r>
  <r>
    <n v="12"/>
    <x v="3"/>
  </r>
  <r>
    <n v="138"/>
    <x v="3"/>
  </r>
  <r>
    <n v="411"/>
    <x v="3"/>
  </r>
  <r>
    <n v="152"/>
    <x v="3"/>
  </r>
  <r>
    <n v="10"/>
    <x v="3"/>
  </r>
  <r>
    <n v="75"/>
    <x v="3"/>
  </r>
  <r>
    <n v="4"/>
    <x v="3"/>
  </r>
  <r>
    <n v="2"/>
    <x v="3"/>
  </r>
  <r>
    <n v="110"/>
    <x v="3"/>
  </r>
  <r>
    <n v="161"/>
    <x v="3"/>
  </r>
  <r>
    <n v="68"/>
    <x v="3"/>
  </r>
  <r>
    <n v="30"/>
    <x v="3"/>
  </r>
  <r>
    <n v="3"/>
    <x v="3"/>
  </r>
  <r>
    <n v="117"/>
    <x v="3"/>
  </r>
  <r>
    <n v="105"/>
    <x v="3"/>
  </r>
  <r>
    <n v="6"/>
    <x v="3"/>
  </r>
  <r>
    <n v="378"/>
    <x v="3"/>
  </r>
  <r>
    <n v="76"/>
    <x v="3"/>
  </r>
  <r>
    <n v="386"/>
    <x v="3"/>
  </r>
  <r>
    <n v="132"/>
    <x v="3"/>
  </r>
  <r>
    <n v="104"/>
    <x v="3"/>
  </r>
  <r>
    <n v="380"/>
    <x v="3"/>
  </r>
  <r>
    <n v="76"/>
    <x v="3"/>
  </r>
  <r>
    <n v="194"/>
    <x v="3"/>
  </r>
  <r>
    <n v="147"/>
    <x v="3"/>
  </r>
  <r>
    <n v="319"/>
    <x v="3"/>
  </r>
  <r>
    <n v="38"/>
    <x v="3"/>
  </r>
  <r>
    <n v="31"/>
    <x v="3"/>
  </r>
  <r>
    <n v="28"/>
    <x v="3"/>
  </r>
  <r>
    <n v="15"/>
    <x v="3"/>
  </r>
  <r>
    <n v="2"/>
    <x v="3"/>
  </r>
  <r>
    <n v="16"/>
    <x v="3"/>
  </r>
  <r>
    <n v="83"/>
    <x v="3"/>
  </r>
  <r>
    <n v="16"/>
    <x v="3"/>
  </r>
  <r>
    <n v="397"/>
    <x v="3"/>
  </r>
  <r>
    <n v="184"/>
    <x v="3"/>
  </r>
  <r>
    <n v="55"/>
    <x v="3"/>
  </r>
  <r>
    <n v="107"/>
    <x v="3"/>
  </r>
  <r>
    <n v="127"/>
    <x v="3"/>
  </r>
  <r>
    <n v="122"/>
    <x v="3"/>
  </r>
  <r>
    <n v="107"/>
    <x v="3"/>
  </r>
  <r>
    <n v="113"/>
    <x v="3"/>
  </r>
  <r>
    <n v="297"/>
    <x v="3"/>
  </r>
  <r>
    <n v="14"/>
    <x v="3"/>
  </r>
  <r>
    <n v="188"/>
    <x v="3"/>
  </r>
  <r>
    <n v="11"/>
    <x v="3"/>
  </r>
  <r>
    <n v="105"/>
    <x v="3"/>
  </r>
  <r>
    <n v="18"/>
    <x v="3"/>
  </r>
  <r>
    <n v="418"/>
    <x v="3"/>
  </r>
  <r>
    <n v="4"/>
    <x v="3"/>
  </r>
  <r>
    <n v="5"/>
    <x v="3"/>
  </r>
  <r>
    <n v="346"/>
    <x v="3"/>
  </r>
  <r>
    <n v="417"/>
    <x v="3"/>
  </r>
  <r>
    <n v="35"/>
    <x v="3"/>
  </r>
  <r>
    <n v="6"/>
    <x v="3"/>
  </r>
  <r>
    <n v="322"/>
    <x v="3"/>
  </r>
  <r>
    <n v="150"/>
    <x v="3"/>
  </r>
  <r>
    <n v="492"/>
    <x v="3"/>
  </r>
  <r>
    <n v="93"/>
    <x v="3"/>
  </r>
  <r>
    <n v="64"/>
    <x v="3"/>
  </r>
  <r>
    <n v="7"/>
    <x v="3"/>
  </r>
  <r>
    <n v="90"/>
    <x v="3"/>
  </r>
  <r>
    <n v="136"/>
    <x v="3"/>
  </r>
  <r>
    <n v="104"/>
    <x v="3"/>
  </r>
  <r>
    <n v="1"/>
    <x v="3"/>
  </r>
  <r>
    <n v="52"/>
    <x v="3"/>
  </r>
  <r>
    <n v="203"/>
    <x v="3"/>
  </r>
  <r>
    <n v="183"/>
    <x v="3"/>
  </r>
  <r>
    <n v="182"/>
    <x v="3"/>
  </r>
  <r>
    <n v="383"/>
    <x v="3"/>
  </r>
  <r>
    <n v="113"/>
    <x v="3"/>
  </r>
  <r>
    <n v="154"/>
    <x v="3"/>
  </r>
  <r>
    <n v="8"/>
    <x v="3"/>
  </r>
  <r>
    <n v="5"/>
    <x v="3"/>
  </r>
  <r>
    <n v="14"/>
    <x v="3"/>
  </r>
  <r>
    <n v="27"/>
    <x v="3"/>
  </r>
  <r>
    <n v="141"/>
    <x v="3"/>
  </r>
  <r>
    <n v="14"/>
    <x v="3"/>
  </r>
  <r>
    <n v="136"/>
    <x v="3"/>
  </r>
  <r>
    <n v="378"/>
    <x v="3"/>
  </r>
  <r>
    <n v="12"/>
    <x v="3"/>
  </r>
  <r>
    <n v="284"/>
    <x v="3"/>
  </r>
  <r>
    <n v="54"/>
    <x v="3"/>
  </r>
  <r>
    <n v="51"/>
    <x v="3"/>
  </r>
  <r>
    <n v="159"/>
    <x v="3"/>
  </r>
  <r>
    <n v="351"/>
    <x v="3"/>
  </r>
  <r>
    <n v="390"/>
    <x v="3"/>
  </r>
  <r>
    <n v="4"/>
    <x v="3"/>
  </r>
  <r>
    <n v="140"/>
    <x v="3"/>
  </r>
  <r>
    <n v="125"/>
    <x v="3"/>
  </r>
  <r>
    <n v="97"/>
    <x v="3"/>
  </r>
  <r>
    <n v="190"/>
    <x v="3"/>
  </r>
  <r>
    <n v="415"/>
    <x v="3"/>
  </r>
  <r>
    <n v="269"/>
    <x v="3"/>
  </r>
  <r>
    <n v="11"/>
    <x v="3"/>
  </r>
  <r>
    <n v="162"/>
    <x v="3"/>
  </r>
  <r>
    <n v="75"/>
    <x v="3"/>
  </r>
  <r>
    <n v="358"/>
    <x v="3"/>
  </r>
  <r>
    <n v="198"/>
    <x v="3"/>
  </r>
  <r>
    <n v="189"/>
    <x v="3"/>
  </r>
  <r>
    <n v="226"/>
    <x v="3"/>
  </r>
  <r>
    <n v="94"/>
    <x v="3"/>
  </r>
  <r>
    <n v="401"/>
    <x v="3"/>
  </r>
  <r>
    <n v="52"/>
    <x v="3"/>
  </r>
  <r>
    <n v="189"/>
    <x v="3"/>
  </r>
  <r>
    <n v="201"/>
    <x v="3"/>
  </r>
  <r>
    <n v="235"/>
    <x v="3"/>
  </r>
  <r>
    <n v="78"/>
    <x v="3"/>
  </r>
  <r>
    <n v="13"/>
    <x v="3"/>
  </r>
  <r>
    <n v="196"/>
    <x v="3"/>
  </r>
  <r>
    <n v="11"/>
    <x v="3"/>
  </r>
  <r>
    <n v="17"/>
    <x v="3"/>
  </r>
  <r>
    <n v="4"/>
    <x v="3"/>
  </r>
  <r>
    <n v="17"/>
    <x v="3"/>
  </r>
  <r>
    <n v="1"/>
    <x v="3"/>
  </r>
  <r>
    <n v="6"/>
    <x v="3"/>
  </r>
  <r>
    <n v="496"/>
    <x v="3"/>
  </r>
  <r>
    <n v="363"/>
    <x v="3"/>
  </r>
  <r>
    <n v="491"/>
    <x v="3"/>
  </r>
  <r>
    <n v="369"/>
    <x v="3"/>
  </r>
  <r>
    <n v="60"/>
    <x v="3"/>
  </r>
  <r>
    <n v="35"/>
    <x v="3"/>
  </r>
  <r>
    <n v="121"/>
    <x v="3"/>
  </r>
  <r>
    <n v="442"/>
    <x v="3"/>
  </r>
  <r>
    <n v="338"/>
    <x v="3"/>
  </r>
  <r>
    <n v="94"/>
    <x v="3"/>
  </r>
  <r>
    <n v="14"/>
    <x v="3"/>
  </r>
  <r>
    <n v="2"/>
    <x v="3"/>
  </r>
  <r>
    <n v="110"/>
    <x v="3"/>
  </r>
  <r>
    <n v="18"/>
    <x v="3"/>
  </r>
  <r>
    <n v="7"/>
    <x v="3"/>
  </r>
  <r>
    <n v="2"/>
    <x v="4"/>
  </r>
  <r>
    <n v="188"/>
    <x v="4"/>
  </r>
  <r>
    <n v="11"/>
    <x v="4"/>
  </r>
  <r>
    <n v="129"/>
    <x v="4"/>
  </r>
  <r>
    <n v="117"/>
    <x v="4"/>
  </r>
  <r>
    <n v="11"/>
    <x v="4"/>
  </r>
  <r>
    <n v="186"/>
    <x v="4"/>
  </r>
  <r>
    <n v="40"/>
    <x v="4"/>
  </r>
  <r>
    <n v="6"/>
    <x v="4"/>
  </r>
  <r>
    <n v="153"/>
    <x v="4"/>
  </r>
  <r>
    <n v="163"/>
    <x v="4"/>
  </r>
  <r>
    <n v="16"/>
    <x v="4"/>
  </r>
  <r>
    <n v="161"/>
    <x v="4"/>
  </r>
  <r>
    <n v="5"/>
    <x v="4"/>
  </r>
  <r>
    <n v="200"/>
    <x v="4"/>
  </r>
  <r>
    <n v="11"/>
    <x v="4"/>
  </r>
  <r>
    <n v="14"/>
    <x v="4"/>
  </r>
  <r>
    <n v="469"/>
    <x v="4"/>
  </r>
  <r>
    <n v="11"/>
    <x v="4"/>
  </r>
  <r>
    <n v="423"/>
    <x v="4"/>
  </r>
  <r>
    <n v="9"/>
    <x v="4"/>
  </r>
  <r>
    <n v="3"/>
    <x v="4"/>
  </r>
  <r>
    <n v="186"/>
    <x v="4"/>
  </r>
  <r>
    <n v="390"/>
    <x v="4"/>
  </r>
  <r>
    <n v="445"/>
    <x v="4"/>
  </r>
  <r>
    <n v="241"/>
    <x v="4"/>
  </r>
  <r>
    <n v="3"/>
    <x v="4"/>
  </r>
  <r>
    <n v="50"/>
    <x v="4"/>
  </r>
  <r>
    <n v="284"/>
    <x v="4"/>
  </r>
  <r>
    <n v="395"/>
    <x v="4"/>
  </r>
  <r>
    <n v="290"/>
    <x v="4"/>
  </r>
  <r>
    <n v="361"/>
    <x v="4"/>
  </r>
  <r>
    <n v="355"/>
    <x v="4"/>
  </r>
  <r>
    <n v="19"/>
    <x v="4"/>
  </r>
  <r>
    <n v="32"/>
    <x v="4"/>
  </r>
  <r>
    <n v="13"/>
    <x v="4"/>
  </r>
  <r>
    <n v="156"/>
    <x v="4"/>
  </r>
  <r>
    <n v="20"/>
    <x v="4"/>
  </r>
  <r>
    <n v="112"/>
    <x v="4"/>
  </r>
  <r>
    <n v="110"/>
    <x v="4"/>
  </r>
  <r>
    <n v="4"/>
    <x v="4"/>
  </r>
  <r>
    <n v="18"/>
    <x v="4"/>
  </r>
  <r>
    <n v="60"/>
    <x v="4"/>
  </r>
  <r>
    <n v="14"/>
    <x v="4"/>
  </r>
  <r>
    <n v="24"/>
    <x v="4"/>
  </r>
  <r>
    <n v="145"/>
    <x v="4"/>
  </r>
  <r>
    <n v="393"/>
    <x v="4"/>
  </r>
  <r>
    <n v="73"/>
    <x v="4"/>
  </r>
  <r>
    <n v="136"/>
    <x v="4"/>
  </r>
  <r>
    <n v="422"/>
    <x v="4"/>
  </r>
  <r>
    <n v="187"/>
    <x v="4"/>
  </r>
  <r>
    <n v="58"/>
    <x v="4"/>
  </r>
  <r>
    <n v="436"/>
    <x v="4"/>
  </r>
  <r>
    <n v="406"/>
    <x v="4"/>
  </r>
  <r>
    <n v="108"/>
    <x v="4"/>
  </r>
  <r>
    <n v="10"/>
    <x v="4"/>
  </r>
  <r>
    <n v="153"/>
    <x v="4"/>
  </r>
  <r>
    <n v="3"/>
    <x v="4"/>
  </r>
  <r>
    <n v="109"/>
    <x v="4"/>
  </r>
  <r>
    <n v="9"/>
    <x v="4"/>
  </r>
  <r>
    <n v="112"/>
    <x v="4"/>
  </r>
  <r>
    <n v="29"/>
    <x v="4"/>
  </r>
  <r>
    <n v="310"/>
    <x v="4"/>
  </r>
  <r>
    <n v="107"/>
    <x v="4"/>
  </r>
  <r>
    <n v="26"/>
    <x v="4"/>
  </r>
  <r>
    <n v="114"/>
    <x v="4"/>
  </r>
  <r>
    <n v="4"/>
    <x v="4"/>
  </r>
  <r>
    <n v="15"/>
    <x v="4"/>
  </r>
  <r>
    <n v="144"/>
    <x v="4"/>
  </r>
  <r>
    <n v="110"/>
    <x v="4"/>
  </r>
  <r>
    <n v="105"/>
    <x v="4"/>
  </r>
  <r>
    <n v="51"/>
    <x v="4"/>
  </r>
  <r>
    <n v="1"/>
    <x v="4"/>
  </r>
  <r>
    <n v="8"/>
    <x v="4"/>
  </r>
  <r>
    <n v="128"/>
    <x v="4"/>
  </r>
  <r>
    <n v="9"/>
    <x v="4"/>
  </r>
  <r>
    <n v="291"/>
    <x v="4"/>
  </r>
  <r>
    <n v="261"/>
    <x v="4"/>
  </r>
  <r>
    <n v="192"/>
    <x v="4"/>
  </r>
  <r>
    <n v="319"/>
    <x v="4"/>
  </r>
  <r>
    <n v="393"/>
    <x v="4"/>
  </r>
  <r>
    <n v="13"/>
    <x v="4"/>
  </r>
  <r>
    <n v="380"/>
    <x v="4"/>
  </r>
  <r>
    <n v="36"/>
    <x v="4"/>
  </r>
  <r>
    <n v="179"/>
    <x v="4"/>
  </r>
  <r>
    <n v="111"/>
    <x v="4"/>
  </r>
  <r>
    <n v="36"/>
    <x v="4"/>
  </r>
  <r>
    <n v="120"/>
    <x v="4"/>
  </r>
  <r>
    <n v="11"/>
    <x v="4"/>
  </r>
  <r>
    <n v="15"/>
    <x v="4"/>
  </r>
  <r>
    <n v="4"/>
    <x v="4"/>
  </r>
  <r>
    <n v="11"/>
    <x v="4"/>
  </r>
  <r>
    <n v="9"/>
    <x v="4"/>
  </r>
  <r>
    <n v="498"/>
    <x v="4"/>
  </r>
  <r>
    <n v="350"/>
    <x v="4"/>
  </r>
  <r>
    <n v="191"/>
    <x v="4"/>
  </r>
  <r>
    <n v="402"/>
    <x v="4"/>
  </r>
  <r>
    <n v="140"/>
    <x v="4"/>
  </r>
  <r>
    <n v="3"/>
    <x v="4"/>
  </r>
  <r>
    <n v="25"/>
    <x v="4"/>
  </r>
  <r>
    <n v="7"/>
    <x v="4"/>
  </r>
  <r>
    <n v="17"/>
    <x v="4"/>
  </r>
  <r>
    <n v="479"/>
    <x v="4"/>
  </r>
  <r>
    <n v="6"/>
    <x v="4"/>
  </r>
  <r>
    <n v="10"/>
    <x v="4"/>
  </r>
  <r>
    <n v="2"/>
    <x v="4"/>
  </r>
  <r>
    <n v="13"/>
    <x v="4"/>
  </r>
  <r>
    <n v="12"/>
    <x v="4"/>
  </r>
  <r>
    <n v="191"/>
    <x v="4"/>
  </r>
  <r>
    <n v="123"/>
    <x v="4"/>
  </r>
  <r>
    <n v="66"/>
    <x v="4"/>
  </r>
  <r>
    <n v="132"/>
    <x v="4"/>
  </r>
  <r>
    <n v="9"/>
    <x v="4"/>
  </r>
  <r>
    <n v="111"/>
    <x v="4"/>
  </r>
  <r>
    <n v="163"/>
    <x v="4"/>
  </r>
  <r>
    <n v="4"/>
    <x v="4"/>
  </r>
  <r>
    <n v="10"/>
    <x v="4"/>
  </r>
  <r>
    <n v="457"/>
    <x v="4"/>
  </r>
  <r>
    <n v="260"/>
    <x v="4"/>
  </r>
  <r>
    <n v="181"/>
    <x v="4"/>
  </r>
  <r>
    <n v="144"/>
    <x v="4"/>
  </r>
  <r>
    <n v="246"/>
    <x v="4"/>
  </r>
  <r>
    <n v="10"/>
    <x v="4"/>
  </r>
  <r>
    <n v="148"/>
    <x v="4"/>
  </r>
  <r>
    <n v="24"/>
    <x v="4"/>
  </r>
  <r>
    <n v="66"/>
    <x v="4"/>
  </r>
  <r>
    <n v="333"/>
    <x v="4"/>
  </r>
  <r>
    <n v="194"/>
    <x v="4"/>
  </r>
  <r>
    <n v="154"/>
    <x v="4"/>
  </r>
  <r>
    <n v="100"/>
    <x v="4"/>
  </r>
  <r>
    <n v="18"/>
    <x v="4"/>
  </r>
  <r>
    <n v="20"/>
    <x v="4"/>
  </r>
  <r>
    <n v="200"/>
    <x v="4"/>
  </r>
  <r>
    <n v="48"/>
    <x v="4"/>
  </r>
  <r>
    <n v="68"/>
    <x v="4"/>
  </r>
  <r>
    <n v="9"/>
    <x v="4"/>
  </r>
  <r>
    <n v="493"/>
    <x v="4"/>
  </r>
  <r>
    <n v="340"/>
    <x v="4"/>
  </r>
  <r>
    <n v="2"/>
    <x v="4"/>
  </r>
  <r>
    <n v="62"/>
    <x v="4"/>
  </r>
  <r>
    <n v="164"/>
    <x v="4"/>
  </r>
  <r>
    <n v="170"/>
    <x v="4"/>
  </r>
  <r>
    <n v="164"/>
    <x v="4"/>
  </r>
  <r>
    <n v="70"/>
    <x v="4"/>
  </r>
  <r>
    <n v="133"/>
    <x v="4"/>
  </r>
  <r>
    <n v="20"/>
    <x v="4"/>
  </r>
  <r>
    <n v="15"/>
    <x v="4"/>
  </r>
  <r>
    <n v="15"/>
    <x v="4"/>
  </r>
  <r>
    <n v="105"/>
    <x v="4"/>
  </r>
  <r>
    <n v="192"/>
    <x v="4"/>
  </r>
  <r>
    <n v="142"/>
    <x v="4"/>
  </r>
  <r>
    <n v="3"/>
    <x v="4"/>
  </r>
  <r>
    <n v="219"/>
    <x v="4"/>
  </r>
  <r>
    <n v="137"/>
    <x v="4"/>
  </r>
  <r>
    <n v="108"/>
    <x v="4"/>
  </r>
  <r>
    <n v="395"/>
    <x v="4"/>
  </r>
  <r>
    <n v="3"/>
    <x v="4"/>
  </r>
  <r>
    <n v="73"/>
    <x v="4"/>
  </r>
  <r>
    <n v="209"/>
    <x v="4"/>
  </r>
  <r>
    <n v="41"/>
    <x v="4"/>
  </r>
  <r>
    <n v="488"/>
    <x v="4"/>
  </r>
  <r>
    <n v="5"/>
    <x v="4"/>
  </r>
  <r>
    <n v="97"/>
    <x v="4"/>
  </r>
  <r>
    <n v="58"/>
    <x v="4"/>
  </r>
  <r>
    <n v="179"/>
    <x v="4"/>
  </r>
  <r>
    <n v="18"/>
    <x v="4"/>
  </r>
  <r>
    <n v="4"/>
    <x v="4"/>
  </r>
  <r>
    <n v="1"/>
    <x v="4"/>
  </r>
  <r>
    <n v="86"/>
    <x v="4"/>
  </r>
  <r>
    <n v="290"/>
    <x v="4"/>
  </r>
  <r>
    <n v="14"/>
    <x v="4"/>
  </r>
  <r>
    <n v="120"/>
    <x v="4"/>
  </r>
  <r>
    <n v="28"/>
    <x v="4"/>
  </r>
  <r>
    <n v="213"/>
    <x v="4"/>
  </r>
  <r>
    <n v="10"/>
    <x v="4"/>
  </r>
  <r>
    <n v="53"/>
    <x v="4"/>
  </r>
  <r>
    <n v="178"/>
    <x v="4"/>
  </r>
  <r>
    <n v="6"/>
    <x v="4"/>
  </r>
  <r>
    <n v="118"/>
    <x v="4"/>
  </r>
  <r>
    <n v="5"/>
    <x v="4"/>
  </r>
  <r>
    <n v="89"/>
    <x v="4"/>
  </r>
  <r>
    <n v="22"/>
    <x v="4"/>
  </r>
  <r>
    <n v="199"/>
    <x v="4"/>
  </r>
  <r>
    <n v="8"/>
    <x v="4"/>
  </r>
  <r>
    <n v="198"/>
    <x v="4"/>
  </r>
  <r>
    <n v="6"/>
    <x v="4"/>
  </r>
  <r>
    <n v="68"/>
    <x v="4"/>
  </r>
  <r>
    <n v="200"/>
    <x v="4"/>
  </r>
  <r>
    <n v="426"/>
    <x v="4"/>
  </r>
  <r>
    <n v="142"/>
    <x v="4"/>
  </r>
  <r>
    <n v="298"/>
    <x v="4"/>
  </r>
  <r>
    <n v="224"/>
    <x v="4"/>
  </r>
  <r>
    <n v="133"/>
    <x v="4"/>
  </r>
  <r>
    <n v="326"/>
    <x v="4"/>
  </r>
  <r>
    <n v="102"/>
    <x v="4"/>
  </r>
  <r>
    <n v="332"/>
    <x v="4"/>
  </r>
  <r>
    <n v="95"/>
    <x v="4"/>
  </r>
  <r>
    <n v="7"/>
    <x v="4"/>
  </r>
  <r>
    <n v="276"/>
    <x v="4"/>
  </r>
  <r>
    <n v="6"/>
    <x v="4"/>
  </r>
  <r>
    <n v="232"/>
    <x v="4"/>
  </r>
  <r>
    <n v="162"/>
    <x v="4"/>
  </r>
  <r>
    <n v="66"/>
    <x v="4"/>
  </r>
  <r>
    <n v="2"/>
    <x v="4"/>
  </r>
  <r>
    <n v="152"/>
    <x v="4"/>
  </r>
  <r>
    <n v="2"/>
    <x v="4"/>
  </r>
  <r>
    <n v="115"/>
    <x v="4"/>
  </r>
  <r>
    <n v="29"/>
    <x v="4"/>
  </r>
  <r>
    <n v="91"/>
    <x v="4"/>
  </r>
  <r>
    <n v="125"/>
    <x v="4"/>
  </r>
  <r>
    <n v="40"/>
    <x v="4"/>
  </r>
  <r>
    <n v="279"/>
    <x v="4"/>
  </r>
  <r>
    <n v="8"/>
    <x v="4"/>
  </r>
  <r>
    <n v="194"/>
    <x v="4"/>
  </r>
  <r>
    <n v="168"/>
    <x v="4"/>
  </r>
  <r>
    <n v="211"/>
    <x v="4"/>
  </r>
  <r>
    <n v="19"/>
    <x v="4"/>
  </r>
  <r>
    <n v="16"/>
    <x v="4"/>
  </r>
  <r>
    <n v="18"/>
    <x v="4"/>
  </r>
  <r>
    <n v="399"/>
    <x v="4"/>
  </r>
  <r>
    <n v="11"/>
    <x v="4"/>
  </r>
  <r>
    <n v="131"/>
    <x v="4"/>
  </r>
  <r>
    <n v="67"/>
    <x v="4"/>
  </r>
  <r>
    <n v="151"/>
    <x v="4"/>
  </r>
  <r>
    <n v="105"/>
    <x v="4"/>
  </r>
  <r>
    <n v="132"/>
    <x v="4"/>
  </r>
  <r>
    <n v="142"/>
    <x v="4"/>
  </r>
  <r>
    <n v="17"/>
    <x v="4"/>
  </r>
  <r>
    <n v="444"/>
    <x v="4"/>
  </r>
  <r>
    <n v="294"/>
    <x v="4"/>
  </r>
  <r>
    <n v="274"/>
    <x v="4"/>
  </r>
  <r>
    <n v="168"/>
    <x v="4"/>
  </r>
  <r>
    <n v="115"/>
    <x v="4"/>
  </r>
  <r>
    <n v="126"/>
    <x v="4"/>
  </r>
  <r>
    <n v="73"/>
    <x v="5"/>
  </r>
  <r>
    <n v="413"/>
    <x v="5"/>
  </r>
  <r>
    <n v="393"/>
    <x v="5"/>
  </r>
  <r>
    <n v="13"/>
    <x v="5"/>
  </r>
  <r>
    <n v="211"/>
    <x v="5"/>
  </r>
  <r>
    <n v="116"/>
    <x v="5"/>
  </r>
  <r>
    <n v="9"/>
    <x v="5"/>
  </r>
  <r>
    <n v="117"/>
    <x v="5"/>
  </r>
  <r>
    <n v="221"/>
    <x v="5"/>
  </r>
  <r>
    <n v="9"/>
    <x v="5"/>
  </r>
  <r>
    <n v="214"/>
    <x v="5"/>
  </r>
  <r>
    <n v="138"/>
    <x v="5"/>
  </r>
  <r>
    <n v="11"/>
    <x v="5"/>
  </r>
  <r>
    <n v="128"/>
    <x v="5"/>
  </r>
  <r>
    <n v="376"/>
    <x v="5"/>
  </r>
  <r>
    <n v="121"/>
    <x v="5"/>
  </r>
  <r>
    <n v="200"/>
    <x v="5"/>
  </r>
  <r>
    <n v="500"/>
    <x v="5"/>
  </r>
  <r>
    <n v="108"/>
    <x v="5"/>
  </r>
  <r>
    <n v="59"/>
    <x v="5"/>
  </r>
  <r>
    <n v="191"/>
    <x v="5"/>
  </r>
  <r>
    <n v="189"/>
    <x v="5"/>
  </r>
  <r>
    <n v="247"/>
    <x v="5"/>
  </r>
  <r>
    <n v="195"/>
    <x v="5"/>
  </r>
  <r>
    <n v="6"/>
    <x v="5"/>
  </r>
  <r>
    <n v="1"/>
    <x v="5"/>
  </r>
  <r>
    <n v="347"/>
    <x v="5"/>
  </r>
  <r>
    <n v="317"/>
    <x v="5"/>
  </r>
  <r>
    <n v="271"/>
    <x v="5"/>
  </r>
  <r>
    <n v="4"/>
    <x v="5"/>
  </r>
  <r>
    <n v="121"/>
    <x v="5"/>
  </r>
  <r>
    <n v="81"/>
    <x v="5"/>
  </r>
  <r>
    <n v="1"/>
    <x v="5"/>
  </r>
  <r>
    <n v="142"/>
    <x v="5"/>
  </r>
  <r>
    <n v="265"/>
    <x v="5"/>
  </r>
  <r>
    <n v="194"/>
    <x v="5"/>
  </r>
  <r>
    <n v="15"/>
    <x v="5"/>
  </r>
  <r>
    <n v="23"/>
    <x v="5"/>
  </r>
  <r>
    <n v="279"/>
    <x v="5"/>
  </r>
  <r>
    <n v="1"/>
    <x v="5"/>
  </r>
  <r>
    <n v="487"/>
    <x v="5"/>
  </r>
  <r>
    <n v="395"/>
    <x v="5"/>
  </r>
  <r>
    <n v="91"/>
    <x v="5"/>
  </r>
  <r>
    <n v="39"/>
    <x v="5"/>
  </r>
  <r>
    <n v="312"/>
    <x v="5"/>
  </r>
  <r>
    <n v="20"/>
    <x v="5"/>
  </r>
  <r>
    <n v="35"/>
    <x v="5"/>
  </r>
  <r>
    <n v="20"/>
    <x v="5"/>
  </r>
  <r>
    <n v="125"/>
    <x v="5"/>
  </r>
  <r>
    <n v="396"/>
    <x v="5"/>
  </r>
  <r>
    <n v="7"/>
    <x v="5"/>
  </r>
  <r>
    <n v="59"/>
    <x v="5"/>
  </r>
  <r>
    <n v="417"/>
    <x v="5"/>
  </r>
  <r>
    <n v="115"/>
    <x v="5"/>
  </r>
  <r>
    <n v="6"/>
    <x v="5"/>
  </r>
  <r>
    <n v="69"/>
    <x v="5"/>
  </r>
  <r>
    <n v="58"/>
    <x v="5"/>
  </r>
  <r>
    <n v="159"/>
    <x v="5"/>
  </r>
  <r>
    <n v="6"/>
    <x v="5"/>
  </r>
  <r>
    <n v="103"/>
    <x v="5"/>
  </r>
  <r>
    <n v="155"/>
    <x v="5"/>
  </r>
  <r>
    <n v="10"/>
    <x v="5"/>
  </r>
  <r>
    <n v="158"/>
    <x v="5"/>
  </r>
  <r>
    <n v="146"/>
    <x v="5"/>
  </r>
  <r>
    <n v="230"/>
    <x v="5"/>
  </r>
  <r>
    <n v="143"/>
    <x v="5"/>
  </r>
  <r>
    <n v="167"/>
    <x v="5"/>
  </r>
  <r>
    <n v="119"/>
    <x v="5"/>
  </r>
  <r>
    <n v="400"/>
    <x v="5"/>
  </r>
  <r>
    <n v="172"/>
    <x v="5"/>
  </r>
  <r>
    <n v="19"/>
    <x v="5"/>
  </r>
  <r>
    <n v="116"/>
    <x v="5"/>
  </r>
  <r>
    <n v="143"/>
    <x v="5"/>
  </r>
  <r>
    <n v="222"/>
    <x v="5"/>
  </r>
  <r>
    <n v="352"/>
    <x v="5"/>
  </r>
  <r>
    <n v="69"/>
    <x v="5"/>
  </r>
  <r>
    <n v="182"/>
    <x v="5"/>
  </r>
  <r>
    <n v="182"/>
    <x v="5"/>
  </r>
  <r>
    <n v="165"/>
    <x v="5"/>
  </r>
  <r>
    <n v="18"/>
    <x v="5"/>
  </r>
  <r>
    <n v="2"/>
    <x v="5"/>
  </r>
  <r>
    <n v="15"/>
    <x v="5"/>
  </r>
  <r>
    <n v="19"/>
    <x v="5"/>
  </r>
  <r>
    <n v="66"/>
    <x v="5"/>
  </r>
  <r>
    <n v="12"/>
    <x v="5"/>
  </r>
  <r>
    <n v="19"/>
    <x v="5"/>
  </r>
  <r>
    <n v="96"/>
    <x v="5"/>
  </r>
  <r>
    <n v="240"/>
    <x v="5"/>
  </r>
  <r>
    <n v="57"/>
    <x v="5"/>
  </r>
  <r>
    <n v="475"/>
    <x v="5"/>
  </r>
  <r>
    <n v="162"/>
    <x v="5"/>
  </r>
  <r>
    <n v="150"/>
    <x v="5"/>
  </r>
  <r>
    <n v="139"/>
    <x v="5"/>
  </r>
  <r>
    <n v="183"/>
    <x v="5"/>
  </r>
  <r>
    <n v="214"/>
    <x v="5"/>
  </r>
  <r>
    <n v="14"/>
    <x v="5"/>
  </r>
  <r>
    <n v="2"/>
    <x v="5"/>
  </r>
  <r>
    <n v="383"/>
    <x v="5"/>
  </r>
  <r>
    <n v="14"/>
    <x v="5"/>
  </r>
  <r>
    <n v="127"/>
    <x v="5"/>
  </r>
  <r>
    <n v="179"/>
    <x v="5"/>
  </r>
  <r>
    <n v="74"/>
    <x v="5"/>
  </r>
  <r>
    <n v="311"/>
    <x v="5"/>
  </r>
  <r>
    <n v="190"/>
    <x v="5"/>
  </r>
  <r>
    <n v="67"/>
    <x v="5"/>
  </r>
  <r>
    <n v="331"/>
    <x v="5"/>
  </r>
  <r>
    <n v="114"/>
    <x v="5"/>
  </r>
  <r>
    <n v="79"/>
    <x v="5"/>
  </r>
  <r>
    <n v="22"/>
    <x v="5"/>
  </r>
  <r>
    <n v="5"/>
    <x v="5"/>
  </r>
  <r>
    <n v="17"/>
    <x v="5"/>
  </r>
  <r>
    <n v="344"/>
    <x v="5"/>
  </r>
  <r>
    <n v="329"/>
    <x v="5"/>
  </r>
  <r>
    <n v="10"/>
    <x v="5"/>
  </r>
  <r>
    <n v="105"/>
    <x v="5"/>
  </r>
  <r>
    <n v="26"/>
    <x v="5"/>
  </r>
  <r>
    <n v="121"/>
    <x v="5"/>
  </r>
  <r>
    <n v="174"/>
    <x v="5"/>
  </r>
  <r>
    <n v="233"/>
    <x v="5"/>
  </r>
  <r>
    <n v="117"/>
    <x v="5"/>
  </r>
  <r>
    <n v="11"/>
    <x v="5"/>
  </r>
  <r>
    <n v="18"/>
    <x v="5"/>
  </r>
  <r>
    <n v="332"/>
    <x v="5"/>
  </r>
  <r>
    <n v="6"/>
    <x v="5"/>
  </r>
  <r>
    <n v="260"/>
    <x v="5"/>
  </r>
  <r>
    <n v="22"/>
    <x v="5"/>
  </r>
  <r>
    <n v="9"/>
    <x v="5"/>
  </r>
  <r>
    <n v="79"/>
    <x v="5"/>
  </r>
  <r>
    <n v="480"/>
    <x v="5"/>
  </r>
  <r>
    <n v="154"/>
    <x v="5"/>
  </r>
  <r>
    <n v="170"/>
    <x v="5"/>
  </r>
  <r>
    <n v="13"/>
    <x v="5"/>
  </r>
  <r>
    <n v="29"/>
    <x v="5"/>
  </r>
  <r>
    <n v="80"/>
    <x v="5"/>
  </r>
  <r>
    <n v="20"/>
    <x v="5"/>
  </r>
  <r>
    <n v="401"/>
    <x v="5"/>
  </r>
  <r>
    <n v="134"/>
    <x v="5"/>
  </r>
  <r>
    <n v="107"/>
    <x v="5"/>
  </r>
  <r>
    <n v="30"/>
    <x v="5"/>
  </r>
  <r>
    <n v="138"/>
    <x v="5"/>
  </r>
  <r>
    <n v="404"/>
    <x v="5"/>
  </r>
  <r>
    <n v="117"/>
    <x v="5"/>
  </r>
  <r>
    <n v="124"/>
    <x v="5"/>
  </r>
  <r>
    <n v="155"/>
    <x v="5"/>
  </r>
  <r>
    <n v="161"/>
    <x v="5"/>
  </r>
  <r>
    <n v="80"/>
    <x v="5"/>
  </r>
  <r>
    <n v="9"/>
    <x v="5"/>
  </r>
  <r>
    <n v="160"/>
    <x v="5"/>
  </r>
  <r>
    <n v="18"/>
    <x v="5"/>
  </r>
  <r>
    <n v="150"/>
    <x v="5"/>
  </r>
  <r>
    <n v="16"/>
    <x v="5"/>
  </r>
  <r>
    <n v="158"/>
    <x v="5"/>
  </r>
  <r>
    <n v="29"/>
    <x v="5"/>
  </r>
  <r>
    <n v="6"/>
    <x v="5"/>
  </r>
  <r>
    <n v="489"/>
    <x v="5"/>
  </r>
  <r>
    <n v="200"/>
    <x v="5"/>
  </r>
  <r>
    <n v="28"/>
    <x v="5"/>
  </r>
  <r>
    <n v="28"/>
    <x v="5"/>
  </r>
  <r>
    <n v="297"/>
    <x v="5"/>
  </r>
  <r>
    <n v="227"/>
    <x v="5"/>
  </r>
  <r>
    <n v="14"/>
    <x v="5"/>
  </r>
  <r>
    <n v="20"/>
    <x v="5"/>
  </r>
  <r>
    <n v="194"/>
    <x v="5"/>
  </r>
  <r>
    <n v="58"/>
    <x v="5"/>
  </r>
  <r>
    <n v="30"/>
    <x v="5"/>
  </r>
  <r>
    <n v="159"/>
    <x v="5"/>
  </r>
  <r>
    <n v="279"/>
    <x v="5"/>
  </r>
  <r>
    <n v="38"/>
    <x v="5"/>
  </r>
  <r>
    <n v="7"/>
    <x v="5"/>
  </r>
  <r>
    <n v="154"/>
    <x v="5"/>
  </r>
  <r>
    <n v="274"/>
    <x v="5"/>
  </r>
  <r>
    <n v="219"/>
    <x v="5"/>
  </r>
  <r>
    <n v="57"/>
    <x v="5"/>
  </r>
  <r>
    <n v="152"/>
    <x v="5"/>
  </r>
  <r>
    <n v="263"/>
    <x v="5"/>
  </r>
  <r>
    <n v="61"/>
    <x v="5"/>
  </r>
  <r>
    <n v="217"/>
    <x v="5"/>
  </r>
  <r>
    <n v="28"/>
    <x v="5"/>
  </r>
  <r>
    <n v="299"/>
    <x v="5"/>
  </r>
  <r>
    <n v="429"/>
    <x v="5"/>
  </r>
  <r>
    <n v="427"/>
    <x v="5"/>
  </r>
  <r>
    <n v="87"/>
    <x v="5"/>
  </r>
  <r>
    <n v="17"/>
    <x v="5"/>
  </r>
  <r>
    <n v="124"/>
    <x v="5"/>
  </r>
  <r>
    <n v="406"/>
    <x v="5"/>
  </r>
  <r>
    <n v="136"/>
    <x v="5"/>
  </r>
  <r>
    <n v="44"/>
    <x v="5"/>
  </r>
  <r>
    <n v="76"/>
    <x v="5"/>
  </r>
  <r>
    <n v="104"/>
    <x v="5"/>
  </r>
  <r>
    <n v="107"/>
    <x v="5"/>
  </r>
  <r>
    <n v="339"/>
    <x v="5"/>
  </r>
  <r>
    <n v="313"/>
    <x v="5"/>
  </r>
  <r>
    <n v="251"/>
    <x v="5"/>
  </r>
  <r>
    <n v="126"/>
    <x v="5"/>
  </r>
  <r>
    <n v="20"/>
    <x v="5"/>
  </r>
  <r>
    <n v="80"/>
    <x v="5"/>
  </r>
  <r>
    <n v="9"/>
    <x v="5"/>
  </r>
  <r>
    <n v="50"/>
    <x v="5"/>
  </r>
  <r>
    <n v="100"/>
    <x v="5"/>
  </r>
  <r>
    <n v="2"/>
    <x v="5"/>
  </r>
  <r>
    <n v="214"/>
    <x v="5"/>
  </r>
  <r>
    <n v="17"/>
    <x v="5"/>
  </r>
  <r>
    <n v="269"/>
    <x v="5"/>
  </r>
  <r>
    <n v="2"/>
    <x v="5"/>
  </r>
  <r>
    <n v="159"/>
    <x v="5"/>
  </r>
  <r>
    <n v="167"/>
    <x v="5"/>
  </r>
  <r>
    <n v="123"/>
    <x v="5"/>
  </r>
  <r>
    <n v="32"/>
    <x v="5"/>
  </r>
  <r>
    <n v="276"/>
    <x v="5"/>
  </r>
  <r>
    <n v="191"/>
    <x v="5"/>
  </r>
  <r>
    <n v="9"/>
    <x v="5"/>
  </r>
  <r>
    <n v="174"/>
    <x v="5"/>
  </r>
  <r>
    <n v="39"/>
    <x v="5"/>
  </r>
  <r>
    <n v="330"/>
    <x v="5"/>
  </r>
  <r>
    <n v="5"/>
    <x v="5"/>
  </r>
  <r>
    <n v="175"/>
    <x v="5"/>
  </r>
  <r>
    <n v="183"/>
    <x v="5"/>
  </r>
  <r>
    <n v="423"/>
    <x v="5"/>
  </r>
  <r>
    <n v="88"/>
    <x v="5"/>
  </r>
  <r>
    <n v="241"/>
    <x v="5"/>
  </r>
  <r>
    <n v="37"/>
    <x v="5"/>
  </r>
  <r>
    <n v="164"/>
    <x v="5"/>
  </r>
  <r>
    <n v="20"/>
    <x v="5"/>
  </r>
  <r>
    <n v="8"/>
    <x v="5"/>
  </r>
  <r>
    <n v="4"/>
    <x v="5"/>
  </r>
  <r>
    <n v="408"/>
    <x v="5"/>
  </r>
  <r>
    <n v="20"/>
    <x v="6"/>
  </r>
  <r>
    <n v="102"/>
    <x v="6"/>
  </r>
  <r>
    <n v="240"/>
    <x v="6"/>
  </r>
  <r>
    <n v="124"/>
    <x v="6"/>
  </r>
  <r>
    <n v="330"/>
    <x v="6"/>
  </r>
  <r>
    <n v="187"/>
    <x v="6"/>
  </r>
  <r>
    <n v="165"/>
    <x v="6"/>
  </r>
  <r>
    <n v="371"/>
    <x v="6"/>
  </r>
  <r>
    <n v="185"/>
    <x v="6"/>
  </r>
  <r>
    <n v="401"/>
    <x v="6"/>
  </r>
  <r>
    <n v="25"/>
    <x v="6"/>
  </r>
  <r>
    <n v="3"/>
    <x v="6"/>
  </r>
  <r>
    <n v="11"/>
    <x v="6"/>
  </r>
  <r>
    <n v="18"/>
    <x v="6"/>
  </r>
  <r>
    <n v="154"/>
    <x v="6"/>
  </r>
  <r>
    <n v="423"/>
    <x v="6"/>
  </r>
  <r>
    <n v="6"/>
    <x v="6"/>
  </r>
  <r>
    <n v="62"/>
    <x v="6"/>
  </r>
  <r>
    <n v="15"/>
    <x v="6"/>
  </r>
  <r>
    <n v="311"/>
    <x v="6"/>
  </r>
  <r>
    <n v="127"/>
    <x v="6"/>
  </r>
  <r>
    <n v="483"/>
    <x v="6"/>
  </r>
  <r>
    <n v="9"/>
    <x v="6"/>
  </r>
  <r>
    <n v="75"/>
    <x v="6"/>
  </r>
  <r>
    <n v="7"/>
    <x v="6"/>
  </r>
  <r>
    <n v="114"/>
    <x v="6"/>
  </r>
  <r>
    <n v="151"/>
    <x v="6"/>
  </r>
  <r>
    <n v="116"/>
    <x v="6"/>
  </r>
  <r>
    <n v="76"/>
    <x v="6"/>
  </r>
  <r>
    <n v="25"/>
    <x v="6"/>
  </r>
  <r>
    <n v="37"/>
    <x v="6"/>
  </r>
  <r>
    <n v="108"/>
    <x v="6"/>
  </r>
  <r>
    <n v="199"/>
    <x v="6"/>
  </r>
  <r>
    <n v="128"/>
    <x v="6"/>
  </r>
  <r>
    <n v="32"/>
    <x v="6"/>
  </r>
  <r>
    <n v="151"/>
    <x v="6"/>
  </r>
  <r>
    <n v="8"/>
    <x v="6"/>
  </r>
  <r>
    <n v="411"/>
    <x v="6"/>
  </r>
  <r>
    <n v="119"/>
    <x v="6"/>
  </r>
  <r>
    <n v="366"/>
    <x v="6"/>
  </r>
  <r>
    <n v="20"/>
    <x v="6"/>
  </r>
  <r>
    <n v="124"/>
    <x v="6"/>
  </r>
  <r>
    <n v="30"/>
    <x v="6"/>
  </r>
  <r>
    <n v="237"/>
    <x v="6"/>
  </r>
  <r>
    <n v="355"/>
    <x v="6"/>
  </r>
  <r>
    <n v="162"/>
    <x v="6"/>
  </r>
  <r>
    <n v="46"/>
    <x v="6"/>
  </r>
  <r>
    <n v="13"/>
    <x v="6"/>
  </r>
  <r>
    <n v="14"/>
    <x v="6"/>
  </r>
  <r>
    <n v="4"/>
    <x v="6"/>
  </r>
  <r>
    <n v="470"/>
    <x v="6"/>
  </r>
  <r>
    <n v="9"/>
    <x v="6"/>
  </r>
  <r>
    <n v="37"/>
    <x v="6"/>
  </r>
  <r>
    <n v="55"/>
    <x v="6"/>
  </r>
  <r>
    <n v="140"/>
    <x v="6"/>
  </r>
  <r>
    <n v="12"/>
    <x v="6"/>
  </r>
  <r>
    <n v="20"/>
    <x v="6"/>
  </r>
  <r>
    <n v="478"/>
    <x v="6"/>
  </r>
  <r>
    <n v="289"/>
    <x v="6"/>
  </r>
  <r>
    <n v="1"/>
    <x v="6"/>
  </r>
  <r>
    <n v="15"/>
    <x v="6"/>
  </r>
  <r>
    <n v="400"/>
    <x v="6"/>
  </r>
  <r>
    <n v="1"/>
    <x v="6"/>
  </r>
  <r>
    <n v="184"/>
    <x v="6"/>
  </r>
  <r>
    <n v="99"/>
    <x v="6"/>
  </r>
  <r>
    <n v="143"/>
    <x v="6"/>
  </r>
  <r>
    <n v="184"/>
    <x v="6"/>
  </r>
  <r>
    <n v="3"/>
    <x v="6"/>
  </r>
  <r>
    <n v="197"/>
    <x v="6"/>
  </r>
  <r>
    <n v="18"/>
    <x v="6"/>
  </r>
  <r>
    <n v="7"/>
    <x v="6"/>
  </r>
  <r>
    <n v="381"/>
    <x v="6"/>
  </r>
  <r>
    <n v="45"/>
    <x v="6"/>
  </r>
  <r>
    <n v="499"/>
    <x v="6"/>
  </r>
  <r>
    <n v="134"/>
    <x v="6"/>
  </r>
  <r>
    <n v="132"/>
    <x v="6"/>
  </r>
  <r>
    <n v="180"/>
    <x v="6"/>
  </r>
  <r>
    <n v="5"/>
    <x v="6"/>
  </r>
  <r>
    <n v="110"/>
    <x v="6"/>
  </r>
  <r>
    <n v="54"/>
    <x v="6"/>
  </r>
  <r>
    <n v="6"/>
    <x v="6"/>
  </r>
  <r>
    <n v="476"/>
    <x v="6"/>
  </r>
  <r>
    <n v="104"/>
    <x v="6"/>
  </r>
  <r>
    <n v="104"/>
    <x v="6"/>
  </r>
  <r>
    <n v="47"/>
    <x v="6"/>
  </r>
  <r>
    <n v="127"/>
    <x v="6"/>
  </r>
  <r>
    <n v="143"/>
    <x v="6"/>
  </r>
  <r>
    <n v="181"/>
    <x v="6"/>
  </r>
  <r>
    <n v="139"/>
    <x v="6"/>
  </r>
  <r>
    <n v="187"/>
    <x v="6"/>
  </r>
  <r>
    <n v="11"/>
    <x v="6"/>
  </r>
  <r>
    <n v="170"/>
    <x v="6"/>
  </r>
  <r>
    <n v="7"/>
    <x v="6"/>
  </r>
  <r>
    <n v="168"/>
    <x v="6"/>
  </r>
  <r>
    <n v="4"/>
    <x v="6"/>
  </r>
  <r>
    <n v="145"/>
    <x v="6"/>
  </r>
  <r>
    <n v="103"/>
    <x v="6"/>
  </r>
  <r>
    <n v="101"/>
    <x v="6"/>
  </r>
  <r>
    <n v="141"/>
    <x v="6"/>
  </r>
  <r>
    <n v="6"/>
    <x v="6"/>
  </r>
  <r>
    <n v="16"/>
    <x v="6"/>
  </r>
  <r>
    <n v="276"/>
    <x v="6"/>
  </r>
  <r>
    <n v="329"/>
    <x v="6"/>
  </r>
  <r>
    <n v="200"/>
    <x v="6"/>
  </r>
  <r>
    <n v="82"/>
    <x v="6"/>
  </r>
  <r>
    <n v="66"/>
    <x v="6"/>
  </r>
  <r>
    <n v="150"/>
    <x v="6"/>
  </r>
  <r>
    <n v="63"/>
    <x v="6"/>
  </r>
  <r>
    <n v="120"/>
    <x v="6"/>
  </r>
  <r>
    <n v="155"/>
    <x v="6"/>
  </r>
  <r>
    <n v="30"/>
    <x v="6"/>
  </r>
  <r>
    <n v="34"/>
    <x v="6"/>
  </r>
  <r>
    <n v="30"/>
    <x v="6"/>
  </r>
  <r>
    <n v="162"/>
    <x v="6"/>
  </r>
  <r>
    <n v="71"/>
    <x v="6"/>
  </r>
  <r>
    <n v="16"/>
    <x v="6"/>
  </r>
  <r>
    <n v="165"/>
    <x v="6"/>
  </r>
  <r>
    <n v="180"/>
    <x v="6"/>
  </r>
  <r>
    <n v="2"/>
    <x v="6"/>
  </r>
  <r>
    <n v="111"/>
    <x v="6"/>
  </r>
  <r>
    <n v="128"/>
    <x v="6"/>
  </r>
  <r>
    <n v="7"/>
    <x v="6"/>
  </r>
  <r>
    <n v="211"/>
    <x v="6"/>
  </r>
  <r>
    <n v="184"/>
    <x v="6"/>
  </r>
  <r>
    <n v="450"/>
    <x v="6"/>
  </r>
  <r>
    <n v="140"/>
    <x v="6"/>
  </r>
  <r>
    <n v="52"/>
    <x v="6"/>
  </r>
  <r>
    <n v="2"/>
    <x v="6"/>
  </r>
  <r>
    <n v="13"/>
    <x v="6"/>
  </r>
  <r>
    <n v="73"/>
    <x v="6"/>
  </r>
  <r>
    <n v="123"/>
    <x v="6"/>
  </r>
  <r>
    <n v="3"/>
    <x v="6"/>
  </r>
  <r>
    <n v="93"/>
    <x v="6"/>
  </r>
  <r>
    <n v="310"/>
    <x v="6"/>
  </r>
  <r>
    <n v="77"/>
    <x v="6"/>
  </r>
  <r>
    <n v="21"/>
    <x v="6"/>
  </r>
  <r>
    <n v="3"/>
    <x v="6"/>
  </r>
  <r>
    <n v="176"/>
    <x v="6"/>
  </r>
  <r>
    <n v="20"/>
    <x v="6"/>
  </r>
  <r>
    <n v="230"/>
    <x v="6"/>
  </r>
  <r>
    <n v="10"/>
    <x v="6"/>
  </r>
  <r>
    <n v="12"/>
    <x v="6"/>
  </r>
  <r>
    <n v="11"/>
    <x v="6"/>
  </r>
  <r>
    <n v="383"/>
    <x v="6"/>
  </r>
  <r>
    <n v="249"/>
    <x v="6"/>
  </r>
  <r>
    <n v="8"/>
    <x v="6"/>
  </r>
  <r>
    <n v="42"/>
    <x v="6"/>
  </r>
  <r>
    <n v="1"/>
    <x v="6"/>
  </r>
  <r>
    <n v="340"/>
    <x v="6"/>
  </r>
  <r>
    <n v="394"/>
    <x v="6"/>
  </r>
  <r>
    <n v="176"/>
    <x v="6"/>
  </r>
  <r>
    <n v="181"/>
    <x v="6"/>
  </r>
  <r>
    <n v="26"/>
    <x v="6"/>
  </r>
  <r>
    <n v="73"/>
    <x v="6"/>
  </r>
  <r>
    <n v="274"/>
    <x v="6"/>
  </r>
  <r>
    <n v="8"/>
    <x v="6"/>
  </r>
  <r>
    <n v="12"/>
    <x v="6"/>
  </r>
  <r>
    <n v="496"/>
    <x v="6"/>
  </r>
  <r>
    <n v="5"/>
    <x v="6"/>
  </r>
  <r>
    <n v="2"/>
    <x v="6"/>
  </r>
  <r>
    <n v="77"/>
    <x v="6"/>
  </r>
  <r>
    <n v="134"/>
    <x v="6"/>
  </r>
  <r>
    <n v="4"/>
    <x v="6"/>
  </r>
  <r>
    <n v="46"/>
    <x v="6"/>
  </r>
  <r>
    <n v="43"/>
    <x v="6"/>
  </r>
  <r>
    <n v="2"/>
    <x v="6"/>
  </r>
  <r>
    <n v="100"/>
    <x v="6"/>
  </r>
  <r>
    <n v="438"/>
    <x v="6"/>
  </r>
  <r>
    <n v="69"/>
    <x v="6"/>
  </r>
  <r>
    <n v="22"/>
    <x v="6"/>
  </r>
  <r>
    <n v="130"/>
    <x v="6"/>
  </r>
  <r>
    <n v="5"/>
    <x v="6"/>
  </r>
  <r>
    <n v="62"/>
    <x v="6"/>
  </r>
  <r>
    <n v="8"/>
    <x v="6"/>
  </r>
  <r>
    <n v="18"/>
    <x v="6"/>
  </r>
  <r>
    <n v="146"/>
    <x v="6"/>
  </r>
  <r>
    <n v="5"/>
    <x v="6"/>
  </r>
  <r>
    <n v="20"/>
    <x v="6"/>
  </r>
  <r>
    <n v="153"/>
    <x v="6"/>
  </r>
  <r>
    <n v="227"/>
    <x v="6"/>
  </r>
  <r>
    <n v="52"/>
    <x v="6"/>
  </r>
  <r>
    <n v="108"/>
    <x v="6"/>
  </r>
  <r>
    <n v="236"/>
    <x v="6"/>
  </r>
  <r>
    <n v="125"/>
    <x v="6"/>
  </r>
  <r>
    <n v="183"/>
    <x v="6"/>
  </r>
  <r>
    <n v="130"/>
    <x v="6"/>
  </r>
  <r>
    <n v="4"/>
    <x v="6"/>
  </r>
  <r>
    <n v="3"/>
    <x v="6"/>
  </r>
  <r>
    <n v="16"/>
    <x v="6"/>
  </r>
  <r>
    <n v="197"/>
    <x v="6"/>
  </r>
  <r>
    <n v="4"/>
    <x v="6"/>
  </r>
  <r>
    <n v="57"/>
    <x v="6"/>
  </r>
  <r>
    <n v="16"/>
    <x v="6"/>
  </r>
  <r>
    <n v="89"/>
    <x v="6"/>
  </r>
  <r>
    <n v="74"/>
    <x v="7"/>
  </r>
  <r>
    <n v="243"/>
    <x v="7"/>
  </r>
  <r>
    <n v="460"/>
    <x v="7"/>
  </r>
  <r>
    <n v="20"/>
    <x v="7"/>
  </r>
  <r>
    <n v="250"/>
    <x v="7"/>
  </r>
  <r>
    <n v="78"/>
    <x v="7"/>
  </r>
  <r>
    <n v="170"/>
    <x v="7"/>
  </r>
  <r>
    <n v="128"/>
    <x v="7"/>
  </r>
  <r>
    <n v="53"/>
    <x v="7"/>
  </r>
  <r>
    <n v="223"/>
    <x v="7"/>
  </r>
  <r>
    <n v="47"/>
    <x v="7"/>
  </r>
  <r>
    <n v="112"/>
    <x v="7"/>
  </r>
  <r>
    <n v="201"/>
    <x v="7"/>
  </r>
  <r>
    <n v="121"/>
    <x v="7"/>
  </r>
  <r>
    <n v="462"/>
    <x v="7"/>
  </r>
  <r>
    <n v="333"/>
    <x v="7"/>
  </r>
  <r>
    <n v="9"/>
    <x v="7"/>
  </r>
  <r>
    <n v="104"/>
    <x v="7"/>
  </r>
  <r>
    <n v="104"/>
    <x v="7"/>
  </r>
  <r>
    <n v="78"/>
    <x v="7"/>
  </r>
  <r>
    <n v="53"/>
    <x v="7"/>
  </r>
  <r>
    <n v="305"/>
    <x v="7"/>
  </r>
  <r>
    <n v="363"/>
    <x v="7"/>
  </r>
  <r>
    <n v="19"/>
    <x v="7"/>
  </r>
  <r>
    <n v="248"/>
    <x v="7"/>
  </r>
  <r>
    <n v="64"/>
    <x v="7"/>
  </r>
  <r>
    <n v="288"/>
    <x v="7"/>
  </r>
  <r>
    <n v="18"/>
    <x v="7"/>
  </r>
  <r>
    <n v="54"/>
    <x v="7"/>
  </r>
  <r>
    <n v="3"/>
    <x v="7"/>
  </r>
  <r>
    <n v="9"/>
    <x v="7"/>
  </r>
  <r>
    <n v="19"/>
    <x v="7"/>
  </r>
  <r>
    <n v="198"/>
    <x v="7"/>
  </r>
  <r>
    <n v="417"/>
    <x v="7"/>
  </r>
  <r>
    <n v="221"/>
    <x v="7"/>
  </r>
  <r>
    <n v="53"/>
    <x v="7"/>
  </r>
  <r>
    <n v="127"/>
    <x v="7"/>
  </r>
  <r>
    <n v="340"/>
    <x v="7"/>
  </r>
  <r>
    <n v="310"/>
    <x v="7"/>
  </r>
  <r>
    <n v="8"/>
    <x v="7"/>
  </r>
  <r>
    <n v="132"/>
    <x v="7"/>
  </r>
  <r>
    <n v="168"/>
    <x v="7"/>
  </r>
  <r>
    <n v="49"/>
    <x v="7"/>
  </r>
  <r>
    <n v="140"/>
    <x v="7"/>
  </r>
  <r>
    <n v="140"/>
    <x v="7"/>
  </r>
  <r>
    <n v="194"/>
    <x v="7"/>
  </r>
  <r>
    <n v="123"/>
    <x v="7"/>
  </r>
  <r>
    <n v="11"/>
    <x v="7"/>
  </r>
  <r>
    <n v="1"/>
    <x v="7"/>
  </r>
  <r>
    <n v="267"/>
    <x v="7"/>
  </r>
  <r>
    <n v="14"/>
    <x v="7"/>
  </r>
  <r>
    <n v="160"/>
    <x v="7"/>
  </r>
  <r>
    <n v="437"/>
    <x v="7"/>
  </r>
  <r>
    <n v="71"/>
    <x v="7"/>
  </r>
  <r>
    <n v="35"/>
    <x v="7"/>
  </r>
  <r>
    <n v="116"/>
    <x v="7"/>
  </r>
  <r>
    <n v="152"/>
    <x v="7"/>
  </r>
  <r>
    <n v="309"/>
    <x v="7"/>
  </r>
  <r>
    <n v="7"/>
    <x v="7"/>
  </r>
  <r>
    <n v="353"/>
    <x v="7"/>
  </r>
  <r>
    <n v="3"/>
    <x v="7"/>
  </r>
  <r>
    <n v="166"/>
    <x v="7"/>
  </r>
  <r>
    <n v="14"/>
    <x v="7"/>
  </r>
  <r>
    <n v="141"/>
    <x v="7"/>
  </r>
  <r>
    <n v="15"/>
    <x v="7"/>
  </r>
  <r>
    <n v="157"/>
    <x v="7"/>
  </r>
  <r>
    <n v="191"/>
    <x v="7"/>
  </r>
  <r>
    <n v="7"/>
    <x v="7"/>
  </r>
  <r>
    <n v="200"/>
    <x v="7"/>
  </r>
  <r>
    <n v="15"/>
    <x v="7"/>
  </r>
  <r>
    <n v="7"/>
    <x v="7"/>
  </r>
  <r>
    <n v="235"/>
    <x v="7"/>
  </r>
  <r>
    <n v="301"/>
    <x v="7"/>
  </r>
  <r>
    <n v="136"/>
    <x v="7"/>
  </r>
  <r>
    <n v="5"/>
    <x v="7"/>
  </r>
  <r>
    <n v="280"/>
    <x v="7"/>
  </r>
  <r>
    <n v="3"/>
    <x v="7"/>
  </r>
  <r>
    <n v="14"/>
    <x v="7"/>
  </r>
  <r>
    <n v="79"/>
    <x v="7"/>
  </r>
  <r>
    <n v="86"/>
    <x v="7"/>
  </r>
  <r>
    <n v="70"/>
    <x v="7"/>
  </r>
  <r>
    <n v="189"/>
    <x v="7"/>
  </r>
  <r>
    <n v="111"/>
    <x v="7"/>
  </r>
  <r>
    <n v="158"/>
    <x v="7"/>
  </r>
  <r>
    <n v="172"/>
    <x v="7"/>
  </r>
  <r>
    <n v="179"/>
    <x v="7"/>
  </r>
  <r>
    <n v="19"/>
    <x v="7"/>
  </r>
  <r>
    <n v="57"/>
    <x v="7"/>
  </r>
  <r>
    <n v="335"/>
    <x v="7"/>
  </r>
  <r>
    <n v="12"/>
    <x v="7"/>
  </r>
  <r>
    <n v="2"/>
    <x v="7"/>
  </r>
  <r>
    <n v="237"/>
    <x v="7"/>
  </r>
  <r>
    <n v="482"/>
    <x v="7"/>
  </r>
  <r>
    <n v="8"/>
    <x v="7"/>
  </r>
  <r>
    <n v="147"/>
    <x v="7"/>
  </r>
  <r>
    <n v="224"/>
    <x v="7"/>
  </r>
  <r>
    <n v="11"/>
    <x v="7"/>
  </r>
  <r>
    <n v="184"/>
    <x v="7"/>
  </r>
  <r>
    <n v="20"/>
    <x v="7"/>
  </r>
  <r>
    <n v="221"/>
    <x v="7"/>
  </r>
  <r>
    <n v="162"/>
    <x v="7"/>
  </r>
  <r>
    <n v="19"/>
    <x v="7"/>
  </r>
  <r>
    <n v="1"/>
    <x v="7"/>
  </r>
  <r>
    <n v="122"/>
    <x v="7"/>
  </r>
  <r>
    <n v="163"/>
    <x v="7"/>
  </r>
  <r>
    <n v="29"/>
    <x v="7"/>
  </r>
  <r>
    <n v="106"/>
    <x v="7"/>
  </r>
  <r>
    <n v="112"/>
    <x v="7"/>
  </r>
  <r>
    <n v="90"/>
    <x v="7"/>
  </r>
  <r>
    <n v="7"/>
    <x v="7"/>
  </r>
  <r>
    <n v="27"/>
    <x v="7"/>
  </r>
  <r>
    <n v="185"/>
    <x v="7"/>
  </r>
  <r>
    <n v="153"/>
    <x v="7"/>
  </r>
  <r>
    <n v="109"/>
    <x v="7"/>
  </r>
  <r>
    <n v="10"/>
    <x v="7"/>
  </r>
  <r>
    <n v="10"/>
    <x v="7"/>
  </r>
  <r>
    <n v="90"/>
    <x v="7"/>
  </r>
  <r>
    <n v="34"/>
    <x v="7"/>
  </r>
  <r>
    <n v="106"/>
    <x v="7"/>
  </r>
  <r>
    <n v="229"/>
    <x v="7"/>
  </r>
  <r>
    <n v="229"/>
    <x v="7"/>
  </r>
  <r>
    <n v="20"/>
    <x v="7"/>
  </r>
  <r>
    <n v="261"/>
    <x v="7"/>
  </r>
  <r>
    <n v="10"/>
    <x v="7"/>
  </r>
  <r>
    <n v="400"/>
    <x v="7"/>
  </r>
  <r>
    <n v="401"/>
    <x v="7"/>
  </r>
  <r>
    <n v="170"/>
    <x v="7"/>
  </r>
  <r>
    <n v="124"/>
    <x v="7"/>
  </r>
  <r>
    <n v="13"/>
    <x v="7"/>
  </r>
  <r>
    <n v="87"/>
    <x v="7"/>
  </r>
  <r>
    <n v="190"/>
    <x v="7"/>
  </r>
  <r>
    <n v="349"/>
    <x v="7"/>
  </r>
  <r>
    <n v="16"/>
    <x v="7"/>
  </r>
  <r>
    <n v="42"/>
    <x v="7"/>
  </r>
  <r>
    <n v="70"/>
    <x v="7"/>
  </r>
  <r>
    <n v="189"/>
    <x v="7"/>
  </r>
  <r>
    <n v="64"/>
    <x v="7"/>
  </r>
  <r>
    <n v="76"/>
    <x v="7"/>
  </r>
  <r>
    <n v="11"/>
    <x v="7"/>
  </r>
  <r>
    <n v="96"/>
    <x v="7"/>
  </r>
  <r>
    <n v="17"/>
    <x v="7"/>
  </r>
  <r>
    <n v="92"/>
    <x v="7"/>
  </r>
  <r>
    <n v="76"/>
    <x v="7"/>
  </r>
  <r>
    <n v="77"/>
    <x v="7"/>
  </r>
  <r>
    <n v="344"/>
    <x v="7"/>
  </r>
  <r>
    <n v="218"/>
    <x v="7"/>
  </r>
  <r>
    <n v="115"/>
    <x v="7"/>
  </r>
  <r>
    <n v="143"/>
    <x v="7"/>
  </r>
  <r>
    <n v="1"/>
    <x v="7"/>
  </r>
  <r>
    <n v="133"/>
    <x v="7"/>
  </r>
  <r>
    <n v="496"/>
    <x v="7"/>
  </r>
  <r>
    <n v="5"/>
    <x v="7"/>
  </r>
  <r>
    <n v="8"/>
    <x v="7"/>
  </r>
  <r>
    <n v="59"/>
    <x v="7"/>
  </r>
  <r>
    <n v="273"/>
    <x v="7"/>
  </r>
  <r>
    <n v="165"/>
    <x v="7"/>
  </r>
  <r>
    <n v="13"/>
    <x v="7"/>
  </r>
  <r>
    <n v="143"/>
    <x v="7"/>
  </r>
  <r>
    <n v="20"/>
    <x v="7"/>
  </r>
  <r>
    <n v="4"/>
    <x v="7"/>
  </r>
  <r>
    <n v="102"/>
    <x v="7"/>
  </r>
  <r>
    <n v="155"/>
    <x v="7"/>
  </r>
  <r>
    <n v="226"/>
    <x v="7"/>
  </r>
  <r>
    <n v="346"/>
    <x v="7"/>
  </r>
  <r>
    <n v="45"/>
    <x v="7"/>
  </r>
  <r>
    <n v="11"/>
    <x v="7"/>
  </r>
  <r>
    <n v="14"/>
    <x v="7"/>
  </r>
  <r>
    <n v="12"/>
    <x v="7"/>
  </r>
  <r>
    <n v="11"/>
    <x v="7"/>
  </r>
  <r>
    <n v="142"/>
    <x v="7"/>
  </r>
  <r>
    <n v="184"/>
    <x v="7"/>
  </r>
  <r>
    <n v="390"/>
    <x v="7"/>
  </r>
  <r>
    <n v="110"/>
    <x v="7"/>
  </r>
  <r>
    <n v="92"/>
    <x v="7"/>
  </r>
  <r>
    <n v="5"/>
    <x v="7"/>
  </r>
  <r>
    <n v="2"/>
    <x v="7"/>
  </r>
  <r>
    <n v="14"/>
    <x v="7"/>
  </r>
  <r>
    <n v="6"/>
    <x v="7"/>
  </r>
  <r>
    <n v="65"/>
    <x v="7"/>
  </r>
  <r>
    <n v="45"/>
    <x v="7"/>
  </r>
  <r>
    <n v="108"/>
    <x v="7"/>
  </r>
  <r>
    <n v="159"/>
    <x v="7"/>
  </r>
  <r>
    <n v="141"/>
    <x v="7"/>
  </r>
  <r>
    <n v="14"/>
    <x v="7"/>
  </r>
  <r>
    <n v="142"/>
    <x v="7"/>
  </r>
  <r>
    <n v="167"/>
    <x v="7"/>
  </r>
  <r>
    <n v="12"/>
    <x v="7"/>
  </r>
  <r>
    <n v="187"/>
    <x v="7"/>
  </r>
  <r>
    <n v="14"/>
    <x v="7"/>
  </r>
  <r>
    <n v="10"/>
    <x v="7"/>
  </r>
  <r>
    <n v="269"/>
    <x v="7"/>
  </r>
  <r>
    <n v="328"/>
    <x v="7"/>
  </r>
  <r>
    <n v="228"/>
    <x v="7"/>
  </r>
  <r>
    <n v="12"/>
    <x v="7"/>
  </r>
  <r>
    <n v="16"/>
    <x v="7"/>
  </r>
  <r>
    <n v="233"/>
    <x v="7"/>
  </r>
  <r>
    <n v="10"/>
    <x v="7"/>
  </r>
  <r>
    <n v="168"/>
    <x v="7"/>
  </r>
  <r>
    <n v="388"/>
    <x v="7"/>
  </r>
  <r>
    <n v="319"/>
    <x v="7"/>
  </r>
  <r>
    <n v="12"/>
    <x v="7"/>
  </r>
  <r>
    <n v="150"/>
    <x v="7"/>
  </r>
  <r>
    <n v="347"/>
    <x v="7"/>
  </r>
  <r>
    <n v="177"/>
    <x v="7"/>
  </r>
  <r>
    <n v="222"/>
    <x v="7"/>
  </r>
  <r>
    <n v="9"/>
    <x v="7"/>
  </r>
  <r>
    <n v="14"/>
    <x v="7"/>
  </r>
  <r>
    <n v="7"/>
    <x v="8"/>
  </r>
  <r>
    <n v="171"/>
    <x v="8"/>
  </r>
  <r>
    <n v="16"/>
    <x v="8"/>
  </r>
  <r>
    <n v="176"/>
    <x v="8"/>
  </r>
  <r>
    <n v="37"/>
    <x v="8"/>
  </r>
  <r>
    <n v="186"/>
    <x v="8"/>
  </r>
  <r>
    <n v="45"/>
    <x v="8"/>
  </r>
  <r>
    <n v="186"/>
    <x v="8"/>
  </r>
  <r>
    <n v="211"/>
    <x v="8"/>
  </r>
  <r>
    <n v="330"/>
    <x v="8"/>
  </r>
  <r>
    <n v="134"/>
    <x v="8"/>
  </r>
  <r>
    <n v="459"/>
    <x v="8"/>
  </r>
  <r>
    <n v="185"/>
    <x v="8"/>
  </r>
  <r>
    <n v="3"/>
    <x v="8"/>
  </r>
  <r>
    <n v="181"/>
    <x v="8"/>
  </r>
  <r>
    <n v="441"/>
    <x v="8"/>
  </r>
  <r>
    <n v="487"/>
    <x v="8"/>
  </r>
  <r>
    <n v="56"/>
    <x v="8"/>
  </r>
  <r>
    <n v="23"/>
    <x v="8"/>
  </r>
  <r>
    <n v="113"/>
    <x v="8"/>
  </r>
  <r>
    <n v="19"/>
    <x v="8"/>
  </r>
  <r>
    <n v="188"/>
    <x v="8"/>
  </r>
  <r>
    <n v="338"/>
    <x v="8"/>
  </r>
  <r>
    <n v="80"/>
    <x v="8"/>
  </r>
  <r>
    <n v="20"/>
    <x v="8"/>
  </r>
  <r>
    <n v="1"/>
    <x v="8"/>
  </r>
  <r>
    <n v="200"/>
    <x v="8"/>
  </r>
  <r>
    <n v="429"/>
    <x v="8"/>
  </r>
  <r>
    <n v="183"/>
    <x v="8"/>
  </r>
  <r>
    <n v="26"/>
    <x v="8"/>
  </r>
  <r>
    <n v="2"/>
    <x v="8"/>
  </r>
  <r>
    <n v="174"/>
    <x v="8"/>
  </r>
  <r>
    <n v="98"/>
    <x v="8"/>
  </r>
  <r>
    <n v="11"/>
    <x v="8"/>
  </r>
  <r>
    <n v="58"/>
    <x v="8"/>
  </r>
  <r>
    <n v="17"/>
    <x v="8"/>
  </r>
  <r>
    <n v="143"/>
    <x v="8"/>
  </r>
  <r>
    <n v="108"/>
    <x v="8"/>
  </r>
  <r>
    <n v="424"/>
    <x v="8"/>
  </r>
  <r>
    <n v="9"/>
    <x v="8"/>
  </r>
  <r>
    <n v="135"/>
    <x v="8"/>
  </r>
  <r>
    <n v="202"/>
    <x v="8"/>
  </r>
  <r>
    <n v="459"/>
    <x v="8"/>
  </r>
  <r>
    <n v="107"/>
    <x v="8"/>
  </r>
  <r>
    <n v="37"/>
    <x v="8"/>
  </r>
  <r>
    <n v="43"/>
    <x v="8"/>
  </r>
  <r>
    <n v="352"/>
    <x v="8"/>
  </r>
  <r>
    <n v="94"/>
    <x v="8"/>
  </r>
  <r>
    <n v="112"/>
    <x v="8"/>
  </r>
  <r>
    <n v="136"/>
    <x v="8"/>
  </r>
  <r>
    <n v="56"/>
    <x v="8"/>
  </r>
  <r>
    <n v="286"/>
    <x v="8"/>
  </r>
  <r>
    <n v="296"/>
    <x v="8"/>
  </r>
  <r>
    <n v="81"/>
    <x v="8"/>
  </r>
  <r>
    <n v="231"/>
    <x v="8"/>
  </r>
  <r>
    <n v="149"/>
    <x v="8"/>
  </r>
  <r>
    <n v="3"/>
    <x v="8"/>
  </r>
  <r>
    <n v="311"/>
    <x v="8"/>
  </r>
  <r>
    <n v="121"/>
    <x v="8"/>
  </r>
  <r>
    <n v="15"/>
    <x v="8"/>
  </r>
  <r>
    <n v="14"/>
    <x v="8"/>
  </r>
  <r>
    <n v="240"/>
    <x v="8"/>
  </r>
  <r>
    <n v="12"/>
    <x v="8"/>
  </r>
  <r>
    <n v="1"/>
    <x v="8"/>
  </r>
  <r>
    <n v="12"/>
    <x v="8"/>
  </r>
  <r>
    <n v="190"/>
    <x v="8"/>
  </r>
  <r>
    <n v="179"/>
    <x v="8"/>
  </r>
  <r>
    <n v="106"/>
    <x v="8"/>
  </r>
  <r>
    <n v="267"/>
    <x v="8"/>
  </r>
  <r>
    <n v="66"/>
    <x v="8"/>
  </r>
  <r>
    <n v="471"/>
    <x v="8"/>
  </r>
  <r>
    <n v="5"/>
    <x v="8"/>
  </r>
  <r>
    <n v="11"/>
    <x v="8"/>
  </r>
  <r>
    <n v="103"/>
    <x v="8"/>
  </r>
  <r>
    <n v="92"/>
    <x v="8"/>
  </r>
  <r>
    <n v="115"/>
    <x v="8"/>
  </r>
  <r>
    <n v="62"/>
    <x v="8"/>
  </r>
  <r>
    <n v="420"/>
    <x v="8"/>
  </r>
  <r>
    <n v="81"/>
    <x v="8"/>
  </r>
  <r>
    <n v="412"/>
    <x v="8"/>
  </r>
  <r>
    <n v="377"/>
    <x v="8"/>
  </r>
  <r>
    <n v="461"/>
    <x v="8"/>
  </r>
  <r>
    <n v="138"/>
    <x v="8"/>
  </r>
  <r>
    <n v="17"/>
    <x v="8"/>
  </r>
  <r>
    <n v="8"/>
    <x v="8"/>
  </r>
  <r>
    <n v="448"/>
    <x v="8"/>
  </r>
  <r>
    <n v="240"/>
    <x v="8"/>
  </r>
  <r>
    <n v="388"/>
    <x v="8"/>
  </r>
  <r>
    <n v="455"/>
    <x v="8"/>
  </r>
  <r>
    <n v="269"/>
    <x v="8"/>
  </r>
  <r>
    <n v="81"/>
    <x v="8"/>
  </r>
  <r>
    <n v="99"/>
    <x v="8"/>
  </r>
  <r>
    <n v="12"/>
    <x v="8"/>
  </r>
  <r>
    <n v="4"/>
    <x v="8"/>
  </r>
  <r>
    <n v="132"/>
    <x v="8"/>
  </r>
  <r>
    <n v="83"/>
    <x v="8"/>
  </r>
  <r>
    <n v="7"/>
    <x v="8"/>
  </r>
  <r>
    <n v="9"/>
    <x v="8"/>
  </r>
  <r>
    <n v="20"/>
    <x v="8"/>
  </r>
  <r>
    <n v="98"/>
    <x v="8"/>
  </r>
  <r>
    <n v="9"/>
    <x v="8"/>
  </r>
  <r>
    <n v="13"/>
    <x v="8"/>
  </r>
  <r>
    <n v="424"/>
    <x v="8"/>
  </r>
  <r>
    <n v="31"/>
    <x v="8"/>
  </r>
  <r>
    <n v="18"/>
    <x v="8"/>
  </r>
  <r>
    <n v="172"/>
    <x v="8"/>
  </r>
  <r>
    <n v="373"/>
    <x v="8"/>
  </r>
  <r>
    <n v="299"/>
    <x v="8"/>
  </r>
  <r>
    <n v="20"/>
    <x v="8"/>
  </r>
  <r>
    <n v="89"/>
    <x v="8"/>
  </r>
  <r>
    <n v="60"/>
    <x v="8"/>
  </r>
  <r>
    <n v="5"/>
    <x v="8"/>
  </r>
  <r>
    <n v="125"/>
    <x v="8"/>
  </r>
  <r>
    <n v="177"/>
    <x v="8"/>
  </r>
  <r>
    <n v="58"/>
    <x v="8"/>
  </r>
  <r>
    <n v="174"/>
    <x v="8"/>
  </r>
  <r>
    <n v="485"/>
    <x v="8"/>
  </r>
  <r>
    <n v="7"/>
    <x v="8"/>
  </r>
  <r>
    <n v="109"/>
    <x v="8"/>
  </r>
  <r>
    <n v="116"/>
    <x v="8"/>
  </r>
  <r>
    <n v="125"/>
    <x v="8"/>
  </r>
  <r>
    <n v="15"/>
    <x v="8"/>
  </r>
  <r>
    <n v="4"/>
    <x v="8"/>
  </r>
  <r>
    <n v="13"/>
    <x v="8"/>
  </r>
  <r>
    <n v="338"/>
    <x v="8"/>
  </r>
  <r>
    <n v="2"/>
    <x v="8"/>
  </r>
  <r>
    <n v="108"/>
    <x v="8"/>
  </r>
  <r>
    <n v="119"/>
    <x v="8"/>
  </r>
  <r>
    <n v="385"/>
    <x v="8"/>
  </r>
  <r>
    <n v="239"/>
    <x v="8"/>
  </r>
  <r>
    <n v="8"/>
    <x v="8"/>
  </r>
  <r>
    <n v="219"/>
    <x v="8"/>
  </r>
  <r>
    <n v="40"/>
    <x v="8"/>
  </r>
  <r>
    <n v="166"/>
    <x v="8"/>
  </r>
  <r>
    <n v="168"/>
    <x v="8"/>
  </r>
  <r>
    <n v="96"/>
    <x v="8"/>
  </r>
  <r>
    <n v="23"/>
    <x v="8"/>
  </r>
  <r>
    <n v="8"/>
    <x v="8"/>
  </r>
  <r>
    <n v="1"/>
    <x v="8"/>
  </r>
  <r>
    <n v="4"/>
    <x v="8"/>
  </r>
  <r>
    <n v="170"/>
    <x v="8"/>
  </r>
  <r>
    <n v="193"/>
    <x v="8"/>
  </r>
  <r>
    <n v="5"/>
    <x v="8"/>
  </r>
  <r>
    <n v="5"/>
    <x v="8"/>
  </r>
  <r>
    <n v="15"/>
    <x v="8"/>
  </r>
  <r>
    <n v="14"/>
    <x v="8"/>
  </r>
  <r>
    <n v="96"/>
    <x v="8"/>
  </r>
  <r>
    <n v="1"/>
    <x v="8"/>
  </r>
  <r>
    <n v="164"/>
    <x v="8"/>
  </r>
  <r>
    <n v="105"/>
    <x v="8"/>
  </r>
  <r>
    <n v="17"/>
    <x v="8"/>
  </r>
  <r>
    <n v="5"/>
    <x v="8"/>
  </r>
  <r>
    <n v="212"/>
    <x v="8"/>
  </r>
  <r>
    <n v="128"/>
    <x v="8"/>
  </r>
  <r>
    <n v="147"/>
    <x v="8"/>
  </r>
  <r>
    <n v="436"/>
    <x v="8"/>
  </r>
  <r>
    <n v="4"/>
    <x v="8"/>
  </r>
  <r>
    <n v="4"/>
    <x v="8"/>
  </r>
  <r>
    <n v="78"/>
    <x v="8"/>
  </r>
  <r>
    <n v="159"/>
    <x v="8"/>
  </r>
  <r>
    <n v="103"/>
    <x v="8"/>
  </r>
  <r>
    <n v="57"/>
    <x v="8"/>
  </r>
  <r>
    <n v="121"/>
    <x v="8"/>
  </r>
  <r>
    <n v="14"/>
    <x v="8"/>
  </r>
  <r>
    <n v="2"/>
    <x v="8"/>
  </r>
  <r>
    <n v="19"/>
    <x v="8"/>
  </r>
  <r>
    <n v="20"/>
    <x v="8"/>
  </r>
  <r>
    <n v="367"/>
    <x v="8"/>
  </r>
  <r>
    <n v="458"/>
    <x v="8"/>
  </r>
  <r>
    <n v="100"/>
    <x v="8"/>
  </r>
  <r>
    <n v="62"/>
    <x v="8"/>
  </r>
  <r>
    <n v="184"/>
    <x v="8"/>
  </r>
  <r>
    <n v="156"/>
    <x v="8"/>
  </r>
  <r>
    <n v="142"/>
    <x v="8"/>
  </r>
  <r>
    <n v="97"/>
    <x v="8"/>
  </r>
  <r>
    <n v="136"/>
    <x v="8"/>
  </r>
  <r>
    <n v="108"/>
    <x v="8"/>
  </r>
  <r>
    <n v="51"/>
    <x v="8"/>
  </r>
  <r>
    <n v="7"/>
    <x v="8"/>
  </r>
  <r>
    <n v="19"/>
    <x v="8"/>
  </r>
  <r>
    <n v="4"/>
    <x v="8"/>
  </r>
  <r>
    <n v="163"/>
    <x v="8"/>
  </r>
  <r>
    <n v="165"/>
    <x v="8"/>
  </r>
  <r>
    <n v="14"/>
    <x v="8"/>
  </r>
  <r>
    <n v="177"/>
    <x v="8"/>
  </r>
  <r>
    <n v="1"/>
    <x v="8"/>
  </r>
  <r>
    <n v="193"/>
    <x v="8"/>
  </r>
  <r>
    <n v="8"/>
    <x v="8"/>
  </r>
  <r>
    <n v="11"/>
    <x v="8"/>
  </r>
  <r>
    <n v="249"/>
    <x v="8"/>
  </r>
  <r>
    <n v="360"/>
    <x v="8"/>
  </r>
  <r>
    <n v="186"/>
    <x v="8"/>
  </r>
  <r>
    <n v="29"/>
    <x v="8"/>
  </r>
  <r>
    <n v="174"/>
    <x v="8"/>
  </r>
  <r>
    <n v="131"/>
    <x v="8"/>
  </r>
  <r>
    <n v="157"/>
    <x v="8"/>
  </r>
  <r>
    <n v="284"/>
    <x v="8"/>
  </r>
  <r>
    <n v="292"/>
    <x v="8"/>
  </r>
  <r>
    <n v="13"/>
    <x v="8"/>
  </r>
  <r>
    <n v="16"/>
    <x v="8"/>
  </r>
  <r>
    <n v="364"/>
    <x v="8"/>
  </r>
  <r>
    <n v="16"/>
    <x v="8"/>
  </r>
  <r>
    <n v="3"/>
    <x v="8"/>
  </r>
  <r>
    <n v="9"/>
    <x v="8"/>
  </r>
  <r>
    <n v="6"/>
    <x v="8"/>
  </r>
  <r>
    <n v="117"/>
    <x v="8"/>
  </r>
  <r>
    <n v="6"/>
    <x v="8"/>
  </r>
  <r>
    <n v="186"/>
    <x v="8"/>
  </r>
  <r>
    <n v="16"/>
    <x v="8"/>
  </r>
  <r>
    <n v="100"/>
    <x v="8"/>
  </r>
  <r>
    <n v="20"/>
    <x v="8"/>
  </r>
  <r>
    <n v="192"/>
    <x v="8"/>
  </r>
  <r>
    <n v="92"/>
    <x v="8"/>
  </r>
  <r>
    <n v="11"/>
    <x v="8"/>
  </r>
  <r>
    <n v="10"/>
    <x v="8"/>
  </r>
  <r>
    <n v="180"/>
    <x v="8"/>
  </r>
  <r>
    <n v="12"/>
    <x v="8"/>
  </r>
  <r>
    <n v="12"/>
    <x v="8"/>
  </r>
  <r>
    <n v="8"/>
    <x v="8"/>
  </r>
  <r>
    <n v="56"/>
    <x v="9"/>
  </r>
  <r>
    <n v="18"/>
    <x v="9"/>
  </r>
  <r>
    <n v="164"/>
    <x v="9"/>
  </r>
  <r>
    <n v="111"/>
    <x v="9"/>
  </r>
  <r>
    <n v="14"/>
    <x v="9"/>
  </r>
  <r>
    <n v="143"/>
    <x v="9"/>
  </r>
  <r>
    <n v="64"/>
    <x v="9"/>
  </r>
  <r>
    <n v="3"/>
    <x v="9"/>
  </r>
  <r>
    <n v="152"/>
    <x v="9"/>
  </r>
  <r>
    <n v="152"/>
    <x v="9"/>
  </r>
  <r>
    <n v="15"/>
    <x v="9"/>
  </r>
  <r>
    <n v="117"/>
    <x v="9"/>
  </r>
  <r>
    <n v="14"/>
    <x v="9"/>
  </r>
  <r>
    <n v="431"/>
    <x v="9"/>
  </r>
  <r>
    <n v="390"/>
    <x v="9"/>
  </r>
  <r>
    <n v="1"/>
    <x v="9"/>
  </r>
  <r>
    <n v="392"/>
    <x v="9"/>
  </r>
  <r>
    <n v="175"/>
    <x v="9"/>
  </r>
  <r>
    <n v="118"/>
    <x v="9"/>
  </r>
  <r>
    <n v="297"/>
    <x v="9"/>
  </r>
  <r>
    <n v="89"/>
    <x v="9"/>
  </r>
  <r>
    <n v="182"/>
    <x v="9"/>
  </r>
  <r>
    <n v="130"/>
    <x v="9"/>
  </r>
  <r>
    <n v="187"/>
    <x v="9"/>
  </r>
  <r>
    <n v="166"/>
    <x v="9"/>
  </r>
  <r>
    <n v="58"/>
    <x v="9"/>
  </r>
  <r>
    <n v="187"/>
    <x v="9"/>
  </r>
  <r>
    <n v="58"/>
    <x v="9"/>
  </r>
  <r>
    <n v="19"/>
    <x v="9"/>
  </r>
  <r>
    <n v="388"/>
    <x v="9"/>
  </r>
  <r>
    <n v="20"/>
    <x v="9"/>
  </r>
  <r>
    <n v="185"/>
    <x v="9"/>
  </r>
  <r>
    <n v="191"/>
    <x v="9"/>
  </r>
  <r>
    <n v="1"/>
    <x v="9"/>
  </r>
  <r>
    <n v="90"/>
    <x v="9"/>
  </r>
  <r>
    <n v="234"/>
    <x v="9"/>
  </r>
  <r>
    <n v="212"/>
    <x v="9"/>
  </r>
  <r>
    <n v="372"/>
    <x v="9"/>
  </r>
  <r>
    <n v="102"/>
    <x v="9"/>
  </r>
  <r>
    <n v="69"/>
    <x v="9"/>
  </r>
  <r>
    <n v="5"/>
    <x v="9"/>
  </r>
  <r>
    <n v="146"/>
    <x v="9"/>
  </r>
  <r>
    <n v="114"/>
    <x v="9"/>
  </r>
  <r>
    <n v="265"/>
    <x v="9"/>
  </r>
  <r>
    <n v="1"/>
    <x v="9"/>
  </r>
  <r>
    <n v="16"/>
    <x v="9"/>
  </r>
  <r>
    <n v="11"/>
    <x v="9"/>
  </r>
  <r>
    <n v="118"/>
    <x v="9"/>
  </r>
  <r>
    <n v="213"/>
    <x v="9"/>
  </r>
  <r>
    <n v="146"/>
    <x v="9"/>
  </r>
  <r>
    <n v="6"/>
    <x v="9"/>
  </r>
  <r>
    <n v="392"/>
    <x v="9"/>
  </r>
  <r>
    <n v="422"/>
    <x v="9"/>
  </r>
  <r>
    <n v="474"/>
    <x v="9"/>
  </r>
  <r>
    <n v="166"/>
    <x v="9"/>
  </r>
  <r>
    <n v="121"/>
    <x v="9"/>
  </r>
  <r>
    <n v="406"/>
    <x v="9"/>
  </r>
  <r>
    <n v="41"/>
    <x v="9"/>
  </r>
  <r>
    <n v="254"/>
    <x v="9"/>
  </r>
  <r>
    <n v="246"/>
    <x v="9"/>
  </r>
  <r>
    <n v="148"/>
    <x v="9"/>
  </r>
  <r>
    <n v="365"/>
    <x v="9"/>
  </r>
  <r>
    <n v="20"/>
    <x v="9"/>
  </r>
  <r>
    <n v="4"/>
    <x v="9"/>
  </r>
  <r>
    <n v="215"/>
    <x v="9"/>
  </r>
  <r>
    <n v="138"/>
    <x v="9"/>
  </r>
  <r>
    <n v="496"/>
    <x v="9"/>
  </r>
  <r>
    <n v="155"/>
    <x v="9"/>
  </r>
  <r>
    <n v="386"/>
    <x v="9"/>
  </r>
  <r>
    <n v="124"/>
    <x v="9"/>
  </r>
  <r>
    <n v="173"/>
    <x v="9"/>
  </r>
  <r>
    <n v="161"/>
    <x v="9"/>
  </r>
  <r>
    <n v="147"/>
    <x v="9"/>
  </r>
  <r>
    <n v="401"/>
    <x v="9"/>
  </r>
  <r>
    <n v="101"/>
    <x v="9"/>
  </r>
  <r>
    <n v="169"/>
    <x v="9"/>
  </r>
  <r>
    <n v="324"/>
    <x v="9"/>
  </r>
  <r>
    <n v="16"/>
    <x v="9"/>
  </r>
  <r>
    <n v="194"/>
    <x v="9"/>
  </r>
  <r>
    <n v="197"/>
    <x v="9"/>
  </r>
  <r>
    <n v="23"/>
    <x v="9"/>
  </r>
  <r>
    <n v="138"/>
    <x v="9"/>
  </r>
  <r>
    <n v="121"/>
    <x v="9"/>
  </r>
  <r>
    <n v="10"/>
    <x v="9"/>
  </r>
  <r>
    <n v="9"/>
    <x v="9"/>
  </r>
  <r>
    <n v="35"/>
    <x v="9"/>
  </r>
  <r>
    <n v="154"/>
    <x v="9"/>
  </r>
  <r>
    <n v="1"/>
    <x v="9"/>
  </r>
  <r>
    <n v="249"/>
    <x v="9"/>
  </r>
  <r>
    <n v="27"/>
    <x v="9"/>
  </r>
  <r>
    <n v="167"/>
    <x v="9"/>
  </r>
  <r>
    <n v="71"/>
    <x v="9"/>
  </r>
  <r>
    <n v="13"/>
    <x v="9"/>
  </r>
  <r>
    <n v="90"/>
    <x v="9"/>
  </r>
  <r>
    <n v="106"/>
    <x v="9"/>
  </r>
  <r>
    <n v="57"/>
    <x v="9"/>
  </r>
  <r>
    <n v="59"/>
    <x v="9"/>
  </r>
  <r>
    <n v="11"/>
    <x v="9"/>
  </r>
  <r>
    <n v="361"/>
    <x v="9"/>
  </r>
  <r>
    <n v="153"/>
    <x v="9"/>
  </r>
  <r>
    <n v="7"/>
    <x v="9"/>
  </r>
  <r>
    <n v="65"/>
    <x v="9"/>
  </r>
  <r>
    <n v="409"/>
    <x v="9"/>
  </r>
  <r>
    <n v="63"/>
    <x v="9"/>
  </r>
  <r>
    <n v="441"/>
    <x v="9"/>
  </r>
  <r>
    <n v="91"/>
    <x v="9"/>
  </r>
  <r>
    <n v="73"/>
    <x v="9"/>
  </r>
  <r>
    <n v="184"/>
    <x v="9"/>
  </r>
  <r>
    <n v="191"/>
    <x v="9"/>
  </r>
  <r>
    <n v="371"/>
    <x v="9"/>
  </r>
  <r>
    <n v="485"/>
    <x v="9"/>
  </r>
  <r>
    <n v="92"/>
    <x v="9"/>
  </r>
  <r>
    <n v="442"/>
    <x v="9"/>
  </r>
  <r>
    <n v="44"/>
    <x v="9"/>
  </r>
  <r>
    <n v="39"/>
    <x v="9"/>
  </r>
  <r>
    <n v="288"/>
    <x v="9"/>
  </r>
  <r>
    <n v="4"/>
    <x v="9"/>
  </r>
  <r>
    <n v="6"/>
    <x v="9"/>
  </r>
  <r>
    <n v="9"/>
    <x v="9"/>
  </r>
  <r>
    <n v="178"/>
    <x v="9"/>
  </r>
  <r>
    <n v="455"/>
    <x v="9"/>
  </r>
  <r>
    <n v="56"/>
    <x v="9"/>
  </r>
  <r>
    <n v="46"/>
    <x v="9"/>
  </r>
  <r>
    <n v="15"/>
    <x v="9"/>
  </r>
  <r>
    <n v="130"/>
    <x v="9"/>
  </r>
  <r>
    <n v="154"/>
    <x v="9"/>
  </r>
  <r>
    <n v="137"/>
    <x v="9"/>
  </r>
  <r>
    <n v="119"/>
    <x v="9"/>
  </r>
  <r>
    <n v="138"/>
    <x v="9"/>
  </r>
  <r>
    <n v="303"/>
    <x v="9"/>
  </r>
  <r>
    <n v="73"/>
    <x v="9"/>
  </r>
  <r>
    <n v="35"/>
    <x v="9"/>
  </r>
  <r>
    <n v="435"/>
    <x v="9"/>
  </r>
  <r>
    <n v="476"/>
    <x v="9"/>
  </r>
  <r>
    <n v="386"/>
    <x v="9"/>
  </r>
  <r>
    <n v="147"/>
    <x v="9"/>
  </r>
  <r>
    <n v="112"/>
    <x v="9"/>
  </r>
  <r>
    <n v="156"/>
    <x v="9"/>
  </r>
  <r>
    <n v="106"/>
    <x v="9"/>
  </r>
  <r>
    <n v="2"/>
    <x v="9"/>
  </r>
  <r>
    <n v="19"/>
    <x v="9"/>
  </r>
  <r>
    <n v="18"/>
    <x v="9"/>
  </r>
  <r>
    <n v="332"/>
    <x v="9"/>
  </r>
  <r>
    <n v="1"/>
    <x v="9"/>
  </r>
  <r>
    <n v="438"/>
    <x v="9"/>
  </r>
  <r>
    <n v="25"/>
    <x v="9"/>
  </r>
  <r>
    <n v="220"/>
    <x v="9"/>
  </r>
  <r>
    <n v="47"/>
    <x v="9"/>
  </r>
  <r>
    <n v="1"/>
    <x v="9"/>
  </r>
  <r>
    <n v="14"/>
    <x v="9"/>
  </r>
  <r>
    <n v="132"/>
    <x v="9"/>
  </r>
  <r>
    <n v="18"/>
    <x v="9"/>
  </r>
  <r>
    <n v="266"/>
    <x v="9"/>
  </r>
  <r>
    <n v="30"/>
    <x v="9"/>
  </r>
  <r>
    <n v="452"/>
    <x v="9"/>
  </r>
  <r>
    <n v="306"/>
    <x v="9"/>
  </r>
  <r>
    <n v="98"/>
    <x v="9"/>
  </r>
  <r>
    <n v="110"/>
    <x v="9"/>
  </r>
  <r>
    <n v="57"/>
    <x v="9"/>
  </r>
  <r>
    <n v="16"/>
    <x v="9"/>
  </r>
  <r>
    <n v="5"/>
    <x v="9"/>
  </r>
  <r>
    <n v="433"/>
    <x v="9"/>
  </r>
  <r>
    <n v="180"/>
    <x v="9"/>
  </r>
  <r>
    <n v="381"/>
    <x v="9"/>
  </r>
  <r>
    <n v="16"/>
    <x v="9"/>
  </r>
  <r>
    <n v="85"/>
    <x v="9"/>
  </r>
  <r>
    <n v="37"/>
    <x v="9"/>
  </r>
  <r>
    <n v="69"/>
    <x v="9"/>
  </r>
  <r>
    <n v="304"/>
    <x v="9"/>
  </r>
  <r>
    <n v="491"/>
    <x v="9"/>
  </r>
  <r>
    <n v="106"/>
    <x v="9"/>
  </r>
  <r>
    <n v="188"/>
    <x v="9"/>
  </r>
  <r>
    <n v="131"/>
    <x v="9"/>
  </r>
  <r>
    <n v="9"/>
    <x v="9"/>
  </r>
  <r>
    <n v="245"/>
    <x v="9"/>
  </r>
  <r>
    <n v="166"/>
    <x v="9"/>
  </r>
  <r>
    <n v="171"/>
    <x v="9"/>
  </r>
  <r>
    <n v="11"/>
    <x v="9"/>
  </r>
  <r>
    <n v="52"/>
    <x v="9"/>
  </r>
  <r>
    <n v="56"/>
    <x v="9"/>
  </r>
  <r>
    <n v="6"/>
    <x v="9"/>
  </r>
  <r>
    <n v="179"/>
    <x v="9"/>
  </r>
  <r>
    <n v="398"/>
    <x v="9"/>
  </r>
  <r>
    <n v="68"/>
    <x v="9"/>
  </r>
  <r>
    <n v="160"/>
    <x v="9"/>
  </r>
  <r>
    <n v="183"/>
    <x v="9"/>
  </r>
  <r>
    <n v="178"/>
    <x v="9"/>
  </r>
  <r>
    <n v="381"/>
    <x v="9"/>
  </r>
  <r>
    <n v="12"/>
    <x v="9"/>
  </r>
  <r>
    <n v="116"/>
    <x v="9"/>
  </r>
  <r>
    <n v="117"/>
    <x v="9"/>
  </r>
  <r>
    <n v="31"/>
    <x v="9"/>
  </r>
  <r>
    <n v="131"/>
    <x v="9"/>
  </r>
  <r>
    <n v="21"/>
    <x v="9"/>
  </r>
  <r>
    <n v="300"/>
    <x v="9"/>
  </r>
  <r>
    <n v="32"/>
    <x v="9"/>
  </r>
  <r>
    <n v="4"/>
    <x v="9"/>
  </r>
  <r>
    <n v="230"/>
    <x v="9"/>
  </r>
  <r>
    <n v="164"/>
    <x v="9"/>
  </r>
  <r>
    <n v="4"/>
    <x v="9"/>
  </r>
  <r>
    <n v="96"/>
    <x v="9"/>
  </r>
  <r>
    <n v="94"/>
    <x v="9"/>
  </r>
  <r>
    <n v="21"/>
    <x v="9"/>
  </r>
  <r>
    <n v="129"/>
    <x v="9"/>
  </r>
  <r>
    <n v="197"/>
    <x v="9"/>
  </r>
  <r>
    <n v="16"/>
    <x v="9"/>
  </r>
  <r>
    <n v="332"/>
    <x v="9"/>
  </r>
  <r>
    <n v="75"/>
    <x v="9"/>
  </r>
  <r>
    <n v="10"/>
    <x v="9"/>
  </r>
  <r>
    <n v="93"/>
    <x v="9"/>
  </r>
  <r>
    <n v="146"/>
    <x v="9"/>
  </r>
  <r>
    <n v="197"/>
    <x v="9"/>
  </r>
  <r>
    <n v="482"/>
    <x v="9"/>
  </r>
  <r>
    <n v="43"/>
    <x v="9"/>
  </r>
  <r>
    <n v="367"/>
    <x v="9"/>
  </r>
  <r>
    <n v="274"/>
    <x v="9"/>
  </r>
  <r>
    <n v="283"/>
    <x v="9"/>
  </r>
  <r>
    <n v="98"/>
    <x v="9"/>
  </r>
  <r>
    <n v="485"/>
    <x v="9"/>
  </r>
  <r>
    <n v="3"/>
    <x v="9"/>
  </r>
  <r>
    <n v="331"/>
    <x v="9"/>
  </r>
  <r>
    <n v="150"/>
    <x v="9"/>
  </r>
  <r>
    <n v="463"/>
    <x v="9"/>
  </r>
  <r>
    <n v="8"/>
    <x v="9"/>
  </r>
  <r>
    <n v="178"/>
    <x v="9"/>
  </r>
  <r>
    <n v="166"/>
    <x v="9"/>
  </r>
  <r>
    <n v="14"/>
    <x v="9"/>
  </r>
  <r>
    <m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63">
  <r>
    <x v="0"/>
    <x v="0"/>
  </r>
  <r>
    <x v="1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24"/>
    <x v="0"/>
  </r>
  <r>
    <x v="31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17"/>
    <x v="0"/>
  </r>
  <r>
    <x v="41"/>
    <x v="0"/>
  </r>
  <r>
    <x v="42"/>
    <x v="0"/>
  </r>
  <r>
    <x v="43"/>
    <x v="0"/>
  </r>
  <r>
    <x v="44"/>
    <x v="0"/>
  </r>
  <r>
    <x v="45"/>
    <x v="0"/>
  </r>
  <r>
    <x v="10"/>
    <x v="0"/>
  </r>
  <r>
    <x v="46"/>
    <x v="0"/>
  </r>
  <r>
    <x v="17"/>
    <x v="0"/>
  </r>
  <r>
    <x v="47"/>
    <x v="0"/>
  </r>
  <r>
    <x v="36"/>
    <x v="0"/>
  </r>
  <r>
    <x v="48"/>
    <x v="0"/>
  </r>
  <r>
    <x v="49"/>
    <x v="0"/>
  </r>
  <r>
    <x v="1"/>
    <x v="0"/>
  </r>
  <r>
    <x v="50"/>
    <x v="0"/>
  </r>
  <r>
    <x v="51"/>
    <x v="0"/>
  </r>
  <r>
    <x v="44"/>
    <x v="0"/>
  </r>
  <r>
    <x v="52"/>
    <x v="0"/>
  </r>
  <r>
    <x v="53"/>
    <x v="0"/>
  </r>
  <r>
    <x v="44"/>
    <x v="0"/>
  </r>
  <r>
    <x v="54"/>
    <x v="0"/>
  </r>
  <r>
    <x v="55"/>
    <x v="0"/>
  </r>
  <r>
    <x v="56"/>
    <x v="0"/>
  </r>
  <r>
    <x v="57"/>
    <x v="0"/>
  </r>
  <r>
    <x v="24"/>
    <x v="0"/>
  </r>
  <r>
    <x v="58"/>
    <x v="0"/>
  </r>
  <r>
    <x v="36"/>
    <x v="0"/>
  </r>
  <r>
    <x v="59"/>
    <x v="0"/>
  </r>
  <r>
    <x v="60"/>
    <x v="0"/>
  </r>
  <r>
    <x v="61"/>
    <x v="0"/>
  </r>
  <r>
    <x v="55"/>
    <x v="0"/>
  </r>
  <r>
    <x v="36"/>
    <x v="0"/>
  </r>
  <r>
    <x v="62"/>
    <x v="0"/>
  </r>
  <r>
    <x v="63"/>
    <x v="0"/>
  </r>
  <r>
    <x v="64"/>
    <x v="0"/>
  </r>
  <r>
    <x v="41"/>
    <x v="0"/>
  </r>
  <r>
    <x v="65"/>
    <x v="0"/>
  </r>
  <r>
    <x v="1"/>
    <x v="0"/>
  </r>
  <r>
    <x v="53"/>
    <x v="0"/>
  </r>
  <r>
    <x v="36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41"/>
    <x v="0"/>
  </r>
  <r>
    <x v="60"/>
    <x v="0"/>
  </r>
  <r>
    <x v="72"/>
    <x v="0"/>
  </r>
  <r>
    <x v="3"/>
    <x v="0"/>
  </r>
  <r>
    <x v="44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44"/>
    <x v="0"/>
  </r>
  <r>
    <x v="79"/>
    <x v="0"/>
  </r>
  <r>
    <x v="80"/>
    <x v="0"/>
  </r>
  <r>
    <x v="22"/>
    <x v="0"/>
  </r>
  <r>
    <x v="81"/>
    <x v="0"/>
  </r>
  <r>
    <x v="55"/>
    <x v="0"/>
  </r>
  <r>
    <x v="1"/>
    <x v="0"/>
  </r>
  <r>
    <x v="82"/>
    <x v="0"/>
  </r>
  <r>
    <x v="53"/>
    <x v="0"/>
  </r>
  <r>
    <x v="83"/>
    <x v="0"/>
  </r>
  <r>
    <x v="70"/>
    <x v="0"/>
  </r>
  <r>
    <x v="84"/>
    <x v="0"/>
  </r>
  <r>
    <x v="85"/>
    <x v="0"/>
  </r>
  <r>
    <x v="15"/>
    <x v="0"/>
  </r>
  <r>
    <x v="86"/>
    <x v="0"/>
  </r>
  <r>
    <x v="87"/>
    <x v="0"/>
  </r>
  <r>
    <x v="21"/>
    <x v="0"/>
  </r>
  <r>
    <x v="88"/>
    <x v="0"/>
  </r>
  <r>
    <x v="18"/>
    <x v="0"/>
  </r>
  <r>
    <x v="89"/>
    <x v="0"/>
  </r>
  <r>
    <x v="90"/>
    <x v="0"/>
  </r>
  <r>
    <x v="91"/>
    <x v="0"/>
  </r>
  <r>
    <x v="24"/>
    <x v="0"/>
  </r>
  <r>
    <x v="92"/>
    <x v="0"/>
  </r>
  <r>
    <x v="11"/>
    <x v="0"/>
  </r>
  <r>
    <x v="15"/>
    <x v="0"/>
  </r>
  <r>
    <x v="24"/>
    <x v="0"/>
  </r>
  <r>
    <x v="39"/>
    <x v="0"/>
  </r>
  <r>
    <x v="93"/>
    <x v="0"/>
  </r>
  <r>
    <x v="94"/>
    <x v="0"/>
  </r>
  <r>
    <x v="95"/>
    <x v="0"/>
  </r>
  <r>
    <x v="90"/>
    <x v="0"/>
  </r>
  <r>
    <x v="96"/>
    <x v="0"/>
  </r>
  <r>
    <x v="15"/>
    <x v="0"/>
  </r>
  <r>
    <x v="97"/>
    <x v="0"/>
  </r>
  <r>
    <x v="98"/>
    <x v="0"/>
  </r>
  <r>
    <x v="95"/>
    <x v="0"/>
  </r>
  <r>
    <x v="89"/>
    <x v="0"/>
  </r>
  <r>
    <x v="99"/>
    <x v="0"/>
  </r>
  <r>
    <x v="95"/>
    <x v="0"/>
  </r>
  <r>
    <x v="55"/>
    <x v="0"/>
  </r>
  <r>
    <x v="100"/>
    <x v="0"/>
  </r>
  <r>
    <x v="101"/>
    <x v="0"/>
  </r>
  <r>
    <x v="102"/>
    <x v="0"/>
  </r>
  <r>
    <x v="34"/>
    <x v="0"/>
  </r>
  <r>
    <x v="89"/>
    <x v="0"/>
  </r>
  <r>
    <x v="103"/>
    <x v="0"/>
  </r>
  <r>
    <x v="104"/>
    <x v="0"/>
  </r>
  <r>
    <x v="105"/>
    <x v="0"/>
  </r>
  <r>
    <x v="100"/>
    <x v="0"/>
  </r>
  <r>
    <x v="106"/>
    <x v="0"/>
  </r>
  <r>
    <x v="71"/>
    <x v="0"/>
  </r>
  <r>
    <x v="79"/>
    <x v="0"/>
  </r>
  <r>
    <x v="107"/>
    <x v="0"/>
  </r>
  <r>
    <x v="108"/>
    <x v="0"/>
  </r>
  <r>
    <x v="109"/>
    <x v="0"/>
  </r>
  <r>
    <x v="22"/>
    <x v="0"/>
  </r>
  <r>
    <x v="78"/>
    <x v="0"/>
  </r>
  <r>
    <x v="110"/>
    <x v="0"/>
  </r>
  <r>
    <x v="15"/>
    <x v="0"/>
  </r>
  <r>
    <x v="111"/>
    <x v="0"/>
  </r>
  <r>
    <x v="37"/>
    <x v="0"/>
  </r>
  <r>
    <x v="112"/>
    <x v="0"/>
  </r>
  <r>
    <x v="112"/>
    <x v="0"/>
  </r>
  <r>
    <x v="1"/>
    <x v="0"/>
  </r>
  <r>
    <x v="113"/>
    <x v="0"/>
  </r>
  <r>
    <x v="114"/>
    <x v="0"/>
  </r>
  <r>
    <x v="115"/>
    <x v="0"/>
  </r>
  <r>
    <x v="116"/>
    <x v="0"/>
  </r>
  <r>
    <x v="64"/>
    <x v="0"/>
  </r>
  <r>
    <x v="117"/>
    <x v="0"/>
  </r>
  <r>
    <x v="1"/>
    <x v="0"/>
  </r>
  <r>
    <x v="118"/>
    <x v="0"/>
  </r>
  <r>
    <x v="119"/>
    <x v="0"/>
  </r>
  <r>
    <x v="120"/>
    <x v="0"/>
  </r>
  <r>
    <x v="0"/>
    <x v="0"/>
  </r>
  <r>
    <x v="53"/>
    <x v="0"/>
  </r>
  <r>
    <x v="121"/>
    <x v="0"/>
  </r>
  <r>
    <x v="83"/>
    <x v="0"/>
  </r>
  <r>
    <x v="122"/>
    <x v="0"/>
  </r>
  <r>
    <x v="123"/>
    <x v="0"/>
  </r>
  <r>
    <x v="23"/>
    <x v="0"/>
  </r>
  <r>
    <x v="24"/>
    <x v="0"/>
  </r>
  <r>
    <x v="112"/>
    <x v="0"/>
  </r>
  <r>
    <x v="64"/>
    <x v="0"/>
  </r>
  <r>
    <x v="124"/>
    <x v="0"/>
  </r>
  <r>
    <x v="125"/>
    <x v="0"/>
  </r>
  <r>
    <x v="15"/>
    <x v="0"/>
  </r>
  <r>
    <x v="126"/>
    <x v="0"/>
  </r>
  <r>
    <x v="36"/>
    <x v="0"/>
  </r>
  <r>
    <x v="24"/>
    <x v="0"/>
  </r>
  <r>
    <x v="1"/>
    <x v="0"/>
  </r>
  <r>
    <x v="122"/>
    <x v="0"/>
  </r>
  <r>
    <x v="127"/>
    <x v="0"/>
  </r>
  <r>
    <x v="112"/>
    <x v="0"/>
  </r>
  <r>
    <x v="2"/>
    <x v="0"/>
  </r>
  <r>
    <x v="0"/>
    <x v="0"/>
  </r>
  <r>
    <x v="128"/>
    <x v="0"/>
  </r>
  <r>
    <x v="129"/>
    <x v="0"/>
  </r>
  <r>
    <x v="130"/>
    <x v="1"/>
  </r>
  <r>
    <x v="131"/>
    <x v="1"/>
  </r>
  <r>
    <x v="24"/>
    <x v="1"/>
  </r>
  <r>
    <x v="116"/>
    <x v="1"/>
  </r>
  <r>
    <x v="30"/>
    <x v="1"/>
  </r>
  <r>
    <x v="1"/>
    <x v="1"/>
  </r>
  <r>
    <x v="41"/>
    <x v="1"/>
  </r>
  <r>
    <x v="41"/>
    <x v="1"/>
  </r>
  <r>
    <x v="132"/>
    <x v="1"/>
  </r>
  <r>
    <x v="133"/>
    <x v="1"/>
  </r>
  <r>
    <x v="69"/>
    <x v="1"/>
  </r>
  <r>
    <x v="134"/>
    <x v="1"/>
  </r>
  <r>
    <x v="24"/>
    <x v="1"/>
  </r>
  <r>
    <x v="127"/>
    <x v="1"/>
  </r>
  <r>
    <x v="135"/>
    <x v="1"/>
  </r>
  <r>
    <x v="136"/>
    <x v="1"/>
  </r>
  <r>
    <x v="68"/>
    <x v="1"/>
  </r>
  <r>
    <x v="137"/>
    <x v="1"/>
  </r>
  <r>
    <x v="138"/>
    <x v="1"/>
  </r>
  <r>
    <x v="139"/>
    <x v="1"/>
  </r>
  <r>
    <x v="70"/>
    <x v="1"/>
  </r>
  <r>
    <x v="140"/>
    <x v="1"/>
  </r>
  <r>
    <x v="141"/>
    <x v="1"/>
  </r>
  <r>
    <x v="142"/>
    <x v="1"/>
  </r>
  <r>
    <x v="143"/>
    <x v="1"/>
  </r>
  <r>
    <x v="144"/>
    <x v="1"/>
  </r>
  <r>
    <x v="3"/>
    <x v="1"/>
  </r>
  <r>
    <x v="145"/>
    <x v="1"/>
  </r>
  <r>
    <x v="24"/>
    <x v="1"/>
  </r>
  <r>
    <x v="146"/>
    <x v="1"/>
  </r>
  <r>
    <x v="106"/>
    <x v="1"/>
  </r>
  <r>
    <x v="139"/>
    <x v="1"/>
  </r>
  <r>
    <x v="147"/>
    <x v="1"/>
  </r>
  <r>
    <x v="17"/>
    <x v="1"/>
  </r>
  <r>
    <x v="0"/>
    <x v="1"/>
  </r>
  <r>
    <x v="148"/>
    <x v="1"/>
  </r>
  <r>
    <x v="112"/>
    <x v="1"/>
  </r>
  <r>
    <x v="149"/>
    <x v="1"/>
  </r>
  <r>
    <x v="30"/>
    <x v="1"/>
  </r>
  <r>
    <x v="150"/>
    <x v="1"/>
  </r>
  <r>
    <x v="151"/>
    <x v="1"/>
  </r>
  <r>
    <x v="152"/>
    <x v="1"/>
  </r>
  <r>
    <x v="153"/>
    <x v="1"/>
  </r>
  <r>
    <x v="138"/>
    <x v="1"/>
  </r>
  <r>
    <x v="55"/>
    <x v="1"/>
  </r>
  <r>
    <x v="154"/>
    <x v="1"/>
  </r>
  <r>
    <x v="11"/>
    <x v="1"/>
  </r>
  <r>
    <x v="155"/>
    <x v="1"/>
  </r>
  <r>
    <x v="127"/>
    <x v="1"/>
  </r>
  <r>
    <x v="156"/>
    <x v="1"/>
  </r>
  <r>
    <x v="106"/>
    <x v="1"/>
  </r>
  <r>
    <x v="157"/>
    <x v="1"/>
  </r>
  <r>
    <x v="158"/>
    <x v="1"/>
  </r>
  <r>
    <x v="28"/>
    <x v="1"/>
  </r>
  <r>
    <x v="159"/>
    <x v="1"/>
  </r>
  <r>
    <x v="160"/>
    <x v="1"/>
  </r>
  <r>
    <x v="70"/>
    <x v="1"/>
  </r>
  <r>
    <x v="161"/>
    <x v="1"/>
  </r>
  <r>
    <x v="91"/>
    <x v="1"/>
  </r>
  <r>
    <x v="90"/>
    <x v="1"/>
  </r>
  <r>
    <x v="162"/>
    <x v="1"/>
  </r>
  <r>
    <x v="112"/>
    <x v="1"/>
  </r>
  <r>
    <x v="30"/>
    <x v="1"/>
  </r>
  <r>
    <x v="70"/>
    <x v="1"/>
  </r>
  <r>
    <x v="55"/>
    <x v="1"/>
  </r>
  <r>
    <x v="55"/>
    <x v="1"/>
  </r>
  <r>
    <x v="94"/>
    <x v="1"/>
  </r>
  <r>
    <x v="92"/>
    <x v="1"/>
  </r>
  <r>
    <x v="163"/>
    <x v="1"/>
  </r>
  <r>
    <x v="127"/>
    <x v="1"/>
  </r>
  <r>
    <x v="164"/>
    <x v="1"/>
  </r>
  <r>
    <x v="165"/>
    <x v="1"/>
  </r>
  <r>
    <x v="166"/>
    <x v="1"/>
  </r>
  <r>
    <x v="78"/>
    <x v="1"/>
  </r>
  <r>
    <x v="1"/>
    <x v="1"/>
  </r>
  <r>
    <x v="92"/>
    <x v="1"/>
  </r>
  <r>
    <x v="44"/>
    <x v="1"/>
  </r>
  <r>
    <x v="167"/>
    <x v="1"/>
  </r>
  <r>
    <x v="168"/>
    <x v="1"/>
  </r>
  <r>
    <x v="15"/>
    <x v="1"/>
  </r>
  <r>
    <x v="169"/>
    <x v="1"/>
  </r>
  <r>
    <x v="132"/>
    <x v="1"/>
  </r>
  <r>
    <x v="170"/>
    <x v="1"/>
  </r>
  <r>
    <x v="171"/>
    <x v="1"/>
  </r>
  <r>
    <x v="172"/>
    <x v="1"/>
  </r>
  <r>
    <x v="97"/>
    <x v="1"/>
  </r>
  <r>
    <x v="95"/>
    <x v="1"/>
  </r>
  <r>
    <x v="91"/>
    <x v="1"/>
  </r>
  <r>
    <x v="41"/>
    <x v="1"/>
  </r>
  <r>
    <x v="173"/>
    <x v="1"/>
  </r>
  <r>
    <x v="17"/>
    <x v="1"/>
  </r>
  <r>
    <x v="174"/>
    <x v="1"/>
  </r>
  <r>
    <x v="175"/>
    <x v="1"/>
  </r>
  <r>
    <x v="44"/>
    <x v="1"/>
  </r>
  <r>
    <x v="53"/>
    <x v="1"/>
  </r>
  <r>
    <x v="30"/>
    <x v="1"/>
  </r>
  <r>
    <x v="53"/>
    <x v="1"/>
  </r>
  <r>
    <x v="176"/>
    <x v="1"/>
  </r>
  <r>
    <x v="177"/>
    <x v="1"/>
  </r>
  <r>
    <x v="178"/>
    <x v="1"/>
  </r>
  <r>
    <x v="36"/>
    <x v="1"/>
  </r>
  <r>
    <x v="53"/>
    <x v="1"/>
  </r>
  <r>
    <x v="179"/>
    <x v="1"/>
  </r>
  <r>
    <x v="180"/>
    <x v="1"/>
  </r>
  <r>
    <x v="181"/>
    <x v="1"/>
  </r>
  <r>
    <x v="182"/>
    <x v="1"/>
  </r>
  <r>
    <x v="183"/>
    <x v="1"/>
  </r>
  <r>
    <x v="184"/>
    <x v="1"/>
  </r>
  <r>
    <x v="117"/>
    <x v="1"/>
  </r>
  <r>
    <x v="74"/>
    <x v="1"/>
  </r>
  <r>
    <x v="77"/>
    <x v="1"/>
  </r>
  <r>
    <x v="15"/>
    <x v="1"/>
  </r>
  <r>
    <x v="84"/>
    <x v="1"/>
  </r>
  <r>
    <x v="185"/>
    <x v="1"/>
  </r>
  <r>
    <x v="186"/>
    <x v="1"/>
  </r>
  <r>
    <x v="17"/>
    <x v="1"/>
  </r>
  <r>
    <x v="187"/>
    <x v="1"/>
  </r>
  <r>
    <x v="73"/>
    <x v="1"/>
  </r>
  <r>
    <x v="60"/>
    <x v="1"/>
  </r>
  <r>
    <x v="188"/>
    <x v="1"/>
  </r>
  <r>
    <x v="30"/>
    <x v="1"/>
  </r>
  <r>
    <x v="0"/>
    <x v="1"/>
  </r>
  <r>
    <x v="189"/>
    <x v="1"/>
  </r>
  <r>
    <x v="190"/>
    <x v="1"/>
  </r>
  <r>
    <x v="191"/>
    <x v="1"/>
  </r>
  <r>
    <x v="124"/>
    <x v="1"/>
  </r>
  <r>
    <x v="192"/>
    <x v="1"/>
  </r>
  <r>
    <x v="173"/>
    <x v="1"/>
  </r>
  <r>
    <x v="193"/>
    <x v="1"/>
  </r>
  <r>
    <x v="194"/>
    <x v="1"/>
  </r>
  <r>
    <x v="124"/>
    <x v="1"/>
  </r>
  <r>
    <x v="195"/>
    <x v="1"/>
  </r>
  <r>
    <x v="136"/>
    <x v="1"/>
  </r>
  <r>
    <x v="15"/>
    <x v="1"/>
  </r>
  <r>
    <x v="196"/>
    <x v="1"/>
  </r>
  <r>
    <x v="197"/>
    <x v="1"/>
  </r>
  <r>
    <x v="198"/>
    <x v="1"/>
  </r>
  <r>
    <x v="199"/>
    <x v="1"/>
  </r>
  <r>
    <x v="194"/>
    <x v="1"/>
  </r>
  <r>
    <x v="200"/>
    <x v="1"/>
  </r>
  <r>
    <x v="201"/>
    <x v="1"/>
  </r>
  <r>
    <x v="158"/>
    <x v="1"/>
  </r>
  <r>
    <x v="15"/>
    <x v="1"/>
  </r>
  <r>
    <x v="11"/>
    <x v="1"/>
  </r>
  <r>
    <x v="0"/>
    <x v="1"/>
  </r>
  <r>
    <x v="202"/>
    <x v="1"/>
  </r>
  <r>
    <x v="203"/>
    <x v="1"/>
  </r>
  <r>
    <x v="112"/>
    <x v="1"/>
  </r>
  <r>
    <x v="112"/>
    <x v="1"/>
  </r>
  <r>
    <x v="204"/>
    <x v="1"/>
  </r>
  <r>
    <x v="205"/>
    <x v="1"/>
  </r>
  <r>
    <x v="206"/>
    <x v="1"/>
  </r>
  <r>
    <x v="207"/>
    <x v="1"/>
  </r>
  <r>
    <x v="2"/>
    <x v="1"/>
  </r>
  <r>
    <x v="139"/>
    <x v="1"/>
  </r>
  <r>
    <x v="157"/>
    <x v="1"/>
  </r>
  <r>
    <x v="208"/>
    <x v="1"/>
  </r>
  <r>
    <x v="209"/>
    <x v="1"/>
  </r>
  <r>
    <x v="144"/>
    <x v="1"/>
  </r>
  <r>
    <x v="123"/>
    <x v="1"/>
  </r>
  <r>
    <x v="210"/>
    <x v="1"/>
  </r>
  <r>
    <x v="211"/>
    <x v="1"/>
  </r>
  <r>
    <x v="14"/>
    <x v="1"/>
  </r>
  <r>
    <x v="45"/>
    <x v="1"/>
  </r>
  <r>
    <x v="108"/>
    <x v="1"/>
  </r>
  <r>
    <x v="212"/>
    <x v="1"/>
  </r>
  <r>
    <x v="80"/>
    <x v="1"/>
  </r>
  <r>
    <x v="0"/>
    <x v="1"/>
  </r>
  <r>
    <x v="213"/>
    <x v="1"/>
  </r>
  <r>
    <x v="30"/>
    <x v="1"/>
  </r>
  <r>
    <x v="197"/>
    <x v="1"/>
  </r>
  <r>
    <x v="214"/>
    <x v="1"/>
  </r>
  <r>
    <x v="215"/>
    <x v="1"/>
  </r>
  <r>
    <x v="216"/>
    <x v="1"/>
  </r>
  <r>
    <x v="30"/>
    <x v="1"/>
  </r>
  <r>
    <x v="217"/>
    <x v="1"/>
  </r>
  <r>
    <x v="218"/>
    <x v="1"/>
  </r>
  <r>
    <x v="18"/>
    <x v="1"/>
  </r>
  <r>
    <x v="219"/>
    <x v="1"/>
  </r>
  <r>
    <x v="41"/>
    <x v="1"/>
  </r>
  <r>
    <x v="41"/>
    <x v="1"/>
  </r>
  <r>
    <x v="101"/>
    <x v="1"/>
  </r>
  <r>
    <x v="23"/>
    <x v="1"/>
  </r>
  <r>
    <x v="220"/>
    <x v="1"/>
  </r>
  <r>
    <x v="144"/>
    <x v="1"/>
  </r>
  <r>
    <x v="3"/>
    <x v="1"/>
  </r>
  <r>
    <x v="158"/>
    <x v="1"/>
  </r>
  <r>
    <x v="55"/>
    <x v="1"/>
  </r>
  <r>
    <x v="186"/>
    <x v="1"/>
  </r>
  <r>
    <x v="18"/>
    <x v="1"/>
  </r>
  <r>
    <x v="44"/>
    <x v="1"/>
  </r>
  <r>
    <x v="94"/>
    <x v="1"/>
  </r>
  <r>
    <x v="109"/>
    <x v="1"/>
  </r>
  <r>
    <x v="44"/>
    <x v="1"/>
  </r>
  <r>
    <x v="221"/>
    <x v="1"/>
  </r>
  <r>
    <x v="61"/>
    <x v="1"/>
  </r>
  <r>
    <x v="222"/>
    <x v="1"/>
  </r>
  <r>
    <x v="105"/>
    <x v="1"/>
  </r>
  <r>
    <x v="223"/>
    <x v="1"/>
  </r>
  <r>
    <x v="70"/>
    <x v="1"/>
  </r>
  <r>
    <x v="71"/>
    <x v="2"/>
  </r>
  <r>
    <x v="224"/>
    <x v="2"/>
  </r>
  <r>
    <x v="74"/>
    <x v="2"/>
  </r>
  <r>
    <x v="225"/>
    <x v="2"/>
  </r>
  <r>
    <x v="30"/>
    <x v="2"/>
  </r>
  <r>
    <x v="226"/>
    <x v="2"/>
  </r>
  <r>
    <x v="70"/>
    <x v="2"/>
  </r>
  <r>
    <x v="160"/>
    <x v="2"/>
  </r>
  <r>
    <x v="20"/>
    <x v="2"/>
  </r>
  <r>
    <x v="227"/>
    <x v="2"/>
  </r>
  <r>
    <x v="228"/>
    <x v="2"/>
  </r>
  <r>
    <x v="173"/>
    <x v="2"/>
  </r>
  <r>
    <x v="17"/>
    <x v="2"/>
  </r>
  <r>
    <x v="17"/>
    <x v="2"/>
  </r>
  <r>
    <x v="111"/>
    <x v="2"/>
  </r>
  <r>
    <x v="201"/>
    <x v="2"/>
  </r>
  <r>
    <x v="2"/>
    <x v="2"/>
  </r>
  <r>
    <x v="211"/>
    <x v="2"/>
  </r>
  <r>
    <x v="229"/>
    <x v="2"/>
  </r>
  <r>
    <x v="230"/>
    <x v="2"/>
  </r>
  <r>
    <x v="231"/>
    <x v="2"/>
  </r>
  <r>
    <x v="232"/>
    <x v="2"/>
  </r>
  <r>
    <x v="53"/>
    <x v="2"/>
  </r>
  <r>
    <x v="104"/>
    <x v="2"/>
  </r>
  <r>
    <x v="233"/>
    <x v="2"/>
  </r>
  <r>
    <x v="234"/>
    <x v="2"/>
  </r>
  <r>
    <x v="3"/>
    <x v="2"/>
  </r>
  <r>
    <x v="21"/>
    <x v="2"/>
  </r>
  <r>
    <x v="235"/>
    <x v="2"/>
  </r>
  <r>
    <x v="55"/>
    <x v="2"/>
  </r>
  <r>
    <x v="22"/>
    <x v="2"/>
  </r>
  <r>
    <x v="39"/>
    <x v="2"/>
  </r>
  <r>
    <x v="0"/>
    <x v="2"/>
  </r>
  <r>
    <x v="236"/>
    <x v="2"/>
  </r>
  <r>
    <x v="146"/>
    <x v="2"/>
  </r>
  <r>
    <x v="237"/>
    <x v="2"/>
  </r>
  <r>
    <x v="238"/>
    <x v="2"/>
  </r>
  <r>
    <x v="9"/>
    <x v="2"/>
  </r>
  <r>
    <x v="88"/>
    <x v="2"/>
  </r>
  <r>
    <x v="183"/>
    <x v="2"/>
  </r>
  <r>
    <x v="45"/>
    <x v="2"/>
  </r>
  <r>
    <x v="233"/>
    <x v="2"/>
  </r>
  <r>
    <x v="11"/>
    <x v="2"/>
  </r>
  <r>
    <x v="28"/>
    <x v="2"/>
  </r>
  <r>
    <x v="17"/>
    <x v="2"/>
  </r>
  <r>
    <x v="140"/>
    <x v="2"/>
  </r>
  <r>
    <x v="165"/>
    <x v="2"/>
  </r>
  <r>
    <x v="194"/>
    <x v="2"/>
  </r>
  <r>
    <x v="17"/>
    <x v="2"/>
  </r>
  <r>
    <x v="164"/>
    <x v="2"/>
  </r>
  <r>
    <x v="238"/>
    <x v="2"/>
  </r>
  <r>
    <x v="239"/>
    <x v="2"/>
  </r>
  <r>
    <x v="203"/>
    <x v="2"/>
  </r>
  <r>
    <x v="66"/>
    <x v="2"/>
  </r>
  <r>
    <x v="184"/>
    <x v="2"/>
  </r>
  <r>
    <x v="31"/>
    <x v="2"/>
  </r>
  <r>
    <x v="240"/>
    <x v="2"/>
  </r>
  <r>
    <x v="190"/>
    <x v="2"/>
  </r>
  <r>
    <x v="60"/>
    <x v="2"/>
  </r>
  <r>
    <x v="44"/>
    <x v="2"/>
  </r>
  <r>
    <x v="148"/>
    <x v="2"/>
  </r>
  <r>
    <x v="190"/>
    <x v="2"/>
  </r>
  <r>
    <x v="163"/>
    <x v="2"/>
  </r>
  <r>
    <x v="17"/>
    <x v="2"/>
  </r>
  <r>
    <x v="173"/>
    <x v="2"/>
  </r>
  <r>
    <x v="154"/>
    <x v="2"/>
  </r>
  <r>
    <x v="92"/>
    <x v="2"/>
  </r>
  <r>
    <x v="212"/>
    <x v="2"/>
  </r>
  <r>
    <x v="241"/>
    <x v="2"/>
  </r>
  <r>
    <x v="158"/>
    <x v="2"/>
  </r>
  <r>
    <x v="242"/>
    <x v="2"/>
  </r>
  <r>
    <x v="0"/>
    <x v="2"/>
  </r>
  <r>
    <x v="160"/>
    <x v="2"/>
  </r>
  <r>
    <x v="243"/>
    <x v="2"/>
  </r>
  <r>
    <x v="244"/>
    <x v="2"/>
  </r>
  <r>
    <x v="53"/>
    <x v="2"/>
  </r>
  <r>
    <x v="182"/>
    <x v="2"/>
  </r>
  <r>
    <x v="245"/>
    <x v="2"/>
  </r>
  <r>
    <x v="22"/>
    <x v="2"/>
  </r>
  <r>
    <x v="246"/>
    <x v="2"/>
  </r>
  <r>
    <x v="157"/>
    <x v="2"/>
  </r>
  <r>
    <x v="247"/>
    <x v="2"/>
  </r>
  <r>
    <x v="92"/>
    <x v="2"/>
  </r>
  <r>
    <x v="248"/>
    <x v="2"/>
  </r>
  <r>
    <x v="249"/>
    <x v="2"/>
  </r>
  <r>
    <x v="250"/>
    <x v="2"/>
  </r>
  <r>
    <x v="251"/>
    <x v="2"/>
  </r>
  <r>
    <x v="36"/>
    <x v="2"/>
  </r>
  <r>
    <x v="252"/>
    <x v="2"/>
  </r>
  <r>
    <x v="53"/>
    <x v="2"/>
  </r>
  <r>
    <x v="253"/>
    <x v="2"/>
  </r>
  <r>
    <x v="89"/>
    <x v="2"/>
  </r>
  <r>
    <x v="3"/>
    <x v="2"/>
  </r>
  <r>
    <x v="127"/>
    <x v="2"/>
  </r>
  <r>
    <x v="254"/>
    <x v="2"/>
  </r>
  <r>
    <x v="18"/>
    <x v="2"/>
  </r>
  <r>
    <x v="92"/>
    <x v="2"/>
  </r>
  <r>
    <x v="255"/>
    <x v="2"/>
  </r>
  <r>
    <x v="233"/>
    <x v="2"/>
  </r>
  <r>
    <x v="88"/>
    <x v="2"/>
  </r>
  <r>
    <x v="41"/>
    <x v="2"/>
  </r>
  <r>
    <x v="145"/>
    <x v="2"/>
  </r>
  <r>
    <x v="256"/>
    <x v="2"/>
  </r>
  <r>
    <x v="192"/>
    <x v="2"/>
  </r>
  <r>
    <x v="257"/>
    <x v="2"/>
  </r>
  <r>
    <x v="112"/>
    <x v="2"/>
  </r>
  <r>
    <x v="258"/>
    <x v="2"/>
  </r>
  <r>
    <x v="11"/>
    <x v="2"/>
  </r>
  <r>
    <x v="220"/>
    <x v="2"/>
  </r>
  <r>
    <x v="133"/>
    <x v="2"/>
  </r>
  <r>
    <x v="206"/>
    <x v="2"/>
  </r>
  <r>
    <x v="36"/>
    <x v="2"/>
  </r>
  <r>
    <x v="194"/>
    <x v="2"/>
  </r>
  <r>
    <x v="259"/>
    <x v="2"/>
  </r>
  <r>
    <x v="1"/>
    <x v="2"/>
  </r>
  <r>
    <x v="253"/>
    <x v="2"/>
  </r>
  <r>
    <x v="260"/>
    <x v="2"/>
  </r>
  <r>
    <x v="33"/>
    <x v="2"/>
  </r>
  <r>
    <x v="170"/>
    <x v="2"/>
  </r>
  <r>
    <x v="116"/>
    <x v="2"/>
  </r>
  <r>
    <x v="30"/>
    <x v="2"/>
  </r>
  <r>
    <x v="11"/>
    <x v="2"/>
  </r>
  <r>
    <x v="261"/>
    <x v="2"/>
  </r>
  <r>
    <x v="262"/>
    <x v="2"/>
  </r>
  <r>
    <x v="212"/>
    <x v="2"/>
  </r>
  <r>
    <x v="144"/>
    <x v="2"/>
  </r>
  <r>
    <x v="263"/>
    <x v="2"/>
  </r>
  <r>
    <x v="1"/>
    <x v="2"/>
  </r>
  <r>
    <x v="200"/>
    <x v="2"/>
  </r>
  <r>
    <x v="13"/>
    <x v="2"/>
  </r>
  <r>
    <x v="171"/>
    <x v="2"/>
  </r>
  <r>
    <x v="2"/>
    <x v="2"/>
  </r>
  <r>
    <x v="258"/>
    <x v="2"/>
  </r>
  <r>
    <x v="242"/>
    <x v="2"/>
  </r>
  <r>
    <x v="82"/>
    <x v="2"/>
  </r>
  <r>
    <x v="264"/>
    <x v="2"/>
  </r>
  <r>
    <x v="165"/>
    <x v="2"/>
  </r>
  <r>
    <x v="0"/>
    <x v="2"/>
  </r>
  <r>
    <x v="201"/>
    <x v="2"/>
  </r>
  <r>
    <x v="265"/>
    <x v="2"/>
  </r>
  <r>
    <x v="101"/>
    <x v="2"/>
  </r>
  <r>
    <x v="124"/>
    <x v="2"/>
  </r>
  <r>
    <x v="198"/>
    <x v="2"/>
  </r>
  <r>
    <x v="266"/>
    <x v="2"/>
  </r>
  <r>
    <x v="267"/>
    <x v="2"/>
  </r>
  <r>
    <x v="218"/>
    <x v="2"/>
  </r>
  <r>
    <x v="112"/>
    <x v="2"/>
  </r>
  <r>
    <x v="158"/>
    <x v="2"/>
  </r>
  <r>
    <x v="163"/>
    <x v="2"/>
  </r>
  <r>
    <x v="135"/>
    <x v="2"/>
  </r>
  <r>
    <x v="125"/>
    <x v="2"/>
  </r>
  <r>
    <x v="256"/>
    <x v="2"/>
  </r>
  <r>
    <x v="36"/>
    <x v="2"/>
  </r>
  <r>
    <x v="87"/>
    <x v="2"/>
  </r>
  <r>
    <x v="54"/>
    <x v="2"/>
  </r>
  <r>
    <x v="268"/>
    <x v="2"/>
  </r>
  <r>
    <x v="1"/>
    <x v="2"/>
  </r>
  <r>
    <x v="269"/>
    <x v="2"/>
  </r>
  <r>
    <x v="148"/>
    <x v="2"/>
  </r>
  <r>
    <x v="15"/>
    <x v="2"/>
  </r>
  <r>
    <x v="194"/>
    <x v="2"/>
  </r>
  <r>
    <x v="15"/>
    <x v="2"/>
  </r>
  <r>
    <x v="270"/>
    <x v="2"/>
  </r>
  <r>
    <x v="30"/>
    <x v="2"/>
  </r>
  <r>
    <x v="88"/>
    <x v="2"/>
  </r>
  <r>
    <x v="94"/>
    <x v="2"/>
  </r>
  <r>
    <x v="271"/>
    <x v="2"/>
  </r>
  <r>
    <x v="20"/>
    <x v="2"/>
  </r>
  <r>
    <x v="195"/>
    <x v="2"/>
  </r>
  <r>
    <x v="117"/>
    <x v="2"/>
  </r>
  <r>
    <x v="1"/>
    <x v="2"/>
  </r>
  <r>
    <x v="176"/>
    <x v="2"/>
  </r>
  <r>
    <x v="272"/>
    <x v="2"/>
  </r>
  <r>
    <x v="273"/>
    <x v="2"/>
  </r>
  <r>
    <x v="243"/>
    <x v="2"/>
  </r>
  <r>
    <x v="274"/>
    <x v="2"/>
  </r>
  <r>
    <x v="100"/>
    <x v="2"/>
  </r>
  <r>
    <x v="275"/>
    <x v="2"/>
  </r>
  <r>
    <x v="163"/>
    <x v="2"/>
  </r>
  <r>
    <x v="264"/>
    <x v="2"/>
  </r>
  <r>
    <x v="166"/>
    <x v="2"/>
  </r>
  <r>
    <x v="156"/>
    <x v="2"/>
  </r>
  <r>
    <x v="41"/>
    <x v="2"/>
  </r>
  <r>
    <x v="11"/>
    <x v="2"/>
  </r>
  <r>
    <x v="276"/>
    <x v="2"/>
  </r>
  <r>
    <x v="277"/>
    <x v="2"/>
  </r>
  <r>
    <x v="277"/>
    <x v="2"/>
  </r>
  <r>
    <x v="278"/>
    <x v="2"/>
  </r>
  <r>
    <x v="279"/>
    <x v="2"/>
  </r>
  <r>
    <x v="234"/>
    <x v="2"/>
  </r>
  <r>
    <x v="280"/>
    <x v="2"/>
  </r>
  <r>
    <x v="224"/>
    <x v="2"/>
  </r>
  <r>
    <x v="116"/>
    <x v="2"/>
  </r>
  <r>
    <x v="158"/>
    <x v="2"/>
  </r>
  <r>
    <x v="233"/>
    <x v="2"/>
  </r>
  <r>
    <x v="281"/>
    <x v="2"/>
  </r>
  <r>
    <x v="138"/>
    <x v="3"/>
  </r>
  <r>
    <x v="71"/>
    <x v="3"/>
  </r>
  <r>
    <x v="282"/>
    <x v="3"/>
  </r>
  <r>
    <x v="138"/>
    <x v="3"/>
  </r>
  <r>
    <x v="78"/>
    <x v="3"/>
  </r>
  <r>
    <x v="164"/>
    <x v="3"/>
  </r>
  <r>
    <x v="55"/>
    <x v="3"/>
  </r>
  <r>
    <x v="193"/>
    <x v="3"/>
  </r>
  <r>
    <x v="158"/>
    <x v="3"/>
  </r>
  <r>
    <x v="283"/>
    <x v="3"/>
  </r>
  <r>
    <x v="3"/>
    <x v="3"/>
  </r>
  <r>
    <x v="73"/>
    <x v="3"/>
  </r>
  <r>
    <x v="71"/>
    <x v="3"/>
  </r>
  <r>
    <x v="60"/>
    <x v="3"/>
  </r>
  <r>
    <x v="111"/>
    <x v="3"/>
  </r>
  <r>
    <x v="2"/>
    <x v="3"/>
  </r>
  <r>
    <x v="280"/>
    <x v="3"/>
  </r>
  <r>
    <x v="18"/>
    <x v="3"/>
  </r>
  <r>
    <x v="153"/>
    <x v="3"/>
  </r>
  <r>
    <x v="284"/>
    <x v="3"/>
  </r>
  <r>
    <x v="285"/>
    <x v="3"/>
  </r>
  <r>
    <x v="24"/>
    <x v="3"/>
  </r>
  <r>
    <x v="286"/>
    <x v="3"/>
  </r>
  <r>
    <x v="38"/>
    <x v="3"/>
  </r>
  <r>
    <x v="11"/>
    <x v="3"/>
  </r>
  <r>
    <x v="112"/>
    <x v="3"/>
  </r>
  <r>
    <x v="214"/>
    <x v="3"/>
  </r>
  <r>
    <x v="117"/>
    <x v="3"/>
  </r>
  <r>
    <x v="53"/>
    <x v="3"/>
  </r>
  <r>
    <x v="2"/>
    <x v="3"/>
  </r>
  <r>
    <x v="287"/>
    <x v="3"/>
  </r>
  <r>
    <x v="1"/>
    <x v="3"/>
  </r>
  <r>
    <x v="288"/>
    <x v="3"/>
  </r>
  <r>
    <x v="17"/>
    <x v="3"/>
  </r>
  <r>
    <x v="17"/>
    <x v="3"/>
  </r>
  <r>
    <x v="2"/>
    <x v="3"/>
  </r>
  <r>
    <x v="1"/>
    <x v="3"/>
  </r>
  <r>
    <x v="0"/>
    <x v="3"/>
  </r>
  <r>
    <x v="289"/>
    <x v="3"/>
  </r>
  <r>
    <x v="2"/>
    <x v="3"/>
  </r>
  <r>
    <x v="252"/>
    <x v="3"/>
  </r>
  <r>
    <x v="290"/>
    <x v="3"/>
  </r>
  <r>
    <x v="18"/>
    <x v="3"/>
  </r>
  <r>
    <x v="291"/>
    <x v="3"/>
  </r>
  <r>
    <x v="292"/>
    <x v="3"/>
  </r>
  <r>
    <x v="103"/>
    <x v="3"/>
  </r>
  <r>
    <x v="293"/>
    <x v="3"/>
  </r>
  <r>
    <x v="30"/>
    <x v="3"/>
  </r>
  <r>
    <x v="39"/>
    <x v="3"/>
  </r>
  <r>
    <x v="294"/>
    <x v="3"/>
  </r>
  <r>
    <x v="11"/>
    <x v="3"/>
  </r>
  <r>
    <x v="121"/>
    <x v="3"/>
  </r>
  <r>
    <x v="65"/>
    <x v="3"/>
  </r>
  <r>
    <x v="105"/>
    <x v="3"/>
  </r>
  <r>
    <x v="166"/>
    <x v="3"/>
  </r>
  <r>
    <x v="21"/>
    <x v="3"/>
  </r>
  <r>
    <x v="0"/>
    <x v="3"/>
  </r>
  <r>
    <x v="70"/>
    <x v="3"/>
  </r>
  <r>
    <x v="1"/>
    <x v="3"/>
  </r>
  <r>
    <x v="113"/>
    <x v="3"/>
  </r>
  <r>
    <x v="295"/>
    <x v="3"/>
  </r>
  <r>
    <x v="50"/>
    <x v="3"/>
  </r>
  <r>
    <x v="296"/>
    <x v="3"/>
  </r>
  <r>
    <x v="65"/>
    <x v="3"/>
  </r>
  <r>
    <x v="95"/>
    <x v="3"/>
  </r>
  <r>
    <x v="182"/>
    <x v="3"/>
  </r>
  <r>
    <x v="139"/>
    <x v="3"/>
  </r>
  <r>
    <x v="237"/>
    <x v="3"/>
  </r>
  <r>
    <x v="297"/>
    <x v="3"/>
  </r>
  <r>
    <x v="250"/>
    <x v="3"/>
  </r>
  <r>
    <x v="148"/>
    <x v="3"/>
  </r>
  <r>
    <x v="283"/>
    <x v="3"/>
  </r>
  <r>
    <x v="1"/>
    <x v="3"/>
  </r>
  <r>
    <x v="65"/>
    <x v="3"/>
  </r>
  <r>
    <x v="298"/>
    <x v="3"/>
  </r>
  <r>
    <x v="18"/>
    <x v="3"/>
  </r>
  <r>
    <x v="11"/>
    <x v="3"/>
  </r>
  <r>
    <x v="299"/>
    <x v="3"/>
  </r>
  <r>
    <x v="136"/>
    <x v="3"/>
  </r>
  <r>
    <x v="300"/>
    <x v="3"/>
  </r>
  <r>
    <x v="198"/>
    <x v="3"/>
  </r>
  <r>
    <x v="294"/>
    <x v="3"/>
  </r>
  <r>
    <x v="79"/>
    <x v="3"/>
  </r>
  <r>
    <x v="92"/>
    <x v="3"/>
  </r>
  <r>
    <x v="203"/>
    <x v="3"/>
  </r>
  <r>
    <x v="92"/>
    <x v="3"/>
  </r>
  <r>
    <x v="276"/>
    <x v="3"/>
  </r>
  <r>
    <x v="70"/>
    <x v="3"/>
  </r>
  <r>
    <x v="139"/>
    <x v="3"/>
  </r>
  <r>
    <x v="301"/>
    <x v="3"/>
  </r>
  <r>
    <x v="294"/>
    <x v="3"/>
  </r>
  <r>
    <x v="302"/>
    <x v="3"/>
  </r>
  <r>
    <x v="44"/>
    <x v="3"/>
  </r>
  <r>
    <x v="3"/>
    <x v="3"/>
  </r>
  <r>
    <x v="281"/>
    <x v="3"/>
  </r>
  <r>
    <x v="303"/>
    <x v="3"/>
  </r>
  <r>
    <x v="304"/>
    <x v="3"/>
  </r>
  <r>
    <x v="15"/>
    <x v="3"/>
  </r>
  <r>
    <x v="54"/>
    <x v="3"/>
  </r>
  <r>
    <x v="138"/>
    <x v="3"/>
  </r>
  <r>
    <x v="31"/>
    <x v="3"/>
  </r>
  <r>
    <x v="275"/>
    <x v="3"/>
  </r>
  <r>
    <x v="262"/>
    <x v="3"/>
  </r>
  <r>
    <x v="70"/>
    <x v="3"/>
  </r>
  <r>
    <x v="226"/>
    <x v="3"/>
  </r>
  <r>
    <x v="237"/>
    <x v="3"/>
  </r>
  <r>
    <x v="305"/>
    <x v="3"/>
  </r>
  <r>
    <x v="1"/>
    <x v="3"/>
  </r>
  <r>
    <x v="194"/>
    <x v="3"/>
  </r>
  <r>
    <x v="39"/>
    <x v="3"/>
  </r>
  <r>
    <x v="158"/>
    <x v="3"/>
  </r>
  <r>
    <x v="176"/>
    <x v="3"/>
  </r>
  <r>
    <x v="306"/>
    <x v="3"/>
  </r>
  <r>
    <x v="182"/>
    <x v="3"/>
  </r>
  <r>
    <x v="307"/>
    <x v="3"/>
  </r>
  <r>
    <x v="222"/>
    <x v="3"/>
  </r>
  <r>
    <x v="32"/>
    <x v="3"/>
  </r>
  <r>
    <x v="308"/>
    <x v="3"/>
  </r>
  <r>
    <x v="174"/>
    <x v="3"/>
  </r>
  <r>
    <x v="65"/>
    <x v="3"/>
  </r>
  <r>
    <x v="36"/>
    <x v="3"/>
  </r>
  <r>
    <x v="145"/>
    <x v="3"/>
  </r>
  <r>
    <x v="92"/>
    <x v="3"/>
  </r>
  <r>
    <x v="217"/>
    <x v="3"/>
  </r>
  <r>
    <x v="309"/>
    <x v="3"/>
  </r>
  <r>
    <x v="310"/>
    <x v="3"/>
  </r>
  <r>
    <x v="203"/>
    <x v="3"/>
  </r>
  <r>
    <x v="17"/>
    <x v="3"/>
  </r>
  <r>
    <x v="277"/>
    <x v="3"/>
  </r>
  <r>
    <x v="311"/>
    <x v="3"/>
  </r>
  <r>
    <x v="306"/>
    <x v="3"/>
  </r>
  <r>
    <x v="0"/>
    <x v="3"/>
  </r>
  <r>
    <x v="210"/>
    <x v="3"/>
  </r>
  <r>
    <x v="158"/>
    <x v="3"/>
  </r>
  <r>
    <x v="1"/>
    <x v="3"/>
  </r>
  <r>
    <x v="28"/>
    <x v="3"/>
  </r>
  <r>
    <x v="122"/>
    <x v="3"/>
  </r>
  <r>
    <x v="235"/>
    <x v="3"/>
  </r>
  <r>
    <x v="203"/>
    <x v="3"/>
  </r>
  <r>
    <x v="36"/>
    <x v="3"/>
  </r>
  <r>
    <x v="312"/>
    <x v="3"/>
  </r>
  <r>
    <x v="101"/>
    <x v="3"/>
  </r>
  <r>
    <x v="18"/>
    <x v="3"/>
  </r>
  <r>
    <x v="313"/>
    <x v="3"/>
  </r>
  <r>
    <x v="37"/>
    <x v="3"/>
  </r>
  <r>
    <x v="314"/>
    <x v="3"/>
  </r>
  <r>
    <x v="111"/>
    <x v="3"/>
  </r>
  <r>
    <x v="187"/>
    <x v="3"/>
  </r>
  <r>
    <x v="207"/>
    <x v="3"/>
  </r>
  <r>
    <x v="37"/>
    <x v="3"/>
  </r>
  <r>
    <x v="45"/>
    <x v="3"/>
  </r>
  <r>
    <x v="102"/>
    <x v="3"/>
  </r>
  <r>
    <x v="52"/>
    <x v="3"/>
  </r>
  <r>
    <x v="8"/>
    <x v="3"/>
  </r>
  <r>
    <x v="96"/>
    <x v="3"/>
  </r>
  <r>
    <x v="147"/>
    <x v="3"/>
  </r>
  <r>
    <x v="44"/>
    <x v="3"/>
  </r>
  <r>
    <x v="1"/>
    <x v="3"/>
  </r>
  <r>
    <x v="24"/>
    <x v="3"/>
  </r>
  <r>
    <x v="63"/>
    <x v="3"/>
  </r>
  <r>
    <x v="24"/>
    <x v="3"/>
  </r>
  <r>
    <x v="315"/>
    <x v="3"/>
  </r>
  <r>
    <x v="316"/>
    <x v="3"/>
  </r>
  <r>
    <x v="317"/>
    <x v="3"/>
  </r>
  <r>
    <x v="318"/>
    <x v="3"/>
  </r>
  <r>
    <x v="106"/>
    <x v="3"/>
  </r>
  <r>
    <x v="108"/>
    <x v="3"/>
  </r>
  <r>
    <x v="318"/>
    <x v="3"/>
  </r>
  <r>
    <x v="251"/>
    <x v="3"/>
  </r>
  <r>
    <x v="190"/>
    <x v="3"/>
  </r>
  <r>
    <x v="3"/>
    <x v="3"/>
  </r>
  <r>
    <x v="319"/>
    <x v="3"/>
  </r>
  <r>
    <x v="11"/>
    <x v="3"/>
  </r>
  <r>
    <x v="101"/>
    <x v="3"/>
  </r>
  <r>
    <x v="92"/>
    <x v="3"/>
  </r>
  <r>
    <x v="320"/>
    <x v="3"/>
  </r>
  <r>
    <x v="158"/>
    <x v="3"/>
  </r>
  <r>
    <x v="2"/>
    <x v="3"/>
  </r>
  <r>
    <x v="178"/>
    <x v="3"/>
  </r>
  <r>
    <x v="321"/>
    <x v="3"/>
  </r>
  <r>
    <x v="87"/>
    <x v="3"/>
  </r>
  <r>
    <x v="18"/>
    <x v="3"/>
  </r>
  <r>
    <x v="240"/>
    <x v="3"/>
  </r>
  <r>
    <x v="169"/>
    <x v="3"/>
  </r>
  <r>
    <x v="49"/>
    <x v="3"/>
  </r>
  <r>
    <x v="260"/>
    <x v="3"/>
  </r>
  <r>
    <x v="309"/>
    <x v="3"/>
  </r>
  <r>
    <x v="41"/>
    <x v="3"/>
  </r>
  <r>
    <x v="322"/>
    <x v="3"/>
  </r>
  <r>
    <x v="91"/>
    <x v="3"/>
  </r>
  <r>
    <x v="187"/>
    <x v="3"/>
  </r>
  <r>
    <x v="138"/>
    <x v="3"/>
  </r>
  <r>
    <x v="194"/>
    <x v="3"/>
  </r>
  <r>
    <x v="323"/>
    <x v="3"/>
  </r>
  <r>
    <x v="324"/>
    <x v="3"/>
  </r>
  <r>
    <x v="220"/>
    <x v="3"/>
  </r>
  <r>
    <x v="121"/>
    <x v="3"/>
  </r>
  <r>
    <x v="251"/>
    <x v="3"/>
  </r>
  <r>
    <x v="325"/>
    <x v="3"/>
  </r>
  <r>
    <x v="15"/>
    <x v="3"/>
  </r>
  <r>
    <x v="2"/>
    <x v="3"/>
  </r>
  <r>
    <x v="3"/>
    <x v="3"/>
  </r>
  <r>
    <x v="221"/>
    <x v="3"/>
  </r>
  <r>
    <x v="257"/>
    <x v="3"/>
  </r>
  <r>
    <x v="3"/>
    <x v="3"/>
  </r>
  <r>
    <x v="91"/>
    <x v="3"/>
  </r>
  <r>
    <x v="313"/>
    <x v="3"/>
  </r>
  <r>
    <x v="17"/>
    <x v="3"/>
  </r>
  <r>
    <x v="107"/>
    <x v="3"/>
  </r>
  <r>
    <x v="39"/>
    <x v="3"/>
  </r>
  <r>
    <x v="13"/>
    <x v="3"/>
  </r>
  <r>
    <x v="160"/>
    <x v="3"/>
  </r>
  <r>
    <x v="326"/>
    <x v="3"/>
  </r>
  <r>
    <x v="327"/>
    <x v="3"/>
  </r>
  <r>
    <x v="158"/>
    <x v="3"/>
  </r>
  <r>
    <x v="243"/>
    <x v="3"/>
  </r>
  <r>
    <x v="113"/>
    <x v="3"/>
  </r>
  <r>
    <x v="73"/>
    <x v="3"/>
  </r>
  <r>
    <x v="136"/>
    <x v="3"/>
  </r>
  <r>
    <x v="242"/>
    <x v="3"/>
  </r>
  <r>
    <x v="328"/>
    <x v="3"/>
  </r>
  <r>
    <x v="11"/>
    <x v="3"/>
  </r>
  <r>
    <x v="155"/>
    <x v="3"/>
  </r>
  <r>
    <x v="210"/>
    <x v="3"/>
  </r>
  <r>
    <x v="300"/>
    <x v="3"/>
  </r>
  <r>
    <x v="157"/>
    <x v="3"/>
  </r>
  <r>
    <x v="83"/>
    <x v="3"/>
  </r>
  <r>
    <x v="329"/>
    <x v="3"/>
  </r>
  <r>
    <x v="205"/>
    <x v="3"/>
  </r>
  <r>
    <x v="330"/>
    <x v="3"/>
  </r>
  <r>
    <x v="194"/>
    <x v="3"/>
  </r>
  <r>
    <x v="83"/>
    <x v="3"/>
  </r>
  <r>
    <x v="51"/>
    <x v="3"/>
  </r>
  <r>
    <x v="331"/>
    <x v="3"/>
  </r>
  <r>
    <x v="198"/>
    <x v="3"/>
  </r>
  <r>
    <x v="55"/>
    <x v="3"/>
  </r>
  <r>
    <x v="38"/>
    <x v="3"/>
  </r>
  <r>
    <x v="11"/>
    <x v="3"/>
  </r>
  <r>
    <x v="112"/>
    <x v="3"/>
  </r>
  <r>
    <x v="158"/>
    <x v="3"/>
  </r>
  <r>
    <x v="112"/>
    <x v="3"/>
  </r>
  <r>
    <x v="138"/>
    <x v="3"/>
  </r>
  <r>
    <x v="18"/>
    <x v="3"/>
  </r>
  <r>
    <x v="332"/>
    <x v="3"/>
  </r>
  <r>
    <x v="333"/>
    <x v="3"/>
  </r>
  <r>
    <x v="334"/>
    <x v="3"/>
  </r>
  <r>
    <x v="135"/>
    <x v="3"/>
  </r>
  <r>
    <x v="125"/>
    <x v="3"/>
  </r>
  <r>
    <x v="87"/>
    <x v="3"/>
  </r>
  <r>
    <x v="182"/>
    <x v="3"/>
  </r>
  <r>
    <x v="335"/>
    <x v="3"/>
  </r>
  <r>
    <x v="336"/>
    <x v="3"/>
  </r>
  <r>
    <x v="205"/>
    <x v="3"/>
  </r>
  <r>
    <x v="3"/>
    <x v="3"/>
  </r>
  <r>
    <x v="1"/>
    <x v="3"/>
  </r>
  <r>
    <x v="28"/>
    <x v="3"/>
  </r>
  <r>
    <x v="92"/>
    <x v="3"/>
  </r>
  <r>
    <x v="41"/>
    <x v="3"/>
  </r>
  <r>
    <x v="1"/>
    <x v="4"/>
  </r>
  <r>
    <x v="319"/>
    <x v="4"/>
  </r>
  <r>
    <x v="11"/>
    <x v="4"/>
  </r>
  <r>
    <x v="294"/>
    <x v="4"/>
  </r>
  <r>
    <x v="312"/>
    <x v="4"/>
  </r>
  <r>
    <x v="11"/>
    <x v="4"/>
  </r>
  <r>
    <x v="212"/>
    <x v="4"/>
  </r>
  <r>
    <x v="165"/>
    <x v="4"/>
  </r>
  <r>
    <x v="18"/>
    <x v="4"/>
  </r>
  <r>
    <x v="337"/>
    <x v="4"/>
  </r>
  <r>
    <x v="144"/>
    <x v="4"/>
  </r>
  <r>
    <x v="24"/>
    <x v="4"/>
  </r>
  <r>
    <x v="122"/>
    <x v="4"/>
  </r>
  <r>
    <x v="2"/>
    <x v="4"/>
  </r>
  <r>
    <x v="229"/>
    <x v="4"/>
  </r>
  <r>
    <x v="11"/>
    <x v="4"/>
  </r>
  <r>
    <x v="3"/>
    <x v="4"/>
  </r>
  <r>
    <x v="338"/>
    <x v="4"/>
  </r>
  <r>
    <x v="11"/>
    <x v="4"/>
  </r>
  <r>
    <x v="339"/>
    <x v="4"/>
  </r>
  <r>
    <x v="53"/>
    <x v="4"/>
  </r>
  <r>
    <x v="36"/>
    <x v="4"/>
  </r>
  <r>
    <x v="212"/>
    <x v="4"/>
  </r>
  <r>
    <x v="327"/>
    <x v="4"/>
  </r>
  <r>
    <x v="253"/>
    <x v="4"/>
  </r>
  <r>
    <x v="340"/>
    <x v="4"/>
  </r>
  <r>
    <x v="36"/>
    <x v="4"/>
  </r>
  <r>
    <x v="341"/>
    <x v="4"/>
  </r>
  <r>
    <x v="107"/>
    <x v="4"/>
  </r>
  <r>
    <x v="342"/>
    <x v="4"/>
  </r>
  <r>
    <x v="185"/>
    <x v="4"/>
  </r>
  <r>
    <x v="343"/>
    <x v="4"/>
  </r>
  <r>
    <x v="254"/>
    <x v="4"/>
  </r>
  <r>
    <x v="70"/>
    <x v="4"/>
  </r>
  <r>
    <x v="310"/>
    <x v="4"/>
  </r>
  <r>
    <x v="55"/>
    <x v="4"/>
  </r>
  <r>
    <x v="233"/>
    <x v="4"/>
  </r>
  <r>
    <x v="30"/>
    <x v="4"/>
  </r>
  <r>
    <x v="344"/>
    <x v="4"/>
  </r>
  <r>
    <x v="28"/>
    <x v="4"/>
  </r>
  <r>
    <x v="158"/>
    <x v="4"/>
  </r>
  <r>
    <x v="92"/>
    <x v="4"/>
  </r>
  <r>
    <x v="125"/>
    <x v="4"/>
  </r>
  <r>
    <x v="3"/>
    <x v="4"/>
  </r>
  <r>
    <x v="345"/>
    <x v="4"/>
  </r>
  <r>
    <x v="265"/>
    <x v="4"/>
  </r>
  <r>
    <x v="346"/>
    <x v="4"/>
  </r>
  <r>
    <x v="175"/>
    <x v="4"/>
  </r>
  <r>
    <x v="91"/>
    <x v="4"/>
  </r>
  <r>
    <x v="186"/>
    <x v="4"/>
  </r>
  <r>
    <x v="127"/>
    <x v="4"/>
  </r>
  <r>
    <x v="23"/>
    <x v="4"/>
  </r>
  <r>
    <x v="4"/>
    <x v="4"/>
  </r>
  <r>
    <x v="296"/>
    <x v="4"/>
  </r>
  <r>
    <x v="197"/>
    <x v="4"/>
  </r>
  <r>
    <x v="0"/>
    <x v="4"/>
  </r>
  <r>
    <x v="337"/>
    <x v="4"/>
  </r>
  <r>
    <x v="36"/>
    <x v="4"/>
  </r>
  <r>
    <x v="347"/>
    <x v="4"/>
  </r>
  <r>
    <x v="53"/>
    <x v="4"/>
  </r>
  <r>
    <x v="344"/>
    <x v="4"/>
  </r>
  <r>
    <x v="348"/>
    <x v="4"/>
  </r>
  <r>
    <x v="349"/>
    <x v="4"/>
  </r>
  <r>
    <x v="318"/>
    <x v="4"/>
  </r>
  <r>
    <x v="131"/>
    <x v="4"/>
  </r>
  <r>
    <x v="173"/>
    <x v="4"/>
  </r>
  <r>
    <x v="158"/>
    <x v="4"/>
  </r>
  <r>
    <x v="44"/>
    <x v="4"/>
  </r>
  <r>
    <x v="77"/>
    <x v="4"/>
  </r>
  <r>
    <x v="28"/>
    <x v="4"/>
  </r>
  <r>
    <x v="101"/>
    <x v="4"/>
  </r>
  <r>
    <x v="13"/>
    <x v="4"/>
  </r>
  <r>
    <x v="138"/>
    <x v="4"/>
  </r>
  <r>
    <x v="15"/>
    <x v="4"/>
  </r>
  <r>
    <x v="244"/>
    <x v="4"/>
  </r>
  <r>
    <x v="53"/>
    <x v="4"/>
  </r>
  <r>
    <x v="248"/>
    <x v="4"/>
  </r>
  <r>
    <x v="350"/>
    <x v="4"/>
  </r>
  <r>
    <x v="156"/>
    <x v="4"/>
  </r>
  <r>
    <x v="52"/>
    <x v="4"/>
  </r>
  <r>
    <x v="346"/>
    <x v="4"/>
  </r>
  <r>
    <x v="55"/>
    <x v="4"/>
  </r>
  <r>
    <x v="207"/>
    <x v="4"/>
  </r>
  <r>
    <x v="12"/>
    <x v="4"/>
  </r>
  <r>
    <x v="60"/>
    <x v="4"/>
  </r>
  <r>
    <x v="255"/>
    <x v="4"/>
  </r>
  <r>
    <x v="12"/>
    <x v="4"/>
  </r>
  <r>
    <x v="10"/>
    <x v="4"/>
  </r>
  <r>
    <x v="11"/>
    <x v="4"/>
  </r>
  <r>
    <x v="44"/>
    <x v="4"/>
  </r>
  <r>
    <x v="158"/>
    <x v="4"/>
  </r>
  <r>
    <x v="11"/>
    <x v="4"/>
  </r>
  <r>
    <x v="53"/>
    <x v="4"/>
  </r>
  <r>
    <x v="351"/>
    <x v="4"/>
  </r>
  <r>
    <x v="6"/>
    <x v="4"/>
  </r>
  <r>
    <x v="292"/>
    <x v="4"/>
  </r>
  <r>
    <x v="352"/>
    <x v="4"/>
  </r>
  <r>
    <x v="243"/>
    <x v="4"/>
  </r>
  <r>
    <x v="36"/>
    <x v="4"/>
  </r>
  <r>
    <x v="353"/>
    <x v="4"/>
  </r>
  <r>
    <x v="41"/>
    <x v="4"/>
  </r>
  <r>
    <x v="112"/>
    <x v="4"/>
  </r>
  <r>
    <x v="354"/>
    <x v="4"/>
  </r>
  <r>
    <x v="18"/>
    <x v="4"/>
  </r>
  <r>
    <x v="0"/>
    <x v="4"/>
  </r>
  <r>
    <x v="1"/>
    <x v="4"/>
  </r>
  <r>
    <x v="55"/>
    <x v="4"/>
  </r>
  <r>
    <x v="17"/>
    <x v="4"/>
  </r>
  <r>
    <x v="292"/>
    <x v="4"/>
  </r>
  <r>
    <x v="159"/>
    <x v="4"/>
  </r>
  <r>
    <x v="86"/>
    <x v="4"/>
  </r>
  <r>
    <x v="111"/>
    <x v="4"/>
  </r>
  <r>
    <x v="53"/>
    <x v="4"/>
  </r>
  <r>
    <x v="255"/>
    <x v="4"/>
  </r>
  <r>
    <x v="144"/>
    <x v="4"/>
  </r>
  <r>
    <x v="158"/>
    <x v="4"/>
  </r>
  <r>
    <x v="0"/>
    <x v="4"/>
  </r>
  <r>
    <x v="355"/>
    <x v="4"/>
  </r>
  <r>
    <x v="258"/>
    <x v="4"/>
  </r>
  <r>
    <x v="275"/>
    <x v="4"/>
  </r>
  <r>
    <x v="77"/>
    <x v="4"/>
  </r>
  <r>
    <x v="356"/>
    <x v="4"/>
  </r>
  <r>
    <x v="0"/>
    <x v="4"/>
  </r>
  <r>
    <x v="263"/>
    <x v="4"/>
  </r>
  <r>
    <x v="345"/>
    <x v="4"/>
  </r>
  <r>
    <x v="86"/>
    <x v="4"/>
  </r>
  <r>
    <x v="284"/>
    <x v="4"/>
  </r>
  <r>
    <x v="45"/>
    <x v="4"/>
  </r>
  <r>
    <x v="325"/>
    <x v="4"/>
  </r>
  <r>
    <x v="280"/>
    <x v="4"/>
  </r>
  <r>
    <x v="92"/>
    <x v="4"/>
  </r>
  <r>
    <x v="30"/>
    <x v="4"/>
  </r>
  <r>
    <x v="229"/>
    <x v="4"/>
  </r>
  <r>
    <x v="32"/>
    <x v="4"/>
  </r>
  <r>
    <x v="235"/>
    <x v="4"/>
  </r>
  <r>
    <x v="53"/>
    <x v="4"/>
  </r>
  <r>
    <x v="357"/>
    <x v="4"/>
  </r>
  <r>
    <x v="358"/>
    <x v="4"/>
  </r>
  <r>
    <x v="1"/>
    <x v="4"/>
  </r>
  <r>
    <x v="214"/>
    <x v="4"/>
  </r>
  <r>
    <x v="171"/>
    <x v="4"/>
  </r>
  <r>
    <x v="139"/>
    <x v="4"/>
  </r>
  <r>
    <x v="171"/>
    <x v="4"/>
  </r>
  <r>
    <x v="152"/>
    <x v="4"/>
  </r>
  <r>
    <x v="191"/>
    <x v="4"/>
  </r>
  <r>
    <x v="30"/>
    <x v="4"/>
  </r>
  <r>
    <x v="44"/>
    <x v="4"/>
  </r>
  <r>
    <x v="44"/>
    <x v="4"/>
  </r>
  <r>
    <x v="101"/>
    <x v="4"/>
  </r>
  <r>
    <x v="156"/>
    <x v="4"/>
  </r>
  <r>
    <x v="74"/>
    <x v="4"/>
  </r>
  <r>
    <x v="36"/>
    <x v="4"/>
  </r>
  <r>
    <x v="359"/>
    <x v="4"/>
  </r>
  <r>
    <x v="80"/>
    <x v="4"/>
  </r>
  <r>
    <x v="197"/>
    <x v="4"/>
  </r>
  <r>
    <x v="342"/>
    <x v="4"/>
  </r>
  <r>
    <x v="36"/>
    <x v="4"/>
  </r>
  <r>
    <x v="175"/>
    <x v="4"/>
  </r>
  <r>
    <x v="360"/>
    <x v="4"/>
  </r>
  <r>
    <x v="90"/>
    <x v="4"/>
  </r>
  <r>
    <x v="361"/>
    <x v="4"/>
  </r>
  <r>
    <x v="2"/>
    <x v="4"/>
  </r>
  <r>
    <x v="73"/>
    <x v="4"/>
  </r>
  <r>
    <x v="23"/>
    <x v="4"/>
  </r>
  <r>
    <x v="60"/>
    <x v="4"/>
  </r>
  <r>
    <x v="92"/>
    <x v="4"/>
  </r>
  <r>
    <x v="158"/>
    <x v="4"/>
  </r>
  <r>
    <x v="138"/>
    <x v="4"/>
  </r>
  <r>
    <x v="224"/>
    <x v="4"/>
  </r>
  <r>
    <x v="185"/>
    <x v="4"/>
  </r>
  <r>
    <x v="3"/>
    <x v="4"/>
  </r>
  <r>
    <x v="10"/>
    <x v="4"/>
  </r>
  <r>
    <x v="147"/>
    <x v="4"/>
  </r>
  <r>
    <x v="227"/>
    <x v="4"/>
  </r>
  <r>
    <x v="0"/>
    <x v="4"/>
  </r>
  <r>
    <x v="115"/>
    <x v="4"/>
  </r>
  <r>
    <x v="362"/>
    <x v="4"/>
  </r>
  <r>
    <x v="18"/>
    <x v="4"/>
  </r>
  <r>
    <x v="22"/>
    <x v="4"/>
  </r>
  <r>
    <x v="2"/>
    <x v="4"/>
  </r>
  <r>
    <x v="100"/>
    <x v="4"/>
  </r>
  <r>
    <x v="363"/>
    <x v="4"/>
  </r>
  <r>
    <x v="151"/>
    <x v="4"/>
  </r>
  <r>
    <x v="15"/>
    <x v="4"/>
  </r>
  <r>
    <x v="157"/>
    <x v="4"/>
  </r>
  <r>
    <x v="18"/>
    <x v="4"/>
  </r>
  <r>
    <x v="235"/>
    <x v="4"/>
  </r>
  <r>
    <x v="229"/>
    <x v="4"/>
  </r>
  <r>
    <x v="215"/>
    <x v="4"/>
  </r>
  <r>
    <x v="74"/>
    <x v="4"/>
  </r>
  <r>
    <x v="50"/>
    <x v="4"/>
  </r>
  <r>
    <x v="150"/>
    <x v="4"/>
  </r>
  <r>
    <x v="191"/>
    <x v="4"/>
  </r>
  <r>
    <x v="364"/>
    <x v="4"/>
  </r>
  <r>
    <x v="31"/>
    <x v="4"/>
  </r>
  <r>
    <x v="365"/>
    <x v="4"/>
  </r>
  <r>
    <x v="5"/>
    <x v="4"/>
  </r>
  <r>
    <x v="41"/>
    <x v="4"/>
  </r>
  <r>
    <x v="366"/>
    <x v="4"/>
  </r>
  <r>
    <x v="18"/>
    <x v="4"/>
  </r>
  <r>
    <x v="367"/>
    <x v="4"/>
  </r>
  <r>
    <x v="155"/>
    <x v="4"/>
  </r>
  <r>
    <x v="86"/>
    <x v="4"/>
  </r>
  <r>
    <x v="1"/>
    <x v="4"/>
  </r>
  <r>
    <x v="306"/>
    <x v="4"/>
  </r>
  <r>
    <x v="1"/>
    <x v="4"/>
  </r>
  <r>
    <x v="123"/>
    <x v="4"/>
  </r>
  <r>
    <x v="348"/>
    <x v="4"/>
  </r>
  <r>
    <x v="21"/>
    <x v="4"/>
  </r>
  <r>
    <x v="113"/>
    <x v="4"/>
  </r>
  <r>
    <x v="165"/>
    <x v="4"/>
  </r>
  <r>
    <x v="118"/>
    <x v="4"/>
  </r>
  <r>
    <x v="15"/>
    <x v="4"/>
  </r>
  <r>
    <x v="45"/>
    <x v="4"/>
  </r>
  <r>
    <x v="94"/>
    <x v="4"/>
  </r>
  <r>
    <x v="286"/>
    <x v="4"/>
  </r>
  <r>
    <x v="70"/>
    <x v="4"/>
  </r>
  <r>
    <x v="24"/>
    <x v="4"/>
  </r>
  <r>
    <x v="92"/>
    <x v="4"/>
  </r>
  <r>
    <x v="368"/>
    <x v="4"/>
  </r>
  <r>
    <x v="11"/>
    <x v="4"/>
  </r>
  <r>
    <x v="163"/>
    <x v="4"/>
  </r>
  <r>
    <x v="66"/>
    <x v="4"/>
  </r>
  <r>
    <x v="218"/>
    <x v="4"/>
  </r>
  <r>
    <x v="101"/>
    <x v="4"/>
  </r>
  <r>
    <x v="111"/>
    <x v="4"/>
  </r>
  <r>
    <x v="74"/>
    <x v="4"/>
  </r>
  <r>
    <x v="112"/>
    <x v="4"/>
  </r>
  <r>
    <x v="54"/>
    <x v="4"/>
  </r>
  <r>
    <x v="261"/>
    <x v="4"/>
  </r>
  <r>
    <x v="369"/>
    <x v="4"/>
  </r>
  <r>
    <x v="94"/>
    <x v="4"/>
  </r>
  <r>
    <x v="123"/>
    <x v="4"/>
  </r>
  <r>
    <x v="299"/>
    <x v="4"/>
  </r>
  <r>
    <x v="175"/>
    <x v="5"/>
  </r>
  <r>
    <x v="370"/>
    <x v="5"/>
  </r>
  <r>
    <x v="346"/>
    <x v="5"/>
  </r>
  <r>
    <x v="55"/>
    <x v="5"/>
  </r>
  <r>
    <x v="286"/>
    <x v="5"/>
  </r>
  <r>
    <x v="61"/>
    <x v="5"/>
  </r>
  <r>
    <x v="53"/>
    <x v="5"/>
  </r>
  <r>
    <x v="312"/>
    <x v="5"/>
  </r>
  <r>
    <x v="371"/>
    <x v="5"/>
  </r>
  <r>
    <x v="53"/>
    <x v="5"/>
  </r>
  <r>
    <x v="75"/>
    <x v="5"/>
  </r>
  <r>
    <x v="277"/>
    <x v="5"/>
  </r>
  <r>
    <x v="11"/>
    <x v="5"/>
  </r>
  <r>
    <x v="244"/>
    <x v="5"/>
  </r>
  <r>
    <x v="372"/>
    <x v="5"/>
  </r>
  <r>
    <x v="182"/>
    <x v="5"/>
  </r>
  <r>
    <x v="229"/>
    <x v="5"/>
  </r>
  <r>
    <x v="232"/>
    <x v="5"/>
  </r>
  <r>
    <x v="197"/>
    <x v="5"/>
  </r>
  <r>
    <x v="133"/>
    <x v="5"/>
  </r>
  <r>
    <x v="292"/>
    <x v="5"/>
  </r>
  <r>
    <x v="83"/>
    <x v="5"/>
  </r>
  <r>
    <x v="373"/>
    <x v="5"/>
  </r>
  <r>
    <x v="134"/>
    <x v="5"/>
  </r>
  <r>
    <x v="18"/>
    <x v="5"/>
  </r>
  <r>
    <x v="138"/>
    <x v="5"/>
  </r>
  <r>
    <x v="374"/>
    <x v="5"/>
  </r>
  <r>
    <x v="126"/>
    <x v="5"/>
  </r>
  <r>
    <x v="375"/>
    <x v="5"/>
  </r>
  <r>
    <x v="158"/>
    <x v="5"/>
  </r>
  <r>
    <x v="182"/>
    <x v="5"/>
  </r>
  <r>
    <x v="71"/>
    <x v="5"/>
  </r>
  <r>
    <x v="138"/>
    <x v="5"/>
  </r>
  <r>
    <x v="74"/>
    <x v="5"/>
  </r>
  <r>
    <x v="376"/>
    <x v="5"/>
  </r>
  <r>
    <x v="45"/>
    <x v="5"/>
  </r>
  <r>
    <x v="44"/>
    <x v="5"/>
  </r>
  <r>
    <x v="230"/>
    <x v="5"/>
  </r>
  <r>
    <x v="118"/>
    <x v="5"/>
  </r>
  <r>
    <x v="138"/>
    <x v="5"/>
  </r>
  <r>
    <x v="377"/>
    <x v="5"/>
  </r>
  <r>
    <x v="342"/>
    <x v="5"/>
  </r>
  <r>
    <x v="21"/>
    <x v="5"/>
  </r>
  <r>
    <x v="104"/>
    <x v="5"/>
  </r>
  <r>
    <x v="378"/>
    <x v="5"/>
  </r>
  <r>
    <x v="30"/>
    <x v="5"/>
  </r>
  <r>
    <x v="87"/>
    <x v="5"/>
  </r>
  <r>
    <x v="30"/>
    <x v="5"/>
  </r>
  <r>
    <x v="113"/>
    <x v="5"/>
  </r>
  <r>
    <x v="88"/>
    <x v="5"/>
  </r>
  <r>
    <x v="41"/>
    <x v="5"/>
  </r>
  <r>
    <x v="133"/>
    <x v="5"/>
  </r>
  <r>
    <x v="321"/>
    <x v="5"/>
  </r>
  <r>
    <x v="123"/>
    <x v="5"/>
  </r>
  <r>
    <x v="18"/>
    <x v="5"/>
  </r>
  <r>
    <x v="271"/>
    <x v="5"/>
  </r>
  <r>
    <x v="23"/>
    <x v="5"/>
  </r>
  <r>
    <x v="160"/>
    <x v="5"/>
  </r>
  <r>
    <x v="18"/>
    <x v="5"/>
  </r>
  <r>
    <x v="117"/>
    <x v="5"/>
  </r>
  <r>
    <x v="379"/>
    <x v="5"/>
  </r>
  <r>
    <x v="0"/>
    <x v="5"/>
  </r>
  <r>
    <x v="81"/>
    <x v="5"/>
  </r>
  <r>
    <x v="276"/>
    <x v="5"/>
  </r>
  <r>
    <x v="141"/>
    <x v="5"/>
  </r>
  <r>
    <x v="270"/>
    <x v="5"/>
  </r>
  <r>
    <x v="380"/>
    <x v="5"/>
  </r>
  <r>
    <x v="241"/>
    <x v="5"/>
  </r>
  <r>
    <x v="381"/>
    <x v="5"/>
  </r>
  <r>
    <x v="84"/>
    <x v="5"/>
  </r>
  <r>
    <x v="70"/>
    <x v="5"/>
  </r>
  <r>
    <x v="61"/>
    <x v="5"/>
  </r>
  <r>
    <x v="270"/>
    <x v="5"/>
  </r>
  <r>
    <x v="72"/>
    <x v="5"/>
  </r>
  <r>
    <x v="382"/>
    <x v="5"/>
  </r>
  <r>
    <x v="271"/>
    <x v="5"/>
  </r>
  <r>
    <x v="220"/>
    <x v="5"/>
  </r>
  <r>
    <x v="220"/>
    <x v="5"/>
  </r>
  <r>
    <x v="116"/>
    <x v="5"/>
  </r>
  <r>
    <x v="92"/>
    <x v="5"/>
  </r>
  <r>
    <x v="1"/>
    <x v="5"/>
  </r>
  <r>
    <x v="44"/>
    <x v="5"/>
  </r>
  <r>
    <x v="70"/>
    <x v="5"/>
  </r>
  <r>
    <x v="86"/>
    <x v="5"/>
  </r>
  <r>
    <x v="17"/>
    <x v="5"/>
  </r>
  <r>
    <x v="70"/>
    <x v="5"/>
  </r>
  <r>
    <x v="202"/>
    <x v="5"/>
  </r>
  <r>
    <x v="383"/>
    <x v="5"/>
  </r>
  <r>
    <x v="195"/>
    <x v="5"/>
  </r>
  <r>
    <x v="384"/>
    <x v="5"/>
  </r>
  <r>
    <x v="155"/>
    <x v="5"/>
  </r>
  <r>
    <x v="169"/>
    <x v="5"/>
  </r>
  <r>
    <x v="177"/>
    <x v="5"/>
  </r>
  <r>
    <x v="324"/>
    <x v="5"/>
  </r>
  <r>
    <x v="75"/>
    <x v="5"/>
  </r>
  <r>
    <x v="3"/>
    <x v="5"/>
  </r>
  <r>
    <x v="1"/>
    <x v="5"/>
  </r>
  <r>
    <x v="121"/>
    <x v="5"/>
  </r>
  <r>
    <x v="3"/>
    <x v="5"/>
  </r>
  <r>
    <x v="106"/>
    <x v="5"/>
  </r>
  <r>
    <x v="60"/>
    <x v="5"/>
  </r>
  <r>
    <x v="247"/>
    <x v="5"/>
  </r>
  <r>
    <x v="385"/>
    <x v="5"/>
  </r>
  <r>
    <x v="136"/>
    <x v="5"/>
  </r>
  <r>
    <x v="66"/>
    <x v="5"/>
  </r>
  <r>
    <x v="35"/>
    <x v="5"/>
  </r>
  <r>
    <x v="173"/>
    <x v="5"/>
  </r>
  <r>
    <x v="386"/>
    <x v="5"/>
  </r>
  <r>
    <x v="363"/>
    <x v="5"/>
  </r>
  <r>
    <x v="2"/>
    <x v="5"/>
  </r>
  <r>
    <x v="112"/>
    <x v="5"/>
  </r>
  <r>
    <x v="387"/>
    <x v="5"/>
  </r>
  <r>
    <x v="33"/>
    <x v="5"/>
  </r>
  <r>
    <x v="0"/>
    <x v="5"/>
  </r>
  <r>
    <x v="101"/>
    <x v="5"/>
  </r>
  <r>
    <x v="131"/>
    <x v="5"/>
  </r>
  <r>
    <x v="182"/>
    <x v="5"/>
  </r>
  <r>
    <x v="47"/>
    <x v="5"/>
  </r>
  <r>
    <x v="388"/>
    <x v="5"/>
  </r>
  <r>
    <x v="312"/>
    <x v="5"/>
  </r>
  <r>
    <x v="11"/>
    <x v="5"/>
  </r>
  <r>
    <x v="92"/>
    <x v="5"/>
  </r>
  <r>
    <x v="365"/>
    <x v="5"/>
  </r>
  <r>
    <x v="18"/>
    <x v="5"/>
  </r>
  <r>
    <x v="258"/>
    <x v="5"/>
  </r>
  <r>
    <x v="363"/>
    <x v="5"/>
  </r>
  <r>
    <x v="53"/>
    <x v="5"/>
  </r>
  <r>
    <x v="386"/>
    <x v="5"/>
  </r>
  <r>
    <x v="269"/>
    <x v="5"/>
  </r>
  <r>
    <x v="325"/>
    <x v="5"/>
  </r>
  <r>
    <x v="139"/>
    <x v="5"/>
  </r>
  <r>
    <x v="55"/>
    <x v="5"/>
  </r>
  <r>
    <x v="348"/>
    <x v="5"/>
  </r>
  <r>
    <x v="146"/>
    <x v="5"/>
  </r>
  <r>
    <x v="30"/>
    <x v="5"/>
  </r>
  <r>
    <x v="330"/>
    <x v="5"/>
  </r>
  <r>
    <x v="389"/>
    <x v="5"/>
  </r>
  <r>
    <x v="318"/>
    <x v="5"/>
  </r>
  <r>
    <x v="203"/>
    <x v="5"/>
  </r>
  <r>
    <x v="277"/>
    <x v="5"/>
  </r>
  <r>
    <x v="103"/>
    <x v="5"/>
  </r>
  <r>
    <x v="312"/>
    <x v="5"/>
  </r>
  <r>
    <x v="219"/>
    <x v="5"/>
  </r>
  <r>
    <x v="379"/>
    <x v="5"/>
  </r>
  <r>
    <x v="122"/>
    <x v="5"/>
  </r>
  <r>
    <x v="146"/>
    <x v="5"/>
  </r>
  <r>
    <x v="53"/>
    <x v="5"/>
  </r>
  <r>
    <x v="390"/>
    <x v="5"/>
  </r>
  <r>
    <x v="92"/>
    <x v="5"/>
  </r>
  <r>
    <x v="169"/>
    <x v="5"/>
  </r>
  <r>
    <x v="24"/>
    <x v="5"/>
  </r>
  <r>
    <x v="81"/>
    <x v="5"/>
  </r>
  <r>
    <x v="348"/>
    <x v="5"/>
  </r>
  <r>
    <x v="18"/>
    <x v="5"/>
  </r>
  <r>
    <x v="391"/>
    <x v="5"/>
  </r>
  <r>
    <x v="229"/>
    <x v="5"/>
  </r>
  <r>
    <x v="147"/>
    <x v="5"/>
  </r>
  <r>
    <x v="147"/>
    <x v="5"/>
  </r>
  <r>
    <x v="190"/>
    <x v="5"/>
  </r>
  <r>
    <x v="392"/>
    <x v="5"/>
  </r>
  <r>
    <x v="3"/>
    <x v="5"/>
  </r>
  <r>
    <x v="30"/>
    <x v="5"/>
  </r>
  <r>
    <x v="45"/>
    <x v="5"/>
  </r>
  <r>
    <x v="23"/>
    <x v="5"/>
  </r>
  <r>
    <x v="203"/>
    <x v="5"/>
  </r>
  <r>
    <x v="160"/>
    <x v="5"/>
  </r>
  <r>
    <x v="118"/>
    <x v="5"/>
  </r>
  <r>
    <x v="8"/>
    <x v="5"/>
  </r>
  <r>
    <x v="41"/>
    <x v="5"/>
  </r>
  <r>
    <x v="325"/>
    <x v="5"/>
  </r>
  <r>
    <x v="369"/>
    <x v="5"/>
  </r>
  <r>
    <x v="359"/>
    <x v="5"/>
  </r>
  <r>
    <x v="195"/>
    <x v="5"/>
  </r>
  <r>
    <x v="306"/>
    <x v="5"/>
  </r>
  <r>
    <x v="43"/>
    <x v="5"/>
  </r>
  <r>
    <x v="105"/>
    <x v="5"/>
  </r>
  <r>
    <x v="170"/>
    <x v="5"/>
  </r>
  <r>
    <x v="147"/>
    <x v="5"/>
  </r>
  <r>
    <x v="93"/>
    <x v="5"/>
  </r>
  <r>
    <x v="172"/>
    <x v="5"/>
  </r>
  <r>
    <x v="393"/>
    <x v="5"/>
  </r>
  <r>
    <x v="394"/>
    <x v="5"/>
  </r>
  <r>
    <x v="112"/>
    <x v="5"/>
  </r>
  <r>
    <x v="219"/>
    <x v="5"/>
  </r>
  <r>
    <x v="296"/>
    <x v="5"/>
  </r>
  <r>
    <x v="91"/>
    <x v="5"/>
  </r>
  <r>
    <x v="303"/>
    <x v="5"/>
  </r>
  <r>
    <x v="37"/>
    <x v="5"/>
  </r>
  <r>
    <x v="187"/>
    <x v="5"/>
  </r>
  <r>
    <x v="318"/>
    <x v="5"/>
  </r>
  <r>
    <x v="236"/>
    <x v="5"/>
  </r>
  <r>
    <x v="395"/>
    <x v="5"/>
  </r>
  <r>
    <x v="59"/>
    <x v="5"/>
  </r>
  <r>
    <x v="299"/>
    <x v="5"/>
  </r>
  <r>
    <x v="30"/>
    <x v="5"/>
  </r>
  <r>
    <x v="146"/>
    <x v="5"/>
  </r>
  <r>
    <x v="53"/>
    <x v="5"/>
  </r>
  <r>
    <x v="341"/>
    <x v="5"/>
  </r>
  <r>
    <x v="280"/>
    <x v="5"/>
  </r>
  <r>
    <x v="1"/>
    <x v="5"/>
  </r>
  <r>
    <x v="75"/>
    <x v="5"/>
  </r>
  <r>
    <x v="112"/>
    <x v="5"/>
  </r>
  <r>
    <x v="328"/>
    <x v="5"/>
  </r>
  <r>
    <x v="1"/>
    <x v="5"/>
  </r>
  <r>
    <x v="160"/>
    <x v="5"/>
  </r>
  <r>
    <x v="380"/>
    <x v="5"/>
  </r>
  <r>
    <x v="159"/>
    <x v="5"/>
  </r>
  <r>
    <x v="310"/>
    <x v="5"/>
  </r>
  <r>
    <x v="366"/>
    <x v="5"/>
  </r>
  <r>
    <x v="292"/>
    <x v="5"/>
  </r>
  <r>
    <x v="53"/>
    <x v="5"/>
  </r>
  <r>
    <x v="47"/>
    <x v="5"/>
  </r>
  <r>
    <x v="104"/>
    <x v="5"/>
  </r>
  <r>
    <x v="396"/>
    <x v="5"/>
  </r>
  <r>
    <x v="2"/>
    <x v="5"/>
  </r>
  <r>
    <x v="46"/>
    <x v="5"/>
  </r>
  <r>
    <x v="324"/>
    <x v="5"/>
  </r>
  <r>
    <x v="339"/>
    <x v="5"/>
  </r>
  <r>
    <x v="176"/>
    <x v="5"/>
  </r>
  <r>
    <x v="340"/>
    <x v="5"/>
  </r>
  <r>
    <x v="246"/>
    <x v="5"/>
  </r>
  <r>
    <x v="171"/>
    <x v="5"/>
  </r>
  <r>
    <x v="30"/>
    <x v="5"/>
  </r>
  <r>
    <x v="15"/>
    <x v="5"/>
  </r>
  <r>
    <x v="158"/>
    <x v="5"/>
  </r>
  <r>
    <x v="76"/>
    <x v="5"/>
  </r>
  <r>
    <x v="30"/>
    <x v="6"/>
  </r>
  <r>
    <x v="31"/>
    <x v="6"/>
  </r>
  <r>
    <x v="383"/>
    <x v="6"/>
  </r>
  <r>
    <x v="219"/>
    <x v="6"/>
  </r>
  <r>
    <x v="396"/>
    <x v="6"/>
  </r>
  <r>
    <x v="127"/>
    <x v="6"/>
  </r>
  <r>
    <x v="116"/>
    <x v="6"/>
  </r>
  <r>
    <x v="397"/>
    <x v="6"/>
  </r>
  <r>
    <x v="119"/>
    <x v="6"/>
  </r>
  <r>
    <x v="330"/>
    <x v="6"/>
  </r>
  <r>
    <x v="353"/>
    <x v="6"/>
  </r>
  <r>
    <x v="36"/>
    <x v="6"/>
  </r>
  <r>
    <x v="11"/>
    <x v="6"/>
  </r>
  <r>
    <x v="92"/>
    <x v="6"/>
  </r>
  <r>
    <x v="325"/>
    <x v="6"/>
  </r>
  <r>
    <x v="339"/>
    <x v="6"/>
  </r>
  <r>
    <x v="18"/>
    <x v="6"/>
  </r>
  <r>
    <x v="214"/>
    <x v="6"/>
  </r>
  <r>
    <x v="44"/>
    <x v="6"/>
  </r>
  <r>
    <x v="385"/>
    <x v="6"/>
  </r>
  <r>
    <x v="106"/>
    <x v="6"/>
  </r>
  <r>
    <x v="297"/>
    <x v="6"/>
  </r>
  <r>
    <x v="53"/>
    <x v="6"/>
  </r>
  <r>
    <x v="210"/>
    <x v="6"/>
  </r>
  <r>
    <x v="41"/>
    <x v="6"/>
  </r>
  <r>
    <x v="173"/>
    <x v="6"/>
  </r>
  <r>
    <x v="218"/>
    <x v="6"/>
  </r>
  <r>
    <x v="61"/>
    <x v="6"/>
  </r>
  <r>
    <x v="37"/>
    <x v="6"/>
  </r>
  <r>
    <x v="353"/>
    <x v="6"/>
  </r>
  <r>
    <x v="246"/>
    <x v="6"/>
  </r>
  <r>
    <x v="197"/>
    <x v="6"/>
  </r>
  <r>
    <x v="151"/>
    <x v="6"/>
  </r>
  <r>
    <x v="244"/>
    <x v="6"/>
  </r>
  <r>
    <x v="310"/>
    <x v="6"/>
  </r>
  <r>
    <x v="218"/>
    <x v="6"/>
  </r>
  <r>
    <x v="15"/>
    <x v="6"/>
  </r>
  <r>
    <x v="311"/>
    <x v="6"/>
  </r>
  <r>
    <x v="241"/>
    <x v="6"/>
  </r>
  <r>
    <x v="56"/>
    <x v="6"/>
  </r>
  <r>
    <x v="30"/>
    <x v="6"/>
  </r>
  <r>
    <x v="219"/>
    <x v="6"/>
  </r>
  <r>
    <x v="203"/>
    <x v="6"/>
  </r>
  <r>
    <x v="217"/>
    <x v="6"/>
  </r>
  <r>
    <x v="254"/>
    <x v="6"/>
  </r>
  <r>
    <x v="155"/>
    <x v="6"/>
  </r>
  <r>
    <x v="65"/>
    <x v="6"/>
  </r>
  <r>
    <x v="55"/>
    <x v="6"/>
  </r>
  <r>
    <x v="3"/>
    <x v="6"/>
  </r>
  <r>
    <x v="158"/>
    <x v="6"/>
  </r>
  <r>
    <x v="398"/>
    <x v="6"/>
  </r>
  <r>
    <x v="53"/>
    <x v="6"/>
  </r>
  <r>
    <x v="246"/>
    <x v="6"/>
  </r>
  <r>
    <x v="317"/>
    <x v="6"/>
  </r>
  <r>
    <x v="243"/>
    <x v="6"/>
  </r>
  <r>
    <x v="17"/>
    <x v="6"/>
  </r>
  <r>
    <x v="30"/>
    <x v="6"/>
  </r>
  <r>
    <x v="399"/>
    <x v="6"/>
  </r>
  <r>
    <x v="161"/>
    <x v="6"/>
  </r>
  <r>
    <x v="138"/>
    <x v="6"/>
  </r>
  <r>
    <x v="44"/>
    <x v="6"/>
  </r>
  <r>
    <x v="381"/>
    <x v="6"/>
  </r>
  <r>
    <x v="138"/>
    <x v="6"/>
  </r>
  <r>
    <x v="316"/>
    <x v="6"/>
  </r>
  <r>
    <x v="20"/>
    <x v="6"/>
  </r>
  <r>
    <x v="270"/>
    <x v="6"/>
  </r>
  <r>
    <x v="316"/>
    <x v="6"/>
  </r>
  <r>
    <x v="36"/>
    <x v="6"/>
  </r>
  <r>
    <x v="201"/>
    <x v="6"/>
  </r>
  <r>
    <x v="92"/>
    <x v="6"/>
  </r>
  <r>
    <x v="41"/>
    <x v="6"/>
  </r>
  <r>
    <x v="400"/>
    <x v="6"/>
  </r>
  <r>
    <x v="206"/>
    <x v="6"/>
  </r>
  <r>
    <x v="401"/>
    <x v="6"/>
  </r>
  <r>
    <x v="389"/>
    <x v="6"/>
  </r>
  <r>
    <x v="111"/>
    <x v="6"/>
  </r>
  <r>
    <x v="204"/>
    <x v="6"/>
  </r>
  <r>
    <x v="2"/>
    <x v="6"/>
  </r>
  <r>
    <x v="28"/>
    <x v="6"/>
  </r>
  <r>
    <x v="39"/>
    <x v="6"/>
  </r>
  <r>
    <x v="18"/>
    <x v="6"/>
  </r>
  <r>
    <x v="267"/>
    <x v="6"/>
  </r>
  <r>
    <x v="187"/>
    <x v="6"/>
  </r>
  <r>
    <x v="187"/>
    <x v="6"/>
  </r>
  <r>
    <x v="89"/>
    <x v="6"/>
  </r>
  <r>
    <x v="106"/>
    <x v="6"/>
  </r>
  <r>
    <x v="270"/>
    <x v="6"/>
  </r>
  <r>
    <x v="275"/>
    <x v="6"/>
  </r>
  <r>
    <x v="177"/>
    <x v="6"/>
  </r>
  <r>
    <x v="127"/>
    <x v="6"/>
  </r>
  <r>
    <x v="11"/>
    <x v="6"/>
  </r>
  <r>
    <x v="139"/>
    <x v="6"/>
  </r>
  <r>
    <x v="41"/>
    <x v="6"/>
  </r>
  <r>
    <x v="94"/>
    <x v="6"/>
  </r>
  <r>
    <x v="158"/>
    <x v="6"/>
  </r>
  <r>
    <x v="265"/>
    <x v="6"/>
  </r>
  <r>
    <x v="117"/>
    <x v="6"/>
  </r>
  <r>
    <x v="402"/>
    <x v="6"/>
  </r>
  <r>
    <x v="257"/>
    <x v="6"/>
  </r>
  <r>
    <x v="18"/>
    <x v="6"/>
  </r>
  <r>
    <x v="24"/>
    <x v="6"/>
  </r>
  <r>
    <x v="366"/>
    <x v="6"/>
  </r>
  <r>
    <x v="33"/>
    <x v="6"/>
  </r>
  <r>
    <x v="229"/>
    <x v="6"/>
  </r>
  <r>
    <x v="262"/>
    <x v="6"/>
  </r>
  <r>
    <x v="86"/>
    <x v="6"/>
  </r>
  <r>
    <x v="169"/>
    <x v="6"/>
  </r>
  <r>
    <x v="97"/>
    <x v="6"/>
  </r>
  <r>
    <x v="10"/>
    <x v="6"/>
  </r>
  <r>
    <x v="379"/>
    <x v="6"/>
  </r>
  <r>
    <x v="203"/>
    <x v="6"/>
  </r>
  <r>
    <x v="403"/>
    <x v="6"/>
  </r>
  <r>
    <x v="203"/>
    <x v="6"/>
  </r>
  <r>
    <x v="155"/>
    <x v="6"/>
  </r>
  <r>
    <x v="304"/>
    <x v="6"/>
  </r>
  <r>
    <x v="24"/>
    <x v="6"/>
  </r>
  <r>
    <x v="116"/>
    <x v="6"/>
  </r>
  <r>
    <x v="204"/>
    <x v="6"/>
  </r>
  <r>
    <x v="1"/>
    <x v="6"/>
  </r>
  <r>
    <x v="255"/>
    <x v="6"/>
  </r>
  <r>
    <x v="244"/>
    <x v="6"/>
  </r>
  <r>
    <x v="41"/>
    <x v="6"/>
  </r>
  <r>
    <x v="286"/>
    <x v="6"/>
  </r>
  <r>
    <x v="316"/>
    <x v="6"/>
  </r>
  <r>
    <x v="404"/>
    <x v="6"/>
  </r>
  <r>
    <x v="243"/>
    <x v="6"/>
  </r>
  <r>
    <x v="194"/>
    <x v="6"/>
  </r>
  <r>
    <x v="1"/>
    <x v="6"/>
  </r>
  <r>
    <x v="55"/>
    <x v="6"/>
  </r>
  <r>
    <x v="175"/>
    <x v="6"/>
  </r>
  <r>
    <x v="159"/>
    <x v="6"/>
  </r>
  <r>
    <x v="36"/>
    <x v="6"/>
  </r>
  <r>
    <x v="260"/>
    <x v="6"/>
  </r>
  <r>
    <x v="349"/>
    <x v="6"/>
  </r>
  <r>
    <x v="307"/>
    <x v="6"/>
  </r>
  <r>
    <x v="222"/>
    <x v="6"/>
  </r>
  <r>
    <x v="36"/>
    <x v="6"/>
  </r>
  <r>
    <x v="283"/>
    <x v="6"/>
  </r>
  <r>
    <x v="30"/>
    <x v="6"/>
  </r>
  <r>
    <x v="141"/>
    <x v="6"/>
  </r>
  <r>
    <x v="0"/>
    <x v="6"/>
  </r>
  <r>
    <x v="17"/>
    <x v="6"/>
  </r>
  <r>
    <x v="11"/>
    <x v="6"/>
  </r>
  <r>
    <x v="121"/>
    <x v="6"/>
  </r>
  <r>
    <x v="405"/>
    <x v="6"/>
  </r>
  <r>
    <x v="15"/>
    <x v="6"/>
  </r>
  <r>
    <x v="209"/>
    <x v="6"/>
  </r>
  <r>
    <x v="138"/>
    <x v="6"/>
  </r>
  <r>
    <x v="358"/>
    <x v="6"/>
  </r>
  <r>
    <x v="406"/>
    <x v="6"/>
  </r>
  <r>
    <x v="283"/>
    <x v="6"/>
  </r>
  <r>
    <x v="275"/>
    <x v="6"/>
  </r>
  <r>
    <x v="131"/>
    <x v="6"/>
  </r>
  <r>
    <x v="175"/>
    <x v="6"/>
  </r>
  <r>
    <x v="369"/>
    <x v="6"/>
  </r>
  <r>
    <x v="15"/>
    <x v="6"/>
  </r>
  <r>
    <x v="17"/>
    <x v="6"/>
  </r>
  <r>
    <x v="332"/>
    <x v="6"/>
  </r>
  <r>
    <x v="2"/>
    <x v="6"/>
  </r>
  <r>
    <x v="1"/>
    <x v="6"/>
  </r>
  <r>
    <x v="307"/>
    <x v="6"/>
  </r>
  <r>
    <x v="389"/>
    <x v="6"/>
  </r>
  <r>
    <x v="158"/>
    <x v="6"/>
  </r>
  <r>
    <x v="65"/>
    <x v="6"/>
  </r>
  <r>
    <x v="264"/>
    <x v="6"/>
  </r>
  <r>
    <x v="1"/>
    <x v="6"/>
  </r>
  <r>
    <x v="280"/>
    <x v="6"/>
  </r>
  <r>
    <x v="282"/>
    <x v="6"/>
  </r>
  <r>
    <x v="271"/>
    <x v="6"/>
  </r>
  <r>
    <x v="363"/>
    <x v="6"/>
  </r>
  <r>
    <x v="193"/>
    <x v="6"/>
  </r>
  <r>
    <x v="2"/>
    <x v="6"/>
  </r>
  <r>
    <x v="214"/>
    <x v="6"/>
  </r>
  <r>
    <x v="15"/>
    <x v="6"/>
  </r>
  <r>
    <x v="92"/>
    <x v="6"/>
  </r>
  <r>
    <x v="276"/>
    <x v="6"/>
  </r>
  <r>
    <x v="2"/>
    <x v="6"/>
  </r>
  <r>
    <x v="30"/>
    <x v="6"/>
  </r>
  <r>
    <x v="337"/>
    <x v="6"/>
  </r>
  <r>
    <x v="392"/>
    <x v="6"/>
  </r>
  <r>
    <x v="194"/>
    <x v="6"/>
  </r>
  <r>
    <x v="197"/>
    <x v="6"/>
  </r>
  <r>
    <x v="407"/>
    <x v="6"/>
  </r>
  <r>
    <x v="113"/>
    <x v="6"/>
  </r>
  <r>
    <x v="324"/>
    <x v="6"/>
  </r>
  <r>
    <x v="193"/>
    <x v="6"/>
  </r>
  <r>
    <x v="158"/>
    <x v="6"/>
  </r>
  <r>
    <x v="36"/>
    <x v="6"/>
  </r>
  <r>
    <x v="24"/>
    <x v="6"/>
  </r>
  <r>
    <x v="201"/>
    <x v="6"/>
  </r>
  <r>
    <x v="158"/>
    <x v="6"/>
  </r>
  <r>
    <x v="195"/>
    <x v="6"/>
  </r>
  <r>
    <x v="24"/>
    <x v="6"/>
  </r>
  <r>
    <x v="100"/>
    <x v="6"/>
  </r>
  <r>
    <x v="247"/>
    <x v="7"/>
  </r>
  <r>
    <x v="167"/>
    <x v="7"/>
  </r>
  <r>
    <x v="168"/>
    <x v="7"/>
  </r>
  <r>
    <x v="30"/>
    <x v="7"/>
  </r>
  <r>
    <x v="408"/>
    <x v="7"/>
  </r>
  <r>
    <x v="198"/>
    <x v="7"/>
  </r>
  <r>
    <x v="139"/>
    <x v="7"/>
  </r>
  <r>
    <x v="244"/>
    <x v="7"/>
  </r>
  <r>
    <x v="115"/>
    <x v="7"/>
  </r>
  <r>
    <x v="137"/>
    <x v="7"/>
  </r>
  <r>
    <x v="89"/>
    <x v="7"/>
  </r>
  <r>
    <x v="344"/>
    <x v="7"/>
  </r>
  <r>
    <x v="51"/>
    <x v="7"/>
  </r>
  <r>
    <x v="182"/>
    <x v="7"/>
  </r>
  <r>
    <x v="409"/>
    <x v="7"/>
  </r>
  <r>
    <x v="284"/>
    <x v="7"/>
  </r>
  <r>
    <x v="53"/>
    <x v="7"/>
  </r>
  <r>
    <x v="187"/>
    <x v="7"/>
  </r>
  <r>
    <x v="187"/>
    <x v="7"/>
  </r>
  <r>
    <x v="198"/>
    <x v="7"/>
  </r>
  <r>
    <x v="115"/>
    <x v="7"/>
  </r>
  <r>
    <x v="410"/>
    <x v="7"/>
  </r>
  <r>
    <x v="333"/>
    <x v="7"/>
  </r>
  <r>
    <x v="70"/>
    <x v="7"/>
  </r>
  <r>
    <x v="295"/>
    <x v="7"/>
  </r>
  <r>
    <x v="309"/>
    <x v="7"/>
  </r>
  <r>
    <x v="411"/>
    <x v="7"/>
  </r>
  <r>
    <x v="92"/>
    <x v="7"/>
  </r>
  <r>
    <x v="39"/>
    <x v="7"/>
  </r>
  <r>
    <x v="36"/>
    <x v="7"/>
  </r>
  <r>
    <x v="53"/>
    <x v="7"/>
  </r>
  <r>
    <x v="70"/>
    <x v="7"/>
  </r>
  <r>
    <x v="157"/>
    <x v="7"/>
  </r>
  <r>
    <x v="321"/>
    <x v="7"/>
  </r>
  <r>
    <x v="371"/>
    <x v="7"/>
  </r>
  <r>
    <x v="115"/>
    <x v="7"/>
  </r>
  <r>
    <x v="106"/>
    <x v="7"/>
  </r>
  <r>
    <x v="358"/>
    <x v="7"/>
  </r>
  <r>
    <x v="349"/>
    <x v="7"/>
  </r>
  <r>
    <x v="15"/>
    <x v="7"/>
  </r>
  <r>
    <x v="111"/>
    <x v="7"/>
  </r>
  <r>
    <x v="94"/>
    <x v="7"/>
  </r>
  <r>
    <x v="58"/>
    <x v="7"/>
  </r>
  <r>
    <x v="243"/>
    <x v="7"/>
  </r>
  <r>
    <x v="243"/>
    <x v="7"/>
  </r>
  <r>
    <x v="45"/>
    <x v="7"/>
  </r>
  <r>
    <x v="159"/>
    <x v="7"/>
  </r>
  <r>
    <x v="11"/>
    <x v="7"/>
  </r>
  <r>
    <x v="138"/>
    <x v="7"/>
  </r>
  <r>
    <x v="412"/>
    <x v="7"/>
  </r>
  <r>
    <x v="3"/>
    <x v="7"/>
  </r>
  <r>
    <x v="390"/>
    <x v="7"/>
  </r>
  <r>
    <x v="213"/>
    <x v="7"/>
  </r>
  <r>
    <x v="304"/>
    <x v="7"/>
  </r>
  <r>
    <x v="87"/>
    <x v="7"/>
  </r>
  <r>
    <x v="61"/>
    <x v="7"/>
  </r>
  <r>
    <x v="306"/>
    <x v="7"/>
  </r>
  <r>
    <x v="34"/>
    <x v="7"/>
  </r>
  <r>
    <x v="41"/>
    <x v="7"/>
  </r>
  <r>
    <x v="413"/>
    <x v="7"/>
  </r>
  <r>
    <x v="36"/>
    <x v="7"/>
  </r>
  <r>
    <x v="166"/>
    <x v="7"/>
  </r>
  <r>
    <x v="3"/>
    <x v="7"/>
  </r>
  <r>
    <x v="257"/>
    <x v="7"/>
  </r>
  <r>
    <x v="44"/>
    <x v="7"/>
  </r>
  <r>
    <x v="183"/>
    <x v="7"/>
  </r>
  <r>
    <x v="292"/>
    <x v="7"/>
  </r>
  <r>
    <x v="41"/>
    <x v="7"/>
  </r>
  <r>
    <x v="229"/>
    <x v="7"/>
  </r>
  <r>
    <x v="44"/>
    <x v="7"/>
  </r>
  <r>
    <x v="41"/>
    <x v="7"/>
  </r>
  <r>
    <x v="331"/>
    <x v="7"/>
  </r>
  <r>
    <x v="414"/>
    <x v="7"/>
  </r>
  <r>
    <x v="91"/>
    <x v="7"/>
  </r>
  <r>
    <x v="2"/>
    <x v="7"/>
  </r>
  <r>
    <x v="415"/>
    <x v="7"/>
  </r>
  <r>
    <x v="36"/>
    <x v="7"/>
  </r>
  <r>
    <x v="3"/>
    <x v="7"/>
  </r>
  <r>
    <x v="386"/>
    <x v="7"/>
  </r>
  <r>
    <x v="224"/>
    <x v="7"/>
  </r>
  <r>
    <x v="152"/>
    <x v="7"/>
  </r>
  <r>
    <x v="83"/>
    <x v="7"/>
  </r>
  <r>
    <x v="255"/>
    <x v="7"/>
  </r>
  <r>
    <x v="81"/>
    <x v="7"/>
  </r>
  <r>
    <x v="84"/>
    <x v="7"/>
  </r>
  <r>
    <x v="60"/>
    <x v="7"/>
  </r>
  <r>
    <x v="70"/>
    <x v="7"/>
  </r>
  <r>
    <x v="195"/>
    <x v="7"/>
  </r>
  <r>
    <x v="288"/>
    <x v="7"/>
  </r>
  <r>
    <x v="17"/>
    <x v="7"/>
  </r>
  <r>
    <x v="1"/>
    <x v="7"/>
  </r>
  <r>
    <x v="217"/>
    <x v="7"/>
  </r>
  <r>
    <x v="278"/>
    <x v="7"/>
  </r>
  <r>
    <x v="15"/>
    <x v="7"/>
  </r>
  <r>
    <x v="102"/>
    <x v="7"/>
  </r>
  <r>
    <x v="150"/>
    <x v="7"/>
  </r>
  <r>
    <x v="11"/>
    <x v="7"/>
  </r>
  <r>
    <x v="316"/>
    <x v="7"/>
  </r>
  <r>
    <x v="30"/>
    <x v="7"/>
  </r>
  <r>
    <x v="371"/>
    <x v="7"/>
  </r>
  <r>
    <x v="155"/>
    <x v="7"/>
  </r>
  <r>
    <x v="70"/>
    <x v="7"/>
  </r>
  <r>
    <x v="138"/>
    <x v="7"/>
  </r>
  <r>
    <x v="108"/>
    <x v="7"/>
  </r>
  <r>
    <x v="144"/>
    <x v="7"/>
  </r>
  <r>
    <x v="348"/>
    <x v="7"/>
  </r>
  <r>
    <x v="95"/>
    <x v="7"/>
  </r>
  <r>
    <x v="344"/>
    <x v="7"/>
  </r>
  <r>
    <x v="322"/>
    <x v="7"/>
  </r>
  <r>
    <x v="41"/>
    <x v="7"/>
  </r>
  <r>
    <x v="221"/>
    <x v="7"/>
  </r>
  <r>
    <x v="119"/>
    <x v="7"/>
  </r>
  <r>
    <x v="337"/>
    <x v="7"/>
  </r>
  <r>
    <x v="347"/>
    <x v="7"/>
  </r>
  <r>
    <x v="0"/>
    <x v="7"/>
  </r>
  <r>
    <x v="0"/>
    <x v="7"/>
  </r>
  <r>
    <x v="322"/>
    <x v="7"/>
  </r>
  <r>
    <x v="403"/>
    <x v="7"/>
  </r>
  <r>
    <x v="95"/>
    <x v="7"/>
  </r>
  <r>
    <x v="416"/>
    <x v="7"/>
  </r>
  <r>
    <x v="416"/>
    <x v="7"/>
  </r>
  <r>
    <x v="30"/>
    <x v="7"/>
  </r>
  <r>
    <x v="350"/>
    <x v="7"/>
  </r>
  <r>
    <x v="0"/>
    <x v="7"/>
  </r>
  <r>
    <x v="381"/>
    <x v="7"/>
  </r>
  <r>
    <x v="330"/>
    <x v="7"/>
  </r>
  <r>
    <x v="139"/>
    <x v="7"/>
  </r>
  <r>
    <x v="219"/>
    <x v="7"/>
  </r>
  <r>
    <x v="55"/>
    <x v="7"/>
  </r>
  <r>
    <x v="394"/>
    <x v="7"/>
  </r>
  <r>
    <x v="136"/>
    <x v="7"/>
  </r>
  <r>
    <x v="228"/>
    <x v="7"/>
  </r>
  <r>
    <x v="24"/>
    <x v="7"/>
  </r>
  <r>
    <x v="209"/>
    <x v="7"/>
  </r>
  <r>
    <x v="152"/>
    <x v="7"/>
  </r>
  <r>
    <x v="83"/>
    <x v="7"/>
  </r>
  <r>
    <x v="309"/>
    <x v="7"/>
  </r>
  <r>
    <x v="37"/>
    <x v="7"/>
  </r>
  <r>
    <x v="11"/>
    <x v="7"/>
  </r>
  <r>
    <x v="202"/>
    <x v="7"/>
  </r>
  <r>
    <x v="112"/>
    <x v="7"/>
  </r>
  <r>
    <x v="417"/>
    <x v="7"/>
  </r>
  <r>
    <x v="37"/>
    <x v="7"/>
  </r>
  <r>
    <x v="307"/>
    <x v="7"/>
  </r>
  <r>
    <x v="387"/>
    <x v="7"/>
  </r>
  <r>
    <x v="418"/>
    <x v="7"/>
  </r>
  <r>
    <x v="123"/>
    <x v="7"/>
  </r>
  <r>
    <x v="270"/>
    <x v="7"/>
  </r>
  <r>
    <x v="138"/>
    <x v="7"/>
  </r>
  <r>
    <x v="191"/>
    <x v="7"/>
  </r>
  <r>
    <x v="332"/>
    <x v="7"/>
  </r>
  <r>
    <x v="2"/>
    <x v="7"/>
  </r>
  <r>
    <x v="15"/>
    <x v="7"/>
  </r>
  <r>
    <x v="133"/>
    <x v="7"/>
  </r>
  <r>
    <x v="419"/>
    <x v="7"/>
  </r>
  <r>
    <x v="116"/>
    <x v="7"/>
  </r>
  <r>
    <x v="55"/>
    <x v="7"/>
  </r>
  <r>
    <x v="270"/>
    <x v="7"/>
  </r>
  <r>
    <x v="30"/>
    <x v="7"/>
  </r>
  <r>
    <x v="158"/>
    <x v="7"/>
  </r>
  <r>
    <x v="31"/>
    <x v="7"/>
  </r>
  <r>
    <x v="379"/>
    <x v="7"/>
  </r>
  <r>
    <x v="329"/>
    <x v="7"/>
  </r>
  <r>
    <x v="178"/>
    <x v="7"/>
  </r>
  <r>
    <x v="206"/>
    <x v="7"/>
  </r>
  <r>
    <x v="11"/>
    <x v="7"/>
  </r>
  <r>
    <x v="3"/>
    <x v="7"/>
  </r>
  <r>
    <x v="17"/>
    <x v="7"/>
  </r>
  <r>
    <x v="11"/>
    <x v="7"/>
  </r>
  <r>
    <x v="74"/>
    <x v="7"/>
  </r>
  <r>
    <x v="316"/>
    <x v="7"/>
  </r>
  <r>
    <x v="327"/>
    <x v="7"/>
  </r>
  <r>
    <x v="28"/>
    <x v="7"/>
  </r>
  <r>
    <x v="417"/>
    <x v="7"/>
  </r>
  <r>
    <x v="2"/>
    <x v="7"/>
  </r>
  <r>
    <x v="1"/>
    <x v="7"/>
  </r>
  <r>
    <x v="3"/>
    <x v="7"/>
  </r>
  <r>
    <x v="18"/>
    <x v="7"/>
  </r>
  <r>
    <x v="148"/>
    <x v="7"/>
  </r>
  <r>
    <x v="206"/>
    <x v="7"/>
  </r>
  <r>
    <x v="197"/>
    <x v="7"/>
  </r>
  <r>
    <x v="160"/>
    <x v="7"/>
  </r>
  <r>
    <x v="257"/>
    <x v="7"/>
  </r>
  <r>
    <x v="3"/>
    <x v="7"/>
  </r>
  <r>
    <x v="74"/>
    <x v="7"/>
  </r>
  <r>
    <x v="380"/>
    <x v="7"/>
  </r>
  <r>
    <x v="17"/>
    <x v="7"/>
  </r>
  <r>
    <x v="127"/>
    <x v="7"/>
  </r>
  <r>
    <x v="3"/>
    <x v="7"/>
  </r>
  <r>
    <x v="0"/>
    <x v="7"/>
  </r>
  <r>
    <x v="328"/>
    <x v="7"/>
  </r>
  <r>
    <x v="420"/>
    <x v="7"/>
  </r>
  <r>
    <x v="421"/>
    <x v="7"/>
  </r>
  <r>
    <x v="17"/>
    <x v="7"/>
  </r>
  <r>
    <x v="24"/>
    <x v="7"/>
  </r>
  <r>
    <x v="388"/>
    <x v="7"/>
  </r>
  <r>
    <x v="0"/>
    <x v="7"/>
  </r>
  <r>
    <x v="94"/>
    <x v="7"/>
  </r>
  <r>
    <x v="422"/>
    <x v="7"/>
  </r>
  <r>
    <x v="52"/>
    <x v="7"/>
  </r>
  <r>
    <x v="17"/>
    <x v="7"/>
  </r>
  <r>
    <x v="169"/>
    <x v="7"/>
  </r>
  <r>
    <x v="374"/>
    <x v="7"/>
  </r>
  <r>
    <x v="64"/>
    <x v="7"/>
  </r>
  <r>
    <x v="72"/>
    <x v="7"/>
  </r>
  <r>
    <x v="53"/>
    <x v="7"/>
  </r>
  <r>
    <x v="3"/>
    <x v="7"/>
  </r>
  <r>
    <x v="41"/>
    <x v="8"/>
  </r>
  <r>
    <x v="153"/>
    <x v="8"/>
  </r>
  <r>
    <x v="24"/>
    <x v="8"/>
  </r>
  <r>
    <x v="283"/>
    <x v="8"/>
  </r>
  <r>
    <x v="246"/>
    <x v="8"/>
  </r>
  <r>
    <x v="212"/>
    <x v="8"/>
  </r>
  <r>
    <x v="206"/>
    <x v="8"/>
  </r>
  <r>
    <x v="212"/>
    <x v="8"/>
  </r>
  <r>
    <x v="286"/>
    <x v="8"/>
  </r>
  <r>
    <x v="396"/>
    <x v="8"/>
  </r>
  <r>
    <x v="389"/>
    <x v="8"/>
  </r>
  <r>
    <x v="225"/>
    <x v="8"/>
  </r>
  <r>
    <x v="119"/>
    <x v="8"/>
  </r>
  <r>
    <x v="36"/>
    <x v="8"/>
  </r>
  <r>
    <x v="275"/>
    <x v="8"/>
  </r>
  <r>
    <x v="423"/>
    <x v="8"/>
  </r>
  <r>
    <x v="377"/>
    <x v="8"/>
  </r>
  <r>
    <x v="424"/>
    <x v="8"/>
  </r>
  <r>
    <x v="230"/>
    <x v="8"/>
  </r>
  <r>
    <x v="251"/>
    <x v="8"/>
  </r>
  <r>
    <x v="70"/>
    <x v="8"/>
  </r>
  <r>
    <x v="319"/>
    <x v="8"/>
  </r>
  <r>
    <x v="336"/>
    <x v="8"/>
  </r>
  <r>
    <x v="146"/>
    <x v="8"/>
  </r>
  <r>
    <x v="30"/>
    <x v="8"/>
  </r>
  <r>
    <x v="138"/>
    <x v="8"/>
  </r>
  <r>
    <x v="229"/>
    <x v="8"/>
  </r>
  <r>
    <x v="172"/>
    <x v="8"/>
  </r>
  <r>
    <x v="324"/>
    <x v="8"/>
  </r>
  <r>
    <x v="131"/>
    <x v="8"/>
  </r>
  <r>
    <x v="1"/>
    <x v="8"/>
  </r>
  <r>
    <x v="47"/>
    <x v="8"/>
  </r>
  <r>
    <x v="145"/>
    <x v="8"/>
  </r>
  <r>
    <x v="11"/>
    <x v="8"/>
  </r>
  <r>
    <x v="23"/>
    <x v="8"/>
  </r>
  <r>
    <x v="112"/>
    <x v="8"/>
  </r>
  <r>
    <x v="270"/>
    <x v="8"/>
  </r>
  <r>
    <x v="197"/>
    <x v="8"/>
  </r>
  <r>
    <x v="268"/>
    <x v="8"/>
  </r>
  <r>
    <x v="53"/>
    <x v="8"/>
  </r>
  <r>
    <x v="293"/>
    <x v="8"/>
  </r>
  <r>
    <x v="425"/>
    <x v="8"/>
  </r>
  <r>
    <x v="225"/>
    <x v="8"/>
  </r>
  <r>
    <x v="318"/>
    <x v="8"/>
  </r>
  <r>
    <x v="246"/>
    <x v="8"/>
  </r>
  <r>
    <x v="264"/>
    <x v="8"/>
  </r>
  <r>
    <x v="382"/>
    <x v="8"/>
  </r>
  <r>
    <x v="205"/>
    <x v="8"/>
  </r>
  <r>
    <x v="344"/>
    <x v="8"/>
  </r>
  <r>
    <x v="91"/>
    <x v="8"/>
  </r>
  <r>
    <x v="424"/>
    <x v="8"/>
  </r>
  <r>
    <x v="426"/>
    <x v="8"/>
  </r>
  <r>
    <x v="181"/>
    <x v="8"/>
  </r>
  <r>
    <x v="71"/>
    <x v="8"/>
  </r>
  <r>
    <x v="7"/>
    <x v="8"/>
  </r>
  <r>
    <x v="48"/>
    <x v="8"/>
  </r>
  <r>
    <x v="36"/>
    <x v="8"/>
  </r>
  <r>
    <x v="385"/>
    <x v="8"/>
  </r>
  <r>
    <x v="182"/>
    <x v="8"/>
  </r>
  <r>
    <x v="44"/>
    <x v="8"/>
  </r>
  <r>
    <x v="3"/>
    <x v="8"/>
  </r>
  <r>
    <x v="383"/>
    <x v="8"/>
  </r>
  <r>
    <x v="17"/>
    <x v="8"/>
  </r>
  <r>
    <x v="138"/>
    <x v="8"/>
  </r>
  <r>
    <x v="17"/>
    <x v="8"/>
  </r>
  <r>
    <x v="136"/>
    <x v="8"/>
  </r>
  <r>
    <x v="60"/>
    <x v="8"/>
  </r>
  <r>
    <x v="95"/>
    <x v="8"/>
  </r>
  <r>
    <x v="412"/>
    <x v="8"/>
  </r>
  <r>
    <x v="86"/>
    <x v="8"/>
  </r>
  <r>
    <x v="427"/>
    <x v="8"/>
  </r>
  <r>
    <x v="2"/>
    <x v="8"/>
  </r>
  <r>
    <x v="11"/>
    <x v="8"/>
  </r>
  <r>
    <x v="117"/>
    <x v="8"/>
  </r>
  <r>
    <x v="417"/>
    <x v="8"/>
  </r>
  <r>
    <x v="123"/>
    <x v="8"/>
  </r>
  <r>
    <x v="214"/>
    <x v="8"/>
  </r>
  <r>
    <x v="308"/>
    <x v="8"/>
  </r>
  <r>
    <x v="71"/>
    <x v="8"/>
  </r>
  <r>
    <x v="164"/>
    <x v="8"/>
  </r>
  <r>
    <x v="274"/>
    <x v="8"/>
  </r>
  <r>
    <x v="428"/>
    <x v="8"/>
  </r>
  <r>
    <x v="277"/>
    <x v="8"/>
  </r>
  <r>
    <x v="112"/>
    <x v="8"/>
  </r>
  <r>
    <x v="15"/>
    <x v="8"/>
  </r>
  <r>
    <x v="429"/>
    <x v="8"/>
  </r>
  <r>
    <x v="383"/>
    <x v="8"/>
  </r>
  <r>
    <x v="422"/>
    <x v="8"/>
  </r>
  <r>
    <x v="430"/>
    <x v="8"/>
  </r>
  <r>
    <x v="328"/>
    <x v="8"/>
  </r>
  <r>
    <x v="71"/>
    <x v="8"/>
  </r>
  <r>
    <x v="20"/>
    <x v="8"/>
  </r>
  <r>
    <x v="17"/>
    <x v="8"/>
  </r>
  <r>
    <x v="158"/>
    <x v="8"/>
  </r>
  <r>
    <x v="111"/>
    <x v="8"/>
  </r>
  <r>
    <x v="63"/>
    <x v="8"/>
  </r>
  <r>
    <x v="41"/>
    <x v="8"/>
  </r>
  <r>
    <x v="53"/>
    <x v="8"/>
  </r>
  <r>
    <x v="30"/>
    <x v="8"/>
  </r>
  <r>
    <x v="145"/>
    <x v="8"/>
  </r>
  <r>
    <x v="53"/>
    <x v="8"/>
  </r>
  <r>
    <x v="55"/>
    <x v="8"/>
  </r>
  <r>
    <x v="268"/>
    <x v="8"/>
  </r>
  <r>
    <x v="96"/>
    <x v="8"/>
  </r>
  <r>
    <x v="92"/>
    <x v="8"/>
  </r>
  <r>
    <x v="84"/>
    <x v="8"/>
  </r>
  <r>
    <x v="259"/>
    <x v="8"/>
  </r>
  <r>
    <x v="93"/>
    <x v="8"/>
  </r>
  <r>
    <x v="30"/>
    <x v="8"/>
  </r>
  <r>
    <x v="100"/>
    <x v="8"/>
  </r>
  <r>
    <x v="125"/>
    <x v="8"/>
  </r>
  <r>
    <x v="2"/>
    <x v="8"/>
  </r>
  <r>
    <x v="113"/>
    <x v="8"/>
  </r>
  <r>
    <x v="64"/>
    <x v="8"/>
  </r>
  <r>
    <x v="23"/>
    <x v="8"/>
  </r>
  <r>
    <x v="47"/>
    <x v="8"/>
  </r>
  <r>
    <x v="431"/>
    <x v="8"/>
  </r>
  <r>
    <x v="41"/>
    <x v="8"/>
  </r>
  <r>
    <x v="347"/>
    <x v="8"/>
  </r>
  <r>
    <x v="61"/>
    <x v="8"/>
  </r>
  <r>
    <x v="113"/>
    <x v="8"/>
  </r>
  <r>
    <x v="44"/>
    <x v="8"/>
  </r>
  <r>
    <x v="158"/>
    <x v="8"/>
  </r>
  <r>
    <x v="55"/>
    <x v="8"/>
  </r>
  <r>
    <x v="336"/>
    <x v="8"/>
  </r>
  <r>
    <x v="1"/>
    <x v="8"/>
  </r>
  <r>
    <x v="197"/>
    <x v="8"/>
  </r>
  <r>
    <x v="241"/>
    <x v="8"/>
  </r>
  <r>
    <x v="162"/>
    <x v="8"/>
  </r>
  <r>
    <x v="432"/>
    <x v="8"/>
  </r>
  <r>
    <x v="15"/>
    <x v="8"/>
  </r>
  <r>
    <x v="359"/>
    <x v="8"/>
  </r>
  <r>
    <x v="165"/>
    <x v="8"/>
  </r>
  <r>
    <x v="166"/>
    <x v="8"/>
  </r>
  <r>
    <x v="94"/>
    <x v="8"/>
  </r>
  <r>
    <x v="202"/>
    <x v="8"/>
  </r>
  <r>
    <x v="230"/>
    <x v="8"/>
  </r>
  <r>
    <x v="15"/>
    <x v="8"/>
  </r>
  <r>
    <x v="138"/>
    <x v="8"/>
  </r>
  <r>
    <x v="158"/>
    <x v="8"/>
  </r>
  <r>
    <x v="139"/>
    <x v="8"/>
  </r>
  <r>
    <x v="109"/>
    <x v="8"/>
  </r>
  <r>
    <x v="2"/>
    <x v="8"/>
  </r>
  <r>
    <x v="2"/>
    <x v="8"/>
  </r>
  <r>
    <x v="44"/>
    <x v="8"/>
  </r>
  <r>
    <x v="3"/>
    <x v="8"/>
  </r>
  <r>
    <x v="202"/>
    <x v="8"/>
  </r>
  <r>
    <x v="138"/>
    <x v="8"/>
  </r>
  <r>
    <x v="171"/>
    <x v="8"/>
  </r>
  <r>
    <x v="101"/>
    <x v="8"/>
  </r>
  <r>
    <x v="112"/>
    <x v="8"/>
  </r>
  <r>
    <x v="2"/>
    <x v="8"/>
  </r>
  <r>
    <x v="69"/>
    <x v="8"/>
  </r>
  <r>
    <x v="244"/>
    <x v="8"/>
  </r>
  <r>
    <x v="102"/>
    <x v="8"/>
  </r>
  <r>
    <x v="4"/>
    <x v="8"/>
  </r>
  <r>
    <x v="158"/>
    <x v="8"/>
  </r>
  <r>
    <x v="158"/>
    <x v="8"/>
  </r>
  <r>
    <x v="198"/>
    <x v="8"/>
  </r>
  <r>
    <x v="160"/>
    <x v="8"/>
  </r>
  <r>
    <x v="117"/>
    <x v="8"/>
  </r>
  <r>
    <x v="195"/>
    <x v="8"/>
  </r>
  <r>
    <x v="182"/>
    <x v="8"/>
  </r>
  <r>
    <x v="3"/>
    <x v="8"/>
  </r>
  <r>
    <x v="1"/>
    <x v="8"/>
  </r>
  <r>
    <x v="70"/>
    <x v="8"/>
  </r>
  <r>
    <x v="30"/>
    <x v="8"/>
  </r>
  <r>
    <x v="129"/>
    <x v="8"/>
  </r>
  <r>
    <x v="223"/>
    <x v="8"/>
  </r>
  <r>
    <x v="280"/>
    <x v="8"/>
  </r>
  <r>
    <x v="214"/>
    <x v="8"/>
  </r>
  <r>
    <x v="316"/>
    <x v="8"/>
  </r>
  <r>
    <x v="233"/>
    <x v="8"/>
  </r>
  <r>
    <x v="74"/>
    <x v="8"/>
  </r>
  <r>
    <x v="73"/>
    <x v="8"/>
  </r>
  <r>
    <x v="91"/>
    <x v="8"/>
  </r>
  <r>
    <x v="197"/>
    <x v="8"/>
  </r>
  <r>
    <x v="13"/>
    <x v="8"/>
  </r>
  <r>
    <x v="41"/>
    <x v="8"/>
  </r>
  <r>
    <x v="70"/>
    <x v="8"/>
  </r>
  <r>
    <x v="158"/>
    <x v="8"/>
  </r>
  <r>
    <x v="144"/>
    <x v="8"/>
  </r>
  <r>
    <x v="116"/>
    <x v="8"/>
  </r>
  <r>
    <x v="3"/>
    <x v="8"/>
  </r>
  <r>
    <x v="64"/>
    <x v="8"/>
  </r>
  <r>
    <x v="138"/>
    <x v="8"/>
  </r>
  <r>
    <x v="109"/>
    <x v="8"/>
  </r>
  <r>
    <x v="15"/>
    <x v="8"/>
  </r>
  <r>
    <x v="11"/>
    <x v="8"/>
  </r>
  <r>
    <x v="405"/>
    <x v="8"/>
  </r>
  <r>
    <x v="433"/>
    <x v="8"/>
  </r>
  <r>
    <x v="212"/>
    <x v="8"/>
  </r>
  <r>
    <x v="348"/>
    <x v="8"/>
  </r>
  <r>
    <x v="47"/>
    <x v="8"/>
  </r>
  <r>
    <x v="163"/>
    <x v="8"/>
  </r>
  <r>
    <x v="183"/>
    <x v="8"/>
  </r>
  <r>
    <x v="107"/>
    <x v="8"/>
  </r>
  <r>
    <x v="434"/>
    <x v="8"/>
  </r>
  <r>
    <x v="55"/>
    <x v="8"/>
  </r>
  <r>
    <x v="24"/>
    <x v="8"/>
  </r>
  <r>
    <x v="199"/>
    <x v="8"/>
  </r>
  <r>
    <x v="24"/>
    <x v="8"/>
  </r>
  <r>
    <x v="36"/>
    <x v="8"/>
  </r>
  <r>
    <x v="53"/>
    <x v="8"/>
  </r>
  <r>
    <x v="18"/>
    <x v="8"/>
  </r>
  <r>
    <x v="312"/>
    <x v="8"/>
  </r>
  <r>
    <x v="18"/>
    <x v="8"/>
  </r>
  <r>
    <x v="212"/>
    <x v="8"/>
  </r>
  <r>
    <x v="24"/>
    <x v="8"/>
  </r>
  <r>
    <x v="280"/>
    <x v="8"/>
  </r>
  <r>
    <x v="30"/>
    <x v="8"/>
  </r>
  <r>
    <x v="156"/>
    <x v="8"/>
  </r>
  <r>
    <x v="417"/>
    <x v="8"/>
  </r>
  <r>
    <x v="11"/>
    <x v="8"/>
  </r>
  <r>
    <x v="0"/>
    <x v="8"/>
  </r>
  <r>
    <x v="204"/>
    <x v="8"/>
  </r>
  <r>
    <x v="17"/>
    <x v="8"/>
  </r>
  <r>
    <x v="17"/>
    <x v="8"/>
  </r>
  <r>
    <x v="15"/>
    <x v="8"/>
  </r>
  <r>
    <x v="424"/>
    <x v="9"/>
  </r>
  <r>
    <x v="92"/>
    <x v="9"/>
  </r>
  <r>
    <x v="171"/>
    <x v="9"/>
  </r>
  <r>
    <x v="255"/>
    <x v="9"/>
  </r>
  <r>
    <x v="3"/>
    <x v="9"/>
  </r>
  <r>
    <x v="270"/>
    <x v="9"/>
  </r>
  <r>
    <x v="309"/>
    <x v="9"/>
  </r>
  <r>
    <x v="36"/>
    <x v="9"/>
  </r>
  <r>
    <x v="306"/>
    <x v="9"/>
  </r>
  <r>
    <x v="306"/>
    <x v="9"/>
  </r>
  <r>
    <x v="44"/>
    <x v="9"/>
  </r>
  <r>
    <x v="312"/>
    <x v="9"/>
  </r>
  <r>
    <x v="3"/>
    <x v="9"/>
  </r>
  <r>
    <x v="237"/>
    <x v="9"/>
  </r>
  <r>
    <x v="327"/>
    <x v="9"/>
  </r>
  <r>
    <x v="138"/>
    <x v="9"/>
  </r>
  <r>
    <x v="110"/>
    <x v="9"/>
  </r>
  <r>
    <x v="46"/>
    <x v="9"/>
  </r>
  <r>
    <x v="22"/>
    <x v="9"/>
  </r>
  <r>
    <x v="190"/>
    <x v="9"/>
  </r>
  <r>
    <x v="100"/>
    <x v="9"/>
  </r>
  <r>
    <x v="220"/>
    <x v="9"/>
  </r>
  <r>
    <x v="193"/>
    <x v="9"/>
  </r>
  <r>
    <x v="127"/>
    <x v="9"/>
  </r>
  <r>
    <x v="166"/>
    <x v="9"/>
  </r>
  <r>
    <x v="23"/>
    <x v="9"/>
  </r>
  <r>
    <x v="127"/>
    <x v="9"/>
  </r>
  <r>
    <x v="23"/>
    <x v="9"/>
  </r>
  <r>
    <x v="70"/>
    <x v="9"/>
  </r>
  <r>
    <x v="422"/>
    <x v="9"/>
  </r>
  <r>
    <x v="30"/>
    <x v="9"/>
  </r>
  <r>
    <x v="119"/>
    <x v="9"/>
  </r>
  <r>
    <x v="292"/>
    <x v="9"/>
  </r>
  <r>
    <x v="138"/>
    <x v="9"/>
  </r>
  <r>
    <x v="322"/>
    <x v="9"/>
  </r>
  <r>
    <x v="114"/>
    <x v="9"/>
  </r>
  <r>
    <x v="69"/>
    <x v="9"/>
  </r>
  <r>
    <x v="435"/>
    <x v="9"/>
  </r>
  <r>
    <x v="31"/>
    <x v="9"/>
  </r>
  <r>
    <x v="271"/>
    <x v="9"/>
  </r>
  <r>
    <x v="2"/>
    <x v="9"/>
  </r>
  <r>
    <x v="276"/>
    <x v="9"/>
  </r>
  <r>
    <x v="173"/>
    <x v="9"/>
  </r>
  <r>
    <x v="376"/>
    <x v="9"/>
  </r>
  <r>
    <x v="138"/>
    <x v="9"/>
  </r>
  <r>
    <x v="24"/>
    <x v="9"/>
  </r>
  <r>
    <x v="11"/>
    <x v="9"/>
  </r>
  <r>
    <x v="22"/>
    <x v="9"/>
  </r>
  <r>
    <x v="227"/>
    <x v="9"/>
  </r>
  <r>
    <x v="276"/>
    <x v="9"/>
  </r>
  <r>
    <x v="18"/>
    <x v="9"/>
  </r>
  <r>
    <x v="110"/>
    <x v="9"/>
  </r>
  <r>
    <x v="186"/>
    <x v="9"/>
  </r>
  <r>
    <x v="436"/>
    <x v="9"/>
  </r>
  <r>
    <x v="166"/>
    <x v="9"/>
  </r>
  <r>
    <x v="182"/>
    <x v="9"/>
  </r>
  <r>
    <x v="296"/>
    <x v="9"/>
  </r>
  <r>
    <x v="90"/>
    <x v="9"/>
  </r>
  <r>
    <x v="437"/>
    <x v="9"/>
  </r>
  <r>
    <x v="356"/>
    <x v="9"/>
  </r>
  <r>
    <x v="263"/>
    <x v="9"/>
  </r>
  <r>
    <x v="285"/>
    <x v="9"/>
  </r>
  <r>
    <x v="30"/>
    <x v="9"/>
  </r>
  <r>
    <x v="158"/>
    <x v="9"/>
  </r>
  <r>
    <x v="438"/>
    <x v="9"/>
  </r>
  <r>
    <x v="277"/>
    <x v="9"/>
  </r>
  <r>
    <x v="332"/>
    <x v="9"/>
  </r>
  <r>
    <x v="379"/>
    <x v="9"/>
  </r>
  <r>
    <x v="314"/>
    <x v="9"/>
  </r>
  <r>
    <x v="219"/>
    <x v="9"/>
  </r>
  <r>
    <x v="78"/>
    <x v="9"/>
  </r>
  <r>
    <x v="122"/>
    <x v="9"/>
  </r>
  <r>
    <x v="102"/>
    <x v="9"/>
  </r>
  <r>
    <x v="330"/>
    <x v="9"/>
  </r>
  <r>
    <x v="402"/>
    <x v="9"/>
  </r>
  <r>
    <x v="245"/>
    <x v="9"/>
  </r>
  <r>
    <x v="439"/>
    <x v="9"/>
  </r>
  <r>
    <x v="24"/>
    <x v="9"/>
  </r>
  <r>
    <x v="45"/>
    <x v="9"/>
  </r>
  <r>
    <x v="201"/>
    <x v="9"/>
  </r>
  <r>
    <x v="230"/>
    <x v="9"/>
  </r>
  <r>
    <x v="277"/>
    <x v="9"/>
  </r>
  <r>
    <x v="182"/>
    <x v="9"/>
  </r>
  <r>
    <x v="0"/>
    <x v="9"/>
  </r>
  <r>
    <x v="53"/>
    <x v="9"/>
  </r>
  <r>
    <x v="87"/>
    <x v="9"/>
  </r>
  <r>
    <x v="325"/>
    <x v="9"/>
  </r>
  <r>
    <x v="138"/>
    <x v="9"/>
  </r>
  <r>
    <x v="405"/>
    <x v="9"/>
  </r>
  <r>
    <x v="221"/>
    <x v="9"/>
  </r>
  <r>
    <x v="380"/>
    <x v="9"/>
  </r>
  <r>
    <x v="304"/>
    <x v="9"/>
  </r>
  <r>
    <x v="55"/>
    <x v="9"/>
  </r>
  <r>
    <x v="322"/>
    <x v="9"/>
  </r>
  <r>
    <x v="95"/>
    <x v="9"/>
  </r>
  <r>
    <x v="195"/>
    <x v="9"/>
  </r>
  <r>
    <x v="133"/>
    <x v="9"/>
  </r>
  <r>
    <x v="11"/>
    <x v="9"/>
  </r>
  <r>
    <x v="343"/>
    <x v="9"/>
  </r>
  <r>
    <x v="337"/>
    <x v="9"/>
  </r>
  <r>
    <x v="41"/>
    <x v="9"/>
  </r>
  <r>
    <x v="148"/>
    <x v="9"/>
  </r>
  <r>
    <x v="291"/>
    <x v="9"/>
  </r>
  <r>
    <x v="97"/>
    <x v="9"/>
  </r>
  <r>
    <x v="423"/>
    <x v="9"/>
  </r>
  <r>
    <x v="21"/>
    <x v="9"/>
  </r>
  <r>
    <x v="175"/>
    <x v="9"/>
  </r>
  <r>
    <x v="316"/>
    <x v="9"/>
  </r>
  <r>
    <x v="292"/>
    <x v="9"/>
  </r>
  <r>
    <x v="397"/>
    <x v="9"/>
  </r>
  <r>
    <x v="431"/>
    <x v="9"/>
  </r>
  <r>
    <x v="417"/>
    <x v="9"/>
  </r>
  <r>
    <x v="335"/>
    <x v="9"/>
  </r>
  <r>
    <x v="303"/>
    <x v="9"/>
  </r>
  <r>
    <x v="104"/>
    <x v="9"/>
  </r>
  <r>
    <x v="411"/>
    <x v="9"/>
  </r>
  <r>
    <x v="158"/>
    <x v="9"/>
  </r>
  <r>
    <x v="18"/>
    <x v="9"/>
  </r>
  <r>
    <x v="53"/>
    <x v="9"/>
  </r>
  <r>
    <x v="362"/>
    <x v="9"/>
  </r>
  <r>
    <x v="430"/>
    <x v="9"/>
  </r>
  <r>
    <x v="424"/>
    <x v="9"/>
  </r>
  <r>
    <x v="65"/>
    <x v="9"/>
  </r>
  <r>
    <x v="44"/>
    <x v="9"/>
  </r>
  <r>
    <x v="193"/>
    <x v="9"/>
  </r>
  <r>
    <x v="325"/>
    <x v="9"/>
  </r>
  <r>
    <x v="80"/>
    <x v="9"/>
  </r>
  <r>
    <x v="241"/>
    <x v="9"/>
  </r>
  <r>
    <x v="277"/>
    <x v="9"/>
  </r>
  <r>
    <x v="216"/>
    <x v="9"/>
  </r>
  <r>
    <x v="175"/>
    <x v="9"/>
  </r>
  <r>
    <x v="87"/>
    <x v="9"/>
  </r>
  <r>
    <x v="27"/>
    <x v="9"/>
  </r>
  <r>
    <x v="267"/>
    <x v="9"/>
  </r>
  <r>
    <x v="314"/>
    <x v="9"/>
  </r>
  <r>
    <x v="102"/>
    <x v="9"/>
  </r>
  <r>
    <x v="344"/>
    <x v="9"/>
  </r>
  <r>
    <x v="233"/>
    <x v="9"/>
  </r>
  <r>
    <x v="95"/>
    <x v="9"/>
  </r>
  <r>
    <x v="1"/>
    <x v="9"/>
  </r>
  <r>
    <x v="70"/>
    <x v="9"/>
  </r>
  <r>
    <x v="92"/>
    <x v="9"/>
  </r>
  <r>
    <x v="365"/>
    <x v="9"/>
  </r>
  <r>
    <x v="138"/>
    <x v="9"/>
  </r>
  <r>
    <x v="282"/>
    <x v="9"/>
  </r>
  <r>
    <x v="353"/>
    <x v="9"/>
  </r>
  <r>
    <x v="192"/>
    <x v="9"/>
  </r>
  <r>
    <x v="89"/>
    <x v="9"/>
  </r>
  <r>
    <x v="138"/>
    <x v="9"/>
  </r>
  <r>
    <x v="3"/>
    <x v="9"/>
  </r>
  <r>
    <x v="111"/>
    <x v="9"/>
  </r>
  <r>
    <x v="92"/>
    <x v="9"/>
  </r>
  <r>
    <x v="440"/>
    <x v="9"/>
  </r>
  <r>
    <x v="203"/>
    <x v="9"/>
  </r>
  <r>
    <x v="287"/>
    <x v="9"/>
  </r>
  <r>
    <x v="441"/>
    <x v="9"/>
  </r>
  <r>
    <x v="145"/>
    <x v="9"/>
  </r>
  <r>
    <x v="28"/>
    <x v="9"/>
  </r>
  <r>
    <x v="195"/>
    <x v="9"/>
  </r>
  <r>
    <x v="24"/>
    <x v="9"/>
  </r>
  <r>
    <x v="2"/>
    <x v="9"/>
  </r>
  <r>
    <x v="79"/>
    <x v="9"/>
  </r>
  <r>
    <x v="204"/>
    <x v="9"/>
  </r>
  <r>
    <x v="400"/>
    <x v="9"/>
  </r>
  <r>
    <x v="24"/>
    <x v="9"/>
  </r>
  <r>
    <x v="272"/>
    <x v="9"/>
  </r>
  <r>
    <x v="246"/>
    <x v="9"/>
  </r>
  <r>
    <x v="271"/>
    <x v="9"/>
  </r>
  <r>
    <x v="302"/>
    <x v="9"/>
  </r>
  <r>
    <x v="334"/>
    <x v="9"/>
  </r>
  <r>
    <x v="95"/>
    <x v="9"/>
  </r>
  <r>
    <x v="319"/>
    <x v="9"/>
  </r>
  <r>
    <x v="163"/>
    <x v="9"/>
  </r>
  <r>
    <x v="53"/>
    <x v="9"/>
  </r>
  <r>
    <x v="226"/>
    <x v="9"/>
  </r>
  <r>
    <x v="166"/>
    <x v="9"/>
  </r>
  <r>
    <x v="153"/>
    <x v="9"/>
  </r>
  <r>
    <x v="11"/>
    <x v="9"/>
  </r>
  <r>
    <x v="194"/>
    <x v="9"/>
  </r>
  <r>
    <x v="424"/>
    <x v="9"/>
  </r>
  <r>
    <x v="18"/>
    <x v="9"/>
  </r>
  <r>
    <x v="60"/>
    <x v="9"/>
  </r>
  <r>
    <x v="442"/>
    <x v="9"/>
  </r>
  <r>
    <x v="235"/>
    <x v="9"/>
  </r>
  <r>
    <x v="390"/>
    <x v="9"/>
  </r>
  <r>
    <x v="324"/>
    <x v="9"/>
  </r>
  <r>
    <x v="362"/>
    <x v="9"/>
  </r>
  <r>
    <x v="400"/>
    <x v="9"/>
  </r>
  <r>
    <x v="17"/>
    <x v="9"/>
  </r>
  <r>
    <x v="61"/>
    <x v="9"/>
  </r>
  <r>
    <x v="312"/>
    <x v="9"/>
  </r>
  <r>
    <x v="96"/>
    <x v="9"/>
  </r>
  <r>
    <x v="163"/>
    <x v="9"/>
  </r>
  <r>
    <x v="222"/>
    <x v="9"/>
  </r>
  <r>
    <x v="443"/>
    <x v="9"/>
  </r>
  <r>
    <x v="310"/>
    <x v="9"/>
  </r>
  <r>
    <x v="158"/>
    <x v="9"/>
  </r>
  <r>
    <x v="141"/>
    <x v="9"/>
  </r>
  <r>
    <x v="171"/>
    <x v="9"/>
  </r>
  <r>
    <x v="158"/>
    <x v="9"/>
  </r>
  <r>
    <x v="202"/>
    <x v="9"/>
  </r>
  <r>
    <x v="205"/>
    <x v="9"/>
  </r>
  <r>
    <x v="222"/>
    <x v="9"/>
  </r>
  <r>
    <x v="294"/>
    <x v="9"/>
  </r>
  <r>
    <x v="201"/>
    <x v="9"/>
  </r>
  <r>
    <x v="24"/>
    <x v="9"/>
  </r>
  <r>
    <x v="365"/>
    <x v="9"/>
  </r>
  <r>
    <x v="210"/>
    <x v="9"/>
  </r>
  <r>
    <x v="0"/>
    <x v="9"/>
  </r>
  <r>
    <x v="260"/>
    <x v="9"/>
  </r>
  <r>
    <x v="276"/>
    <x v="9"/>
  </r>
  <r>
    <x v="201"/>
    <x v="9"/>
  </r>
  <r>
    <x v="278"/>
    <x v="9"/>
  </r>
  <r>
    <x v="264"/>
    <x v="9"/>
  </r>
  <r>
    <x v="129"/>
    <x v="9"/>
  </r>
  <r>
    <x v="369"/>
    <x v="9"/>
  </r>
  <r>
    <x v="208"/>
    <x v="9"/>
  </r>
  <r>
    <x v="145"/>
    <x v="9"/>
  </r>
  <r>
    <x v="431"/>
    <x v="9"/>
  </r>
  <r>
    <x v="36"/>
    <x v="9"/>
  </r>
  <r>
    <x v="35"/>
    <x v="9"/>
  </r>
  <r>
    <x v="169"/>
    <x v="9"/>
  </r>
  <r>
    <x v="444"/>
    <x v="9"/>
  </r>
  <r>
    <x v="15"/>
    <x v="9"/>
  </r>
  <r>
    <x v="362"/>
    <x v="9"/>
  </r>
  <r>
    <x v="166"/>
    <x v="9"/>
  </r>
  <r>
    <x v="3"/>
    <x v="9"/>
  </r>
  <r>
    <x v="44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44" firstHeaderRow="1" firstDataRow="1" firstDataCol="1"/>
  <pivotFields count="3">
    <pivotField showAll="0"/>
    <pivotField axis="axisRow" showAll="0">
      <items count="241">
        <item x="82"/>
        <item x="92"/>
        <item x="32"/>
        <item x="94"/>
        <item x="22"/>
        <item x="121"/>
        <item x="223"/>
        <item x="5"/>
        <item x="14"/>
        <item x="200"/>
        <item x="71"/>
        <item x="107"/>
        <item x="76"/>
        <item x="81"/>
        <item x="186"/>
        <item x="231"/>
        <item x="229"/>
        <item x="18"/>
        <item x="125"/>
        <item x="45"/>
        <item x="222"/>
        <item x="172"/>
        <item x="218"/>
        <item x="165"/>
        <item x="122"/>
        <item x="56"/>
        <item x="235"/>
        <item x="10"/>
        <item x="189"/>
        <item x="161"/>
        <item x="162"/>
        <item x="87"/>
        <item x="64"/>
        <item x="41"/>
        <item x="102"/>
        <item x="148"/>
        <item x="108"/>
        <item x="171"/>
        <item x="136"/>
        <item x="95"/>
        <item x="40"/>
        <item x="237"/>
        <item x="21"/>
        <item x="66"/>
        <item x="209"/>
        <item x="131"/>
        <item x="175"/>
        <item x="89"/>
        <item x="112"/>
        <item x="152"/>
        <item x="104"/>
        <item x="214"/>
        <item x="183"/>
        <item x="35"/>
        <item x="155"/>
        <item x="117"/>
        <item x="210"/>
        <item x="153"/>
        <item x="202"/>
        <item x="163"/>
        <item x="146"/>
        <item x="37"/>
        <item x="115"/>
        <item x="225"/>
        <item x="6"/>
        <item x="217"/>
        <item x="236"/>
        <item x="173"/>
        <item x="17"/>
        <item x="194"/>
        <item x="159"/>
        <item x="181"/>
        <item x="144"/>
        <item x="86"/>
        <item x="192"/>
        <item x="133"/>
        <item x="67"/>
        <item x="151"/>
        <item x="25"/>
        <item x="145"/>
        <item x="90"/>
        <item x="164"/>
        <item x="156"/>
        <item x="72"/>
        <item x="154"/>
        <item x="187"/>
        <item x="78"/>
        <item x="116"/>
        <item x="167"/>
        <item x="54"/>
        <item x="208"/>
        <item x="96"/>
        <item x="213"/>
        <item x="230"/>
        <item x="23"/>
        <item x="179"/>
        <item x="73"/>
        <item x="207"/>
        <item x="106"/>
        <item x="15"/>
        <item x="219"/>
        <item x="63"/>
        <item x="0"/>
        <item x="157"/>
        <item x="124"/>
        <item x="97"/>
        <item x="39"/>
        <item x="27"/>
        <item x="141"/>
        <item x="220"/>
        <item x="44"/>
        <item x="212"/>
        <item x="190"/>
        <item x="20"/>
        <item x="88"/>
        <item x="193"/>
        <item x="1"/>
        <item x="24"/>
        <item x="16"/>
        <item x="111"/>
        <item x="135"/>
        <item x="143"/>
        <item x="100"/>
        <item x="120"/>
        <item x="138"/>
        <item x="224"/>
        <item x="137"/>
        <item x="130"/>
        <item x="51"/>
        <item x="57"/>
        <item x="68"/>
        <item x="206"/>
        <item x="65"/>
        <item x="47"/>
        <item x="80"/>
        <item x="110"/>
        <item x="58"/>
        <item x="196"/>
        <item x="178"/>
        <item x="182"/>
        <item x="29"/>
        <item x="176"/>
        <item x="195"/>
        <item x="170"/>
        <item x="91"/>
        <item x="134"/>
        <item x="109"/>
        <item x="203"/>
        <item x="129"/>
        <item x="149"/>
        <item x="48"/>
        <item x="4"/>
        <item x="46"/>
        <item x="43"/>
        <item x="123"/>
        <item x="211"/>
        <item x="62"/>
        <item x="174"/>
        <item x="3"/>
        <item x="238"/>
        <item x="239"/>
        <item x="185"/>
        <item x="52"/>
        <item x="28"/>
        <item x="221"/>
        <item x="201"/>
        <item x="60"/>
        <item x="188"/>
        <item x="42"/>
        <item x="198"/>
        <item x="150"/>
        <item x="191"/>
        <item x="75"/>
        <item x="9"/>
        <item x="53"/>
        <item x="38"/>
        <item x="166"/>
        <item x="59"/>
        <item x="77"/>
        <item x="142"/>
        <item x="12"/>
        <item x="158"/>
        <item x="168"/>
        <item x="105"/>
        <item x="199"/>
        <item x="184"/>
        <item x="13"/>
        <item x="55"/>
        <item x="180"/>
        <item x="85"/>
        <item x="228"/>
        <item x="160"/>
        <item x="233"/>
        <item x="197"/>
        <item x="140"/>
        <item x="93"/>
        <item x="50"/>
        <item x="8"/>
        <item x="61"/>
        <item x="177"/>
        <item x="226"/>
        <item x="139"/>
        <item x="127"/>
        <item x="205"/>
        <item x="232"/>
        <item x="70"/>
        <item x="7"/>
        <item x="83"/>
        <item x="126"/>
        <item x="11"/>
        <item x="19"/>
        <item x="36"/>
        <item x="234"/>
        <item x="169"/>
        <item x="30"/>
        <item x="79"/>
        <item x="114"/>
        <item x="49"/>
        <item x="215"/>
        <item x="2"/>
        <item x="119"/>
        <item x="204"/>
        <item x="84"/>
        <item x="132"/>
        <item x="26"/>
        <item x="33"/>
        <item x="103"/>
        <item x="147"/>
        <item x="227"/>
        <item x="99"/>
        <item x="34"/>
        <item x="74"/>
        <item x="128"/>
        <item x="216"/>
        <item x="69"/>
        <item x="118"/>
        <item x="98"/>
        <item x="113"/>
        <item x="101"/>
        <item x="31"/>
        <item t="default"/>
      </items>
    </pivotField>
    <pivotField dataField="1" showAll="0"/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1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8" cacheId="1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F1:G13" firstHeaderRow="1" firstDataRow="1" firstDataCol="1"/>
  <pivotFields count="2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g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0" cacheId="2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E1:F12" firstHeaderRow="1" firstDataRow="1" firstDataCol="1"/>
  <pivotFields count="2">
    <pivotField dataField="1" showAll="0">
      <items count="447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x="44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kg"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24" firstHeaderRow="1" firstDataRow="1" firstDataCol="1"/>
  <pivotFields count="3">
    <pivotField showAll="0"/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 count="1">
    <field x="2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a z K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4"/>
  <sheetViews>
    <sheetView workbookViewId="0">
      <selection activeCell="G23" sqref="G23"/>
    </sheetView>
  </sheetViews>
  <sheetFormatPr defaultRowHeight="15"/>
  <cols>
    <col min="1" max="1" width="15.5" bestFit="1" customWidth="1"/>
    <col min="2" max="2" width="8.625" bestFit="1" customWidth="1"/>
    <col min="4" max="4" width="12.75" customWidth="1"/>
  </cols>
  <sheetData>
    <row r="3" spans="1:5">
      <c r="A3" s="3" t="s">
        <v>1896</v>
      </c>
      <c r="B3" t="s">
        <v>2025</v>
      </c>
      <c r="D3" t="s">
        <v>1896</v>
      </c>
      <c r="E3" t="s">
        <v>2025</v>
      </c>
    </row>
    <row r="4" spans="1:5">
      <c r="A4" s="4" t="s">
        <v>215</v>
      </c>
      <c r="B4" s="5">
        <v>16</v>
      </c>
      <c r="D4" t="s">
        <v>1897</v>
      </c>
      <c r="E4">
        <v>300217</v>
      </c>
    </row>
    <row r="5" spans="1:5">
      <c r="A5" s="4" t="s">
        <v>254</v>
      </c>
      <c r="B5" s="5">
        <v>35</v>
      </c>
      <c r="D5" s="6" t="s">
        <v>15</v>
      </c>
      <c r="E5" s="6">
        <v>27505</v>
      </c>
    </row>
    <row r="6" spans="1:5">
      <c r="A6" s="4" t="s">
        <v>71</v>
      </c>
      <c r="B6" s="5">
        <v>28</v>
      </c>
      <c r="D6" s="6" t="s">
        <v>20</v>
      </c>
      <c r="E6" s="6">
        <v>26955</v>
      </c>
    </row>
    <row r="7" spans="1:5">
      <c r="A7" s="4" t="s">
        <v>258</v>
      </c>
      <c r="B7" s="5">
        <v>8</v>
      </c>
      <c r="D7" s="6" t="s">
        <v>102</v>
      </c>
      <c r="E7" s="6">
        <v>26451</v>
      </c>
    </row>
    <row r="8" spans="1:5">
      <c r="A8" s="4" t="s">
        <v>48</v>
      </c>
      <c r="B8" s="5">
        <v>3905</v>
      </c>
      <c r="D8" t="s">
        <v>46</v>
      </c>
      <c r="E8">
        <v>26025</v>
      </c>
    </row>
    <row r="9" spans="1:5">
      <c r="A9" s="4" t="s">
        <v>353</v>
      </c>
      <c r="B9" s="5">
        <v>26</v>
      </c>
      <c r="D9" t="s">
        <v>32</v>
      </c>
      <c r="E9">
        <v>23660</v>
      </c>
    </row>
    <row r="10" spans="1:5">
      <c r="A10" s="4" t="s">
        <v>1318</v>
      </c>
      <c r="B10" s="5">
        <v>1</v>
      </c>
      <c r="D10" t="s">
        <v>114</v>
      </c>
      <c r="E10">
        <v>22352</v>
      </c>
    </row>
    <row r="11" spans="1:5">
      <c r="A11" s="4" t="s">
        <v>13</v>
      </c>
      <c r="B11" s="5">
        <v>4309</v>
      </c>
      <c r="D11" t="s">
        <v>37</v>
      </c>
      <c r="E11">
        <v>19896</v>
      </c>
    </row>
    <row r="12" spans="1:5">
      <c r="A12" s="4" t="s">
        <v>33</v>
      </c>
      <c r="B12" s="5">
        <v>39</v>
      </c>
      <c r="D12" t="s">
        <v>11</v>
      </c>
      <c r="E12">
        <v>11402</v>
      </c>
    </row>
    <row r="13" spans="1:5">
      <c r="A13" s="4" t="s">
        <v>960</v>
      </c>
      <c r="B13" s="5">
        <v>27</v>
      </c>
      <c r="D13" t="s">
        <v>291</v>
      </c>
      <c r="E13">
        <v>7904</v>
      </c>
    </row>
    <row r="14" spans="1:5">
      <c r="A14" s="4" t="s">
        <v>174</v>
      </c>
      <c r="B14" s="5">
        <v>62</v>
      </c>
      <c r="D14" t="s">
        <v>50</v>
      </c>
      <c r="E14">
        <v>5797</v>
      </c>
    </row>
    <row r="15" spans="1:5">
      <c r="A15" s="4" t="s">
        <v>311</v>
      </c>
      <c r="B15" s="5">
        <v>44</v>
      </c>
      <c r="D15" t="s">
        <v>26</v>
      </c>
      <c r="E15">
        <v>5492</v>
      </c>
    </row>
    <row r="16" spans="1:5">
      <c r="A16" s="4" t="s">
        <v>186</v>
      </c>
      <c r="B16" s="5">
        <v>22</v>
      </c>
      <c r="D16" t="s">
        <v>119</v>
      </c>
      <c r="E16">
        <v>5460</v>
      </c>
    </row>
    <row r="17" spans="1:5">
      <c r="A17" s="4" t="s">
        <v>213</v>
      </c>
      <c r="B17" s="5">
        <v>52</v>
      </c>
      <c r="D17" t="s">
        <v>84</v>
      </c>
      <c r="E17">
        <v>5232</v>
      </c>
    </row>
    <row r="18" spans="1:5">
      <c r="A18" s="4" t="s">
        <v>880</v>
      </c>
      <c r="B18" s="5">
        <v>29</v>
      </c>
      <c r="D18" t="s">
        <v>39</v>
      </c>
      <c r="E18">
        <v>5156</v>
      </c>
    </row>
    <row r="19" spans="1:5">
      <c r="A19" s="4" t="s">
        <v>1517</v>
      </c>
      <c r="B19" s="5">
        <v>14</v>
      </c>
      <c r="D19" t="s">
        <v>64</v>
      </c>
      <c r="E19">
        <v>5120</v>
      </c>
    </row>
    <row r="20" spans="1:5">
      <c r="A20" s="4" t="s">
        <v>1409</v>
      </c>
      <c r="B20" s="5">
        <v>25</v>
      </c>
      <c r="D20" t="s">
        <v>125</v>
      </c>
      <c r="E20">
        <v>4926</v>
      </c>
    </row>
    <row r="21" spans="1:5">
      <c r="A21" s="4" t="s">
        <v>40</v>
      </c>
      <c r="B21" s="5">
        <v>4784</v>
      </c>
      <c r="D21" t="s">
        <v>22</v>
      </c>
      <c r="E21">
        <v>4831</v>
      </c>
    </row>
    <row r="22" spans="1:5">
      <c r="A22" s="4" t="s">
        <v>390</v>
      </c>
      <c r="B22" s="5">
        <v>50</v>
      </c>
      <c r="D22" t="s">
        <v>40</v>
      </c>
      <c r="E22">
        <v>4784</v>
      </c>
    </row>
    <row r="23" spans="1:5">
      <c r="A23" s="4" t="s">
        <v>105</v>
      </c>
      <c r="B23" s="5">
        <v>22</v>
      </c>
      <c r="D23" t="s">
        <v>59</v>
      </c>
      <c r="E23">
        <v>4440</v>
      </c>
    </row>
    <row r="24" spans="1:5">
      <c r="A24" s="4" t="s">
        <v>1250</v>
      </c>
      <c r="B24" s="5">
        <v>48</v>
      </c>
      <c r="D24" t="s">
        <v>79</v>
      </c>
      <c r="E24">
        <v>4407</v>
      </c>
    </row>
    <row r="25" spans="1:5">
      <c r="A25" s="4" t="s">
        <v>748</v>
      </c>
      <c r="B25" s="5">
        <v>44</v>
      </c>
      <c r="D25" t="s">
        <v>13</v>
      </c>
      <c r="E25">
        <v>4309</v>
      </c>
    </row>
    <row r="26" spans="1:5">
      <c r="A26" s="4" t="s">
        <v>1222</v>
      </c>
      <c r="B26" s="5">
        <v>7</v>
      </c>
      <c r="D26" t="s">
        <v>48</v>
      </c>
      <c r="E26">
        <v>3905</v>
      </c>
    </row>
    <row r="27" spans="1:5">
      <c r="A27" s="4" t="s">
        <v>665</v>
      </c>
      <c r="B27" s="5">
        <v>12</v>
      </c>
      <c r="D27" t="s">
        <v>18</v>
      </c>
      <c r="E27">
        <v>3835</v>
      </c>
    </row>
    <row r="28" spans="1:5">
      <c r="A28" s="4" t="s">
        <v>377</v>
      </c>
      <c r="B28" s="5">
        <v>807</v>
      </c>
      <c r="D28" t="s">
        <v>164</v>
      </c>
      <c r="E28">
        <v>3803</v>
      </c>
    </row>
    <row r="29" spans="1:5">
      <c r="A29" s="4" t="s">
        <v>132</v>
      </c>
      <c r="B29" s="5">
        <v>48</v>
      </c>
      <c r="D29" t="s">
        <v>158</v>
      </c>
      <c r="E29">
        <v>3795</v>
      </c>
    </row>
    <row r="30" spans="1:5">
      <c r="A30" s="4" t="s">
        <v>1648</v>
      </c>
      <c r="B30" s="5">
        <v>4</v>
      </c>
      <c r="D30" t="s">
        <v>141</v>
      </c>
      <c r="E30">
        <v>3705</v>
      </c>
    </row>
    <row r="31" spans="1:5">
      <c r="A31" s="4" t="s">
        <v>24</v>
      </c>
      <c r="B31" s="5">
        <v>25</v>
      </c>
      <c r="D31" t="s">
        <v>172</v>
      </c>
      <c r="E31">
        <v>3185</v>
      </c>
    </row>
    <row r="32" spans="1:5">
      <c r="A32" s="4" t="s">
        <v>903</v>
      </c>
      <c r="B32" s="5">
        <v>9</v>
      </c>
      <c r="D32" t="s">
        <v>52</v>
      </c>
      <c r="E32">
        <v>2717</v>
      </c>
    </row>
    <row r="33" spans="1:5">
      <c r="A33" s="4" t="s">
        <v>646</v>
      </c>
      <c r="B33" s="5">
        <v>25</v>
      </c>
      <c r="D33" t="s">
        <v>54</v>
      </c>
      <c r="E33">
        <v>2286</v>
      </c>
    </row>
    <row r="34" spans="1:5">
      <c r="A34" s="4" t="s">
        <v>655</v>
      </c>
      <c r="B34" s="5">
        <v>31</v>
      </c>
      <c r="D34" t="s">
        <v>190</v>
      </c>
      <c r="E34">
        <v>2123</v>
      </c>
    </row>
    <row r="35" spans="1:5">
      <c r="A35" s="4" t="s">
        <v>238</v>
      </c>
      <c r="B35" s="5">
        <v>22</v>
      </c>
      <c r="D35" t="s">
        <v>88</v>
      </c>
      <c r="E35">
        <v>2042</v>
      </c>
    </row>
    <row r="36" spans="1:5">
      <c r="A36" s="4" t="s">
        <v>156</v>
      </c>
      <c r="B36" s="5">
        <v>23</v>
      </c>
      <c r="D36" t="s">
        <v>43</v>
      </c>
      <c r="E36">
        <v>1822</v>
      </c>
    </row>
    <row r="37" spans="1:5">
      <c r="A37" s="4" t="s">
        <v>96</v>
      </c>
      <c r="B37" s="5">
        <v>63</v>
      </c>
      <c r="D37" t="s">
        <v>65</v>
      </c>
      <c r="E37">
        <v>1737</v>
      </c>
    </row>
    <row r="38" spans="1:5">
      <c r="A38" s="4" t="s">
        <v>292</v>
      </c>
      <c r="B38" s="5">
        <v>1</v>
      </c>
      <c r="D38" t="s">
        <v>424</v>
      </c>
      <c r="E38">
        <v>1503</v>
      </c>
    </row>
    <row r="39" spans="1:5">
      <c r="A39" s="4" t="s">
        <v>567</v>
      </c>
      <c r="B39" s="5">
        <v>26</v>
      </c>
      <c r="D39" t="s">
        <v>134</v>
      </c>
      <c r="E39">
        <v>1404</v>
      </c>
    </row>
    <row r="40" spans="1:5">
      <c r="A40" s="4" t="s">
        <v>315</v>
      </c>
      <c r="B40" s="5">
        <v>52</v>
      </c>
      <c r="D40" t="s">
        <v>149</v>
      </c>
      <c r="E40">
        <v>1002</v>
      </c>
    </row>
    <row r="41" spans="1:5">
      <c r="A41" s="4" t="s">
        <v>726</v>
      </c>
      <c r="B41" s="5">
        <v>29</v>
      </c>
      <c r="D41" t="s">
        <v>198</v>
      </c>
      <c r="E41">
        <v>888</v>
      </c>
    </row>
    <row r="42" spans="1:5">
      <c r="A42" s="4" t="s">
        <v>442</v>
      </c>
      <c r="B42" s="5">
        <v>64</v>
      </c>
      <c r="D42" t="s">
        <v>349</v>
      </c>
      <c r="E42">
        <v>815</v>
      </c>
    </row>
    <row r="43" spans="1:5">
      <c r="A43" s="4" t="s">
        <v>259</v>
      </c>
      <c r="B43" s="5">
        <v>34</v>
      </c>
      <c r="D43" t="s">
        <v>377</v>
      </c>
      <c r="E43">
        <v>807</v>
      </c>
    </row>
    <row r="44" spans="1:5">
      <c r="A44" s="4" t="s">
        <v>94</v>
      </c>
      <c r="B44" s="5">
        <v>49</v>
      </c>
      <c r="D44" t="s">
        <v>754</v>
      </c>
      <c r="E44">
        <v>641</v>
      </c>
    </row>
    <row r="45" spans="1:5">
      <c r="A45" s="4" t="s">
        <v>1692</v>
      </c>
      <c r="B45" s="5">
        <v>10</v>
      </c>
      <c r="D45" t="s">
        <v>303</v>
      </c>
      <c r="E45">
        <v>79</v>
      </c>
    </row>
    <row r="46" spans="1:5">
      <c r="A46" s="4" t="s">
        <v>46</v>
      </c>
      <c r="B46" s="5">
        <v>26025</v>
      </c>
      <c r="D46" t="s">
        <v>345</v>
      </c>
      <c r="E46">
        <v>69</v>
      </c>
    </row>
    <row r="47" spans="1:5">
      <c r="A47" s="4" t="s">
        <v>160</v>
      </c>
      <c r="B47" s="5">
        <v>34</v>
      </c>
      <c r="D47" t="s">
        <v>3</v>
      </c>
      <c r="E47">
        <v>69</v>
      </c>
    </row>
    <row r="48" spans="1:5">
      <c r="A48" s="4" t="s">
        <v>1062</v>
      </c>
      <c r="B48" s="5">
        <v>12</v>
      </c>
      <c r="D48" t="s">
        <v>325</v>
      </c>
      <c r="E48">
        <v>69</v>
      </c>
    </row>
    <row r="49" spans="1:5">
      <c r="A49" s="4" t="s">
        <v>424</v>
      </c>
      <c r="B49" s="5">
        <v>1503</v>
      </c>
      <c r="D49" t="s">
        <v>256</v>
      </c>
      <c r="E49">
        <v>69</v>
      </c>
    </row>
    <row r="50" spans="1:5">
      <c r="A50" s="4" t="s">
        <v>780</v>
      </c>
      <c r="B50" s="5">
        <v>59</v>
      </c>
      <c r="D50" t="s">
        <v>569</v>
      </c>
      <c r="E50">
        <v>67</v>
      </c>
    </row>
    <row r="51" spans="1:5">
      <c r="A51" s="4" t="s">
        <v>243</v>
      </c>
      <c r="B51" s="5">
        <v>60</v>
      </c>
      <c r="D51" t="s">
        <v>57</v>
      </c>
      <c r="E51">
        <v>66</v>
      </c>
    </row>
    <row r="52" spans="1:5">
      <c r="A52" s="4" t="s">
        <v>328</v>
      </c>
      <c r="B52" s="5">
        <v>63</v>
      </c>
      <c r="D52" t="s">
        <v>442</v>
      </c>
      <c r="E52">
        <v>64</v>
      </c>
    </row>
    <row r="53" spans="1:5">
      <c r="A53" s="4" t="s">
        <v>615</v>
      </c>
      <c r="B53" s="5">
        <v>36</v>
      </c>
      <c r="D53" t="s">
        <v>96</v>
      </c>
      <c r="E53">
        <v>63</v>
      </c>
    </row>
    <row r="54" spans="1:5">
      <c r="A54" s="4" t="s">
        <v>303</v>
      </c>
      <c r="B54" s="5">
        <v>79</v>
      </c>
      <c r="D54" t="s">
        <v>328</v>
      </c>
      <c r="E54">
        <v>63</v>
      </c>
    </row>
    <row r="55" spans="1:5">
      <c r="A55" s="4" t="s">
        <v>1139</v>
      </c>
      <c r="B55" s="5">
        <v>16</v>
      </c>
      <c r="D55" t="s">
        <v>174</v>
      </c>
      <c r="E55">
        <v>62</v>
      </c>
    </row>
    <row r="56" spans="1:5">
      <c r="A56" s="4" t="s">
        <v>853</v>
      </c>
      <c r="B56" s="5">
        <v>32</v>
      </c>
      <c r="D56" t="s">
        <v>243</v>
      </c>
      <c r="E56">
        <v>60</v>
      </c>
    </row>
    <row r="57" spans="1:5">
      <c r="A57" s="4" t="s">
        <v>82</v>
      </c>
      <c r="B57" s="5">
        <v>48</v>
      </c>
      <c r="D57" t="s">
        <v>631</v>
      </c>
      <c r="E57">
        <v>60</v>
      </c>
    </row>
    <row r="58" spans="1:5">
      <c r="A58" s="4" t="s">
        <v>631</v>
      </c>
      <c r="B58" s="5">
        <v>60</v>
      </c>
      <c r="D58" t="s">
        <v>129</v>
      </c>
      <c r="E58">
        <v>60</v>
      </c>
    </row>
    <row r="59" spans="1:5">
      <c r="A59" s="4" t="s">
        <v>345</v>
      </c>
      <c r="B59" s="5">
        <v>69</v>
      </c>
      <c r="D59" t="s">
        <v>780</v>
      </c>
      <c r="E59">
        <v>59</v>
      </c>
    </row>
    <row r="60" spans="1:5">
      <c r="A60" s="4" t="s">
        <v>1079</v>
      </c>
      <c r="B60" s="5">
        <v>33</v>
      </c>
      <c r="D60" t="s">
        <v>724</v>
      </c>
      <c r="E60">
        <v>59</v>
      </c>
    </row>
    <row r="61" spans="1:5">
      <c r="A61" s="4" t="s">
        <v>622</v>
      </c>
      <c r="B61" s="5">
        <v>44</v>
      </c>
      <c r="D61" t="s">
        <v>121</v>
      </c>
      <c r="E61">
        <v>59</v>
      </c>
    </row>
    <row r="62" spans="1:5">
      <c r="A62" s="4" t="s">
        <v>1002</v>
      </c>
      <c r="B62" s="5">
        <v>11</v>
      </c>
      <c r="D62" t="s">
        <v>211</v>
      </c>
      <c r="E62">
        <v>58</v>
      </c>
    </row>
    <row r="63" spans="1:5">
      <c r="A63" s="4" t="s">
        <v>662</v>
      </c>
      <c r="B63" s="5">
        <v>25</v>
      </c>
      <c r="D63" t="s">
        <v>100</v>
      </c>
      <c r="E63">
        <v>58</v>
      </c>
    </row>
    <row r="64" spans="1:5">
      <c r="A64" s="4" t="s">
        <v>525</v>
      </c>
      <c r="B64" s="5">
        <v>50</v>
      </c>
      <c r="D64" t="s">
        <v>194</v>
      </c>
      <c r="E64">
        <v>56</v>
      </c>
    </row>
    <row r="65" spans="1:5">
      <c r="A65" s="4" t="s">
        <v>86</v>
      </c>
      <c r="B65" s="5">
        <v>48</v>
      </c>
      <c r="D65" t="s">
        <v>228</v>
      </c>
      <c r="E65">
        <v>56</v>
      </c>
    </row>
    <row r="66" spans="1:5">
      <c r="A66" s="4" t="s">
        <v>342</v>
      </c>
      <c r="B66" s="5">
        <v>36</v>
      </c>
      <c r="D66" t="s">
        <v>232</v>
      </c>
      <c r="E66">
        <v>55</v>
      </c>
    </row>
    <row r="67" spans="1:5">
      <c r="A67" s="4" t="s">
        <v>1352</v>
      </c>
      <c r="B67" s="5">
        <v>3</v>
      </c>
      <c r="D67" t="s">
        <v>280</v>
      </c>
      <c r="E67">
        <v>55</v>
      </c>
    </row>
    <row r="68" spans="1:5">
      <c r="A68" s="4" t="s">
        <v>15</v>
      </c>
      <c r="B68" s="5">
        <v>27505</v>
      </c>
      <c r="D68" t="s">
        <v>168</v>
      </c>
      <c r="E68">
        <v>55</v>
      </c>
    </row>
    <row r="69" spans="1:5">
      <c r="A69" s="4" t="s">
        <v>1219</v>
      </c>
      <c r="B69" s="5">
        <v>9</v>
      </c>
      <c r="D69" t="s">
        <v>213</v>
      </c>
      <c r="E69">
        <v>52</v>
      </c>
    </row>
    <row r="70" spans="1:5">
      <c r="A70" s="4" t="s">
        <v>1654</v>
      </c>
      <c r="B70" s="5">
        <v>20</v>
      </c>
      <c r="D70" t="s">
        <v>315</v>
      </c>
      <c r="E70">
        <v>52</v>
      </c>
    </row>
    <row r="71" spans="1:5">
      <c r="A71" s="4" t="s">
        <v>754</v>
      </c>
      <c r="B71" s="5">
        <v>641</v>
      </c>
      <c r="D71" t="s">
        <v>390</v>
      </c>
      <c r="E71">
        <v>50</v>
      </c>
    </row>
    <row r="72" spans="1:5">
      <c r="A72" s="4" t="s">
        <v>39</v>
      </c>
      <c r="B72" s="5">
        <v>5156</v>
      </c>
      <c r="D72" t="s">
        <v>525</v>
      </c>
      <c r="E72">
        <v>50</v>
      </c>
    </row>
    <row r="73" spans="1:5">
      <c r="A73" s="4" t="s">
        <v>917</v>
      </c>
      <c r="B73" s="5">
        <v>19</v>
      </c>
      <c r="D73" t="s">
        <v>612</v>
      </c>
      <c r="E73">
        <v>50</v>
      </c>
    </row>
    <row r="74" spans="1:5">
      <c r="A74" s="4" t="s">
        <v>643</v>
      </c>
      <c r="B74" s="5">
        <v>46</v>
      </c>
      <c r="D74" t="s">
        <v>90</v>
      </c>
      <c r="E74">
        <v>50</v>
      </c>
    </row>
    <row r="75" spans="1:5">
      <c r="A75" s="4" t="s">
        <v>835</v>
      </c>
      <c r="B75" s="5">
        <v>29</v>
      </c>
      <c r="D75" t="s">
        <v>108</v>
      </c>
      <c r="E75">
        <v>50</v>
      </c>
    </row>
    <row r="76" spans="1:5">
      <c r="A76" s="4" t="s">
        <v>516</v>
      </c>
      <c r="B76" s="5">
        <v>49</v>
      </c>
      <c r="D76" t="s">
        <v>503</v>
      </c>
      <c r="E76">
        <v>50</v>
      </c>
    </row>
    <row r="77" spans="1:5">
      <c r="A77" s="4" t="s">
        <v>232</v>
      </c>
      <c r="B77" s="5">
        <v>55</v>
      </c>
      <c r="D77" t="s">
        <v>1</v>
      </c>
      <c r="E77">
        <v>50</v>
      </c>
    </row>
    <row r="78" spans="1:5">
      <c r="A78" s="4" t="s">
        <v>913</v>
      </c>
      <c r="B78" s="5">
        <v>17</v>
      </c>
      <c r="D78" t="s">
        <v>94</v>
      </c>
      <c r="E78">
        <v>49</v>
      </c>
    </row>
    <row r="79" spans="1:5">
      <c r="A79" s="4" t="s">
        <v>428</v>
      </c>
      <c r="B79" s="5">
        <v>22</v>
      </c>
      <c r="D79" t="s">
        <v>516</v>
      </c>
      <c r="E79">
        <v>49</v>
      </c>
    </row>
    <row r="80" spans="1:5">
      <c r="A80" s="4" t="s">
        <v>163</v>
      </c>
      <c r="B80" s="5">
        <v>37</v>
      </c>
      <c r="D80" t="s">
        <v>1246</v>
      </c>
      <c r="E80">
        <v>49</v>
      </c>
    </row>
    <row r="81" spans="1:5">
      <c r="A81" s="4" t="s">
        <v>612</v>
      </c>
      <c r="B81" s="5">
        <v>50</v>
      </c>
      <c r="D81" t="s">
        <v>1250</v>
      </c>
      <c r="E81">
        <v>48</v>
      </c>
    </row>
    <row r="82" spans="1:5">
      <c r="A82" s="4" t="s">
        <v>54</v>
      </c>
      <c r="B82" s="5">
        <v>2286</v>
      </c>
      <c r="D82" t="s">
        <v>132</v>
      </c>
      <c r="E82">
        <v>48</v>
      </c>
    </row>
    <row r="83" spans="1:5">
      <c r="A83" s="4" t="s">
        <v>521</v>
      </c>
      <c r="B83" s="5">
        <v>14</v>
      </c>
      <c r="D83" t="s">
        <v>82</v>
      </c>
      <c r="E83">
        <v>48</v>
      </c>
    </row>
    <row r="84" spans="1:5">
      <c r="A84" s="4" t="s">
        <v>247</v>
      </c>
      <c r="B84" s="5">
        <v>36</v>
      </c>
      <c r="D84" t="s">
        <v>86</v>
      </c>
      <c r="E84">
        <v>48</v>
      </c>
    </row>
    <row r="85" spans="1:5">
      <c r="A85" s="4" t="s">
        <v>664</v>
      </c>
      <c r="B85" s="5">
        <v>39</v>
      </c>
      <c r="D85" t="s">
        <v>285</v>
      </c>
      <c r="E85">
        <v>48</v>
      </c>
    </row>
    <row r="86" spans="1:5">
      <c r="A86" s="4" t="s">
        <v>635</v>
      </c>
      <c r="B86" s="5">
        <v>31</v>
      </c>
      <c r="D86" t="s">
        <v>643</v>
      </c>
      <c r="E86">
        <v>46</v>
      </c>
    </row>
    <row r="87" spans="1:5">
      <c r="A87" s="4" t="s">
        <v>176</v>
      </c>
      <c r="B87" s="5">
        <v>18</v>
      </c>
      <c r="D87" t="s">
        <v>139</v>
      </c>
      <c r="E87">
        <v>46</v>
      </c>
    </row>
    <row r="88" spans="1:5">
      <c r="A88" s="4" t="s">
        <v>624</v>
      </c>
      <c r="B88" s="5">
        <v>30</v>
      </c>
      <c r="D88" t="s">
        <v>311</v>
      </c>
      <c r="E88">
        <v>44</v>
      </c>
    </row>
    <row r="89" spans="1:5">
      <c r="A89" s="4" t="s">
        <v>892</v>
      </c>
      <c r="B89" s="5">
        <v>16</v>
      </c>
      <c r="D89" t="s">
        <v>748</v>
      </c>
      <c r="E89">
        <v>44</v>
      </c>
    </row>
    <row r="90" spans="1:5">
      <c r="A90" s="4" t="s">
        <v>194</v>
      </c>
      <c r="B90" s="5">
        <v>56</v>
      </c>
      <c r="D90" t="s">
        <v>622</v>
      </c>
      <c r="E90">
        <v>44</v>
      </c>
    </row>
    <row r="91" spans="1:5">
      <c r="A91" s="4" t="s">
        <v>343</v>
      </c>
      <c r="B91" s="5">
        <v>9</v>
      </c>
      <c r="D91" t="s">
        <v>30</v>
      </c>
      <c r="E91">
        <v>44</v>
      </c>
    </row>
    <row r="92" spans="1:5">
      <c r="A92" s="4" t="s">
        <v>700</v>
      </c>
      <c r="B92" s="5">
        <v>24</v>
      </c>
      <c r="D92" t="s">
        <v>275</v>
      </c>
      <c r="E92">
        <v>42</v>
      </c>
    </row>
    <row r="93" spans="1:5">
      <c r="A93" s="4" t="s">
        <v>125</v>
      </c>
      <c r="B93" s="5">
        <v>4926</v>
      </c>
      <c r="D93" t="s">
        <v>421</v>
      </c>
      <c r="E93">
        <v>41</v>
      </c>
    </row>
    <row r="94" spans="1:5">
      <c r="A94" s="4" t="s">
        <v>1055</v>
      </c>
      <c r="B94" s="5">
        <v>23</v>
      </c>
      <c r="D94" t="s">
        <v>282</v>
      </c>
      <c r="E94">
        <v>41</v>
      </c>
    </row>
    <row r="95" spans="1:5">
      <c r="A95" s="4" t="s">
        <v>275</v>
      </c>
      <c r="B95" s="5">
        <v>42</v>
      </c>
      <c r="D95" t="s">
        <v>495</v>
      </c>
      <c r="E95">
        <v>40</v>
      </c>
    </row>
    <row r="96" spans="1:5">
      <c r="A96" s="4" t="s">
        <v>1121</v>
      </c>
      <c r="B96" s="5">
        <v>13</v>
      </c>
      <c r="D96" t="s">
        <v>33</v>
      </c>
      <c r="E96">
        <v>39</v>
      </c>
    </row>
    <row r="97" spans="1:5">
      <c r="A97" s="4" t="s">
        <v>1477</v>
      </c>
      <c r="B97" s="5">
        <v>20</v>
      </c>
      <c r="D97" t="s">
        <v>664</v>
      </c>
      <c r="E97">
        <v>39</v>
      </c>
    </row>
    <row r="98" spans="1:5">
      <c r="A98" s="4" t="s">
        <v>50</v>
      </c>
      <c r="B98" s="5">
        <v>5797</v>
      </c>
      <c r="D98" t="s">
        <v>467</v>
      </c>
      <c r="E98">
        <v>39</v>
      </c>
    </row>
    <row r="99" spans="1:5">
      <c r="A99" s="4" t="s">
        <v>829</v>
      </c>
      <c r="B99" s="5">
        <v>16</v>
      </c>
      <c r="D99" t="s">
        <v>178</v>
      </c>
      <c r="E99">
        <v>38</v>
      </c>
    </row>
    <row r="100" spans="1:5">
      <c r="A100" s="4" t="s">
        <v>178</v>
      </c>
      <c r="B100" s="5">
        <v>38</v>
      </c>
      <c r="D100" t="s">
        <v>35</v>
      </c>
      <c r="E100">
        <v>38</v>
      </c>
    </row>
    <row r="101" spans="1:5">
      <c r="A101" s="4" t="s">
        <v>1050</v>
      </c>
      <c r="B101" s="5">
        <v>29</v>
      </c>
      <c r="D101" t="s">
        <v>715</v>
      </c>
      <c r="E101">
        <v>38</v>
      </c>
    </row>
    <row r="102" spans="1:5">
      <c r="A102" s="4" t="s">
        <v>309</v>
      </c>
      <c r="B102" s="5">
        <v>20</v>
      </c>
      <c r="D102" t="s">
        <v>857</v>
      </c>
      <c r="E102">
        <v>38</v>
      </c>
    </row>
    <row r="103" spans="1:5">
      <c r="A103" s="4" t="s">
        <v>35</v>
      </c>
      <c r="B103" s="5">
        <v>38</v>
      </c>
      <c r="D103" t="s">
        <v>163</v>
      </c>
      <c r="E103">
        <v>37</v>
      </c>
    </row>
    <row r="104" spans="1:5">
      <c r="A104" s="4" t="s">
        <v>1243</v>
      </c>
      <c r="B104" s="5">
        <v>29</v>
      </c>
      <c r="D104" t="s">
        <v>111</v>
      </c>
      <c r="E104">
        <v>37</v>
      </c>
    </row>
    <row r="105" spans="1:5">
      <c r="A105" s="4" t="s">
        <v>153</v>
      </c>
      <c r="B105" s="5">
        <v>34</v>
      </c>
      <c r="D105" t="s">
        <v>802</v>
      </c>
      <c r="E105">
        <v>37</v>
      </c>
    </row>
    <row r="106" spans="1:5">
      <c r="A106" s="4" t="s">
        <v>3</v>
      </c>
      <c r="B106" s="5">
        <v>69</v>
      </c>
      <c r="D106" t="s">
        <v>249</v>
      </c>
      <c r="E106">
        <v>37</v>
      </c>
    </row>
    <row r="107" spans="1:5">
      <c r="A107" s="4" t="s">
        <v>637</v>
      </c>
      <c r="B107" s="5">
        <v>20</v>
      </c>
      <c r="D107" t="s">
        <v>1008</v>
      </c>
      <c r="E107">
        <v>37</v>
      </c>
    </row>
    <row r="108" spans="1:5">
      <c r="A108" s="4" t="s">
        <v>387</v>
      </c>
      <c r="B108" s="5">
        <v>18</v>
      </c>
      <c r="D108" t="s">
        <v>9</v>
      </c>
      <c r="E108">
        <v>37</v>
      </c>
    </row>
    <row r="109" spans="1:5">
      <c r="A109" s="4" t="s">
        <v>280</v>
      </c>
      <c r="B109" s="5">
        <v>55</v>
      </c>
      <c r="D109" t="s">
        <v>98</v>
      </c>
      <c r="E109">
        <v>37</v>
      </c>
    </row>
    <row r="110" spans="1:5">
      <c r="A110" s="4" t="s">
        <v>90</v>
      </c>
      <c r="B110" s="5">
        <v>50</v>
      </c>
      <c r="D110" t="s">
        <v>615</v>
      </c>
      <c r="E110">
        <v>36</v>
      </c>
    </row>
    <row r="111" spans="1:5">
      <c r="A111" s="4" t="s">
        <v>59</v>
      </c>
      <c r="B111" s="5">
        <v>4440</v>
      </c>
      <c r="D111" t="s">
        <v>342</v>
      </c>
      <c r="E111">
        <v>36</v>
      </c>
    </row>
    <row r="112" spans="1:5">
      <c r="A112" s="4" t="s">
        <v>500</v>
      </c>
      <c r="B112" s="5">
        <v>29</v>
      </c>
      <c r="D112" t="s">
        <v>247</v>
      </c>
      <c r="E112">
        <v>36</v>
      </c>
    </row>
    <row r="113" spans="1:5">
      <c r="A113" s="4" t="s">
        <v>1244</v>
      </c>
      <c r="B113" s="5">
        <v>12</v>
      </c>
      <c r="D113" t="s">
        <v>45</v>
      </c>
      <c r="E113">
        <v>36</v>
      </c>
    </row>
    <row r="114" spans="1:5">
      <c r="A114" s="4" t="s">
        <v>102</v>
      </c>
      <c r="B114" s="5">
        <v>26451</v>
      </c>
      <c r="D114" t="s">
        <v>286</v>
      </c>
      <c r="E114">
        <v>36</v>
      </c>
    </row>
    <row r="115" spans="1:5">
      <c r="A115" s="4" t="s">
        <v>1113</v>
      </c>
      <c r="B115" s="5">
        <v>26</v>
      </c>
      <c r="D115" t="s">
        <v>137</v>
      </c>
      <c r="E115">
        <v>36</v>
      </c>
    </row>
    <row r="116" spans="1:5">
      <c r="A116" s="4" t="s">
        <v>908</v>
      </c>
      <c r="B116" s="5">
        <v>21</v>
      </c>
      <c r="D116" t="s">
        <v>124</v>
      </c>
      <c r="E116">
        <v>36</v>
      </c>
    </row>
    <row r="117" spans="1:5">
      <c r="A117" s="4" t="s">
        <v>45</v>
      </c>
      <c r="B117" s="5">
        <v>36</v>
      </c>
      <c r="D117" t="s">
        <v>146</v>
      </c>
      <c r="E117">
        <v>36</v>
      </c>
    </row>
    <row r="118" spans="1:5">
      <c r="A118" s="4" t="s">
        <v>241</v>
      </c>
      <c r="B118" s="5">
        <v>32</v>
      </c>
      <c r="D118" t="s">
        <v>347</v>
      </c>
      <c r="E118">
        <v>36</v>
      </c>
    </row>
    <row r="119" spans="1:5">
      <c r="A119" s="4" t="s">
        <v>914</v>
      </c>
      <c r="B119" s="5">
        <v>6</v>
      </c>
      <c r="D119" t="s">
        <v>254</v>
      </c>
      <c r="E119">
        <v>35</v>
      </c>
    </row>
    <row r="120" spans="1:5">
      <c r="A120" s="4" t="s">
        <v>5</v>
      </c>
      <c r="B120" s="5">
        <v>14</v>
      </c>
      <c r="D120" t="s">
        <v>323</v>
      </c>
      <c r="E120">
        <v>35</v>
      </c>
    </row>
    <row r="121" spans="1:5">
      <c r="A121" s="4" t="s">
        <v>52</v>
      </c>
      <c r="B121" s="5">
        <v>2717</v>
      </c>
      <c r="D121" t="s">
        <v>559</v>
      </c>
      <c r="E121">
        <v>35</v>
      </c>
    </row>
    <row r="122" spans="1:5">
      <c r="A122" s="4" t="s">
        <v>37</v>
      </c>
      <c r="B122" s="5">
        <v>19896</v>
      </c>
      <c r="D122" t="s">
        <v>259</v>
      </c>
      <c r="E122">
        <v>34</v>
      </c>
    </row>
    <row r="123" spans="1:5">
      <c r="A123" s="4" t="s">
        <v>325</v>
      </c>
      <c r="B123" s="5">
        <v>69</v>
      </c>
      <c r="D123" t="s">
        <v>160</v>
      </c>
      <c r="E123">
        <v>34</v>
      </c>
    </row>
    <row r="124" spans="1:5">
      <c r="A124" s="4" t="s">
        <v>434</v>
      </c>
      <c r="B124" s="5">
        <v>15</v>
      </c>
      <c r="D124" t="s">
        <v>153</v>
      </c>
      <c r="E124">
        <v>34</v>
      </c>
    </row>
    <row r="125" spans="1:5">
      <c r="A125" s="4" t="s">
        <v>510</v>
      </c>
      <c r="B125" s="5">
        <v>22</v>
      </c>
      <c r="D125" t="s">
        <v>1079</v>
      </c>
      <c r="E125">
        <v>33</v>
      </c>
    </row>
    <row r="126" spans="1:5">
      <c r="A126" s="4" t="s">
        <v>286</v>
      </c>
      <c r="B126" s="5">
        <v>36</v>
      </c>
      <c r="D126" t="s">
        <v>1572</v>
      </c>
      <c r="E126">
        <v>33</v>
      </c>
    </row>
    <row r="127" spans="1:5">
      <c r="A127" s="4" t="s">
        <v>352</v>
      </c>
      <c r="B127" s="5">
        <v>12</v>
      </c>
      <c r="D127" t="s">
        <v>853</v>
      </c>
      <c r="E127">
        <v>32</v>
      </c>
    </row>
    <row r="128" spans="1:5">
      <c r="A128" s="4" t="s">
        <v>471</v>
      </c>
      <c r="B128" s="5">
        <v>10</v>
      </c>
      <c r="D128" t="s">
        <v>241</v>
      </c>
      <c r="E128">
        <v>32</v>
      </c>
    </row>
    <row r="129" spans="1:5">
      <c r="A129" s="4" t="s">
        <v>1350</v>
      </c>
      <c r="B129" s="5">
        <v>18</v>
      </c>
      <c r="D129" t="s">
        <v>385</v>
      </c>
      <c r="E129">
        <v>32</v>
      </c>
    </row>
    <row r="130" spans="1:5">
      <c r="A130" s="4" t="s">
        <v>467</v>
      </c>
      <c r="B130" s="5">
        <v>39</v>
      </c>
      <c r="D130" t="s">
        <v>948</v>
      </c>
      <c r="E130">
        <v>32</v>
      </c>
    </row>
    <row r="131" spans="1:5">
      <c r="A131" s="4" t="s">
        <v>421</v>
      </c>
      <c r="B131" s="5">
        <v>41</v>
      </c>
      <c r="D131" t="s">
        <v>7</v>
      </c>
      <c r="E131">
        <v>32</v>
      </c>
    </row>
    <row r="132" spans="1:5">
      <c r="A132" s="4" t="s">
        <v>119</v>
      </c>
      <c r="B132" s="5">
        <v>5460</v>
      </c>
      <c r="D132" t="s">
        <v>655</v>
      </c>
      <c r="E132">
        <v>31</v>
      </c>
    </row>
    <row r="133" spans="1:5">
      <c r="A133" s="4" t="s">
        <v>134</v>
      </c>
      <c r="B133" s="5">
        <v>1404</v>
      </c>
      <c r="D133" t="s">
        <v>635</v>
      </c>
      <c r="E133">
        <v>31</v>
      </c>
    </row>
    <row r="134" spans="1:5">
      <c r="A134" s="4" t="s">
        <v>164</v>
      </c>
      <c r="B134" s="5">
        <v>3803</v>
      </c>
      <c r="D134" t="s">
        <v>426</v>
      </c>
      <c r="E134">
        <v>31</v>
      </c>
    </row>
    <row r="135" spans="1:5">
      <c r="A135" s="4" t="s">
        <v>1046</v>
      </c>
      <c r="B135" s="5">
        <v>21</v>
      </c>
      <c r="D135" t="s">
        <v>624</v>
      </c>
      <c r="E135">
        <v>30</v>
      </c>
    </row>
    <row r="136" spans="1:5">
      <c r="A136" s="4" t="s">
        <v>158</v>
      </c>
      <c r="B136" s="5">
        <v>3795</v>
      </c>
      <c r="D136" t="s">
        <v>226</v>
      </c>
      <c r="E136">
        <v>30</v>
      </c>
    </row>
    <row r="137" spans="1:5">
      <c r="A137" s="4" t="s">
        <v>111</v>
      </c>
      <c r="B137" s="5">
        <v>37</v>
      </c>
      <c r="D137" t="s">
        <v>880</v>
      </c>
      <c r="E137">
        <v>29</v>
      </c>
    </row>
    <row r="138" spans="1:5">
      <c r="A138" s="4" t="s">
        <v>211</v>
      </c>
      <c r="B138" s="5">
        <v>58</v>
      </c>
      <c r="D138" t="s">
        <v>726</v>
      </c>
      <c r="E138">
        <v>29</v>
      </c>
    </row>
    <row r="139" spans="1:5">
      <c r="A139" s="4" t="s">
        <v>323</v>
      </c>
      <c r="B139" s="5">
        <v>35</v>
      </c>
      <c r="D139" t="s">
        <v>835</v>
      </c>
      <c r="E139">
        <v>29</v>
      </c>
    </row>
    <row r="140" spans="1:5">
      <c r="A140" s="4" t="s">
        <v>137</v>
      </c>
      <c r="B140" s="5">
        <v>36</v>
      </c>
      <c r="D140" t="s">
        <v>1050</v>
      </c>
      <c r="E140">
        <v>29</v>
      </c>
    </row>
    <row r="141" spans="1:5">
      <c r="A141" s="4" t="s">
        <v>931</v>
      </c>
      <c r="B141" s="5">
        <v>10</v>
      </c>
      <c r="D141" t="s">
        <v>1243</v>
      </c>
      <c r="E141">
        <v>29</v>
      </c>
    </row>
    <row r="142" spans="1:5">
      <c r="A142" s="4" t="s">
        <v>819</v>
      </c>
      <c r="B142" s="5">
        <v>19</v>
      </c>
      <c r="D142" t="s">
        <v>500</v>
      </c>
      <c r="E142">
        <v>29</v>
      </c>
    </row>
    <row r="143" spans="1:5">
      <c r="A143" s="4" t="s">
        <v>849</v>
      </c>
      <c r="B143" s="5">
        <v>27</v>
      </c>
      <c r="D143" t="s">
        <v>1082</v>
      </c>
      <c r="E143">
        <v>29</v>
      </c>
    </row>
    <row r="144" spans="1:5">
      <c r="A144" s="4" t="s">
        <v>64</v>
      </c>
      <c r="B144" s="5">
        <v>5120</v>
      </c>
      <c r="D144" t="s">
        <v>991</v>
      </c>
      <c r="E144">
        <v>29</v>
      </c>
    </row>
    <row r="145" spans="1:5">
      <c r="A145" s="4" t="s">
        <v>802</v>
      </c>
      <c r="B145" s="5">
        <v>37</v>
      </c>
      <c r="D145" t="s">
        <v>805</v>
      </c>
      <c r="E145">
        <v>29</v>
      </c>
    </row>
    <row r="146" spans="1:5">
      <c r="A146" s="4" t="s">
        <v>922</v>
      </c>
      <c r="B146" s="5">
        <v>11</v>
      </c>
      <c r="D146" t="s">
        <v>338</v>
      </c>
      <c r="E146">
        <v>29</v>
      </c>
    </row>
    <row r="147" spans="1:5">
      <c r="A147" s="4" t="s">
        <v>724</v>
      </c>
      <c r="B147" s="5">
        <v>59</v>
      </c>
      <c r="D147" t="s">
        <v>71</v>
      </c>
      <c r="E147">
        <v>28</v>
      </c>
    </row>
    <row r="148" spans="1:5">
      <c r="A148" s="4" t="s">
        <v>249</v>
      </c>
      <c r="B148" s="5">
        <v>37</v>
      </c>
      <c r="D148" t="s">
        <v>300</v>
      </c>
      <c r="E148">
        <v>28</v>
      </c>
    </row>
    <row r="149" spans="1:5">
      <c r="A149" s="4" t="s">
        <v>430</v>
      </c>
      <c r="B149" s="5">
        <v>16</v>
      </c>
      <c r="D149" t="s">
        <v>960</v>
      </c>
      <c r="E149">
        <v>27</v>
      </c>
    </row>
    <row r="150" spans="1:5">
      <c r="A150" s="4" t="s">
        <v>322</v>
      </c>
      <c r="B150" s="5">
        <v>18</v>
      </c>
      <c r="D150" t="s">
        <v>849</v>
      </c>
      <c r="E150">
        <v>27</v>
      </c>
    </row>
    <row r="151" spans="1:5">
      <c r="A151" s="4" t="s">
        <v>1008</v>
      </c>
      <c r="B151" s="5">
        <v>37</v>
      </c>
      <c r="D151" t="s">
        <v>308</v>
      </c>
      <c r="E151">
        <v>27</v>
      </c>
    </row>
    <row r="152" spans="1:5">
      <c r="A152" s="4" t="s">
        <v>419</v>
      </c>
      <c r="B152" s="5">
        <v>16</v>
      </c>
      <c r="D152" t="s">
        <v>353</v>
      </c>
      <c r="E152">
        <v>26</v>
      </c>
    </row>
    <row r="153" spans="1:5">
      <c r="A153" s="4" t="s">
        <v>569</v>
      </c>
      <c r="B153" s="5">
        <v>67</v>
      </c>
      <c r="D153" t="s">
        <v>567</v>
      </c>
      <c r="E153">
        <v>26</v>
      </c>
    </row>
    <row r="154" spans="1:5">
      <c r="A154" s="4" t="s">
        <v>113</v>
      </c>
      <c r="B154" s="5">
        <v>26</v>
      </c>
      <c r="D154" t="s">
        <v>1113</v>
      </c>
      <c r="E154">
        <v>26</v>
      </c>
    </row>
    <row r="155" spans="1:5">
      <c r="A155" s="4" t="s">
        <v>11</v>
      </c>
      <c r="B155" s="5">
        <v>11402</v>
      </c>
      <c r="D155" t="s">
        <v>113</v>
      </c>
      <c r="E155">
        <v>26</v>
      </c>
    </row>
    <row r="156" spans="1:5">
      <c r="A156" s="4" t="s">
        <v>108</v>
      </c>
      <c r="B156" s="5">
        <v>50</v>
      </c>
      <c r="D156" t="s">
        <v>408</v>
      </c>
      <c r="E156">
        <v>26</v>
      </c>
    </row>
    <row r="157" spans="1:5">
      <c r="A157" s="4" t="s">
        <v>100</v>
      </c>
      <c r="B157" s="5">
        <v>58</v>
      </c>
      <c r="D157" t="s">
        <v>179</v>
      </c>
      <c r="E157">
        <v>26</v>
      </c>
    </row>
    <row r="158" spans="1:5">
      <c r="A158" s="4" t="s">
        <v>385</v>
      </c>
      <c r="B158" s="5">
        <v>32</v>
      </c>
      <c r="D158" t="s">
        <v>1409</v>
      </c>
      <c r="E158">
        <v>25</v>
      </c>
    </row>
    <row r="159" spans="1:5">
      <c r="A159" s="4" t="s">
        <v>1082</v>
      </c>
      <c r="B159" s="5">
        <v>29</v>
      </c>
      <c r="D159" t="s">
        <v>24</v>
      </c>
      <c r="E159">
        <v>25</v>
      </c>
    </row>
    <row r="160" spans="1:5">
      <c r="A160" s="4" t="s">
        <v>149</v>
      </c>
      <c r="B160" s="5">
        <v>1002</v>
      </c>
      <c r="D160" t="s">
        <v>646</v>
      </c>
      <c r="E160">
        <v>25</v>
      </c>
    </row>
    <row r="161" spans="1:5">
      <c r="A161" s="4" t="s">
        <v>762</v>
      </c>
      <c r="B161" s="5">
        <v>15</v>
      </c>
      <c r="D161" t="s">
        <v>662</v>
      </c>
      <c r="E161">
        <v>25</v>
      </c>
    </row>
    <row r="162" spans="1:5">
      <c r="A162" s="4" t="s">
        <v>9</v>
      </c>
      <c r="B162" s="5">
        <v>37</v>
      </c>
      <c r="D162" t="s">
        <v>693</v>
      </c>
      <c r="E162">
        <v>25</v>
      </c>
    </row>
    <row r="163" spans="1:5">
      <c r="A163" s="4" t="s">
        <v>1792</v>
      </c>
      <c r="B163" s="5">
        <v>6</v>
      </c>
      <c r="D163" t="s">
        <v>117</v>
      </c>
      <c r="E163">
        <v>25</v>
      </c>
    </row>
    <row r="164" spans="1:5">
      <c r="A164" s="4" t="s">
        <v>1817</v>
      </c>
      <c r="B164" s="5">
        <v>1</v>
      </c>
      <c r="D164" t="s">
        <v>700</v>
      </c>
      <c r="E164">
        <v>24</v>
      </c>
    </row>
    <row r="165" spans="1:5">
      <c r="A165" s="4" t="s">
        <v>871</v>
      </c>
      <c r="B165" s="5">
        <v>14</v>
      </c>
      <c r="D165" t="s">
        <v>156</v>
      </c>
      <c r="E165">
        <v>23</v>
      </c>
    </row>
    <row r="166" spans="1:5">
      <c r="A166" s="4" t="s">
        <v>121</v>
      </c>
      <c r="B166" s="5">
        <v>59</v>
      </c>
      <c r="D166" t="s">
        <v>1055</v>
      </c>
      <c r="E166">
        <v>23</v>
      </c>
    </row>
    <row r="167" spans="1:5">
      <c r="A167" s="4" t="s">
        <v>62</v>
      </c>
      <c r="B167" s="5">
        <v>15</v>
      </c>
      <c r="D167" t="s">
        <v>1186</v>
      </c>
      <c r="E167">
        <v>23</v>
      </c>
    </row>
    <row r="168" spans="1:5">
      <c r="A168" s="4" t="s">
        <v>1246</v>
      </c>
      <c r="B168" s="5">
        <v>49</v>
      </c>
      <c r="D168" t="s">
        <v>186</v>
      </c>
      <c r="E168">
        <v>22</v>
      </c>
    </row>
    <row r="169" spans="1:5">
      <c r="A169" s="4" t="s">
        <v>991</v>
      </c>
      <c r="B169" s="5">
        <v>29</v>
      </c>
      <c r="D169" t="s">
        <v>105</v>
      </c>
      <c r="E169">
        <v>22</v>
      </c>
    </row>
    <row r="170" spans="1:5">
      <c r="A170" s="4" t="s">
        <v>141</v>
      </c>
      <c r="B170" s="5">
        <v>3705</v>
      </c>
      <c r="D170" t="s">
        <v>238</v>
      </c>
      <c r="E170">
        <v>22</v>
      </c>
    </row>
    <row r="171" spans="1:5">
      <c r="A171" s="4" t="s">
        <v>899</v>
      </c>
      <c r="B171" s="5">
        <v>11</v>
      </c>
      <c r="D171" t="s">
        <v>428</v>
      </c>
      <c r="E171">
        <v>22</v>
      </c>
    </row>
    <row r="172" spans="1:5">
      <c r="A172" s="4" t="s">
        <v>98</v>
      </c>
      <c r="B172" s="5">
        <v>37</v>
      </c>
      <c r="D172" t="s">
        <v>510</v>
      </c>
      <c r="E172">
        <v>22</v>
      </c>
    </row>
    <row r="173" spans="1:5">
      <c r="A173" s="4" t="s">
        <v>950</v>
      </c>
      <c r="B173" s="5">
        <v>15</v>
      </c>
      <c r="D173" t="s">
        <v>908</v>
      </c>
      <c r="E173">
        <v>21</v>
      </c>
    </row>
    <row r="174" spans="1:5">
      <c r="A174" s="4" t="s">
        <v>575</v>
      </c>
      <c r="B174" s="5">
        <v>4</v>
      </c>
      <c r="D174" t="s">
        <v>1046</v>
      </c>
      <c r="E174">
        <v>21</v>
      </c>
    </row>
    <row r="175" spans="1:5">
      <c r="A175" s="4" t="s">
        <v>911</v>
      </c>
      <c r="B175" s="5">
        <v>18</v>
      </c>
      <c r="D175" t="s">
        <v>1654</v>
      </c>
      <c r="E175">
        <v>20</v>
      </c>
    </row>
    <row r="176" spans="1:5">
      <c r="A176" s="4" t="s">
        <v>180</v>
      </c>
      <c r="B176" s="5">
        <v>19</v>
      </c>
      <c r="D176" t="s">
        <v>1477</v>
      </c>
      <c r="E176">
        <v>20</v>
      </c>
    </row>
    <row r="177" spans="1:5">
      <c r="A177" s="4" t="s">
        <v>22</v>
      </c>
      <c r="B177" s="5">
        <v>4831</v>
      </c>
      <c r="D177" t="s">
        <v>309</v>
      </c>
      <c r="E177">
        <v>20</v>
      </c>
    </row>
    <row r="178" spans="1:5">
      <c r="A178" s="4" t="s">
        <v>124</v>
      </c>
      <c r="B178" s="5">
        <v>36</v>
      </c>
      <c r="D178" t="s">
        <v>637</v>
      </c>
      <c r="E178">
        <v>20</v>
      </c>
    </row>
    <row r="179" spans="1:5">
      <c r="A179" s="4" t="s">
        <v>88</v>
      </c>
      <c r="B179" s="5">
        <v>2042</v>
      </c>
      <c r="D179" t="s">
        <v>644</v>
      </c>
      <c r="E179">
        <v>20</v>
      </c>
    </row>
    <row r="180" spans="1:5">
      <c r="A180" s="4" t="s">
        <v>693</v>
      </c>
      <c r="B180" s="5">
        <v>25</v>
      </c>
      <c r="D180" t="s">
        <v>481</v>
      </c>
      <c r="E180">
        <v>20</v>
      </c>
    </row>
    <row r="181" spans="1:5">
      <c r="A181" s="4" t="s">
        <v>139</v>
      </c>
      <c r="B181" s="5">
        <v>46</v>
      </c>
      <c r="D181" t="s">
        <v>1362</v>
      </c>
      <c r="E181">
        <v>20</v>
      </c>
    </row>
    <row r="182" spans="1:5">
      <c r="A182" s="4" t="s">
        <v>190</v>
      </c>
      <c r="B182" s="5">
        <v>2123</v>
      </c>
      <c r="D182" t="s">
        <v>917</v>
      </c>
      <c r="E182">
        <v>19</v>
      </c>
    </row>
    <row r="183" spans="1:5">
      <c r="A183" s="4" t="s">
        <v>503</v>
      </c>
      <c r="B183" s="5">
        <v>50</v>
      </c>
      <c r="D183" t="s">
        <v>819</v>
      </c>
      <c r="E183">
        <v>19</v>
      </c>
    </row>
    <row r="184" spans="1:5">
      <c r="A184" s="4" t="s">
        <v>30</v>
      </c>
      <c r="B184" s="5">
        <v>44</v>
      </c>
      <c r="D184" t="s">
        <v>180</v>
      </c>
      <c r="E184">
        <v>19</v>
      </c>
    </row>
    <row r="185" spans="1:5">
      <c r="A185" s="4" t="s">
        <v>640</v>
      </c>
      <c r="B185" s="5">
        <v>12</v>
      </c>
      <c r="D185" t="s">
        <v>1380</v>
      </c>
      <c r="E185">
        <v>19</v>
      </c>
    </row>
    <row r="186" spans="1:5">
      <c r="A186" s="4" t="s">
        <v>715</v>
      </c>
      <c r="B186" s="5">
        <v>38</v>
      </c>
      <c r="D186" t="s">
        <v>222</v>
      </c>
      <c r="E186">
        <v>19</v>
      </c>
    </row>
    <row r="187" spans="1:5">
      <c r="A187" s="4" t="s">
        <v>308</v>
      </c>
      <c r="B187" s="5">
        <v>27</v>
      </c>
      <c r="D187" t="s">
        <v>176</v>
      </c>
      <c r="E187">
        <v>18</v>
      </c>
    </row>
    <row r="188" spans="1:5">
      <c r="A188" s="4" t="s">
        <v>952</v>
      </c>
      <c r="B188" s="5">
        <v>16</v>
      </c>
      <c r="D188" t="s">
        <v>387</v>
      </c>
      <c r="E188">
        <v>18</v>
      </c>
    </row>
    <row r="189" spans="1:5">
      <c r="A189" s="4" t="s">
        <v>857</v>
      </c>
      <c r="B189" s="5">
        <v>38</v>
      </c>
      <c r="D189" t="s">
        <v>1350</v>
      </c>
      <c r="E189">
        <v>18</v>
      </c>
    </row>
    <row r="190" spans="1:5">
      <c r="A190" s="4" t="s">
        <v>32</v>
      </c>
      <c r="B190" s="5">
        <v>23660</v>
      </c>
      <c r="D190" t="s">
        <v>322</v>
      </c>
      <c r="E190">
        <v>18</v>
      </c>
    </row>
    <row r="191" spans="1:5">
      <c r="A191" s="4" t="s">
        <v>129</v>
      </c>
      <c r="B191" s="5">
        <v>60</v>
      </c>
      <c r="D191" t="s">
        <v>911</v>
      </c>
      <c r="E191">
        <v>18</v>
      </c>
    </row>
    <row r="192" spans="1:5">
      <c r="A192" s="4" t="s">
        <v>832</v>
      </c>
      <c r="B192" s="5">
        <v>7</v>
      </c>
      <c r="D192" t="s">
        <v>1210</v>
      </c>
      <c r="E192">
        <v>18</v>
      </c>
    </row>
    <row r="193" spans="1:5">
      <c r="A193" s="4" t="s">
        <v>228</v>
      </c>
      <c r="B193" s="5">
        <v>56</v>
      </c>
      <c r="D193" t="s">
        <v>913</v>
      </c>
      <c r="E193">
        <v>17</v>
      </c>
    </row>
    <row r="194" spans="1:5">
      <c r="A194" s="4" t="s">
        <v>1380</v>
      </c>
      <c r="B194" s="5">
        <v>19</v>
      </c>
      <c r="D194" t="s">
        <v>215</v>
      </c>
      <c r="E194">
        <v>16</v>
      </c>
    </row>
    <row r="195" spans="1:5">
      <c r="A195" s="4" t="s">
        <v>644</v>
      </c>
      <c r="B195" s="5">
        <v>20</v>
      </c>
      <c r="D195" t="s">
        <v>1139</v>
      </c>
      <c r="E195">
        <v>16</v>
      </c>
    </row>
    <row r="196" spans="1:5">
      <c r="A196" s="4" t="s">
        <v>1595</v>
      </c>
      <c r="B196" s="5">
        <v>15</v>
      </c>
      <c r="D196" t="s">
        <v>892</v>
      </c>
      <c r="E196">
        <v>16</v>
      </c>
    </row>
    <row r="197" spans="1:5">
      <c r="A197" s="4" t="s">
        <v>948</v>
      </c>
      <c r="B197" s="5">
        <v>32</v>
      </c>
      <c r="D197" t="s">
        <v>829</v>
      </c>
      <c r="E197">
        <v>16</v>
      </c>
    </row>
    <row r="198" spans="1:5">
      <c r="A198" s="4" t="s">
        <v>495</v>
      </c>
      <c r="B198" s="5">
        <v>40</v>
      </c>
      <c r="D198" t="s">
        <v>430</v>
      </c>
      <c r="E198">
        <v>16</v>
      </c>
    </row>
    <row r="199" spans="1:5">
      <c r="A199" s="4" t="s">
        <v>256</v>
      </c>
      <c r="B199" s="5">
        <v>69</v>
      </c>
      <c r="D199" t="s">
        <v>419</v>
      </c>
      <c r="E199">
        <v>16</v>
      </c>
    </row>
    <row r="200" spans="1:5">
      <c r="A200" s="4" t="s">
        <v>117</v>
      </c>
      <c r="B200" s="5">
        <v>25</v>
      </c>
      <c r="D200" t="s">
        <v>952</v>
      </c>
      <c r="E200">
        <v>16</v>
      </c>
    </row>
    <row r="201" spans="1:5">
      <c r="A201" s="4" t="s">
        <v>20</v>
      </c>
      <c r="B201" s="5">
        <v>26955</v>
      </c>
      <c r="D201" t="s">
        <v>1354</v>
      </c>
      <c r="E201">
        <v>16</v>
      </c>
    </row>
    <row r="202" spans="1:5">
      <c r="A202" s="4" t="s">
        <v>146</v>
      </c>
      <c r="B202" s="5">
        <v>36</v>
      </c>
      <c r="D202" t="s">
        <v>1033</v>
      </c>
      <c r="E202">
        <v>16</v>
      </c>
    </row>
    <row r="203" spans="1:5">
      <c r="A203" s="4" t="s">
        <v>805</v>
      </c>
      <c r="B203" s="5">
        <v>29</v>
      </c>
      <c r="D203" t="s">
        <v>69</v>
      </c>
      <c r="E203">
        <v>16</v>
      </c>
    </row>
    <row r="204" spans="1:5">
      <c r="A204" s="4" t="s">
        <v>1354</v>
      </c>
      <c r="B204" s="5">
        <v>16</v>
      </c>
      <c r="D204" t="s">
        <v>434</v>
      </c>
      <c r="E204">
        <v>15</v>
      </c>
    </row>
    <row r="205" spans="1:5">
      <c r="A205" s="4" t="s">
        <v>481</v>
      </c>
      <c r="B205" s="5">
        <v>20</v>
      </c>
      <c r="D205" t="s">
        <v>762</v>
      </c>
      <c r="E205">
        <v>15</v>
      </c>
    </row>
    <row r="206" spans="1:5">
      <c r="A206" s="4" t="s">
        <v>1</v>
      </c>
      <c r="B206" s="5">
        <v>50</v>
      </c>
      <c r="D206" t="s">
        <v>62</v>
      </c>
      <c r="E206">
        <v>15</v>
      </c>
    </row>
    <row r="207" spans="1:5">
      <c r="A207" s="4" t="s">
        <v>1035</v>
      </c>
      <c r="B207" s="5">
        <v>12</v>
      </c>
      <c r="D207" t="s">
        <v>950</v>
      </c>
      <c r="E207">
        <v>15</v>
      </c>
    </row>
    <row r="208" spans="1:5">
      <c r="A208" s="4" t="s">
        <v>1572</v>
      </c>
      <c r="B208" s="5">
        <v>33</v>
      </c>
      <c r="D208" t="s">
        <v>1595</v>
      </c>
      <c r="E208">
        <v>15</v>
      </c>
    </row>
    <row r="209" spans="1:5">
      <c r="A209" s="4" t="s">
        <v>172</v>
      </c>
      <c r="B209" s="5">
        <v>3185</v>
      </c>
      <c r="D209" t="s">
        <v>1517</v>
      </c>
      <c r="E209">
        <v>14</v>
      </c>
    </row>
    <row r="210" spans="1:5">
      <c r="A210" s="4" t="s">
        <v>18</v>
      </c>
      <c r="B210" s="5">
        <v>3835</v>
      </c>
      <c r="D210" t="s">
        <v>521</v>
      </c>
      <c r="E210">
        <v>14</v>
      </c>
    </row>
    <row r="211" spans="1:5">
      <c r="A211" s="4" t="s">
        <v>222</v>
      </c>
      <c r="B211" s="5">
        <v>19</v>
      </c>
      <c r="D211" t="s">
        <v>5</v>
      </c>
      <c r="E211">
        <v>14</v>
      </c>
    </row>
    <row r="212" spans="1:5">
      <c r="A212" s="4" t="s">
        <v>408</v>
      </c>
      <c r="B212" s="5">
        <v>26</v>
      </c>
      <c r="D212" t="s">
        <v>871</v>
      </c>
      <c r="E212">
        <v>14</v>
      </c>
    </row>
    <row r="213" spans="1:5">
      <c r="A213" s="4" t="s">
        <v>26</v>
      </c>
      <c r="B213" s="5">
        <v>5492</v>
      </c>
      <c r="D213" t="s">
        <v>722</v>
      </c>
      <c r="E213">
        <v>14</v>
      </c>
    </row>
    <row r="214" spans="1:5">
      <c r="A214" s="4" t="s">
        <v>43</v>
      </c>
      <c r="B214" s="5">
        <v>1822</v>
      </c>
      <c r="D214" t="s">
        <v>1121</v>
      </c>
      <c r="E214">
        <v>13</v>
      </c>
    </row>
    <row r="215" spans="1:5">
      <c r="A215" s="4" t="s">
        <v>84</v>
      </c>
      <c r="B215" s="5">
        <v>5232</v>
      </c>
      <c r="D215" t="s">
        <v>665</v>
      </c>
      <c r="E215">
        <v>12</v>
      </c>
    </row>
    <row r="216" spans="1:5">
      <c r="A216" s="4" t="s">
        <v>1637</v>
      </c>
      <c r="B216" s="5">
        <v>8</v>
      </c>
      <c r="D216" t="s">
        <v>1062</v>
      </c>
      <c r="E216">
        <v>12</v>
      </c>
    </row>
    <row r="217" spans="1:5">
      <c r="A217" s="4" t="s">
        <v>722</v>
      </c>
      <c r="B217" s="5">
        <v>14</v>
      </c>
      <c r="D217" t="s">
        <v>1244</v>
      </c>
      <c r="E217">
        <v>12</v>
      </c>
    </row>
    <row r="218" spans="1:5">
      <c r="A218" s="4" t="s">
        <v>65</v>
      </c>
      <c r="B218" s="5">
        <v>1737</v>
      </c>
      <c r="D218" t="s">
        <v>352</v>
      </c>
      <c r="E218">
        <v>12</v>
      </c>
    </row>
    <row r="219" spans="1:5">
      <c r="A219" s="4" t="s">
        <v>198</v>
      </c>
      <c r="B219" s="5">
        <v>888</v>
      </c>
      <c r="D219" t="s">
        <v>640</v>
      </c>
      <c r="E219">
        <v>12</v>
      </c>
    </row>
    <row r="220" spans="1:5">
      <c r="A220" s="4" t="s">
        <v>338</v>
      </c>
      <c r="B220" s="5">
        <v>29</v>
      </c>
      <c r="D220" t="s">
        <v>1035</v>
      </c>
      <c r="E220">
        <v>12</v>
      </c>
    </row>
    <row r="221" spans="1:5">
      <c r="A221" s="4" t="s">
        <v>114</v>
      </c>
      <c r="B221" s="5">
        <v>22352</v>
      </c>
      <c r="D221" t="s">
        <v>1002</v>
      </c>
      <c r="E221">
        <v>11</v>
      </c>
    </row>
    <row r="222" spans="1:5">
      <c r="A222" s="4" t="s">
        <v>1186</v>
      </c>
      <c r="B222" s="5">
        <v>23</v>
      </c>
      <c r="D222" t="s">
        <v>922</v>
      </c>
      <c r="E222">
        <v>11</v>
      </c>
    </row>
    <row r="223" spans="1:5">
      <c r="A223" s="4" t="s">
        <v>7</v>
      </c>
      <c r="B223" s="5">
        <v>32</v>
      </c>
      <c r="D223" t="s">
        <v>899</v>
      </c>
      <c r="E223">
        <v>11</v>
      </c>
    </row>
    <row r="224" spans="1:5">
      <c r="A224" s="4" t="s">
        <v>349</v>
      </c>
      <c r="B224" s="5">
        <v>815</v>
      </c>
      <c r="D224" t="s">
        <v>1692</v>
      </c>
      <c r="E224">
        <v>10</v>
      </c>
    </row>
    <row r="225" spans="1:5">
      <c r="A225" s="4" t="s">
        <v>1033</v>
      </c>
      <c r="B225" s="5">
        <v>16</v>
      </c>
      <c r="D225" t="s">
        <v>471</v>
      </c>
      <c r="E225">
        <v>10</v>
      </c>
    </row>
    <row r="226" spans="1:5">
      <c r="A226" s="4" t="s">
        <v>226</v>
      </c>
      <c r="B226" s="5">
        <v>30</v>
      </c>
      <c r="D226" t="s">
        <v>931</v>
      </c>
      <c r="E226">
        <v>10</v>
      </c>
    </row>
    <row r="227" spans="1:5">
      <c r="A227" s="4" t="s">
        <v>426</v>
      </c>
      <c r="B227" s="5">
        <v>31</v>
      </c>
      <c r="D227" t="s">
        <v>903</v>
      </c>
      <c r="E227">
        <v>9</v>
      </c>
    </row>
    <row r="228" spans="1:5">
      <c r="A228" s="4" t="s">
        <v>57</v>
      </c>
      <c r="B228" s="5">
        <v>66</v>
      </c>
      <c r="D228" t="s">
        <v>1219</v>
      </c>
      <c r="E228">
        <v>9</v>
      </c>
    </row>
    <row r="229" spans="1:5">
      <c r="A229" s="4" t="s">
        <v>73</v>
      </c>
      <c r="B229" s="5">
        <v>9</v>
      </c>
      <c r="D229" t="s">
        <v>343</v>
      </c>
      <c r="E229">
        <v>9</v>
      </c>
    </row>
    <row r="230" spans="1:5">
      <c r="A230" s="4" t="s">
        <v>300</v>
      </c>
      <c r="B230" s="5">
        <v>28</v>
      </c>
      <c r="D230" t="s">
        <v>73</v>
      </c>
      <c r="E230">
        <v>9</v>
      </c>
    </row>
    <row r="231" spans="1:5">
      <c r="A231" s="4" t="s">
        <v>559</v>
      </c>
      <c r="B231" s="5">
        <v>35</v>
      </c>
      <c r="D231" t="s">
        <v>258</v>
      </c>
      <c r="E231">
        <v>8</v>
      </c>
    </row>
    <row r="232" spans="1:5">
      <c r="A232" s="4" t="s">
        <v>1362</v>
      </c>
      <c r="B232" s="5">
        <v>20</v>
      </c>
      <c r="D232" t="s">
        <v>1637</v>
      </c>
      <c r="E232">
        <v>8</v>
      </c>
    </row>
    <row r="233" spans="1:5">
      <c r="A233" s="4" t="s">
        <v>285</v>
      </c>
      <c r="B233" s="5">
        <v>48</v>
      </c>
      <c r="D233" t="s">
        <v>1222</v>
      </c>
      <c r="E233">
        <v>7</v>
      </c>
    </row>
    <row r="234" spans="1:5">
      <c r="A234" s="4" t="s">
        <v>79</v>
      </c>
      <c r="B234" s="5">
        <v>4407</v>
      </c>
      <c r="D234" t="s">
        <v>832</v>
      </c>
      <c r="E234">
        <v>7</v>
      </c>
    </row>
    <row r="235" spans="1:5">
      <c r="A235" s="4" t="s">
        <v>179</v>
      </c>
      <c r="B235" s="5">
        <v>26</v>
      </c>
      <c r="D235" t="s">
        <v>416</v>
      </c>
      <c r="E235">
        <v>7</v>
      </c>
    </row>
    <row r="236" spans="1:5">
      <c r="A236" s="4" t="s">
        <v>416</v>
      </c>
      <c r="B236" s="5">
        <v>7</v>
      </c>
      <c r="D236" t="s">
        <v>336</v>
      </c>
      <c r="E236">
        <v>7</v>
      </c>
    </row>
    <row r="237" spans="1:5">
      <c r="A237" s="4" t="s">
        <v>1210</v>
      </c>
      <c r="B237" s="5">
        <v>18</v>
      </c>
      <c r="D237" t="s">
        <v>914</v>
      </c>
      <c r="E237">
        <v>6</v>
      </c>
    </row>
    <row r="238" spans="1:5">
      <c r="A238" s="4" t="s">
        <v>168</v>
      </c>
      <c r="B238" s="5">
        <v>55</v>
      </c>
      <c r="D238" t="s">
        <v>1792</v>
      </c>
      <c r="E238">
        <v>6</v>
      </c>
    </row>
    <row r="239" spans="1:5">
      <c r="A239" s="4" t="s">
        <v>347</v>
      </c>
      <c r="B239" s="5">
        <v>36</v>
      </c>
      <c r="D239" t="s">
        <v>1648</v>
      </c>
      <c r="E239">
        <v>4</v>
      </c>
    </row>
    <row r="240" spans="1:5">
      <c r="A240" s="4" t="s">
        <v>282</v>
      </c>
      <c r="B240" s="5">
        <v>41</v>
      </c>
      <c r="D240" t="s">
        <v>575</v>
      </c>
      <c r="E240">
        <v>4</v>
      </c>
    </row>
    <row r="241" spans="1:5">
      <c r="A241" s="4" t="s">
        <v>336</v>
      </c>
      <c r="B241" s="5">
        <v>7</v>
      </c>
      <c r="D241" t="s">
        <v>1352</v>
      </c>
      <c r="E241">
        <v>3</v>
      </c>
    </row>
    <row r="242" spans="1:5">
      <c r="A242" s="4" t="s">
        <v>291</v>
      </c>
      <c r="B242" s="5">
        <v>7904</v>
      </c>
      <c r="D242" t="s">
        <v>1318</v>
      </c>
      <c r="E242">
        <v>1</v>
      </c>
    </row>
    <row r="243" spans="1:5">
      <c r="A243" s="4" t="s">
        <v>69</v>
      </c>
      <c r="B243" s="5">
        <v>16</v>
      </c>
      <c r="D243" t="s">
        <v>292</v>
      </c>
      <c r="E243">
        <v>1</v>
      </c>
    </row>
    <row r="244" spans="1:5">
      <c r="A244" s="4" t="s">
        <v>1897</v>
      </c>
      <c r="B244" s="5">
        <v>300217</v>
      </c>
      <c r="D244" t="s">
        <v>1817</v>
      </c>
      <c r="E244">
        <v>1</v>
      </c>
    </row>
  </sheetData>
  <sortState ref="D3:E244">
    <sortCondition descending="1" ref="E3:E2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3"/>
  <sheetViews>
    <sheetView topLeftCell="C1" zoomScale="175" zoomScaleNormal="175" workbookViewId="0">
      <selection activeCell="L11" sqref="L3:L11"/>
    </sheetView>
  </sheetViews>
  <sheetFormatPr defaultRowHeight="15"/>
  <cols>
    <col min="1" max="1" width="12.5" customWidth="1"/>
    <col min="2" max="2" width="15.75" customWidth="1"/>
    <col min="6" max="6" width="15.5" bestFit="1" customWidth="1"/>
    <col min="7" max="7" width="10.5" bestFit="1" customWidth="1"/>
    <col min="8" max="8" width="10.5" customWidth="1"/>
    <col min="9" max="9" width="12.875" customWidth="1"/>
    <col min="10" max="10" width="15.5" bestFit="1" customWidth="1"/>
    <col min="11" max="11" width="8.375" customWidth="1"/>
    <col min="12" max="12" width="9" customWidth="1"/>
  </cols>
  <sheetData>
    <row r="1" spans="1:10">
      <c r="C1" t="s">
        <v>1881</v>
      </c>
      <c r="D1" t="s">
        <v>1882</v>
      </c>
      <c r="F1" s="3" t="s">
        <v>1896</v>
      </c>
      <c r="G1" t="s">
        <v>2038</v>
      </c>
    </row>
    <row r="2" spans="1:10">
      <c r="A2" t="s">
        <v>0</v>
      </c>
      <c r="B2" t="s">
        <v>1</v>
      </c>
      <c r="C2">
        <v>10</v>
      </c>
      <c r="D2" t="str">
        <f>LEFT(A2,4)</f>
        <v>2005</v>
      </c>
      <c r="F2" s="4" t="s">
        <v>2026</v>
      </c>
      <c r="G2" s="5">
        <v>27016</v>
      </c>
    </row>
    <row r="3" spans="1:10">
      <c r="A3" t="s">
        <v>2</v>
      </c>
      <c r="B3" t="s">
        <v>3</v>
      </c>
      <c r="C3">
        <v>2</v>
      </c>
      <c r="D3" t="str">
        <f>LEFT(A3,4)</f>
        <v>2005</v>
      </c>
      <c r="F3" s="4" t="s">
        <v>2027</v>
      </c>
      <c r="G3" s="5">
        <v>27226</v>
      </c>
      <c r="J3">
        <f>G2*G16</f>
        <v>54032</v>
      </c>
    </row>
    <row r="4" spans="1:10">
      <c r="A4" t="s">
        <v>4</v>
      </c>
      <c r="B4" t="s">
        <v>5</v>
      </c>
      <c r="C4">
        <v>2</v>
      </c>
      <c r="D4" t="str">
        <f>LEFT(A4,4)</f>
        <v>2005</v>
      </c>
      <c r="F4" s="4" t="s">
        <v>2028</v>
      </c>
      <c r="G4" s="5">
        <v>31720</v>
      </c>
      <c r="J4">
        <f t="shared" ref="J4:J12" si="0">G3*G17</f>
        <v>55813.299999999996</v>
      </c>
    </row>
    <row r="5" spans="1:10">
      <c r="A5" t="s">
        <v>6</v>
      </c>
      <c r="B5" t="s">
        <v>7</v>
      </c>
      <c r="C5">
        <v>5</v>
      </c>
      <c r="D5" t="str">
        <f>LEFT(A5,4)</f>
        <v>2005</v>
      </c>
      <c r="F5" s="4" t="s">
        <v>2029</v>
      </c>
      <c r="G5" s="5">
        <v>36523</v>
      </c>
      <c r="J5">
        <f t="shared" si="0"/>
        <v>66294.799999999988</v>
      </c>
    </row>
    <row r="6" spans="1:10">
      <c r="A6" t="s">
        <v>8</v>
      </c>
      <c r="B6" t="s">
        <v>9</v>
      </c>
      <c r="C6">
        <v>14</v>
      </c>
      <c r="D6" t="str">
        <f>LEFT(A6,4)</f>
        <v>2005</v>
      </c>
      <c r="F6" s="4" t="s">
        <v>2030</v>
      </c>
      <c r="G6" s="5">
        <v>30764</v>
      </c>
      <c r="J6">
        <f t="shared" si="0"/>
        <v>78524.45</v>
      </c>
    </row>
    <row r="7" spans="1:10">
      <c r="A7" t="s">
        <v>10</v>
      </c>
      <c r="B7" t="s">
        <v>11</v>
      </c>
      <c r="C7">
        <v>436</v>
      </c>
      <c r="D7" t="str">
        <f>LEFT(A7,4)</f>
        <v>2005</v>
      </c>
      <c r="F7" s="4" t="s">
        <v>2031</v>
      </c>
      <c r="G7" s="5">
        <v>32521</v>
      </c>
      <c r="J7">
        <f t="shared" si="0"/>
        <v>65527.32</v>
      </c>
    </row>
    <row r="8" spans="1:10">
      <c r="A8" t="s">
        <v>12</v>
      </c>
      <c r="B8" t="s">
        <v>13</v>
      </c>
      <c r="C8">
        <v>95</v>
      </c>
      <c r="D8" t="str">
        <f>LEFT(A8,4)</f>
        <v>2005</v>
      </c>
      <c r="F8" s="4" t="s">
        <v>2032</v>
      </c>
      <c r="G8" s="5">
        <v>23778</v>
      </c>
      <c r="J8">
        <f t="shared" si="0"/>
        <v>68294.100000000006</v>
      </c>
    </row>
    <row r="9" spans="1:10">
      <c r="A9" t="s">
        <v>14</v>
      </c>
      <c r="B9" t="s">
        <v>15</v>
      </c>
      <c r="C9">
        <v>350</v>
      </c>
      <c r="D9" t="str">
        <f>LEFT(A9,4)</f>
        <v>2005</v>
      </c>
      <c r="F9" s="4" t="s">
        <v>2033</v>
      </c>
      <c r="G9" s="5">
        <v>26976</v>
      </c>
      <c r="J9">
        <f t="shared" si="0"/>
        <v>52311.600000000006</v>
      </c>
    </row>
    <row r="10" spans="1:10">
      <c r="A10" t="s">
        <v>16</v>
      </c>
      <c r="B10" t="s">
        <v>15</v>
      </c>
      <c r="C10">
        <v>231</v>
      </c>
      <c r="D10" t="str">
        <f>LEFT(A10,4)</f>
        <v>2005</v>
      </c>
      <c r="F10" s="4" t="s">
        <v>2034</v>
      </c>
      <c r="G10" s="5">
        <v>28419</v>
      </c>
      <c r="J10">
        <f t="shared" si="0"/>
        <v>60696</v>
      </c>
    </row>
    <row r="11" spans="1:10">
      <c r="A11" t="s">
        <v>17</v>
      </c>
      <c r="B11" t="s">
        <v>18</v>
      </c>
      <c r="C11">
        <v>38</v>
      </c>
      <c r="D11" t="str">
        <f>LEFT(A11,4)</f>
        <v>2005</v>
      </c>
      <c r="F11" s="4" t="s">
        <v>2035</v>
      </c>
      <c r="G11" s="5">
        <v>35284</v>
      </c>
      <c r="J11">
        <f t="shared" si="0"/>
        <v>63090.180000000008</v>
      </c>
    </row>
    <row r="12" spans="1:10">
      <c r="A12" t="s">
        <v>19</v>
      </c>
      <c r="B12" t="s">
        <v>20</v>
      </c>
      <c r="C12">
        <v>440</v>
      </c>
      <c r="D12" t="str">
        <f>LEFT(A12,4)</f>
        <v>2005</v>
      </c>
      <c r="F12" s="4" t="s">
        <v>2036</v>
      </c>
      <c r="G12" s="5"/>
      <c r="J12">
        <f t="shared" si="0"/>
        <v>78683.319999999992</v>
      </c>
    </row>
    <row r="13" spans="1:10">
      <c r="A13" t="s">
        <v>21</v>
      </c>
      <c r="B13" t="s">
        <v>22</v>
      </c>
      <c r="C13">
        <v>120</v>
      </c>
      <c r="D13" t="str">
        <f>LEFT(A13,4)</f>
        <v>2005</v>
      </c>
      <c r="F13" s="4" t="s">
        <v>1897</v>
      </c>
      <c r="G13" s="5">
        <v>300227</v>
      </c>
      <c r="I13" t="s">
        <v>2037</v>
      </c>
      <c r="J13" s="6">
        <f>SUM(J3:J12)</f>
        <v>643267.06999999995</v>
      </c>
    </row>
    <row r="14" spans="1:10">
      <c r="A14" t="s">
        <v>23</v>
      </c>
      <c r="B14" t="s">
        <v>24</v>
      </c>
      <c r="C14">
        <v>11</v>
      </c>
      <c r="D14" t="str">
        <f>LEFT(A14,4)</f>
        <v>2005</v>
      </c>
      <c r="F14" s="4"/>
      <c r="G14" s="5"/>
    </row>
    <row r="15" spans="1:10">
      <c r="A15" t="s">
        <v>25</v>
      </c>
      <c r="B15" t="s">
        <v>26</v>
      </c>
      <c r="C15">
        <v>36</v>
      </c>
      <c r="D15" t="str">
        <f>LEFT(A15,4)</f>
        <v>2005</v>
      </c>
    </row>
    <row r="16" spans="1:10">
      <c r="A16" t="s">
        <v>27</v>
      </c>
      <c r="B16" t="s">
        <v>22</v>
      </c>
      <c r="C16">
        <v>51</v>
      </c>
      <c r="D16" t="str">
        <f>LEFT(A16,4)</f>
        <v>2005</v>
      </c>
      <c r="F16">
        <v>2005</v>
      </c>
      <c r="G16">
        <v>2</v>
      </c>
    </row>
    <row r="17" spans="1:7">
      <c r="A17" t="s">
        <v>28</v>
      </c>
      <c r="B17" t="s">
        <v>15</v>
      </c>
      <c r="C17">
        <v>465</v>
      </c>
      <c r="D17" t="str">
        <f>LEFT(A17,4)</f>
        <v>2005</v>
      </c>
      <c r="F17">
        <v>2006</v>
      </c>
      <c r="G17">
        <v>2.0499999999999998</v>
      </c>
    </row>
    <row r="18" spans="1:7">
      <c r="A18" t="s">
        <v>29</v>
      </c>
      <c r="B18" t="s">
        <v>30</v>
      </c>
      <c r="C18">
        <v>8</v>
      </c>
      <c r="D18" t="str">
        <f>LEFT(A18,4)</f>
        <v>2005</v>
      </c>
      <c r="F18">
        <v>2007</v>
      </c>
      <c r="G18">
        <v>2.09</v>
      </c>
    </row>
    <row r="19" spans="1:7">
      <c r="A19" t="s">
        <v>31</v>
      </c>
      <c r="B19" t="s">
        <v>32</v>
      </c>
      <c r="C19">
        <v>287</v>
      </c>
      <c r="D19" t="str">
        <f>LEFT(A19,4)</f>
        <v>2005</v>
      </c>
      <c r="F19">
        <v>2008</v>
      </c>
      <c r="G19">
        <v>2.15</v>
      </c>
    </row>
    <row r="20" spans="1:7">
      <c r="A20" t="s">
        <v>31</v>
      </c>
      <c r="B20" t="s">
        <v>33</v>
      </c>
      <c r="C20">
        <v>12</v>
      </c>
      <c r="D20" t="str">
        <f>LEFT(A20,4)</f>
        <v>2005</v>
      </c>
      <c r="F20">
        <v>2009</v>
      </c>
      <c r="G20">
        <v>2.13</v>
      </c>
    </row>
    <row r="21" spans="1:7">
      <c r="A21" t="s">
        <v>34</v>
      </c>
      <c r="B21" t="s">
        <v>35</v>
      </c>
      <c r="C21">
        <v>6</v>
      </c>
      <c r="D21" t="str">
        <f>LEFT(A21,4)</f>
        <v>2005</v>
      </c>
      <c r="F21">
        <v>2010</v>
      </c>
      <c r="G21">
        <v>2.1</v>
      </c>
    </row>
    <row r="22" spans="1:7">
      <c r="A22" t="s">
        <v>36</v>
      </c>
      <c r="B22" t="s">
        <v>37</v>
      </c>
      <c r="C22">
        <v>321</v>
      </c>
      <c r="D22" t="str">
        <f>LEFT(A22,4)</f>
        <v>2005</v>
      </c>
      <c r="F22">
        <v>2011</v>
      </c>
      <c r="G22">
        <v>2.2000000000000002</v>
      </c>
    </row>
    <row r="23" spans="1:7">
      <c r="A23" t="s">
        <v>38</v>
      </c>
      <c r="B23" t="s">
        <v>39</v>
      </c>
      <c r="C23">
        <v>99</v>
      </c>
      <c r="D23" t="str">
        <f>LEFT(A23,4)</f>
        <v>2005</v>
      </c>
      <c r="F23">
        <v>2012</v>
      </c>
      <c r="G23">
        <v>2.25</v>
      </c>
    </row>
    <row r="24" spans="1:7">
      <c r="A24" t="s">
        <v>38</v>
      </c>
      <c r="B24" t="s">
        <v>40</v>
      </c>
      <c r="C24">
        <v>91</v>
      </c>
      <c r="D24" t="str">
        <f>LEFT(A24,4)</f>
        <v>2005</v>
      </c>
      <c r="F24">
        <v>2013</v>
      </c>
      <c r="G24">
        <v>2.2200000000000002</v>
      </c>
    </row>
    <row r="25" spans="1:7">
      <c r="A25" t="s">
        <v>41</v>
      </c>
      <c r="B25" t="s">
        <v>32</v>
      </c>
      <c r="C25">
        <v>118</v>
      </c>
      <c r="D25" t="str">
        <f>LEFT(A25,4)</f>
        <v>2005</v>
      </c>
      <c r="F25">
        <v>2014</v>
      </c>
      <c r="G25">
        <v>2.23</v>
      </c>
    </row>
    <row r="26" spans="1:7">
      <c r="A26" t="s">
        <v>42</v>
      </c>
      <c r="B26" t="s">
        <v>43</v>
      </c>
      <c r="C26">
        <v>58</v>
      </c>
      <c r="D26" t="str">
        <f>LEFT(A26,4)</f>
        <v>2005</v>
      </c>
    </row>
    <row r="27" spans="1:7">
      <c r="A27" t="s">
        <v>44</v>
      </c>
      <c r="B27" t="s">
        <v>45</v>
      </c>
      <c r="C27">
        <v>16</v>
      </c>
      <c r="D27" t="str">
        <f>LEFT(A27,4)</f>
        <v>2005</v>
      </c>
    </row>
    <row r="28" spans="1:7">
      <c r="A28" t="s">
        <v>44</v>
      </c>
      <c r="B28" t="s">
        <v>46</v>
      </c>
      <c r="C28">
        <v>348</v>
      </c>
      <c r="D28" t="str">
        <f>LEFT(A28,4)</f>
        <v>2005</v>
      </c>
    </row>
    <row r="29" spans="1:7">
      <c r="A29" t="s">
        <v>47</v>
      </c>
      <c r="B29" t="s">
        <v>11</v>
      </c>
      <c r="C29">
        <v>336</v>
      </c>
      <c r="D29" t="str">
        <f>LEFT(A29,4)</f>
        <v>2005</v>
      </c>
    </row>
    <row r="30" spans="1:7">
      <c r="A30" t="s">
        <v>47</v>
      </c>
      <c r="B30" t="s">
        <v>46</v>
      </c>
      <c r="C30">
        <v>435</v>
      </c>
      <c r="D30" t="str">
        <f>LEFT(A30,4)</f>
        <v>2005</v>
      </c>
    </row>
    <row r="31" spans="1:7">
      <c r="A31" t="s">
        <v>47</v>
      </c>
      <c r="B31" t="s">
        <v>48</v>
      </c>
      <c r="C31">
        <v>110</v>
      </c>
      <c r="D31" t="str">
        <f>LEFT(A31,4)</f>
        <v>2005</v>
      </c>
    </row>
    <row r="32" spans="1:7">
      <c r="A32" t="s">
        <v>49</v>
      </c>
      <c r="B32" t="s">
        <v>50</v>
      </c>
      <c r="C32">
        <v>204</v>
      </c>
      <c r="D32" t="str">
        <f>LEFT(A32,4)</f>
        <v>2005</v>
      </c>
    </row>
    <row r="33" spans="1:4">
      <c r="A33" t="s">
        <v>49</v>
      </c>
      <c r="B33" t="s">
        <v>39</v>
      </c>
      <c r="C33">
        <v>20</v>
      </c>
      <c r="D33" t="str">
        <f>LEFT(A33,4)</f>
        <v>2005</v>
      </c>
    </row>
    <row r="34" spans="1:4">
      <c r="A34" t="s">
        <v>51</v>
      </c>
      <c r="B34" t="s">
        <v>52</v>
      </c>
      <c r="C34">
        <v>102</v>
      </c>
      <c r="D34" t="str">
        <f>LEFT(A34,4)</f>
        <v>2005</v>
      </c>
    </row>
    <row r="35" spans="1:4">
      <c r="A35" t="s">
        <v>53</v>
      </c>
      <c r="B35" t="s">
        <v>54</v>
      </c>
      <c r="C35">
        <v>48</v>
      </c>
      <c r="D35" t="str">
        <f>LEFT(A35,4)</f>
        <v>2005</v>
      </c>
    </row>
    <row r="36" spans="1:4">
      <c r="A36" t="s">
        <v>55</v>
      </c>
      <c r="B36" t="s">
        <v>46</v>
      </c>
      <c r="C36">
        <v>329</v>
      </c>
      <c r="D36" t="str">
        <f>LEFT(A36,4)</f>
        <v>2005</v>
      </c>
    </row>
    <row r="37" spans="1:4">
      <c r="A37" t="s">
        <v>56</v>
      </c>
      <c r="B37" t="s">
        <v>57</v>
      </c>
      <c r="C37">
        <v>16</v>
      </c>
      <c r="D37" t="str">
        <f>LEFT(A37,4)</f>
        <v>2005</v>
      </c>
    </row>
    <row r="38" spans="1:4">
      <c r="A38" t="s">
        <v>58</v>
      </c>
      <c r="B38" t="s">
        <v>59</v>
      </c>
      <c r="C38">
        <v>102</v>
      </c>
      <c r="D38" t="str">
        <f>LEFT(A38,4)</f>
        <v>2005</v>
      </c>
    </row>
    <row r="39" spans="1:4">
      <c r="A39" t="s">
        <v>58</v>
      </c>
      <c r="B39" t="s">
        <v>32</v>
      </c>
      <c r="C39">
        <v>309</v>
      </c>
      <c r="D39" t="str">
        <f>LEFT(A39,4)</f>
        <v>2005</v>
      </c>
    </row>
    <row r="40" spans="1:4">
      <c r="A40" t="s">
        <v>60</v>
      </c>
      <c r="B40" t="s">
        <v>11</v>
      </c>
      <c r="C40">
        <v>331</v>
      </c>
      <c r="D40" t="str">
        <f>LEFT(A40,4)</f>
        <v>2005</v>
      </c>
    </row>
    <row r="41" spans="1:4">
      <c r="A41" t="s">
        <v>61</v>
      </c>
      <c r="B41" t="s">
        <v>62</v>
      </c>
      <c r="C41">
        <v>3</v>
      </c>
      <c r="D41" t="str">
        <f>LEFT(A41,4)</f>
        <v>2005</v>
      </c>
    </row>
    <row r="42" spans="1:4">
      <c r="A42" t="s">
        <v>63</v>
      </c>
      <c r="B42" t="s">
        <v>64</v>
      </c>
      <c r="C42">
        <v>76</v>
      </c>
      <c r="D42" t="str">
        <f>LEFT(A42,4)</f>
        <v>2005</v>
      </c>
    </row>
    <row r="43" spans="1:4">
      <c r="A43" t="s">
        <v>63</v>
      </c>
      <c r="B43" t="s">
        <v>65</v>
      </c>
      <c r="C43">
        <v>196</v>
      </c>
      <c r="D43" t="str">
        <f>LEFT(A43,4)</f>
        <v>2005</v>
      </c>
    </row>
    <row r="44" spans="1:4">
      <c r="A44" t="s">
        <v>66</v>
      </c>
      <c r="B44" t="s">
        <v>39</v>
      </c>
      <c r="C44">
        <v>54</v>
      </c>
      <c r="D44" t="str">
        <f>LEFT(A44,4)</f>
        <v>2005</v>
      </c>
    </row>
    <row r="45" spans="1:4">
      <c r="A45" t="s">
        <v>67</v>
      </c>
      <c r="B45" t="s">
        <v>20</v>
      </c>
      <c r="C45">
        <v>277</v>
      </c>
      <c r="D45" t="str">
        <f>LEFT(A45,4)</f>
        <v>2005</v>
      </c>
    </row>
    <row r="46" spans="1:4">
      <c r="A46" t="s">
        <v>68</v>
      </c>
      <c r="B46" t="s">
        <v>69</v>
      </c>
      <c r="C46">
        <v>7</v>
      </c>
      <c r="D46" t="str">
        <f>LEFT(A46,4)</f>
        <v>2005</v>
      </c>
    </row>
    <row r="47" spans="1:4">
      <c r="A47" t="s">
        <v>70</v>
      </c>
      <c r="B47" t="s">
        <v>71</v>
      </c>
      <c r="C47">
        <v>12</v>
      </c>
      <c r="D47" t="str">
        <f>LEFT(A47,4)</f>
        <v>2005</v>
      </c>
    </row>
    <row r="48" spans="1:4">
      <c r="A48" t="s">
        <v>72</v>
      </c>
      <c r="B48" t="s">
        <v>73</v>
      </c>
      <c r="C48">
        <v>7</v>
      </c>
      <c r="D48" t="str">
        <f>LEFT(A48,4)</f>
        <v>2005</v>
      </c>
    </row>
    <row r="49" spans="1:4">
      <c r="A49" t="s">
        <v>74</v>
      </c>
      <c r="B49" t="s">
        <v>15</v>
      </c>
      <c r="C49">
        <v>416</v>
      </c>
      <c r="D49" t="str">
        <f>LEFT(A49,4)</f>
        <v>2005</v>
      </c>
    </row>
    <row r="50" spans="1:4">
      <c r="A50" t="s">
        <v>75</v>
      </c>
      <c r="B50" t="s">
        <v>15</v>
      </c>
      <c r="C50">
        <v>263</v>
      </c>
      <c r="D50" t="str">
        <f>LEFT(A50,4)</f>
        <v>2005</v>
      </c>
    </row>
    <row r="51" spans="1:4">
      <c r="A51" t="s">
        <v>76</v>
      </c>
      <c r="B51" t="s">
        <v>3</v>
      </c>
      <c r="C51">
        <v>15</v>
      </c>
      <c r="D51" t="str">
        <f>LEFT(A51,4)</f>
        <v>2005</v>
      </c>
    </row>
    <row r="52" spans="1:4">
      <c r="A52" t="s">
        <v>77</v>
      </c>
      <c r="B52" t="s">
        <v>52</v>
      </c>
      <c r="C52">
        <v>194</v>
      </c>
      <c r="D52" t="str">
        <f>LEFT(A52,4)</f>
        <v>2005</v>
      </c>
    </row>
    <row r="53" spans="1:4">
      <c r="A53" t="s">
        <v>78</v>
      </c>
      <c r="B53" t="s">
        <v>79</v>
      </c>
      <c r="C53">
        <v>120</v>
      </c>
      <c r="D53" t="str">
        <f>LEFT(A53,4)</f>
        <v>2005</v>
      </c>
    </row>
    <row r="54" spans="1:4">
      <c r="A54" t="s">
        <v>80</v>
      </c>
      <c r="B54" t="s">
        <v>15</v>
      </c>
      <c r="C54">
        <v>175</v>
      </c>
      <c r="D54" t="str">
        <f>LEFT(A54,4)</f>
        <v>2005</v>
      </c>
    </row>
    <row r="55" spans="1:4">
      <c r="A55" t="s">
        <v>81</v>
      </c>
      <c r="B55" t="s">
        <v>82</v>
      </c>
      <c r="C55">
        <v>12</v>
      </c>
      <c r="D55" t="str">
        <f>LEFT(A55,4)</f>
        <v>2005</v>
      </c>
    </row>
    <row r="56" spans="1:4">
      <c r="A56" t="s">
        <v>83</v>
      </c>
      <c r="B56" t="s">
        <v>84</v>
      </c>
      <c r="C56">
        <v>174</v>
      </c>
      <c r="D56" t="str">
        <f>LEFT(A56,4)</f>
        <v>2005</v>
      </c>
    </row>
    <row r="57" spans="1:4">
      <c r="A57" t="s">
        <v>85</v>
      </c>
      <c r="B57" t="s">
        <v>86</v>
      </c>
      <c r="C57">
        <v>3</v>
      </c>
      <c r="D57" t="str">
        <f>LEFT(A57,4)</f>
        <v>2005</v>
      </c>
    </row>
    <row r="58" spans="1:4">
      <c r="A58" t="s">
        <v>87</v>
      </c>
      <c r="B58" t="s">
        <v>88</v>
      </c>
      <c r="C58">
        <v>149</v>
      </c>
      <c r="D58" t="str">
        <f>LEFT(A58,4)</f>
        <v>2005</v>
      </c>
    </row>
    <row r="59" spans="1:4">
      <c r="A59" t="s">
        <v>89</v>
      </c>
      <c r="B59" t="s">
        <v>37</v>
      </c>
      <c r="C59">
        <v>492</v>
      </c>
      <c r="D59" t="str">
        <f>LEFT(A59,4)</f>
        <v>2005</v>
      </c>
    </row>
    <row r="60" spans="1:4">
      <c r="A60" t="s">
        <v>89</v>
      </c>
      <c r="B60" t="s">
        <v>90</v>
      </c>
      <c r="C60">
        <v>2</v>
      </c>
      <c r="D60" t="str">
        <f>LEFT(A60,4)</f>
        <v>2005</v>
      </c>
    </row>
    <row r="61" spans="1:4">
      <c r="A61" t="s">
        <v>91</v>
      </c>
      <c r="B61" t="s">
        <v>32</v>
      </c>
      <c r="C61">
        <v>298</v>
      </c>
      <c r="D61" t="str">
        <f>LEFT(A61,4)</f>
        <v>2005</v>
      </c>
    </row>
    <row r="62" spans="1:4">
      <c r="A62" t="s">
        <v>92</v>
      </c>
      <c r="B62" t="s">
        <v>37</v>
      </c>
      <c r="C62">
        <v>201</v>
      </c>
      <c r="D62" t="str">
        <f>LEFT(A62,4)</f>
        <v>2005</v>
      </c>
    </row>
    <row r="63" spans="1:4">
      <c r="A63" t="s">
        <v>93</v>
      </c>
      <c r="B63" t="s">
        <v>94</v>
      </c>
      <c r="C63">
        <v>15</v>
      </c>
      <c r="D63" t="str">
        <f>LEFT(A63,4)</f>
        <v>2005</v>
      </c>
    </row>
    <row r="64" spans="1:4">
      <c r="A64" t="s">
        <v>93</v>
      </c>
      <c r="B64" t="s">
        <v>32</v>
      </c>
      <c r="C64">
        <v>319</v>
      </c>
      <c r="D64" t="str">
        <f>LEFT(A64,4)</f>
        <v>2005</v>
      </c>
    </row>
    <row r="65" spans="1:4">
      <c r="A65" t="s">
        <v>95</v>
      </c>
      <c r="B65" t="s">
        <v>96</v>
      </c>
      <c r="C65">
        <v>9</v>
      </c>
      <c r="D65" t="str">
        <f>LEFT(A65,4)</f>
        <v>2005</v>
      </c>
    </row>
    <row r="66" spans="1:4">
      <c r="A66" t="s">
        <v>97</v>
      </c>
      <c r="B66" t="s">
        <v>98</v>
      </c>
      <c r="C66">
        <v>15</v>
      </c>
      <c r="D66" t="str">
        <f>LEFT(A66,4)</f>
        <v>2005</v>
      </c>
    </row>
    <row r="67" spans="1:4">
      <c r="A67" t="s">
        <v>99</v>
      </c>
      <c r="B67" t="s">
        <v>46</v>
      </c>
      <c r="C67">
        <v>444</v>
      </c>
      <c r="D67" t="str">
        <f>LEFT(A67,4)</f>
        <v>2005</v>
      </c>
    </row>
    <row r="68" spans="1:4">
      <c r="A68" t="s">
        <v>99</v>
      </c>
      <c r="B68" t="s">
        <v>100</v>
      </c>
      <c r="C68">
        <v>13</v>
      </c>
      <c r="D68" t="str">
        <f>LEFT(A68,4)</f>
        <v>2005</v>
      </c>
    </row>
    <row r="69" spans="1:4">
      <c r="A69" t="s">
        <v>101</v>
      </c>
      <c r="B69" t="s">
        <v>102</v>
      </c>
      <c r="C69">
        <v>366</v>
      </c>
      <c r="D69" t="str">
        <f>LEFT(A69,4)</f>
        <v>2005</v>
      </c>
    </row>
    <row r="70" spans="1:4">
      <c r="A70" t="s">
        <v>103</v>
      </c>
      <c r="B70" t="s">
        <v>20</v>
      </c>
      <c r="C70">
        <v>259</v>
      </c>
      <c r="D70" t="str">
        <f>LEFT(A70,4)</f>
        <v>2005</v>
      </c>
    </row>
    <row r="71" spans="1:4">
      <c r="A71" t="s">
        <v>104</v>
      </c>
      <c r="B71" t="s">
        <v>105</v>
      </c>
      <c r="C71">
        <v>16</v>
      </c>
      <c r="D71" t="str">
        <f>LEFT(A71,4)</f>
        <v>2005</v>
      </c>
    </row>
    <row r="72" spans="1:4">
      <c r="A72" t="s">
        <v>106</v>
      </c>
      <c r="B72" t="s">
        <v>59</v>
      </c>
      <c r="C72">
        <v>49</v>
      </c>
      <c r="D72" t="str">
        <f>LEFT(A72,4)</f>
        <v>2005</v>
      </c>
    </row>
    <row r="73" spans="1:4">
      <c r="A73" t="s">
        <v>107</v>
      </c>
      <c r="B73" t="s">
        <v>108</v>
      </c>
      <c r="C73">
        <v>3</v>
      </c>
      <c r="D73" t="str">
        <f>LEFT(A73,4)</f>
        <v>2005</v>
      </c>
    </row>
    <row r="74" spans="1:4">
      <c r="A74" t="s">
        <v>107</v>
      </c>
      <c r="B74" t="s">
        <v>46</v>
      </c>
      <c r="C74">
        <v>251</v>
      </c>
      <c r="D74" t="str">
        <f>LEFT(A74,4)</f>
        <v>2005</v>
      </c>
    </row>
    <row r="75" spans="1:4">
      <c r="A75" t="s">
        <v>109</v>
      </c>
      <c r="B75" t="s">
        <v>64</v>
      </c>
      <c r="C75">
        <v>179</v>
      </c>
      <c r="D75" t="str">
        <f>LEFT(A75,4)</f>
        <v>2005</v>
      </c>
    </row>
    <row r="76" spans="1:4">
      <c r="A76" t="s">
        <v>110</v>
      </c>
      <c r="B76" t="s">
        <v>22</v>
      </c>
      <c r="C76">
        <v>116</v>
      </c>
      <c r="D76" t="str">
        <f>LEFT(A76,4)</f>
        <v>2005</v>
      </c>
    </row>
    <row r="77" spans="1:4">
      <c r="A77" t="s">
        <v>110</v>
      </c>
      <c r="B77" t="s">
        <v>111</v>
      </c>
      <c r="C77">
        <v>13</v>
      </c>
      <c r="D77" t="str">
        <f>LEFT(A77,4)</f>
        <v>2005</v>
      </c>
    </row>
    <row r="78" spans="1:4">
      <c r="A78" t="s">
        <v>112</v>
      </c>
      <c r="B78" t="s">
        <v>113</v>
      </c>
      <c r="C78">
        <v>3</v>
      </c>
      <c r="D78" t="str">
        <f>LEFT(A78,4)</f>
        <v>2005</v>
      </c>
    </row>
    <row r="79" spans="1:4">
      <c r="A79" t="s">
        <v>112</v>
      </c>
      <c r="B79" t="s">
        <v>114</v>
      </c>
      <c r="C79">
        <v>253</v>
      </c>
      <c r="D79" t="str">
        <f>LEFT(A79,4)</f>
        <v>2005</v>
      </c>
    </row>
    <row r="80" spans="1:4">
      <c r="A80" t="s">
        <v>115</v>
      </c>
      <c r="B80" t="s">
        <v>48</v>
      </c>
      <c r="C80">
        <v>83</v>
      </c>
      <c r="D80" t="str">
        <f>LEFT(A80,4)</f>
        <v>2005</v>
      </c>
    </row>
    <row r="81" spans="1:4">
      <c r="A81" t="s">
        <v>116</v>
      </c>
      <c r="B81" t="s">
        <v>39</v>
      </c>
      <c r="C81">
        <v>177</v>
      </c>
      <c r="D81" t="str">
        <f>LEFT(A81,4)</f>
        <v>2005</v>
      </c>
    </row>
    <row r="82" spans="1:4">
      <c r="A82" t="s">
        <v>116</v>
      </c>
      <c r="B82" t="s">
        <v>117</v>
      </c>
      <c r="C82">
        <v>7</v>
      </c>
      <c r="D82" t="str">
        <f>LEFT(A82,4)</f>
        <v>2005</v>
      </c>
    </row>
    <row r="83" spans="1:4">
      <c r="A83" t="s">
        <v>118</v>
      </c>
      <c r="B83" t="s">
        <v>119</v>
      </c>
      <c r="C83">
        <v>46</v>
      </c>
      <c r="D83" t="str">
        <f>LEFT(A83,4)</f>
        <v>2005</v>
      </c>
    </row>
    <row r="84" spans="1:4">
      <c r="A84" t="s">
        <v>120</v>
      </c>
      <c r="B84" t="s">
        <v>121</v>
      </c>
      <c r="C84">
        <v>2</v>
      </c>
      <c r="D84" t="str">
        <f>LEFT(A84,4)</f>
        <v>2005</v>
      </c>
    </row>
    <row r="85" spans="1:4">
      <c r="A85" t="s">
        <v>122</v>
      </c>
      <c r="B85" t="s">
        <v>7</v>
      </c>
      <c r="C85">
        <v>9</v>
      </c>
      <c r="D85" t="str">
        <f>LEFT(A85,4)</f>
        <v>2005</v>
      </c>
    </row>
    <row r="86" spans="1:4">
      <c r="A86" t="s">
        <v>123</v>
      </c>
      <c r="B86" t="s">
        <v>124</v>
      </c>
      <c r="C86">
        <v>3</v>
      </c>
      <c r="D86" t="str">
        <f>LEFT(A86,4)</f>
        <v>2005</v>
      </c>
    </row>
    <row r="87" spans="1:4">
      <c r="A87" t="s">
        <v>123</v>
      </c>
      <c r="B87" t="s">
        <v>125</v>
      </c>
      <c r="C87">
        <v>67</v>
      </c>
      <c r="D87" t="str">
        <f>LEFT(A87,4)</f>
        <v>2005</v>
      </c>
    </row>
    <row r="88" spans="1:4">
      <c r="A88" t="s">
        <v>123</v>
      </c>
      <c r="B88" t="s">
        <v>102</v>
      </c>
      <c r="C88">
        <v>425</v>
      </c>
      <c r="D88" t="str">
        <f>LEFT(A88,4)</f>
        <v>2005</v>
      </c>
    </row>
    <row r="89" spans="1:4">
      <c r="A89" t="s">
        <v>126</v>
      </c>
      <c r="B89" t="s">
        <v>11</v>
      </c>
      <c r="C89">
        <v>453</v>
      </c>
      <c r="D89" t="str">
        <f>LEFT(A89,4)</f>
        <v>2005</v>
      </c>
    </row>
    <row r="90" spans="1:4">
      <c r="A90" t="s">
        <v>127</v>
      </c>
      <c r="B90" t="s">
        <v>46</v>
      </c>
      <c r="C90">
        <v>212</v>
      </c>
      <c r="D90" t="str">
        <f>LEFT(A90,4)</f>
        <v>2005</v>
      </c>
    </row>
    <row r="91" spans="1:4">
      <c r="A91" t="s">
        <v>128</v>
      </c>
      <c r="B91" t="s">
        <v>129</v>
      </c>
      <c r="C91">
        <v>19</v>
      </c>
      <c r="D91" t="str">
        <f>LEFT(A91,4)</f>
        <v>2005</v>
      </c>
    </row>
    <row r="92" spans="1:4">
      <c r="A92" t="s">
        <v>130</v>
      </c>
      <c r="B92" t="s">
        <v>13</v>
      </c>
      <c r="C92">
        <v>81</v>
      </c>
      <c r="D92" t="str">
        <f>LEFT(A92,4)</f>
        <v>2005</v>
      </c>
    </row>
    <row r="93" spans="1:4">
      <c r="A93" t="s">
        <v>131</v>
      </c>
      <c r="B93" t="s">
        <v>132</v>
      </c>
      <c r="C93">
        <v>7</v>
      </c>
      <c r="D93" t="str">
        <f>LEFT(A93,4)</f>
        <v>2005</v>
      </c>
    </row>
    <row r="94" spans="1:4">
      <c r="A94" t="s">
        <v>133</v>
      </c>
      <c r="B94" t="s">
        <v>134</v>
      </c>
      <c r="C94">
        <v>179</v>
      </c>
      <c r="D94" t="str">
        <f>LEFT(A94,4)</f>
        <v>2005</v>
      </c>
    </row>
    <row r="95" spans="1:4">
      <c r="A95" t="s">
        <v>135</v>
      </c>
      <c r="B95" t="s">
        <v>32</v>
      </c>
      <c r="C95">
        <v>222</v>
      </c>
      <c r="D95" t="str">
        <f>LEFT(A95,4)</f>
        <v>2005</v>
      </c>
    </row>
    <row r="96" spans="1:4">
      <c r="A96" t="s">
        <v>136</v>
      </c>
      <c r="B96" t="s">
        <v>137</v>
      </c>
      <c r="C96">
        <v>14</v>
      </c>
      <c r="D96" t="str">
        <f>LEFT(A96,4)</f>
        <v>2005</v>
      </c>
    </row>
    <row r="97" spans="1:4">
      <c r="A97" t="s">
        <v>138</v>
      </c>
      <c r="B97" t="s">
        <v>139</v>
      </c>
      <c r="C97">
        <v>15</v>
      </c>
      <c r="D97" t="str">
        <f>LEFT(A97,4)</f>
        <v>2005</v>
      </c>
    </row>
    <row r="98" spans="1:4">
      <c r="A98" t="s">
        <v>140</v>
      </c>
      <c r="B98" t="s">
        <v>141</v>
      </c>
      <c r="C98">
        <v>97</v>
      </c>
      <c r="D98" t="str">
        <f>LEFT(A98,4)</f>
        <v>2005</v>
      </c>
    </row>
    <row r="99" spans="1:4">
      <c r="A99" t="s">
        <v>142</v>
      </c>
      <c r="B99" t="s">
        <v>43</v>
      </c>
      <c r="C99">
        <v>142</v>
      </c>
      <c r="D99" t="str">
        <f>LEFT(A99,4)</f>
        <v>2005</v>
      </c>
    </row>
    <row r="100" spans="1:4">
      <c r="A100" t="s">
        <v>143</v>
      </c>
      <c r="B100" t="s">
        <v>102</v>
      </c>
      <c r="C100">
        <v>214</v>
      </c>
      <c r="D100" t="str">
        <f>LEFT(A100,4)</f>
        <v>2005</v>
      </c>
    </row>
    <row r="101" spans="1:4">
      <c r="A101" t="s">
        <v>143</v>
      </c>
      <c r="B101" t="s">
        <v>32</v>
      </c>
      <c r="C101">
        <v>408</v>
      </c>
      <c r="D101" t="str">
        <f>LEFT(A101,4)</f>
        <v>2005</v>
      </c>
    </row>
    <row r="102" spans="1:4">
      <c r="A102" t="s">
        <v>144</v>
      </c>
      <c r="B102" t="s">
        <v>26</v>
      </c>
      <c r="C102">
        <v>144</v>
      </c>
      <c r="D102" t="str">
        <f>LEFT(A102,4)</f>
        <v>2005</v>
      </c>
    </row>
    <row r="103" spans="1:4">
      <c r="A103" t="s">
        <v>144</v>
      </c>
      <c r="B103" t="s">
        <v>13</v>
      </c>
      <c r="C103">
        <v>173</v>
      </c>
      <c r="D103" t="str">
        <f>LEFT(A103,4)</f>
        <v>2005</v>
      </c>
    </row>
    <row r="104" spans="1:4">
      <c r="A104" t="s">
        <v>145</v>
      </c>
      <c r="B104" t="s">
        <v>146</v>
      </c>
      <c r="C104">
        <v>15</v>
      </c>
      <c r="D104" t="str">
        <f>LEFT(A104,4)</f>
        <v>2005</v>
      </c>
    </row>
    <row r="105" spans="1:4">
      <c r="A105" t="s">
        <v>147</v>
      </c>
      <c r="B105" t="s">
        <v>114</v>
      </c>
      <c r="C105">
        <v>433</v>
      </c>
      <c r="D105" t="str">
        <f>LEFT(A105,4)</f>
        <v>2005</v>
      </c>
    </row>
    <row r="106" spans="1:4">
      <c r="A106" t="s">
        <v>148</v>
      </c>
      <c r="B106" t="s">
        <v>149</v>
      </c>
      <c r="C106">
        <v>137</v>
      </c>
      <c r="D106" t="str">
        <f>LEFT(A106,4)</f>
        <v>2005</v>
      </c>
    </row>
    <row r="107" spans="1:4">
      <c r="A107" t="s">
        <v>150</v>
      </c>
      <c r="B107" t="s">
        <v>114</v>
      </c>
      <c r="C107">
        <v>118</v>
      </c>
      <c r="D107" t="str">
        <f>LEFT(A107,4)</f>
        <v>2005</v>
      </c>
    </row>
    <row r="108" spans="1:4">
      <c r="A108" t="s">
        <v>150</v>
      </c>
      <c r="B108" t="s">
        <v>20</v>
      </c>
      <c r="C108">
        <v>158</v>
      </c>
      <c r="D108" t="str">
        <f>LEFT(A108,4)</f>
        <v>2005</v>
      </c>
    </row>
    <row r="109" spans="1:4">
      <c r="A109" t="s">
        <v>151</v>
      </c>
      <c r="B109" t="s">
        <v>100</v>
      </c>
      <c r="C109">
        <v>13</v>
      </c>
      <c r="D109" t="str">
        <f>LEFT(A109,4)</f>
        <v>2005</v>
      </c>
    </row>
    <row r="110" spans="1:4">
      <c r="A110" t="s">
        <v>152</v>
      </c>
      <c r="B110" t="s">
        <v>153</v>
      </c>
      <c r="C110">
        <v>2</v>
      </c>
      <c r="D110" t="str">
        <f>LEFT(A110,4)</f>
        <v>2005</v>
      </c>
    </row>
    <row r="111" spans="1:4">
      <c r="A111" t="s">
        <v>154</v>
      </c>
      <c r="B111" t="s">
        <v>114</v>
      </c>
      <c r="C111">
        <v>467</v>
      </c>
      <c r="D111" t="str">
        <f>LEFT(A111,4)</f>
        <v>2005</v>
      </c>
    </row>
    <row r="112" spans="1:4">
      <c r="A112" t="s">
        <v>155</v>
      </c>
      <c r="B112" t="s">
        <v>156</v>
      </c>
      <c r="C112">
        <v>9</v>
      </c>
      <c r="D112" t="str">
        <f>LEFT(A112,4)</f>
        <v>2005</v>
      </c>
    </row>
    <row r="113" spans="1:4">
      <c r="A113" t="s">
        <v>157</v>
      </c>
      <c r="B113" t="s">
        <v>158</v>
      </c>
      <c r="C113">
        <v>189</v>
      </c>
      <c r="D113" t="str">
        <f>LEFT(A113,4)</f>
        <v>2005</v>
      </c>
    </row>
    <row r="114" spans="1:4">
      <c r="A114" t="s">
        <v>159</v>
      </c>
      <c r="B114" t="s">
        <v>160</v>
      </c>
      <c r="C114">
        <v>19</v>
      </c>
      <c r="D114" t="str">
        <f>LEFT(A114,4)</f>
        <v>2005</v>
      </c>
    </row>
    <row r="115" spans="1:4">
      <c r="A115" t="s">
        <v>161</v>
      </c>
      <c r="B115" t="s">
        <v>20</v>
      </c>
      <c r="C115">
        <v>172</v>
      </c>
      <c r="D115" t="str">
        <f>LEFT(A115,4)</f>
        <v>2005</v>
      </c>
    </row>
    <row r="116" spans="1:4">
      <c r="A116" t="s">
        <v>162</v>
      </c>
      <c r="B116" t="s">
        <v>125</v>
      </c>
      <c r="C116">
        <v>84</v>
      </c>
      <c r="D116" t="str">
        <f>LEFT(A116,4)</f>
        <v>2005</v>
      </c>
    </row>
    <row r="117" spans="1:4">
      <c r="A117" t="s">
        <v>162</v>
      </c>
      <c r="B117" t="s">
        <v>163</v>
      </c>
      <c r="C117">
        <v>8</v>
      </c>
      <c r="D117" t="str">
        <f>LEFT(A117,4)</f>
        <v>2005</v>
      </c>
    </row>
    <row r="118" spans="1:4">
      <c r="A118" t="s">
        <v>162</v>
      </c>
      <c r="B118" t="s">
        <v>164</v>
      </c>
      <c r="C118">
        <v>66</v>
      </c>
      <c r="D118" t="str">
        <f>LEFT(A118,4)</f>
        <v>2005</v>
      </c>
    </row>
    <row r="119" spans="1:4">
      <c r="A119" t="s">
        <v>165</v>
      </c>
      <c r="B119" t="s">
        <v>84</v>
      </c>
      <c r="C119">
        <v>35</v>
      </c>
      <c r="D119" t="str">
        <f>LEFT(A119,4)</f>
        <v>2005</v>
      </c>
    </row>
    <row r="120" spans="1:4">
      <c r="A120" t="s">
        <v>166</v>
      </c>
      <c r="B120" t="s">
        <v>64</v>
      </c>
      <c r="C120">
        <v>91</v>
      </c>
      <c r="D120" t="str">
        <f>LEFT(A120,4)</f>
        <v>2005</v>
      </c>
    </row>
    <row r="121" spans="1:4">
      <c r="A121" t="s">
        <v>167</v>
      </c>
      <c r="B121" t="s">
        <v>15</v>
      </c>
      <c r="C121">
        <v>396</v>
      </c>
      <c r="D121" t="str">
        <f>LEFT(A121,4)</f>
        <v>2005</v>
      </c>
    </row>
    <row r="122" spans="1:4">
      <c r="A122" t="s">
        <v>167</v>
      </c>
      <c r="B122" t="s">
        <v>168</v>
      </c>
      <c r="C122">
        <v>6</v>
      </c>
      <c r="D122" t="str">
        <f>LEFT(A122,4)</f>
        <v>2005</v>
      </c>
    </row>
    <row r="123" spans="1:4">
      <c r="A123" t="s">
        <v>169</v>
      </c>
      <c r="B123" t="s">
        <v>59</v>
      </c>
      <c r="C123">
        <v>47</v>
      </c>
      <c r="D123" t="str">
        <f>LEFT(A123,4)</f>
        <v>2005</v>
      </c>
    </row>
    <row r="124" spans="1:4">
      <c r="A124" t="s">
        <v>170</v>
      </c>
      <c r="B124" t="s">
        <v>40</v>
      </c>
      <c r="C124">
        <v>41</v>
      </c>
      <c r="D124" t="str">
        <f>LEFT(A124,4)</f>
        <v>2005</v>
      </c>
    </row>
    <row r="125" spans="1:4">
      <c r="A125" t="s">
        <v>171</v>
      </c>
      <c r="B125" t="s">
        <v>172</v>
      </c>
      <c r="C125">
        <v>136</v>
      </c>
      <c r="D125" t="str">
        <f>LEFT(A125,4)</f>
        <v>2005</v>
      </c>
    </row>
    <row r="126" spans="1:4">
      <c r="A126" t="s">
        <v>173</v>
      </c>
      <c r="B126" t="s">
        <v>174</v>
      </c>
      <c r="C126">
        <v>16</v>
      </c>
      <c r="D126" t="str">
        <f>LEFT(A126,4)</f>
        <v>2005</v>
      </c>
    </row>
    <row r="127" spans="1:4">
      <c r="A127" t="s">
        <v>175</v>
      </c>
      <c r="B127" t="s">
        <v>176</v>
      </c>
      <c r="C127">
        <v>18</v>
      </c>
      <c r="D127" t="str">
        <f>LEFT(A127,4)</f>
        <v>2005</v>
      </c>
    </row>
    <row r="128" spans="1:4">
      <c r="A128" t="s">
        <v>177</v>
      </c>
      <c r="B128" t="s">
        <v>178</v>
      </c>
      <c r="C128">
        <v>11</v>
      </c>
      <c r="D128" t="str">
        <f>LEFT(A128,4)</f>
        <v>2005</v>
      </c>
    </row>
    <row r="129" spans="1:4">
      <c r="A129" t="s">
        <v>177</v>
      </c>
      <c r="B129" t="s">
        <v>179</v>
      </c>
      <c r="C129">
        <v>8</v>
      </c>
      <c r="D129" t="str">
        <f>LEFT(A129,4)</f>
        <v>2005</v>
      </c>
    </row>
    <row r="130" spans="1:4">
      <c r="A130" t="s">
        <v>177</v>
      </c>
      <c r="B130" t="s">
        <v>180</v>
      </c>
      <c r="C130">
        <v>16</v>
      </c>
      <c r="D130" t="str">
        <f>LEFT(A130,4)</f>
        <v>2005</v>
      </c>
    </row>
    <row r="131" spans="1:4">
      <c r="A131" t="s">
        <v>177</v>
      </c>
      <c r="B131" t="s">
        <v>59</v>
      </c>
      <c r="C131">
        <v>54</v>
      </c>
      <c r="D131" t="str">
        <f>LEFT(A131,4)</f>
        <v>2005</v>
      </c>
    </row>
    <row r="132" spans="1:4">
      <c r="A132" t="s">
        <v>181</v>
      </c>
      <c r="B132" t="s">
        <v>114</v>
      </c>
      <c r="C132">
        <v>299</v>
      </c>
      <c r="D132" t="str">
        <f>LEFT(A132,4)</f>
        <v>2005</v>
      </c>
    </row>
    <row r="133" spans="1:4">
      <c r="A133" t="s">
        <v>182</v>
      </c>
      <c r="B133" t="s">
        <v>164</v>
      </c>
      <c r="C133">
        <v>168</v>
      </c>
      <c r="D133" t="str">
        <f>LEFT(A133,4)</f>
        <v>2005</v>
      </c>
    </row>
    <row r="134" spans="1:4">
      <c r="A134" t="s">
        <v>183</v>
      </c>
      <c r="B134" t="s">
        <v>20</v>
      </c>
      <c r="C134">
        <v>106</v>
      </c>
      <c r="D134" t="str">
        <f>LEFT(A134,4)</f>
        <v>2005</v>
      </c>
    </row>
    <row r="135" spans="1:4">
      <c r="A135" t="s">
        <v>184</v>
      </c>
      <c r="B135" t="s">
        <v>26</v>
      </c>
      <c r="C135">
        <v>41</v>
      </c>
      <c r="D135" t="str">
        <f>LEFT(A135,4)</f>
        <v>2005</v>
      </c>
    </row>
    <row r="136" spans="1:4">
      <c r="A136" t="s">
        <v>184</v>
      </c>
      <c r="B136" t="s">
        <v>88</v>
      </c>
      <c r="C136">
        <v>31</v>
      </c>
      <c r="D136" t="str">
        <f>LEFT(A136,4)</f>
        <v>2005</v>
      </c>
    </row>
    <row r="137" spans="1:4">
      <c r="A137" t="s">
        <v>185</v>
      </c>
      <c r="B137" t="s">
        <v>186</v>
      </c>
      <c r="C137">
        <v>8</v>
      </c>
      <c r="D137" t="str">
        <f>LEFT(A137,4)</f>
        <v>2005</v>
      </c>
    </row>
    <row r="138" spans="1:4">
      <c r="A138" t="s">
        <v>187</v>
      </c>
      <c r="B138" t="s">
        <v>40</v>
      </c>
      <c r="C138">
        <v>63</v>
      </c>
      <c r="D138" t="str">
        <f>LEFT(A138,4)</f>
        <v>2005</v>
      </c>
    </row>
    <row r="139" spans="1:4">
      <c r="A139" t="s">
        <v>188</v>
      </c>
      <c r="B139" t="s">
        <v>11</v>
      </c>
      <c r="C139">
        <v>368</v>
      </c>
      <c r="D139" t="str">
        <f>LEFT(A139,4)</f>
        <v>2005</v>
      </c>
    </row>
    <row r="140" spans="1:4">
      <c r="A140" t="s">
        <v>189</v>
      </c>
      <c r="B140" t="s">
        <v>190</v>
      </c>
      <c r="C140">
        <v>106</v>
      </c>
      <c r="D140" t="str">
        <f>LEFT(A140,4)</f>
        <v>2005</v>
      </c>
    </row>
    <row r="141" spans="1:4">
      <c r="A141" t="s">
        <v>191</v>
      </c>
      <c r="B141" t="s">
        <v>18</v>
      </c>
      <c r="C141">
        <v>47</v>
      </c>
      <c r="D141" t="str">
        <f>LEFT(A141,4)</f>
        <v>2005</v>
      </c>
    </row>
    <row r="142" spans="1:4">
      <c r="A142" t="s">
        <v>191</v>
      </c>
      <c r="B142" t="s">
        <v>114</v>
      </c>
      <c r="C142">
        <v>447</v>
      </c>
      <c r="D142" t="str">
        <f>LEFT(A142,4)</f>
        <v>2005</v>
      </c>
    </row>
    <row r="143" spans="1:4">
      <c r="A143" t="s">
        <v>192</v>
      </c>
      <c r="B143" t="s">
        <v>164</v>
      </c>
      <c r="C143">
        <v>106</v>
      </c>
      <c r="D143" t="str">
        <f>LEFT(A143,4)</f>
        <v>2005</v>
      </c>
    </row>
    <row r="144" spans="1:4">
      <c r="A144" t="s">
        <v>193</v>
      </c>
      <c r="B144" t="s">
        <v>194</v>
      </c>
      <c r="C144">
        <v>13</v>
      </c>
      <c r="D144" t="str">
        <f>LEFT(A144,4)</f>
        <v>2005</v>
      </c>
    </row>
    <row r="145" spans="1:4">
      <c r="A145" t="s">
        <v>193</v>
      </c>
      <c r="B145" t="s">
        <v>119</v>
      </c>
      <c r="C145">
        <v>89</v>
      </c>
      <c r="D145" t="str">
        <f>LEFT(A145,4)</f>
        <v>2005</v>
      </c>
    </row>
    <row r="146" spans="1:4">
      <c r="A146" t="s">
        <v>193</v>
      </c>
      <c r="B146" t="s">
        <v>65</v>
      </c>
      <c r="C146">
        <v>105</v>
      </c>
      <c r="D146" t="str">
        <f>LEFT(A146,4)</f>
        <v>2005</v>
      </c>
    </row>
    <row r="147" spans="1:4">
      <c r="A147" t="s">
        <v>193</v>
      </c>
      <c r="B147" t="s">
        <v>15</v>
      </c>
      <c r="C147">
        <v>147</v>
      </c>
      <c r="D147" t="str">
        <f>LEFT(A147,4)</f>
        <v>2005</v>
      </c>
    </row>
    <row r="148" spans="1:4">
      <c r="A148" t="s">
        <v>195</v>
      </c>
      <c r="B148" t="s">
        <v>20</v>
      </c>
      <c r="C148">
        <v>309</v>
      </c>
      <c r="D148" t="str">
        <f>LEFT(A148,4)</f>
        <v>2005</v>
      </c>
    </row>
    <row r="149" spans="1:4">
      <c r="A149" t="s">
        <v>196</v>
      </c>
      <c r="B149" t="s">
        <v>59</v>
      </c>
      <c r="C149">
        <v>47</v>
      </c>
      <c r="D149" t="str">
        <f>LEFT(A149,4)</f>
        <v>2005</v>
      </c>
    </row>
    <row r="150" spans="1:4">
      <c r="A150" t="s">
        <v>197</v>
      </c>
      <c r="B150" t="s">
        <v>114</v>
      </c>
      <c r="C150">
        <v>404</v>
      </c>
      <c r="D150" t="str">
        <f>LEFT(A150,4)</f>
        <v>2005</v>
      </c>
    </row>
    <row r="151" spans="1:4">
      <c r="A151" t="s">
        <v>197</v>
      </c>
      <c r="B151" t="s">
        <v>198</v>
      </c>
      <c r="C151">
        <v>39</v>
      </c>
      <c r="D151" t="str">
        <f>LEFT(A151,4)</f>
        <v>2005</v>
      </c>
    </row>
    <row r="152" spans="1:4">
      <c r="A152" t="s">
        <v>197</v>
      </c>
      <c r="B152" t="s">
        <v>26</v>
      </c>
      <c r="C152">
        <v>61</v>
      </c>
      <c r="D152" t="str">
        <f>LEFT(A152,4)</f>
        <v>2005</v>
      </c>
    </row>
    <row r="153" spans="1:4">
      <c r="A153" t="s">
        <v>199</v>
      </c>
      <c r="B153" t="s">
        <v>158</v>
      </c>
      <c r="C153">
        <v>89</v>
      </c>
      <c r="D153" t="str">
        <f>LEFT(A153,4)</f>
        <v>2005</v>
      </c>
    </row>
    <row r="154" spans="1:4">
      <c r="A154" t="s">
        <v>200</v>
      </c>
      <c r="B154" t="s">
        <v>48</v>
      </c>
      <c r="C154">
        <v>127</v>
      </c>
      <c r="D154" t="str">
        <f>LEFT(A154,4)</f>
        <v>2005</v>
      </c>
    </row>
    <row r="155" spans="1:4">
      <c r="A155" t="s">
        <v>201</v>
      </c>
      <c r="B155" t="s">
        <v>39</v>
      </c>
      <c r="C155">
        <v>81</v>
      </c>
      <c r="D155" t="str">
        <f>LEFT(A155,4)</f>
        <v>2005</v>
      </c>
    </row>
    <row r="156" spans="1:4">
      <c r="A156" t="s">
        <v>202</v>
      </c>
      <c r="B156" t="s">
        <v>102</v>
      </c>
      <c r="C156">
        <v>433</v>
      </c>
      <c r="D156" t="str">
        <f>LEFT(A156,4)</f>
        <v>2005</v>
      </c>
    </row>
    <row r="157" spans="1:4">
      <c r="A157" t="s">
        <v>202</v>
      </c>
      <c r="B157" t="s">
        <v>20</v>
      </c>
      <c r="C157">
        <v>284</v>
      </c>
      <c r="D157" t="str">
        <f>LEFT(A157,4)</f>
        <v>2005</v>
      </c>
    </row>
    <row r="158" spans="1:4">
      <c r="A158" t="s">
        <v>203</v>
      </c>
      <c r="B158" t="s">
        <v>13</v>
      </c>
      <c r="C158">
        <v>122</v>
      </c>
      <c r="D158" t="str">
        <f>LEFT(A158,4)</f>
        <v>2005</v>
      </c>
    </row>
    <row r="159" spans="1:4">
      <c r="A159" t="s">
        <v>204</v>
      </c>
      <c r="B159" t="s">
        <v>198</v>
      </c>
      <c r="C159">
        <v>193</v>
      </c>
      <c r="D159" t="str">
        <f>LEFT(A159,4)</f>
        <v>2005</v>
      </c>
    </row>
    <row r="160" spans="1:4">
      <c r="A160" t="s">
        <v>205</v>
      </c>
      <c r="B160" t="s">
        <v>59</v>
      </c>
      <c r="C160">
        <v>118</v>
      </c>
      <c r="D160" t="str">
        <f>LEFT(A160,4)</f>
        <v>2005</v>
      </c>
    </row>
    <row r="161" spans="1:4">
      <c r="A161" t="s">
        <v>206</v>
      </c>
      <c r="B161" t="s">
        <v>11</v>
      </c>
      <c r="C161">
        <v>173</v>
      </c>
      <c r="D161" t="str">
        <f>LEFT(A161,4)</f>
        <v>2005</v>
      </c>
    </row>
    <row r="162" spans="1:4">
      <c r="A162" t="s">
        <v>207</v>
      </c>
      <c r="B162" t="s">
        <v>46</v>
      </c>
      <c r="C162">
        <v>392</v>
      </c>
      <c r="D162" t="str">
        <f>LEFT(A162,4)</f>
        <v>2005</v>
      </c>
    </row>
    <row r="163" spans="1:4">
      <c r="A163" t="s">
        <v>208</v>
      </c>
      <c r="B163" t="s">
        <v>35</v>
      </c>
      <c r="C163">
        <v>8</v>
      </c>
      <c r="D163" t="str">
        <f>LEFT(A163,4)</f>
        <v>2005</v>
      </c>
    </row>
    <row r="164" spans="1:4">
      <c r="A164" t="s">
        <v>209</v>
      </c>
      <c r="B164" t="s">
        <v>59</v>
      </c>
      <c r="C164">
        <v>132</v>
      </c>
      <c r="D164" t="str">
        <f>LEFT(A164,4)</f>
        <v>2005</v>
      </c>
    </row>
    <row r="165" spans="1:4">
      <c r="A165" t="s">
        <v>209</v>
      </c>
      <c r="B165" t="s">
        <v>18</v>
      </c>
      <c r="C165">
        <v>76</v>
      </c>
      <c r="D165" t="str">
        <f>LEFT(A165,4)</f>
        <v>2005</v>
      </c>
    </row>
    <row r="166" spans="1:4">
      <c r="A166" t="s">
        <v>210</v>
      </c>
      <c r="B166" t="s">
        <v>211</v>
      </c>
      <c r="C166">
        <v>17</v>
      </c>
      <c r="D166" t="str">
        <f>LEFT(A166,4)</f>
        <v>2005</v>
      </c>
    </row>
    <row r="167" spans="1:4">
      <c r="A167" t="s">
        <v>212</v>
      </c>
      <c r="B167" t="s">
        <v>213</v>
      </c>
      <c r="C167">
        <v>17</v>
      </c>
      <c r="D167" t="str">
        <f>LEFT(A167,4)</f>
        <v>2005</v>
      </c>
    </row>
    <row r="168" spans="1:4">
      <c r="A168" t="s">
        <v>214</v>
      </c>
      <c r="B168" t="s">
        <v>215</v>
      </c>
      <c r="C168">
        <v>2</v>
      </c>
      <c r="D168" t="str">
        <f>LEFT(A168,4)</f>
        <v>2005</v>
      </c>
    </row>
    <row r="169" spans="1:4">
      <c r="A169" t="s">
        <v>216</v>
      </c>
      <c r="B169" t="s">
        <v>40</v>
      </c>
      <c r="C169">
        <v>125</v>
      </c>
      <c r="D169" t="str">
        <f>LEFT(A169,4)</f>
        <v>2005</v>
      </c>
    </row>
    <row r="170" spans="1:4">
      <c r="A170" t="s">
        <v>217</v>
      </c>
      <c r="B170" t="s">
        <v>114</v>
      </c>
      <c r="C170">
        <v>234</v>
      </c>
      <c r="D170" t="str">
        <f>LEFT(A170,4)</f>
        <v>2005</v>
      </c>
    </row>
    <row r="171" spans="1:4">
      <c r="A171" t="s">
        <v>218</v>
      </c>
      <c r="B171" t="s">
        <v>164</v>
      </c>
      <c r="C171">
        <v>53</v>
      </c>
      <c r="D171" t="str">
        <f>LEFT(A171,4)</f>
        <v>2005</v>
      </c>
    </row>
    <row r="172" spans="1:4">
      <c r="A172" t="s">
        <v>219</v>
      </c>
      <c r="B172" t="s">
        <v>84</v>
      </c>
      <c r="C172">
        <v>165</v>
      </c>
      <c r="D172" t="str">
        <f>LEFT(A172,4)</f>
        <v>2005</v>
      </c>
    </row>
    <row r="173" spans="1:4">
      <c r="A173" t="s">
        <v>219</v>
      </c>
      <c r="B173" t="s">
        <v>22</v>
      </c>
      <c r="C173">
        <v>177</v>
      </c>
      <c r="D173" t="str">
        <f>LEFT(A173,4)</f>
        <v>2005</v>
      </c>
    </row>
    <row r="174" spans="1:4">
      <c r="A174" t="s">
        <v>220</v>
      </c>
      <c r="B174" t="s">
        <v>39</v>
      </c>
      <c r="C174">
        <v>103</v>
      </c>
      <c r="D174" t="str">
        <f>LEFT(A174,4)</f>
        <v>2005</v>
      </c>
    </row>
    <row r="175" spans="1:4">
      <c r="A175" t="s">
        <v>221</v>
      </c>
      <c r="B175" t="s">
        <v>222</v>
      </c>
      <c r="C175">
        <v>2</v>
      </c>
      <c r="D175" t="str">
        <f>LEFT(A175,4)</f>
        <v>2005</v>
      </c>
    </row>
    <row r="176" spans="1:4">
      <c r="A176" t="s">
        <v>221</v>
      </c>
      <c r="B176" t="s">
        <v>20</v>
      </c>
      <c r="C176">
        <v>279</v>
      </c>
      <c r="D176" t="str">
        <f>LEFT(A176,4)</f>
        <v>2005</v>
      </c>
    </row>
    <row r="177" spans="1:4">
      <c r="A177" t="s">
        <v>223</v>
      </c>
      <c r="B177" t="s">
        <v>64</v>
      </c>
      <c r="C177">
        <v>185</v>
      </c>
      <c r="D177" t="str">
        <f>LEFT(A177,4)</f>
        <v>2005</v>
      </c>
    </row>
    <row r="178" spans="1:4">
      <c r="A178" t="s">
        <v>224</v>
      </c>
      <c r="B178" t="s">
        <v>15</v>
      </c>
      <c r="C178">
        <v>434</v>
      </c>
      <c r="D178" t="str">
        <f>LEFT(A178,4)</f>
        <v>2005</v>
      </c>
    </row>
    <row r="179" spans="1:4">
      <c r="A179" t="s">
        <v>225</v>
      </c>
      <c r="B179" t="s">
        <v>226</v>
      </c>
      <c r="C179">
        <v>10</v>
      </c>
      <c r="D179" t="str">
        <f>LEFT(A179,4)</f>
        <v>2005</v>
      </c>
    </row>
    <row r="180" spans="1:4">
      <c r="A180" t="s">
        <v>227</v>
      </c>
      <c r="B180" t="s">
        <v>228</v>
      </c>
      <c r="C180">
        <v>9</v>
      </c>
      <c r="D180" t="str">
        <f>LEFT(A180,4)</f>
        <v>2005</v>
      </c>
    </row>
    <row r="181" spans="1:4">
      <c r="A181" t="s">
        <v>229</v>
      </c>
      <c r="B181" t="s">
        <v>50</v>
      </c>
      <c r="C181">
        <v>383</v>
      </c>
      <c r="D181" t="str">
        <f>LEFT(A181,4)</f>
        <v>2005</v>
      </c>
    </row>
    <row r="182" spans="1:4">
      <c r="A182" t="s">
        <v>229</v>
      </c>
      <c r="B182" t="s">
        <v>64</v>
      </c>
      <c r="C182">
        <v>189</v>
      </c>
      <c r="D182" t="str">
        <f>LEFT(A182,4)</f>
        <v>2005</v>
      </c>
    </row>
    <row r="183" spans="1:4">
      <c r="A183" t="s">
        <v>230</v>
      </c>
      <c r="B183" t="s">
        <v>26</v>
      </c>
      <c r="C183">
        <v>161</v>
      </c>
      <c r="D183" t="str">
        <f>LEFT(A183,4)</f>
        <v>2005</v>
      </c>
    </row>
    <row r="184" spans="1:4">
      <c r="A184" t="s">
        <v>230</v>
      </c>
      <c r="B184" t="s">
        <v>149</v>
      </c>
      <c r="C184">
        <v>115</v>
      </c>
      <c r="D184" t="str">
        <f>LEFT(A184,4)</f>
        <v>2005</v>
      </c>
    </row>
    <row r="185" spans="1:4">
      <c r="A185" t="s">
        <v>231</v>
      </c>
      <c r="B185" t="s">
        <v>164</v>
      </c>
      <c r="C185">
        <v>58</v>
      </c>
      <c r="D185" t="str">
        <f>LEFT(A185,4)</f>
        <v>2005</v>
      </c>
    </row>
    <row r="186" spans="1:4">
      <c r="A186" t="s">
        <v>231</v>
      </c>
      <c r="B186" t="s">
        <v>232</v>
      </c>
      <c r="C186">
        <v>16</v>
      </c>
      <c r="D186" t="str">
        <f>LEFT(A186,4)</f>
        <v>2005</v>
      </c>
    </row>
    <row r="187" spans="1:4">
      <c r="A187" t="s">
        <v>233</v>
      </c>
      <c r="B187" t="s">
        <v>121</v>
      </c>
      <c r="C187">
        <v>17</v>
      </c>
      <c r="D187" t="str">
        <f>LEFT(A187,4)</f>
        <v>2005</v>
      </c>
    </row>
    <row r="188" spans="1:4">
      <c r="A188" t="s">
        <v>234</v>
      </c>
      <c r="B188" t="s">
        <v>11</v>
      </c>
      <c r="C188">
        <v>177</v>
      </c>
      <c r="D188" t="str">
        <f>LEFT(A188,4)</f>
        <v>2005</v>
      </c>
    </row>
    <row r="189" spans="1:4">
      <c r="A189" t="s">
        <v>235</v>
      </c>
      <c r="B189" t="s">
        <v>190</v>
      </c>
      <c r="C189">
        <v>33</v>
      </c>
      <c r="D189" t="str">
        <f>LEFT(A189,4)</f>
        <v>2005</v>
      </c>
    </row>
    <row r="190" spans="1:4">
      <c r="A190" t="s">
        <v>236</v>
      </c>
      <c r="B190" t="s">
        <v>39</v>
      </c>
      <c r="C190">
        <v>60</v>
      </c>
      <c r="D190" t="str">
        <f>LEFT(A190,4)</f>
        <v>2005</v>
      </c>
    </row>
    <row r="191" spans="1:4">
      <c r="A191" t="s">
        <v>237</v>
      </c>
      <c r="B191" t="s">
        <v>238</v>
      </c>
      <c r="C191">
        <v>8</v>
      </c>
      <c r="D191" t="str">
        <f>LEFT(A191,4)</f>
        <v>2005</v>
      </c>
    </row>
    <row r="192" spans="1:4">
      <c r="A192" t="s">
        <v>239</v>
      </c>
      <c r="B192" t="s">
        <v>20</v>
      </c>
      <c r="C192">
        <v>317</v>
      </c>
      <c r="D192" t="str">
        <f>LEFT(A192,4)</f>
        <v>2005</v>
      </c>
    </row>
    <row r="193" spans="1:4">
      <c r="A193" t="s">
        <v>240</v>
      </c>
      <c r="B193" t="s">
        <v>241</v>
      </c>
      <c r="C193">
        <v>3</v>
      </c>
      <c r="D193" t="str">
        <f>LEFT(A193,4)</f>
        <v>2005</v>
      </c>
    </row>
    <row r="194" spans="1:4">
      <c r="A194" t="s">
        <v>242</v>
      </c>
      <c r="B194" t="s">
        <v>243</v>
      </c>
      <c r="C194">
        <v>16</v>
      </c>
      <c r="D194" t="str">
        <f>LEFT(A194,4)</f>
        <v>2005</v>
      </c>
    </row>
    <row r="195" spans="1:4">
      <c r="A195" t="s">
        <v>244</v>
      </c>
      <c r="B195" t="s">
        <v>156</v>
      </c>
      <c r="C195">
        <v>2</v>
      </c>
      <c r="D195" t="str">
        <f>LEFT(A195,4)</f>
        <v>2005</v>
      </c>
    </row>
    <row r="196" spans="1:4">
      <c r="A196" t="s">
        <v>245</v>
      </c>
      <c r="B196" t="s">
        <v>22</v>
      </c>
      <c r="C196">
        <v>161</v>
      </c>
      <c r="D196" t="str">
        <f>LEFT(A196,4)</f>
        <v>2005</v>
      </c>
    </row>
    <row r="197" spans="1:4">
      <c r="A197" t="s">
        <v>246</v>
      </c>
      <c r="B197" t="s">
        <v>84</v>
      </c>
      <c r="C197">
        <v>187</v>
      </c>
      <c r="D197" t="str">
        <f>LEFT(A197,4)</f>
        <v>2005</v>
      </c>
    </row>
    <row r="198" spans="1:4">
      <c r="A198" t="s">
        <v>246</v>
      </c>
      <c r="B198" t="s">
        <v>247</v>
      </c>
      <c r="C198">
        <v>17</v>
      </c>
      <c r="D198" t="str">
        <f>LEFT(A198,4)</f>
        <v>2005</v>
      </c>
    </row>
    <row r="199" spans="1:4">
      <c r="A199" t="s">
        <v>248</v>
      </c>
      <c r="B199" t="s">
        <v>249</v>
      </c>
      <c r="C199">
        <v>5</v>
      </c>
      <c r="D199" t="str">
        <f>LEFT(A199,4)</f>
        <v>2005</v>
      </c>
    </row>
    <row r="200" spans="1:4">
      <c r="A200" t="s">
        <v>250</v>
      </c>
      <c r="B200" t="s">
        <v>121</v>
      </c>
      <c r="C200">
        <v>10</v>
      </c>
      <c r="D200" t="str">
        <f>LEFT(A200,4)</f>
        <v>2005</v>
      </c>
    </row>
    <row r="201" spans="1:4">
      <c r="A201" t="s">
        <v>250</v>
      </c>
      <c r="B201" t="s">
        <v>32</v>
      </c>
      <c r="C201">
        <v>225</v>
      </c>
      <c r="D201" t="str">
        <f>LEFT(A201,4)</f>
        <v>2005</v>
      </c>
    </row>
    <row r="202" spans="1:4">
      <c r="A202" t="s">
        <v>251</v>
      </c>
      <c r="B202" t="s">
        <v>37</v>
      </c>
      <c r="C202">
        <v>367</v>
      </c>
      <c r="D202" t="str">
        <f>LEFT(A202,4)</f>
        <v>2005</v>
      </c>
    </row>
    <row r="203" spans="1:4">
      <c r="A203" t="s">
        <v>252</v>
      </c>
      <c r="B203" t="s">
        <v>32</v>
      </c>
      <c r="C203">
        <v>295</v>
      </c>
      <c r="D203" t="str">
        <f>LEFT(A203,4)</f>
        <v>2006</v>
      </c>
    </row>
    <row r="204" spans="1:4">
      <c r="A204" t="s">
        <v>253</v>
      </c>
      <c r="B204" t="s">
        <v>125</v>
      </c>
      <c r="C204">
        <v>26</v>
      </c>
      <c r="D204" t="str">
        <f>LEFT(A204,4)</f>
        <v>2006</v>
      </c>
    </row>
    <row r="205" spans="1:4">
      <c r="A205" t="s">
        <v>253</v>
      </c>
      <c r="B205" t="s">
        <v>254</v>
      </c>
      <c r="C205">
        <v>16</v>
      </c>
      <c r="D205" t="str">
        <f>LEFT(A205,4)</f>
        <v>2006</v>
      </c>
    </row>
    <row r="206" spans="1:4">
      <c r="A206" t="s">
        <v>255</v>
      </c>
      <c r="B206" t="s">
        <v>20</v>
      </c>
      <c r="C206">
        <v>165</v>
      </c>
      <c r="D206" t="str">
        <f>LEFT(A206,4)</f>
        <v>2006</v>
      </c>
    </row>
    <row r="207" spans="1:4">
      <c r="A207" t="s">
        <v>255</v>
      </c>
      <c r="B207" t="s">
        <v>256</v>
      </c>
      <c r="C207">
        <v>20</v>
      </c>
      <c r="D207" t="str">
        <f>LEFT(A207,4)</f>
        <v>2006</v>
      </c>
    </row>
    <row r="208" spans="1:4">
      <c r="A208" t="s">
        <v>257</v>
      </c>
      <c r="B208" t="s">
        <v>258</v>
      </c>
      <c r="C208">
        <v>2</v>
      </c>
      <c r="D208" t="str">
        <f>LEFT(A208,4)</f>
        <v>2006</v>
      </c>
    </row>
    <row r="209" spans="1:4">
      <c r="A209" t="s">
        <v>257</v>
      </c>
      <c r="B209" t="s">
        <v>259</v>
      </c>
      <c r="C209">
        <v>7</v>
      </c>
      <c r="D209" t="str">
        <f>LEFT(A209,4)</f>
        <v>2006</v>
      </c>
    </row>
    <row r="210" spans="1:4">
      <c r="A210" t="s">
        <v>257</v>
      </c>
      <c r="B210" t="s">
        <v>62</v>
      </c>
      <c r="C210">
        <v>7</v>
      </c>
      <c r="D210" t="str">
        <f>LEFT(A210,4)</f>
        <v>2006</v>
      </c>
    </row>
    <row r="211" spans="1:4">
      <c r="A211" t="s">
        <v>257</v>
      </c>
      <c r="B211" t="s">
        <v>190</v>
      </c>
      <c r="C211">
        <v>72</v>
      </c>
      <c r="D211" t="str">
        <f>LEFT(A211,4)</f>
        <v>2006</v>
      </c>
    </row>
    <row r="212" spans="1:4">
      <c r="A212" t="s">
        <v>260</v>
      </c>
      <c r="B212" t="s">
        <v>172</v>
      </c>
      <c r="C212">
        <v>59</v>
      </c>
      <c r="D212" t="str">
        <f>LEFT(A212,4)</f>
        <v>2006</v>
      </c>
    </row>
    <row r="213" spans="1:4">
      <c r="A213" t="s">
        <v>261</v>
      </c>
      <c r="B213" t="s">
        <v>102</v>
      </c>
      <c r="C213">
        <v>212</v>
      </c>
      <c r="D213" t="str">
        <f>LEFT(A213,4)</f>
        <v>2006</v>
      </c>
    </row>
    <row r="214" spans="1:4">
      <c r="A214" t="s">
        <v>262</v>
      </c>
      <c r="B214" t="s">
        <v>37</v>
      </c>
      <c r="C214">
        <v>195</v>
      </c>
      <c r="D214" t="str">
        <f>LEFT(A214,4)</f>
        <v>2006</v>
      </c>
    </row>
    <row r="215" spans="1:4">
      <c r="A215" t="s">
        <v>262</v>
      </c>
      <c r="B215" t="s">
        <v>132</v>
      </c>
      <c r="C215">
        <v>16</v>
      </c>
      <c r="D215" t="str">
        <f>LEFT(A215,4)</f>
        <v>2006</v>
      </c>
    </row>
    <row r="216" spans="1:4">
      <c r="A216" t="s">
        <v>263</v>
      </c>
      <c r="B216" t="s">
        <v>26</v>
      </c>
      <c r="C216">
        <v>187</v>
      </c>
      <c r="D216" t="str">
        <f>LEFT(A216,4)</f>
        <v>2006</v>
      </c>
    </row>
    <row r="217" spans="1:4">
      <c r="A217" t="s">
        <v>264</v>
      </c>
      <c r="B217" t="s">
        <v>37</v>
      </c>
      <c r="C217">
        <v>369</v>
      </c>
      <c r="D217" t="str">
        <f>LEFT(A217,4)</f>
        <v>2006</v>
      </c>
    </row>
    <row r="218" spans="1:4">
      <c r="A218" t="s">
        <v>265</v>
      </c>
      <c r="B218" t="s">
        <v>79</v>
      </c>
      <c r="C218">
        <v>190</v>
      </c>
      <c r="D218" t="str">
        <f>LEFT(A218,4)</f>
        <v>2006</v>
      </c>
    </row>
    <row r="219" spans="1:4">
      <c r="A219" t="s">
        <v>265</v>
      </c>
      <c r="B219" t="s">
        <v>32</v>
      </c>
      <c r="C219">
        <v>453</v>
      </c>
      <c r="D219" t="str">
        <f>LEFT(A219,4)</f>
        <v>2006</v>
      </c>
    </row>
    <row r="220" spans="1:4">
      <c r="A220" t="s">
        <v>265</v>
      </c>
      <c r="B220" t="s">
        <v>46</v>
      </c>
      <c r="C220">
        <v>223</v>
      </c>
      <c r="D220" t="str">
        <f>LEFT(A220,4)</f>
        <v>2006</v>
      </c>
    </row>
    <row r="221" spans="1:4">
      <c r="A221" t="s">
        <v>266</v>
      </c>
      <c r="B221" t="s">
        <v>153</v>
      </c>
      <c r="C221">
        <v>1</v>
      </c>
      <c r="D221" t="str">
        <f>LEFT(A221,4)</f>
        <v>2006</v>
      </c>
    </row>
    <row r="222" spans="1:4">
      <c r="A222" t="s">
        <v>267</v>
      </c>
      <c r="B222" t="s">
        <v>125</v>
      </c>
      <c r="C222">
        <v>170</v>
      </c>
      <c r="D222" t="str">
        <f>LEFT(A222,4)</f>
        <v>2006</v>
      </c>
    </row>
    <row r="223" spans="1:4">
      <c r="A223" t="s">
        <v>267</v>
      </c>
      <c r="B223" t="s">
        <v>228</v>
      </c>
      <c r="C223">
        <v>19</v>
      </c>
      <c r="D223" t="str">
        <f>LEFT(A223,4)</f>
        <v>2006</v>
      </c>
    </row>
    <row r="224" spans="1:4">
      <c r="A224" t="s">
        <v>267</v>
      </c>
      <c r="B224" t="s">
        <v>37</v>
      </c>
      <c r="C224">
        <v>464</v>
      </c>
      <c r="D224" t="str">
        <f>LEFT(A224,4)</f>
        <v>2006</v>
      </c>
    </row>
    <row r="225" spans="1:4">
      <c r="A225" t="s">
        <v>268</v>
      </c>
      <c r="B225" t="s">
        <v>15</v>
      </c>
      <c r="C225">
        <v>230</v>
      </c>
      <c r="D225" t="str">
        <f>LEFT(A225,4)</f>
        <v>2006</v>
      </c>
    </row>
    <row r="226" spans="1:4">
      <c r="A226" t="s">
        <v>269</v>
      </c>
      <c r="B226" t="s">
        <v>20</v>
      </c>
      <c r="C226">
        <v>387</v>
      </c>
      <c r="D226" t="str">
        <f>LEFT(A226,4)</f>
        <v>2006</v>
      </c>
    </row>
    <row r="227" spans="1:4">
      <c r="A227" t="s">
        <v>270</v>
      </c>
      <c r="B227" t="s">
        <v>102</v>
      </c>
      <c r="C227">
        <v>264</v>
      </c>
      <c r="D227" t="str">
        <f>LEFT(A227,4)</f>
        <v>2006</v>
      </c>
    </row>
    <row r="228" spans="1:4">
      <c r="A228" t="s">
        <v>271</v>
      </c>
      <c r="B228" t="s">
        <v>39</v>
      </c>
      <c r="C228">
        <v>163</v>
      </c>
      <c r="D228" t="str">
        <f>LEFT(A228,4)</f>
        <v>2006</v>
      </c>
    </row>
    <row r="229" spans="1:4">
      <c r="A229" t="s">
        <v>272</v>
      </c>
      <c r="B229" t="s">
        <v>82</v>
      </c>
      <c r="C229">
        <v>14</v>
      </c>
      <c r="D229" t="str">
        <f>LEFT(A229,4)</f>
        <v>2006</v>
      </c>
    </row>
    <row r="230" spans="1:4">
      <c r="A230" t="s">
        <v>273</v>
      </c>
      <c r="B230" t="s">
        <v>172</v>
      </c>
      <c r="C230">
        <v>98</v>
      </c>
      <c r="D230" t="str">
        <f>LEFT(A230,4)</f>
        <v>2006</v>
      </c>
    </row>
    <row r="231" spans="1:4">
      <c r="A231" t="s">
        <v>274</v>
      </c>
      <c r="B231" t="s">
        <v>275</v>
      </c>
      <c r="C231">
        <v>16</v>
      </c>
      <c r="D231" t="str">
        <f>LEFT(A231,4)</f>
        <v>2006</v>
      </c>
    </row>
    <row r="232" spans="1:4">
      <c r="A232" t="s">
        <v>274</v>
      </c>
      <c r="B232" t="s">
        <v>54</v>
      </c>
      <c r="C232">
        <v>80</v>
      </c>
      <c r="D232" t="str">
        <f>LEFT(A232,4)</f>
        <v>2006</v>
      </c>
    </row>
    <row r="233" spans="1:4">
      <c r="A233" t="s">
        <v>276</v>
      </c>
      <c r="B233" t="s">
        <v>88</v>
      </c>
      <c r="C233">
        <v>127</v>
      </c>
      <c r="D233" t="str">
        <f>LEFT(A233,4)</f>
        <v>2006</v>
      </c>
    </row>
    <row r="234" spans="1:4">
      <c r="A234" t="s">
        <v>277</v>
      </c>
      <c r="B234" t="s">
        <v>40</v>
      </c>
      <c r="C234">
        <v>170</v>
      </c>
      <c r="D234" t="str">
        <f>LEFT(A234,4)</f>
        <v>2006</v>
      </c>
    </row>
    <row r="235" spans="1:4">
      <c r="A235" t="s">
        <v>278</v>
      </c>
      <c r="B235" t="s">
        <v>141</v>
      </c>
      <c r="C235">
        <v>28</v>
      </c>
      <c r="D235" t="str">
        <f>LEFT(A235,4)</f>
        <v>2006</v>
      </c>
    </row>
    <row r="236" spans="1:4">
      <c r="A236" t="s">
        <v>279</v>
      </c>
      <c r="B236" t="s">
        <v>280</v>
      </c>
      <c r="C236">
        <v>12</v>
      </c>
      <c r="D236" t="str">
        <f>LEFT(A236,4)</f>
        <v>2006</v>
      </c>
    </row>
    <row r="237" spans="1:4">
      <c r="A237" t="s">
        <v>281</v>
      </c>
      <c r="B237" t="s">
        <v>282</v>
      </c>
      <c r="C237">
        <v>10</v>
      </c>
      <c r="D237" t="str">
        <f>LEFT(A237,4)</f>
        <v>2006</v>
      </c>
    </row>
    <row r="238" spans="1:4">
      <c r="A238" t="s">
        <v>283</v>
      </c>
      <c r="B238" t="s">
        <v>64</v>
      </c>
      <c r="C238">
        <v>65</v>
      </c>
      <c r="D238" t="str">
        <f>LEFT(A238,4)</f>
        <v>2006</v>
      </c>
    </row>
    <row r="239" spans="1:4">
      <c r="A239" t="s">
        <v>284</v>
      </c>
      <c r="B239" t="s">
        <v>285</v>
      </c>
      <c r="C239">
        <v>17</v>
      </c>
      <c r="D239" t="str">
        <f>LEFT(A239,4)</f>
        <v>2006</v>
      </c>
    </row>
    <row r="240" spans="1:4">
      <c r="A240" t="s">
        <v>284</v>
      </c>
      <c r="B240" t="s">
        <v>20</v>
      </c>
      <c r="C240">
        <v>262</v>
      </c>
      <c r="D240" t="str">
        <f>LEFT(A240,4)</f>
        <v>2006</v>
      </c>
    </row>
    <row r="241" spans="1:4">
      <c r="A241" t="s">
        <v>284</v>
      </c>
      <c r="B241" t="s">
        <v>286</v>
      </c>
      <c r="C241">
        <v>20</v>
      </c>
      <c r="D241" t="str">
        <f>LEFT(A241,4)</f>
        <v>2006</v>
      </c>
    </row>
    <row r="242" spans="1:4">
      <c r="A242" t="s">
        <v>287</v>
      </c>
      <c r="B242" t="s">
        <v>15</v>
      </c>
      <c r="C242">
        <v>224</v>
      </c>
      <c r="D242" t="str">
        <f>LEFT(A242,4)</f>
        <v>2006</v>
      </c>
    </row>
    <row r="243" spans="1:4">
      <c r="A243" t="s">
        <v>288</v>
      </c>
      <c r="B243" t="s">
        <v>119</v>
      </c>
      <c r="C243">
        <v>199</v>
      </c>
      <c r="D243" t="str">
        <f>LEFT(A243,4)</f>
        <v>2006</v>
      </c>
    </row>
    <row r="244" spans="1:4">
      <c r="A244" t="s">
        <v>289</v>
      </c>
      <c r="B244" t="s">
        <v>64</v>
      </c>
      <c r="C244">
        <v>70</v>
      </c>
      <c r="D244" t="str">
        <f>LEFT(A244,4)</f>
        <v>2006</v>
      </c>
    </row>
    <row r="245" spans="1:4">
      <c r="A245" t="s">
        <v>290</v>
      </c>
      <c r="B245" t="s">
        <v>291</v>
      </c>
      <c r="C245">
        <v>171</v>
      </c>
      <c r="D245" t="str">
        <f>LEFT(A245,4)</f>
        <v>2006</v>
      </c>
    </row>
    <row r="246" spans="1:4">
      <c r="A246" t="s">
        <v>290</v>
      </c>
      <c r="B246" t="s">
        <v>292</v>
      </c>
      <c r="C246">
        <v>1</v>
      </c>
      <c r="D246" t="str">
        <f>LEFT(A246,4)</f>
        <v>2006</v>
      </c>
    </row>
    <row r="247" spans="1:4">
      <c r="A247" t="s">
        <v>293</v>
      </c>
      <c r="B247" t="s">
        <v>256</v>
      </c>
      <c r="C247">
        <v>13</v>
      </c>
      <c r="D247" t="str">
        <f>LEFT(A247,4)</f>
        <v>2006</v>
      </c>
    </row>
    <row r="248" spans="1:4">
      <c r="A248" t="s">
        <v>294</v>
      </c>
      <c r="B248" t="s">
        <v>20</v>
      </c>
      <c r="C248">
        <v>293</v>
      </c>
      <c r="D248" t="str">
        <f>LEFT(A248,4)</f>
        <v>2006</v>
      </c>
    </row>
    <row r="249" spans="1:4">
      <c r="A249" t="s">
        <v>294</v>
      </c>
      <c r="B249" t="s">
        <v>232</v>
      </c>
      <c r="C249">
        <v>11</v>
      </c>
      <c r="D249" t="str">
        <f>LEFT(A249,4)</f>
        <v>2006</v>
      </c>
    </row>
    <row r="250" spans="1:4">
      <c r="A250" t="s">
        <v>295</v>
      </c>
      <c r="B250" t="s">
        <v>114</v>
      </c>
      <c r="C250">
        <v>162</v>
      </c>
      <c r="D250" t="str">
        <f>LEFT(A250,4)</f>
        <v>2006</v>
      </c>
    </row>
    <row r="251" spans="1:4">
      <c r="A251" t="s">
        <v>296</v>
      </c>
      <c r="B251" t="s">
        <v>134</v>
      </c>
      <c r="C251">
        <v>187</v>
      </c>
      <c r="D251" t="str">
        <f>LEFT(A251,4)</f>
        <v>2006</v>
      </c>
    </row>
    <row r="252" spans="1:4">
      <c r="A252" t="s">
        <v>297</v>
      </c>
      <c r="B252" t="s">
        <v>39</v>
      </c>
      <c r="C252">
        <v>192</v>
      </c>
      <c r="D252" t="str">
        <f>LEFT(A252,4)</f>
        <v>2006</v>
      </c>
    </row>
    <row r="253" spans="1:4">
      <c r="A253" t="s">
        <v>298</v>
      </c>
      <c r="B253" t="s">
        <v>50</v>
      </c>
      <c r="C253">
        <v>127</v>
      </c>
      <c r="D253" t="str">
        <f>LEFT(A253,4)</f>
        <v>2006</v>
      </c>
    </row>
    <row r="254" spans="1:4">
      <c r="A254" t="s">
        <v>299</v>
      </c>
      <c r="B254" t="s">
        <v>20</v>
      </c>
      <c r="C254">
        <v>198</v>
      </c>
      <c r="D254" t="str">
        <f>LEFT(A254,4)</f>
        <v>2006</v>
      </c>
    </row>
    <row r="255" spans="1:4">
      <c r="A255" t="s">
        <v>299</v>
      </c>
      <c r="B255" t="s">
        <v>300</v>
      </c>
      <c r="C255">
        <v>4</v>
      </c>
      <c r="D255" t="str">
        <f>LEFT(A255,4)</f>
        <v>2006</v>
      </c>
    </row>
    <row r="256" spans="1:4">
      <c r="A256" t="s">
        <v>299</v>
      </c>
      <c r="B256" t="s">
        <v>37</v>
      </c>
      <c r="C256">
        <v>110</v>
      </c>
      <c r="D256" t="str">
        <f>LEFT(A256,4)</f>
        <v>2006</v>
      </c>
    </row>
    <row r="257" spans="1:4">
      <c r="A257" t="s">
        <v>299</v>
      </c>
      <c r="B257" t="s">
        <v>39</v>
      </c>
      <c r="C257">
        <v>123</v>
      </c>
      <c r="D257" t="str">
        <f>LEFT(A257,4)</f>
        <v>2006</v>
      </c>
    </row>
    <row r="258" spans="1:4">
      <c r="A258" t="s">
        <v>301</v>
      </c>
      <c r="B258" t="s">
        <v>158</v>
      </c>
      <c r="C258">
        <v>159</v>
      </c>
      <c r="D258" t="str">
        <f>LEFT(A258,4)</f>
        <v>2006</v>
      </c>
    </row>
    <row r="259" spans="1:4">
      <c r="A259" t="s">
        <v>302</v>
      </c>
      <c r="B259" t="s">
        <v>303</v>
      </c>
      <c r="C259">
        <v>19</v>
      </c>
      <c r="D259" t="str">
        <f>LEFT(A259,4)</f>
        <v>2006</v>
      </c>
    </row>
    <row r="260" spans="1:4">
      <c r="A260" t="s">
        <v>304</v>
      </c>
      <c r="B260" t="s">
        <v>46</v>
      </c>
      <c r="C260">
        <v>289</v>
      </c>
      <c r="D260" t="str">
        <f>LEFT(A260,4)</f>
        <v>2006</v>
      </c>
    </row>
    <row r="261" spans="1:4">
      <c r="A261" t="s">
        <v>304</v>
      </c>
      <c r="B261" t="s">
        <v>48</v>
      </c>
      <c r="C261">
        <v>136</v>
      </c>
      <c r="D261" t="str">
        <f>LEFT(A261,4)</f>
        <v>2006</v>
      </c>
    </row>
    <row r="262" spans="1:4">
      <c r="A262" t="s">
        <v>305</v>
      </c>
      <c r="B262" t="s">
        <v>52</v>
      </c>
      <c r="C262">
        <v>41</v>
      </c>
      <c r="D262" t="str">
        <f>LEFT(A262,4)</f>
        <v>2006</v>
      </c>
    </row>
    <row r="263" spans="1:4">
      <c r="A263" t="s">
        <v>306</v>
      </c>
      <c r="B263" t="s">
        <v>102</v>
      </c>
      <c r="C263">
        <v>385</v>
      </c>
      <c r="D263" t="str">
        <f>LEFT(A263,4)</f>
        <v>2006</v>
      </c>
    </row>
    <row r="264" spans="1:4">
      <c r="A264" t="s">
        <v>307</v>
      </c>
      <c r="B264" t="s">
        <v>308</v>
      </c>
      <c r="C264">
        <v>17</v>
      </c>
      <c r="D264" t="str">
        <f>LEFT(A264,4)</f>
        <v>2006</v>
      </c>
    </row>
    <row r="265" spans="1:4">
      <c r="A265" t="s">
        <v>307</v>
      </c>
      <c r="B265" t="s">
        <v>309</v>
      </c>
      <c r="C265">
        <v>20</v>
      </c>
      <c r="D265" t="str">
        <f>LEFT(A265,4)</f>
        <v>2006</v>
      </c>
    </row>
    <row r="266" spans="1:4">
      <c r="A266" t="s">
        <v>310</v>
      </c>
      <c r="B266" t="s">
        <v>311</v>
      </c>
      <c r="C266">
        <v>19</v>
      </c>
      <c r="D266" t="str">
        <f>LEFT(A266,4)</f>
        <v>2006</v>
      </c>
    </row>
    <row r="267" spans="1:4">
      <c r="A267" t="s">
        <v>312</v>
      </c>
      <c r="B267" t="s">
        <v>98</v>
      </c>
      <c r="C267">
        <v>13</v>
      </c>
      <c r="D267" t="str">
        <f>LEFT(A267,4)</f>
        <v>2006</v>
      </c>
    </row>
    <row r="268" spans="1:4">
      <c r="A268" t="s">
        <v>313</v>
      </c>
      <c r="B268" t="s">
        <v>275</v>
      </c>
      <c r="C268">
        <v>13</v>
      </c>
      <c r="D268" t="str">
        <f>LEFT(A268,4)</f>
        <v>2006</v>
      </c>
    </row>
    <row r="269" spans="1:4">
      <c r="A269" t="s">
        <v>314</v>
      </c>
      <c r="B269" t="s">
        <v>198</v>
      </c>
      <c r="C269">
        <v>168</v>
      </c>
      <c r="D269" t="str">
        <f>LEFT(A269,4)</f>
        <v>2006</v>
      </c>
    </row>
    <row r="270" spans="1:4">
      <c r="A270" t="s">
        <v>314</v>
      </c>
      <c r="B270" t="s">
        <v>315</v>
      </c>
      <c r="C270">
        <v>18</v>
      </c>
      <c r="D270" t="str">
        <f>LEFT(A270,4)</f>
        <v>2006</v>
      </c>
    </row>
    <row r="271" spans="1:4">
      <c r="A271" t="s">
        <v>314</v>
      </c>
      <c r="B271" t="s">
        <v>32</v>
      </c>
      <c r="C271">
        <v>131</v>
      </c>
      <c r="D271" t="str">
        <f>LEFT(A271,4)</f>
        <v>2006</v>
      </c>
    </row>
    <row r="272" spans="1:4">
      <c r="A272" t="s">
        <v>316</v>
      </c>
      <c r="B272" t="s">
        <v>46</v>
      </c>
      <c r="C272">
        <v>187</v>
      </c>
      <c r="D272" t="str">
        <f>LEFT(A272,4)</f>
        <v>2006</v>
      </c>
    </row>
    <row r="273" spans="1:4">
      <c r="A273" t="s">
        <v>317</v>
      </c>
      <c r="B273" t="s">
        <v>50</v>
      </c>
      <c r="C273">
        <v>412</v>
      </c>
      <c r="D273" t="str">
        <f>LEFT(A273,4)</f>
        <v>2006</v>
      </c>
    </row>
    <row r="274" spans="1:4">
      <c r="A274" t="s">
        <v>318</v>
      </c>
      <c r="B274" t="s">
        <v>13</v>
      </c>
      <c r="C274">
        <v>40</v>
      </c>
      <c r="D274" t="str">
        <f>LEFT(A274,4)</f>
        <v>2006</v>
      </c>
    </row>
    <row r="275" spans="1:4">
      <c r="A275" t="s">
        <v>319</v>
      </c>
      <c r="B275" t="s">
        <v>84</v>
      </c>
      <c r="C275">
        <v>166</v>
      </c>
      <c r="D275" t="str">
        <f>LEFT(A275,4)</f>
        <v>2006</v>
      </c>
    </row>
    <row r="276" spans="1:4">
      <c r="A276" t="s">
        <v>320</v>
      </c>
      <c r="B276" t="s">
        <v>158</v>
      </c>
      <c r="C276">
        <v>173</v>
      </c>
      <c r="D276" t="str">
        <f>LEFT(A276,4)</f>
        <v>2006</v>
      </c>
    </row>
    <row r="277" spans="1:4">
      <c r="A277" t="s">
        <v>321</v>
      </c>
      <c r="B277" t="s">
        <v>322</v>
      </c>
      <c r="C277">
        <v>2</v>
      </c>
      <c r="D277" t="str">
        <f>LEFT(A277,4)</f>
        <v>2006</v>
      </c>
    </row>
    <row r="278" spans="1:4">
      <c r="A278" t="s">
        <v>321</v>
      </c>
      <c r="B278" t="s">
        <v>323</v>
      </c>
      <c r="C278">
        <v>18</v>
      </c>
      <c r="D278" t="str">
        <f>LEFT(A278,4)</f>
        <v>2006</v>
      </c>
    </row>
    <row r="279" spans="1:4">
      <c r="A279" t="s">
        <v>324</v>
      </c>
      <c r="B279" t="s">
        <v>325</v>
      </c>
      <c r="C279">
        <v>15</v>
      </c>
      <c r="D279" t="str">
        <f>LEFT(A279,4)</f>
        <v>2006</v>
      </c>
    </row>
    <row r="280" spans="1:4">
      <c r="A280" t="s">
        <v>326</v>
      </c>
      <c r="B280" t="s">
        <v>291</v>
      </c>
      <c r="C280">
        <v>243</v>
      </c>
      <c r="D280" t="str">
        <f>LEFT(A280,4)</f>
        <v>2006</v>
      </c>
    </row>
    <row r="281" spans="1:4">
      <c r="A281" t="s">
        <v>327</v>
      </c>
      <c r="B281" t="s">
        <v>37</v>
      </c>
      <c r="C281">
        <v>460</v>
      </c>
      <c r="D281" t="str">
        <f>LEFT(A281,4)</f>
        <v>2006</v>
      </c>
    </row>
    <row r="282" spans="1:4">
      <c r="A282" t="s">
        <v>327</v>
      </c>
      <c r="B282" t="s">
        <v>328</v>
      </c>
      <c r="C282">
        <v>8</v>
      </c>
      <c r="D282" t="str">
        <f>LEFT(A282,4)</f>
        <v>2006</v>
      </c>
    </row>
    <row r="283" spans="1:4">
      <c r="A283" t="s">
        <v>329</v>
      </c>
      <c r="B283" t="s">
        <v>18</v>
      </c>
      <c r="C283">
        <v>150</v>
      </c>
      <c r="D283" t="str">
        <f>LEFT(A283,4)</f>
        <v>2006</v>
      </c>
    </row>
    <row r="284" spans="1:4">
      <c r="A284" t="s">
        <v>330</v>
      </c>
      <c r="B284" t="s">
        <v>119</v>
      </c>
      <c r="C284">
        <v>72</v>
      </c>
      <c r="D284" t="str">
        <f>LEFT(A284,4)</f>
        <v>2006</v>
      </c>
    </row>
    <row r="285" spans="1:4">
      <c r="A285" t="s">
        <v>330</v>
      </c>
      <c r="B285" t="s">
        <v>20</v>
      </c>
      <c r="C285">
        <v>217</v>
      </c>
      <c r="D285" t="str">
        <f>LEFT(A285,4)</f>
        <v>2006</v>
      </c>
    </row>
    <row r="286" spans="1:4">
      <c r="A286" t="s">
        <v>331</v>
      </c>
      <c r="B286" t="s">
        <v>88</v>
      </c>
      <c r="C286">
        <v>164</v>
      </c>
      <c r="D286" t="str">
        <f>LEFT(A286,4)</f>
        <v>2006</v>
      </c>
    </row>
    <row r="287" spans="1:4">
      <c r="A287" t="s">
        <v>331</v>
      </c>
      <c r="B287" t="s">
        <v>102</v>
      </c>
      <c r="C287">
        <v>429</v>
      </c>
      <c r="D287" t="str">
        <f>LEFT(A287,4)</f>
        <v>2006</v>
      </c>
    </row>
    <row r="288" spans="1:4">
      <c r="A288" t="s">
        <v>332</v>
      </c>
      <c r="B288" t="s">
        <v>18</v>
      </c>
      <c r="C288">
        <v>63</v>
      </c>
      <c r="D288" t="str">
        <f>LEFT(A288,4)</f>
        <v>2006</v>
      </c>
    </row>
    <row r="289" spans="1:4">
      <c r="A289" t="s">
        <v>333</v>
      </c>
      <c r="B289" t="s">
        <v>64</v>
      </c>
      <c r="C289">
        <v>106</v>
      </c>
      <c r="D289" t="str">
        <f>LEFT(A289,4)</f>
        <v>2006</v>
      </c>
    </row>
    <row r="290" spans="1:4">
      <c r="A290" t="s">
        <v>334</v>
      </c>
      <c r="B290" t="s">
        <v>46</v>
      </c>
      <c r="C290">
        <v>136</v>
      </c>
      <c r="D290" t="str">
        <f>LEFT(A290,4)</f>
        <v>2006</v>
      </c>
    </row>
    <row r="291" spans="1:4">
      <c r="A291" t="s">
        <v>335</v>
      </c>
      <c r="B291" t="s">
        <v>336</v>
      </c>
      <c r="C291">
        <v>7</v>
      </c>
      <c r="D291" t="str">
        <f>LEFT(A291,4)</f>
        <v>2006</v>
      </c>
    </row>
    <row r="292" spans="1:4">
      <c r="A292" t="s">
        <v>337</v>
      </c>
      <c r="B292" t="s">
        <v>26</v>
      </c>
      <c r="C292">
        <v>114</v>
      </c>
      <c r="D292" t="str">
        <f>LEFT(A292,4)</f>
        <v>2006</v>
      </c>
    </row>
    <row r="293" spans="1:4">
      <c r="A293" t="s">
        <v>337</v>
      </c>
      <c r="B293" t="s">
        <v>338</v>
      </c>
      <c r="C293">
        <v>12</v>
      </c>
      <c r="D293" t="str">
        <f>LEFT(A293,4)</f>
        <v>2006</v>
      </c>
    </row>
    <row r="294" spans="1:4">
      <c r="A294" t="s">
        <v>339</v>
      </c>
      <c r="B294" t="s">
        <v>20</v>
      </c>
      <c r="C294">
        <v>443</v>
      </c>
      <c r="D294" t="str">
        <f>LEFT(A294,4)</f>
        <v>2006</v>
      </c>
    </row>
    <row r="295" spans="1:4">
      <c r="A295" t="s">
        <v>340</v>
      </c>
      <c r="B295" t="s">
        <v>119</v>
      </c>
      <c r="C295">
        <v>73</v>
      </c>
      <c r="D295" t="str">
        <f>LEFT(A295,4)</f>
        <v>2006</v>
      </c>
    </row>
    <row r="296" spans="1:4">
      <c r="A296" t="s">
        <v>341</v>
      </c>
      <c r="B296" t="s">
        <v>342</v>
      </c>
      <c r="C296">
        <v>15</v>
      </c>
      <c r="D296" t="str">
        <f>LEFT(A296,4)</f>
        <v>2006</v>
      </c>
    </row>
    <row r="297" spans="1:4">
      <c r="A297" t="s">
        <v>341</v>
      </c>
      <c r="B297" t="s">
        <v>343</v>
      </c>
      <c r="C297">
        <v>9</v>
      </c>
      <c r="D297" t="str">
        <f>LEFT(A297,4)</f>
        <v>2006</v>
      </c>
    </row>
    <row r="298" spans="1:4">
      <c r="A298" t="s">
        <v>344</v>
      </c>
      <c r="B298" t="s">
        <v>345</v>
      </c>
      <c r="C298">
        <v>20</v>
      </c>
      <c r="D298" t="str">
        <f>LEFT(A298,4)</f>
        <v>2006</v>
      </c>
    </row>
    <row r="299" spans="1:4">
      <c r="A299" t="s">
        <v>346</v>
      </c>
      <c r="B299" t="s">
        <v>347</v>
      </c>
      <c r="C299">
        <v>9</v>
      </c>
      <c r="D299" t="str">
        <f>LEFT(A299,4)</f>
        <v>2006</v>
      </c>
    </row>
    <row r="300" spans="1:4">
      <c r="A300" t="s">
        <v>348</v>
      </c>
      <c r="B300" t="s">
        <v>349</v>
      </c>
      <c r="C300">
        <v>88</v>
      </c>
      <c r="D300" t="str">
        <f>LEFT(A300,4)</f>
        <v>2006</v>
      </c>
    </row>
    <row r="301" spans="1:4">
      <c r="A301" t="s">
        <v>348</v>
      </c>
      <c r="B301" t="s">
        <v>15</v>
      </c>
      <c r="C301">
        <v>139</v>
      </c>
      <c r="D301" t="str">
        <f>LEFT(A301,4)</f>
        <v>2006</v>
      </c>
    </row>
    <row r="302" spans="1:4">
      <c r="A302" t="s">
        <v>350</v>
      </c>
      <c r="B302" t="s">
        <v>46</v>
      </c>
      <c r="C302">
        <v>346</v>
      </c>
      <c r="D302" t="str">
        <f>LEFT(A302,4)</f>
        <v>2006</v>
      </c>
    </row>
    <row r="303" spans="1:4">
      <c r="A303" t="s">
        <v>351</v>
      </c>
      <c r="B303" t="s">
        <v>352</v>
      </c>
      <c r="C303">
        <v>3</v>
      </c>
      <c r="D303" t="str">
        <f>LEFT(A303,4)</f>
        <v>2006</v>
      </c>
    </row>
    <row r="304" spans="1:4">
      <c r="A304" t="s">
        <v>351</v>
      </c>
      <c r="B304" t="s">
        <v>353</v>
      </c>
      <c r="C304">
        <v>9</v>
      </c>
      <c r="D304" t="str">
        <f>LEFT(A304,4)</f>
        <v>2006</v>
      </c>
    </row>
    <row r="305" spans="1:4">
      <c r="A305" t="s">
        <v>351</v>
      </c>
      <c r="B305" t="s">
        <v>20</v>
      </c>
      <c r="C305">
        <v>323</v>
      </c>
      <c r="D305" t="str">
        <f>LEFT(A305,4)</f>
        <v>2006</v>
      </c>
    </row>
    <row r="306" spans="1:4">
      <c r="A306" t="s">
        <v>354</v>
      </c>
      <c r="B306" t="s">
        <v>291</v>
      </c>
      <c r="C306">
        <v>382</v>
      </c>
      <c r="D306" t="str">
        <f>LEFT(A306,4)</f>
        <v>2006</v>
      </c>
    </row>
    <row r="307" spans="1:4">
      <c r="A307" t="s">
        <v>355</v>
      </c>
      <c r="B307" t="s">
        <v>37</v>
      </c>
      <c r="C307">
        <v>296</v>
      </c>
      <c r="D307" t="str">
        <f>LEFT(A307,4)</f>
        <v>2006</v>
      </c>
    </row>
    <row r="308" spans="1:4">
      <c r="A308" t="s">
        <v>356</v>
      </c>
      <c r="B308" t="s">
        <v>11</v>
      </c>
      <c r="C308">
        <v>121</v>
      </c>
      <c r="D308" t="str">
        <f>LEFT(A308,4)</f>
        <v>2006</v>
      </c>
    </row>
    <row r="309" spans="1:4">
      <c r="A309" t="s">
        <v>356</v>
      </c>
      <c r="B309" t="s">
        <v>52</v>
      </c>
      <c r="C309">
        <v>157</v>
      </c>
      <c r="D309" t="str">
        <f>LEFT(A309,4)</f>
        <v>2006</v>
      </c>
    </row>
    <row r="310" spans="1:4">
      <c r="A310" t="s">
        <v>357</v>
      </c>
      <c r="B310" t="s">
        <v>20</v>
      </c>
      <c r="C310">
        <v>497</v>
      </c>
      <c r="D310" t="str">
        <f>LEFT(A310,4)</f>
        <v>2006</v>
      </c>
    </row>
    <row r="311" spans="1:4">
      <c r="A311" t="s">
        <v>358</v>
      </c>
      <c r="B311" t="s">
        <v>20</v>
      </c>
      <c r="C311">
        <v>103</v>
      </c>
      <c r="D311" t="str">
        <f>LEFT(A311,4)</f>
        <v>2006</v>
      </c>
    </row>
    <row r="312" spans="1:4">
      <c r="A312" t="s">
        <v>359</v>
      </c>
      <c r="B312" t="s">
        <v>64</v>
      </c>
      <c r="C312">
        <v>142</v>
      </c>
      <c r="D312" t="str">
        <f>LEFT(A312,4)</f>
        <v>2006</v>
      </c>
    </row>
    <row r="313" spans="1:4">
      <c r="A313" t="s">
        <v>360</v>
      </c>
      <c r="B313" t="s">
        <v>48</v>
      </c>
      <c r="C313">
        <v>144</v>
      </c>
      <c r="D313" t="str">
        <f>LEFT(A313,4)</f>
        <v>2006</v>
      </c>
    </row>
    <row r="314" spans="1:4">
      <c r="A314" t="s">
        <v>361</v>
      </c>
      <c r="B314" t="s">
        <v>285</v>
      </c>
      <c r="C314">
        <v>8</v>
      </c>
      <c r="D314" t="str">
        <f>LEFT(A314,4)</f>
        <v>2006</v>
      </c>
    </row>
    <row r="315" spans="1:4">
      <c r="A315" t="s">
        <v>362</v>
      </c>
      <c r="B315" t="s">
        <v>125</v>
      </c>
      <c r="C315">
        <v>172</v>
      </c>
      <c r="D315" t="str">
        <f>LEFT(A315,4)</f>
        <v>2006</v>
      </c>
    </row>
    <row r="316" spans="1:4">
      <c r="A316" t="s">
        <v>363</v>
      </c>
      <c r="B316" t="s">
        <v>15</v>
      </c>
      <c r="C316">
        <v>290</v>
      </c>
      <c r="D316" t="str">
        <f>LEFT(A316,4)</f>
        <v>2006</v>
      </c>
    </row>
    <row r="317" spans="1:4">
      <c r="A317" t="s">
        <v>364</v>
      </c>
      <c r="B317" t="s">
        <v>32</v>
      </c>
      <c r="C317">
        <v>422</v>
      </c>
      <c r="D317" t="str">
        <f>LEFT(A317,4)</f>
        <v>2006</v>
      </c>
    </row>
    <row r="318" spans="1:4">
      <c r="A318" t="s">
        <v>365</v>
      </c>
      <c r="B318" t="s">
        <v>315</v>
      </c>
      <c r="C318">
        <v>12</v>
      </c>
      <c r="D318" t="str">
        <f>LEFT(A318,4)</f>
        <v>2006</v>
      </c>
    </row>
    <row r="319" spans="1:4">
      <c r="A319" t="s">
        <v>366</v>
      </c>
      <c r="B319" t="s">
        <v>125</v>
      </c>
      <c r="C319">
        <v>104</v>
      </c>
      <c r="D319" t="str">
        <f>LEFT(A319,4)</f>
        <v>2006</v>
      </c>
    </row>
    <row r="320" spans="1:4">
      <c r="A320" t="s">
        <v>367</v>
      </c>
      <c r="B320" t="s">
        <v>79</v>
      </c>
      <c r="C320">
        <v>97</v>
      </c>
      <c r="D320" t="str">
        <f>LEFT(A320,4)</f>
        <v>2006</v>
      </c>
    </row>
    <row r="321" spans="1:4">
      <c r="A321" t="s">
        <v>368</v>
      </c>
      <c r="B321" t="s">
        <v>54</v>
      </c>
      <c r="C321">
        <v>179</v>
      </c>
      <c r="D321" t="str">
        <f>LEFT(A321,4)</f>
        <v>2006</v>
      </c>
    </row>
    <row r="322" spans="1:4">
      <c r="A322" t="s">
        <v>369</v>
      </c>
      <c r="B322" t="s">
        <v>114</v>
      </c>
      <c r="C322">
        <v>256</v>
      </c>
      <c r="D322" t="str">
        <f>LEFT(A322,4)</f>
        <v>2006</v>
      </c>
    </row>
    <row r="323" spans="1:4">
      <c r="A323" t="s">
        <v>370</v>
      </c>
      <c r="B323" t="s">
        <v>328</v>
      </c>
      <c r="C323">
        <v>20</v>
      </c>
      <c r="D323" t="str">
        <f>LEFT(A323,4)</f>
        <v>2006</v>
      </c>
    </row>
    <row r="324" spans="1:4">
      <c r="A324" t="s">
        <v>370</v>
      </c>
      <c r="B324" t="s">
        <v>303</v>
      </c>
      <c r="C324">
        <v>10</v>
      </c>
      <c r="D324" t="str">
        <f>LEFT(A324,4)</f>
        <v>2006</v>
      </c>
    </row>
    <row r="325" spans="1:4">
      <c r="A325" t="s">
        <v>371</v>
      </c>
      <c r="B325" t="s">
        <v>15</v>
      </c>
      <c r="C325">
        <v>407</v>
      </c>
      <c r="D325" t="str">
        <f>LEFT(A325,4)</f>
        <v>2006</v>
      </c>
    </row>
    <row r="326" spans="1:4">
      <c r="A326" t="s">
        <v>372</v>
      </c>
      <c r="B326" t="s">
        <v>46</v>
      </c>
      <c r="C326">
        <v>297</v>
      </c>
      <c r="D326" t="str">
        <f>LEFT(A326,4)</f>
        <v>2006</v>
      </c>
    </row>
    <row r="327" spans="1:4">
      <c r="A327" t="s">
        <v>372</v>
      </c>
      <c r="B327" t="s">
        <v>172</v>
      </c>
      <c r="C327">
        <v>133</v>
      </c>
      <c r="D327" t="str">
        <f>LEFT(A327,4)</f>
        <v>2006</v>
      </c>
    </row>
    <row r="328" spans="1:4">
      <c r="A328" t="s">
        <v>372</v>
      </c>
      <c r="B328" t="s">
        <v>79</v>
      </c>
      <c r="C328">
        <v>33</v>
      </c>
      <c r="D328" t="str">
        <f>LEFT(A328,4)</f>
        <v>2006</v>
      </c>
    </row>
    <row r="329" spans="1:4">
      <c r="A329" t="s">
        <v>373</v>
      </c>
      <c r="B329" t="s">
        <v>32</v>
      </c>
      <c r="C329">
        <v>220</v>
      </c>
      <c r="D329" t="str">
        <f>LEFT(A329,4)</f>
        <v>2006</v>
      </c>
    </row>
    <row r="330" spans="1:4">
      <c r="A330" t="s">
        <v>373</v>
      </c>
      <c r="B330" t="s">
        <v>59</v>
      </c>
      <c r="C330">
        <v>114</v>
      </c>
      <c r="D330" t="str">
        <f>LEFT(A330,4)</f>
        <v>2006</v>
      </c>
    </row>
    <row r="331" spans="1:4">
      <c r="A331" t="s">
        <v>374</v>
      </c>
      <c r="B331" t="s">
        <v>18</v>
      </c>
      <c r="C331">
        <v>130</v>
      </c>
      <c r="D331" t="str">
        <f>LEFT(A331,4)</f>
        <v>2006</v>
      </c>
    </row>
    <row r="332" spans="1:4">
      <c r="A332" t="s">
        <v>374</v>
      </c>
      <c r="B332" t="s">
        <v>64</v>
      </c>
      <c r="C332">
        <v>52</v>
      </c>
      <c r="D332" t="str">
        <f>LEFT(A332,4)</f>
        <v>2006</v>
      </c>
    </row>
    <row r="333" spans="1:4">
      <c r="A333" t="s">
        <v>374</v>
      </c>
      <c r="B333" t="s">
        <v>59</v>
      </c>
      <c r="C333">
        <v>33</v>
      </c>
      <c r="D333" t="str">
        <f>LEFT(A333,4)</f>
        <v>2006</v>
      </c>
    </row>
    <row r="334" spans="1:4">
      <c r="A334" t="s">
        <v>375</v>
      </c>
      <c r="B334" t="s">
        <v>141</v>
      </c>
      <c r="C334">
        <v>57</v>
      </c>
      <c r="D334" t="str">
        <f>LEFT(A334,4)</f>
        <v>2006</v>
      </c>
    </row>
    <row r="335" spans="1:4">
      <c r="A335" t="s">
        <v>376</v>
      </c>
      <c r="B335" t="s">
        <v>377</v>
      </c>
      <c r="C335">
        <v>190</v>
      </c>
      <c r="D335" t="str">
        <f>LEFT(A335,4)</f>
        <v>2006</v>
      </c>
    </row>
    <row r="336" spans="1:4">
      <c r="A336" t="s">
        <v>376</v>
      </c>
      <c r="B336" t="s">
        <v>222</v>
      </c>
      <c r="C336">
        <v>8</v>
      </c>
      <c r="D336" t="str">
        <f>LEFT(A336,4)</f>
        <v>2006</v>
      </c>
    </row>
    <row r="337" spans="1:4">
      <c r="A337" t="s">
        <v>376</v>
      </c>
      <c r="B337" t="s">
        <v>15</v>
      </c>
      <c r="C337">
        <v>255</v>
      </c>
      <c r="D337" t="str">
        <f>LEFT(A337,4)</f>
        <v>2006</v>
      </c>
    </row>
    <row r="338" spans="1:4">
      <c r="A338" t="s">
        <v>378</v>
      </c>
      <c r="B338" t="s">
        <v>172</v>
      </c>
      <c r="C338">
        <v>108</v>
      </c>
      <c r="D338" t="str">
        <f>LEFT(A338,4)</f>
        <v>2006</v>
      </c>
    </row>
    <row r="339" spans="1:4">
      <c r="A339" t="s">
        <v>379</v>
      </c>
      <c r="B339" t="s">
        <v>39</v>
      </c>
      <c r="C339">
        <v>78</v>
      </c>
      <c r="D339" t="str">
        <f>LEFT(A339,4)</f>
        <v>2006</v>
      </c>
    </row>
    <row r="340" spans="1:4">
      <c r="A340" t="s">
        <v>380</v>
      </c>
      <c r="B340" t="s">
        <v>15</v>
      </c>
      <c r="C340">
        <v>364</v>
      </c>
      <c r="D340" t="str">
        <f>LEFT(A340,4)</f>
        <v>2006</v>
      </c>
    </row>
    <row r="341" spans="1:4">
      <c r="A341" t="s">
        <v>381</v>
      </c>
      <c r="B341" t="s">
        <v>158</v>
      </c>
      <c r="C341">
        <v>52</v>
      </c>
      <c r="D341" t="str">
        <f>LEFT(A341,4)</f>
        <v>2006</v>
      </c>
    </row>
    <row r="342" spans="1:4">
      <c r="A342" t="s">
        <v>382</v>
      </c>
      <c r="B342" t="s">
        <v>291</v>
      </c>
      <c r="C342">
        <v>343</v>
      </c>
      <c r="D342" t="str">
        <f>LEFT(A342,4)</f>
        <v>2006</v>
      </c>
    </row>
    <row r="343" spans="1:4">
      <c r="A343" t="s">
        <v>383</v>
      </c>
      <c r="B343" t="s">
        <v>119</v>
      </c>
      <c r="C343">
        <v>197</v>
      </c>
      <c r="D343" t="str">
        <f>LEFT(A343,4)</f>
        <v>2006</v>
      </c>
    </row>
    <row r="344" spans="1:4">
      <c r="A344" t="s">
        <v>384</v>
      </c>
      <c r="B344" t="s">
        <v>385</v>
      </c>
      <c r="C344">
        <v>4</v>
      </c>
      <c r="D344" t="str">
        <f>LEFT(A344,4)</f>
        <v>2006</v>
      </c>
    </row>
    <row r="345" spans="1:4">
      <c r="A345" t="s">
        <v>386</v>
      </c>
      <c r="B345" t="s">
        <v>387</v>
      </c>
      <c r="C345">
        <v>8</v>
      </c>
      <c r="D345" t="str">
        <f>LEFT(A345,4)</f>
        <v>2006</v>
      </c>
    </row>
    <row r="346" spans="1:4">
      <c r="A346" t="s">
        <v>386</v>
      </c>
      <c r="B346" t="s">
        <v>129</v>
      </c>
      <c r="C346">
        <v>11</v>
      </c>
      <c r="D346" t="str">
        <f>LEFT(A346,4)</f>
        <v>2006</v>
      </c>
    </row>
    <row r="347" spans="1:4">
      <c r="A347" t="s">
        <v>386</v>
      </c>
      <c r="B347" t="s">
        <v>174</v>
      </c>
      <c r="C347">
        <v>10</v>
      </c>
      <c r="D347" t="str">
        <f>LEFT(A347,4)</f>
        <v>2006</v>
      </c>
    </row>
    <row r="348" spans="1:4">
      <c r="A348" t="s">
        <v>388</v>
      </c>
      <c r="B348" t="s">
        <v>141</v>
      </c>
      <c r="C348">
        <v>96</v>
      </c>
      <c r="D348" t="str">
        <f>LEFT(A348,4)</f>
        <v>2006</v>
      </c>
    </row>
    <row r="349" spans="1:4">
      <c r="A349" t="s">
        <v>388</v>
      </c>
      <c r="B349" t="s">
        <v>125</v>
      </c>
      <c r="C349">
        <v>30</v>
      </c>
      <c r="D349" t="str">
        <f>LEFT(A349,4)</f>
        <v>2006</v>
      </c>
    </row>
    <row r="350" spans="1:4">
      <c r="A350" t="s">
        <v>389</v>
      </c>
      <c r="B350" t="s">
        <v>390</v>
      </c>
      <c r="C350">
        <v>17</v>
      </c>
      <c r="D350" t="str">
        <f>LEFT(A350,4)</f>
        <v>2006</v>
      </c>
    </row>
    <row r="351" spans="1:4">
      <c r="A351" t="s">
        <v>391</v>
      </c>
      <c r="B351" t="s">
        <v>353</v>
      </c>
      <c r="C351">
        <v>17</v>
      </c>
      <c r="D351" t="str">
        <f>LEFT(A351,4)</f>
        <v>2006</v>
      </c>
    </row>
    <row r="352" spans="1:4">
      <c r="A352" t="s">
        <v>391</v>
      </c>
      <c r="B352" t="s">
        <v>26</v>
      </c>
      <c r="C352">
        <v>180</v>
      </c>
      <c r="D352" t="str">
        <f>LEFT(A352,4)</f>
        <v>2006</v>
      </c>
    </row>
    <row r="353" spans="1:4">
      <c r="A353" t="s">
        <v>391</v>
      </c>
      <c r="B353" t="s">
        <v>65</v>
      </c>
      <c r="C353">
        <v>94</v>
      </c>
      <c r="D353" t="str">
        <f>LEFT(A353,4)</f>
        <v>2006</v>
      </c>
    </row>
    <row r="354" spans="1:4">
      <c r="A354" t="s">
        <v>392</v>
      </c>
      <c r="B354" t="s">
        <v>88</v>
      </c>
      <c r="C354">
        <v>45</v>
      </c>
      <c r="D354" t="str">
        <f>LEFT(A354,4)</f>
        <v>2006</v>
      </c>
    </row>
    <row r="355" spans="1:4">
      <c r="A355" t="s">
        <v>393</v>
      </c>
      <c r="B355" t="s">
        <v>15</v>
      </c>
      <c r="C355">
        <v>380</v>
      </c>
      <c r="D355" t="str">
        <f>LEFT(A355,4)</f>
        <v>2006</v>
      </c>
    </row>
    <row r="356" spans="1:4">
      <c r="A356" t="s">
        <v>393</v>
      </c>
      <c r="B356" t="s">
        <v>98</v>
      </c>
      <c r="C356">
        <v>5</v>
      </c>
      <c r="D356" t="str">
        <f>LEFT(A356,4)</f>
        <v>2006</v>
      </c>
    </row>
    <row r="357" spans="1:4">
      <c r="A357" t="s">
        <v>394</v>
      </c>
      <c r="B357" t="s">
        <v>84</v>
      </c>
      <c r="C357">
        <v>170</v>
      </c>
      <c r="D357" t="str">
        <f>LEFT(A357,4)</f>
        <v>2006</v>
      </c>
    </row>
    <row r="358" spans="1:4">
      <c r="A358" t="s">
        <v>395</v>
      </c>
      <c r="B358" t="s">
        <v>102</v>
      </c>
      <c r="C358">
        <v>198</v>
      </c>
      <c r="D358" t="str">
        <f>LEFT(A358,4)</f>
        <v>2006</v>
      </c>
    </row>
    <row r="359" spans="1:4">
      <c r="A359" t="s">
        <v>396</v>
      </c>
      <c r="B359" t="s">
        <v>37</v>
      </c>
      <c r="C359">
        <v>283</v>
      </c>
      <c r="D359" t="str">
        <f>LEFT(A359,4)</f>
        <v>2006</v>
      </c>
    </row>
    <row r="360" spans="1:4">
      <c r="A360" t="s">
        <v>397</v>
      </c>
      <c r="B360" t="s">
        <v>377</v>
      </c>
      <c r="C360">
        <v>42</v>
      </c>
      <c r="D360" t="str">
        <f>LEFT(A360,4)</f>
        <v>2006</v>
      </c>
    </row>
    <row r="361" spans="1:4">
      <c r="A361" t="s">
        <v>398</v>
      </c>
      <c r="B361" t="s">
        <v>13</v>
      </c>
      <c r="C361">
        <v>163</v>
      </c>
      <c r="D361" t="str">
        <f>LEFT(A361,4)</f>
        <v>2006</v>
      </c>
    </row>
    <row r="362" spans="1:4">
      <c r="A362" t="s">
        <v>399</v>
      </c>
      <c r="B362" t="s">
        <v>37</v>
      </c>
      <c r="C362">
        <v>115</v>
      </c>
      <c r="D362" t="str">
        <f>LEFT(A362,4)</f>
        <v>2006</v>
      </c>
    </row>
    <row r="363" spans="1:4">
      <c r="A363" t="s">
        <v>400</v>
      </c>
      <c r="B363" t="s">
        <v>172</v>
      </c>
      <c r="C363">
        <v>75</v>
      </c>
      <c r="D363" t="str">
        <f>LEFT(A363,4)</f>
        <v>2006</v>
      </c>
    </row>
    <row r="364" spans="1:4">
      <c r="A364" t="s">
        <v>401</v>
      </c>
      <c r="B364" t="s">
        <v>102</v>
      </c>
      <c r="C364">
        <v>403</v>
      </c>
      <c r="D364" t="str">
        <f>LEFT(A364,4)</f>
        <v>2006</v>
      </c>
    </row>
    <row r="365" spans="1:4">
      <c r="A365" t="s">
        <v>402</v>
      </c>
      <c r="B365" t="s">
        <v>37</v>
      </c>
      <c r="C365">
        <v>465</v>
      </c>
      <c r="D365" t="str">
        <f>LEFT(A365,4)</f>
        <v>2006</v>
      </c>
    </row>
    <row r="366" spans="1:4">
      <c r="A366" t="s">
        <v>403</v>
      </c>
      <c r="B366" t="s">
        <v>13</v>
      </c>
      <c r="C366">
        <v>194</v>
      </c>
      <c r="D366" t="str">
        <f>LEFT(A366,4)</f>
        <v>2006</v>
      </c>
    </row>
    <row r="367" spans="1:4">
      <c r="A367" t="s">
        <v>403</v>
      </c>
      <c r="B367" t="s">
        <v>164</v>
      </c>
      <c r="C367">
        <v>122</v>
      </c>
      <c r="D367" t="str">
        <f>LEFT(A367,4)</f>
        <v>2006</v>
      </c>
    </row>
    <row r="368" spans="1:4">
      <c r="A368" t="s">
        <v>403</v>
      </c>
      <c r="B368" t="s">
        <v>40</v>
      </c>
      <c r="C368">
        <v>186</v>
      </c>
      <c r="D368" t="str">
        <f>LEFT(A368,4)</f>
        <v>2006</v>
      </c>
    </row>
    <row r="369" spans="1:4">
      <c r="A369" t="s">
        <v>404</v>
      </c>
      <c r="B369" t="s">
        <v>26</v>
      </c>
      <c r="C369">
        <v>137</v>
      </c>
      <c r="D369" t="str">
        <f>LEFT(A369,4)</f>
        <v>2006</v>
      </c>
    </row>
    <row r="370" spans="1:4">
      <c r="A370" t="s">
        <v>405</v>
      </c>
      <c r="B370" t="s">
        <v>194</v>
      </c>
      <c r="C370">
        <v>10</v>
      </c>
      <c r="D370" t="str">
        <f>LEFT(A370,4)</f>
        <v>2006</v>
      </c>
    </row>
    <row r="371" spans="1:4">
      <c r="A371" t="s">
        <v>406</v>
      </c>
      <c r="B371" t="s">
        <v>114</v>
      </c>
      <c r="C371">
        <v>437</v>
      </c>
      <c r="D371" t="str">
        <f>LEFT(A371,4)</f>
        <v>2006</v>
      </c>
    </row>
    <row r="372" spans="1:4">
      <c r="A372" t="s">
        <v>407</v>
      </c>
      <c r="B372" t="s">
        <v>408</v>
      </c>
      <c r="C372">
        <v>20</v>
      </c>
      <c r="D372" t="str">
        <f>LEFT(A372,4)</f>
        <v>2006</v>
      </c>
    </row>
    <row r="373" spans="1:4">
      <c r="A373" t="s">
        <v>409</v>
      </c>
      <c r="B373" t="s">
        <v>32</v>
      </c>
      <c r="C373">
        <v>108</v>
      </c>
      <c r="D373" t="str">
        <f>LEFT(A373,4)</f>
        <v>2006</v>
      </c>
    </row>
    <row r="374" spans="1:4">
      <c r="A374" t="s">
        <v>410</v>
      </c>
      <c r="B374" t="s">
        <v>84</v>
      </c>
      <c r="C374">
        <v>62</v>
      </c>
      <c r="D374" t="str">
        <f>LEFT(A374,4)</f>
        <v>2006</v>
      </c>
    </row>
    <row r="375" spans="1:4">
      <c r="A375" t="s">
        <v>410</v>
      </c>
      <c r="B375" t="s">
        <v>15</v>
      </c>
      <c r="C375">
        <v>426</v>
      </c>
      <c r="D375" t="str">
        <f>LEFT(A375,4)</f>
        <v>2006</v>
      </c>
    </row>
    <row r="376" spans="1:4">
      <c r="A376" t="s">
        <v>411</v>
      </c>
      <c r="B376" t="s">
        <v>102</v>
      </c>
      <c r="C376">
        <v>303</v>
      </c>
      <c r="D376" t="str">
        <f>LEFT(A376,4)</f>
        <v>2006</v>
      </c>
    </row>
    <row r="377" spans="1:4">
      <c r="A377" t="s">
        <v>412</v>
      </c>
      <c r="B377" t="s">
        <v>1</v>
      </c>
      <c r="C377">
        <v>20</v>
      </c>
      <c r="D377" t="str">
        <f>LEFT(A377,4)</f>
        <v>2006</v>
      </c>
    </row>
    <row r="378" spans="1:4">
      <c r="A378" t="s">
        <v>413</v>
      </c>
      <c r="B378" t="s">
        <v>20</v>
      </c>
      <c r="C378">
        <v>237</v>
      </c>
      <c r="D378" t="str">
        <f>LEFT(A378,4)</f>
        <v>2006</v>
      </c>
    </row>
    <row r="379" spans="1:4">
      <c r="A379" t="s">
        <v>414</v>
      </c>
      <c r="B379" t="s">
        <v>48</v>
      </c>
      <c r="C379">
        <v>151</v>
      </c>
      <c r="D379" t="str">
        <f>LEFT(A379,4)</f>
        <v>2006</v>
      </c>
    </row>
    <row r="380" spans="1:4">
      <c r="A380" t="s">
        <v>415</v>
      </c>
      <c r="B380" t="s">
        <v>416</v>
      </c>
      <c r="C380">
        <v>6</v>
      </c>
      <c r="D380" t="str">
        <f>LEFT(A380,4)</f>
        <v>2006</v>
      </c>
    </row>
    <row r="381" spans="1:4">
      <c r="A381" t="s">
        <v>417</v>
      </c>
      <c r="B381" t="s">
        <v>13</v>
      </c>
      <c r="C381">
        <v>124</v>
      </c>
      <c r="D381" t="str">
        <f>LEFT(A381,4)</f>
        <v>2006</v>
      </c>
    </row>
    <row r="382" spans="1:4">
      <c r="A382" t="s">
        <v>418</v>
      </c>
      <c r="B382" t="s">
        <v>419</v>
      </c>
      <c r="C382">
        <v>7</v>
      </c>
      <c r="D382" t="str">
        <f>LEFT(A382,4)</f>
        <v>2006</v>
      </c>
    </row>
    <row r="383" spans="1:4">
      <c r="A383" t="s">
        <v>420</v>
      </c>
      <c r="B383" t="s">
        <v>421</v>
      </c>
      <c r="C383">
        <v>7</v>
      </c>
      <c r="D383" t="str">
        <f>LEFT(A383,4)</f>
        <v>2006</v>
      </c>
    </row>
    <row r="384" spans="1:4">
      <c r="A384" t="s">
        <v>422</v>
      </c>
      <c r="B384" t="s">
        <v>102</v>
      </c>
      <c r="C384">
        <v>105</v>
      </c>
      <c r="D384" t="str">
        <f>LEFT(A384,4)</f>
        <v>2006</v>
      </c>
    </row>
    <row r="385" spans="1:4">
      <c r="A385" t="s">
        <v>423</v>
      </c>
      <c r="B385" t="s">
        <v>164</v>
      </c>
      <c r="C385">
        <v>58</v>
      </c>
      <c r="D385" t="str">
        <f>LEFT(A385,4)</f>
        <v>2006</v>
      </c>
    </row>
    <row r="386" spans="1:4">
      <c r="A386" t="s">
        <v>423</v>
      </c>
      <c r="B386" t="s">
        <v>424</v>
      </c>
      <c r="C386">
        <v>182</v>
      </c>
      <c r="D386" t="str">
        <f>LEFT(A386,4)</f>
        <v>2006</v>
      </c>
    </row>
    <row r="387" spans="1:4">
      <c r="A387" t="s">
        <v>425</v>
      </c>
      <c r="B387" t="s">
        <v>114</v>
      </c>
      <c r="C387">
        <v>163</v>
      </c>
      <c r="D387" t="str">
        <f>LEFT(A387,4)</f>
        <v>2006</v>
      </c>
    </row>
    <row r="388" spans="1:4">
      <c r="A388" t="s">
        <v>425</v>
      </c>
      <c r="B388" t="s">
        <v>426</v>
      </c>
      <c r="C388">
        <v>14</v>
      </c>
      <c r="D388" t="str">
        <f>LEFT(A388,4)</f>
        <v>2006</v>
      </c>
    </row>
    <row r="389" spans="1:4">
      <c r="A389" t="s">
        <v>427</v>
      </c>
      <c r="B389" t="s">
        <v>428</v>
      </c>
      <c r="C389">
        <v>4</v>
      </c>
      <c r="D389" t="str">
        <f>LEFT(A389,4)</f>
        <v>2006</v>
      </c>
    </row>
    <row r="390" spans="1:4">
      <c r="A390" t="s">
        <v>429</v>
      </c>
      <c r="B390" t="s">
        <v>430</v>
      </c>
      <c r="C390">
        <v>13</v>
      </c>
      <c r="D390" t="str">
        <f>LEFT(A390,4)</f>
        <v>2006</v>
      </c>
    </row>
    <row r="391" spans="1:4">
      <c r="A391" t="s">
        <v>431</v>
      </c>
      <c r="B391" t="s">
        <v>15</v>
      </c>
      <c r="C391">
        <v>422</v>
      </c>
      <c r="D391" t="str">
        <f>LEFT(A391,4)</f>
        <v>2006</v>
      </c>
    </row>
    <row r="392" spans="1:4">
      <c r="A392" t="s">
        <v>432</v>
      </c>
      <c r="B392" t="s">
        <v>213</v>
      </c>
      <c r="C392">
        <v>6</v>
      </c>
      <c r="D392" t="str">
        <f>LEFT(A392,4)</f>
        <v>2006</v>
      </c>
    </row>
    <row r="393" spans="1:4">
      <c r="A393" t="s">
        <v>433</v>
      </c>
      <c r="B393" t="s">
        <v>434</v>
      </c>
      <c r="C393">
        <v>15</v>
      </c>
      <c r="D393" t="str">
        <f>LEFT(A393,4)</f>
        <v>2006</v>
      </c>
    </row>
    <row r="394" spans="1:4">
      <c r="A394" t="s">
        <v>435</v>
      </c>
      <c r="B394" t="s">
        <v>64</v>
      </c>
      <c r="C394">
        <v>168</v>
      </c>
      <c r="D394" t="str">
        <f>LEFT(A394,4)</f>
        <v>2006</v>
      </c>
    </row>
    <row r="395" spans="1:4">
      <c r="A395" t="s">
        <v>436</v>
      </c>
      <c r="B395" t="s">
        <v>114</v>
      </c>
      <c r="C395">
        <v>193</v>
      </c>
      <c r="D395" t="str">
        <f>LEFT(A395,4)</f>
        <v>2006</v>
      </c>
    </row>
    <row r="396" spans="1:4">
      <c r="A396" t="s">
        <v>437</v>
      </c>
      <c r="B396" t="s">
        <v>303</v>
      </c>
      <c r="C396">
        <v>15</v>
      </c>
      <c r="D396" t="str">
        <f>LEFT(A396,4)</f>
        <v>2006</v>
      </c>
    </row>
    <row r="397" spans="1:4">
      <c r="A397" t="s">
        <v>438</v>
      </c>
      <c r="B397" t="s">
        <v>48</v>
      </c>
      <c r="C397">
        <v>27</v>
      </c>
      <c r="D397" t="str">
        <f>LEFT(A397,4)</f>
        <v>2006</v>
      </c>
    </row>
    <row r="398" spans="1:4">
      <c r="A398" t="s">
        <v>439</v>
      </c>
      <c r="B398" t="s">
        <v>48</v>
      </c>
      <c r="C398">
        <v>116</v>
      </c>
      <c r="D398" t="str">
        <f>LEFT(A398,4)</f>
        <v>2006</v>
      </c>
    </row>
    <row r="399" spans="1:4">
      <c r="A399" t="s">
        <v>440</v>
      </c>
      <c r="B399" t="s">
        <v>141</v>
      </c>
      <c r="C399">
        <v>21</v>
      </c>
      <c r="D399" t="str">
        <f>LEFT(A399,4)</f>
        <v>2006</v>
      </c>
    </row>
    <row r="400" spans="1:4">
      <c r="A400" t="s">
        <v>440</v>
      </c>
      <c r="B400" t="s">
        <v>48</v>
      </c>
      <c r="C400">
        <v>61</v>
      </c>
      <c r="D400" t="str">
        <f>LEFT(A400,4)</f>
        <v>2006</v>
      </c>
    </row>
    <row r="401" spans="1:4">
      <c r="A401" t="s">
        <v>440</v>
      </c>
      <c r="B401" t="s">
        <v>37</v>
      </c>
      <c r="C401">
        <v>458</v>
      </c>
      <c r="D401" t="str">
        <f>LEFT(A401,4)</f>
        <v>2006</v>
      </c>
    </row>
    <row r="402" spans="1:4">
      <c r="A402" t="s">
        <v>441</v>
      </c>
      <c r="B402" t="s">
        <v>442</v>
      </c>
      <c r="C402">
        <v>19</v>
      </c>
      <c r="D402" t="str">
        <f>LEFT(A402,4)</f>
        <v>2006</v>
      </c>
    </row>
    <row r="403" spans="1:4">
      <c r="A403" t="s">
        <v>443</v>
      </c>
      <c r="B403" t="s">
        <v>125</v>
      </c>
      <c r="C403">
        <v>81</v>
      </c>
      <c r="D403" t="str">
        <f>LEFT(A403,4)</f>
        <v>2007</v>
      </c>
    </row>
    <row r="404" spans="1:4">
      <c r="A404" t="s">
        <v>444</v>
      </c>
      <c r="B404" t="s">
        <v>39</v>
      </c>
      <c r="C404">
        <v>86</v>
      </c>
      <c r="D404" t="str">
        <f>LEFT(A404,4)</f>
        <v>2007</v>
      </c>
    </row>
    <row r="405" spans="1:4">
      <c r="A405" t="s">
        <v>445</v>
      </c>
      <c r="B405" t="s">
        <v>15</v>
      </c>
      <c r="C405">
        <v>142</v>
      </c>
      <c r="D405" t="str">
        <f>LEFT(A405,4)</f>
        <v>2007</v>
      </c>
    </row>
    <row r="406" spans="1:4">
      <c r="A406" t="s">
        <v>446</v>
      </c>
      <c r="B406" t="s">
        <v>37</v>
      </c>
      <c r="C406">
        <v>459</v>
      </c>
      <c r="D406" t="str">
        <f>LEFT(A406,4)</f>
        <v>2007</v>
      </c>
    </row>
    <row r="407" spans="1:4">
      <c r="A407" t="s">
        <v>447</v>
      </c>
      <c r="B407" t="s">
        <v>90</v>
      </c>
      <c r="C407">
        <v>20</v>
      </c>
      <c r="D407" t="str">
        <f>LEFT(A407,4)</f>
        <v>2007</v>
      </c>
    </row>
    <row r="408" spans="1:4">
      <c r="A408" t="s">
        <v>448</v>
      </c>
      <c r="B408" t="s">
        <v>102</v>
      </c>
      <c r="C408">
        <v>245</v>
      </c>
      <c r="D408" t="str">
        <f>LEFT(A408,4)</f>
        <v>2007</v>
      </c>
    </row>
    <row r="409" spans="1:4">
      <c r="A409" t="s">
        <v>448</v>
      </c>
      <c r="B409" t="s">
        <v>285</v>
      </c>
      <c r="C409">
        <v>19</v>
      </c>
      <c r="D409" t="str">
        <f>LEFT(A409,4)</f>
        <v>2007</v>
      </c>
    </row>
    <row r="410" spans="1:4">
      <c r="A410" t="s">
        <v>449</v>
      </c>
      <c r="B410" t="s">
        <v>22</v>
      </c>
      <c r="C410">
        <v>159</v>
      </c>
      <c r="D410" t="str">
        <f>LEFT(A410,4)</f>
        <v>2007</v>
      </c>
    </row>
    <row r="411" spans="1:4">
      <c r="A411" t="s">
        <v>450</v>
      </c>
      <c r="B411" t="s">
        <v>48</v>
      </c>
      <c r="C411">
        <v>99</v>
      </c>
      <c r="D411" t="str">
        <f>LEFT(A411,4)</f>
        <v>2007</v>
      </c>
    </row>
    <row r="412" spans="1:4">
      <c r="A412" t="s">
        <v>451</v>
      </c>
      <c r="B412" t="s">
        <v>46</v>
      </c>
      <c r="C412">
        <v>213</v>
      </c>
      <c r="D412" t="str">
        <f>LEFT(A412,4)</f>
        <v>2007</v>
      </c>
    </row>
    <row r="413" spans="1:4">
      <c r="A413" t="s">
        <v>452</v>
      </c>
      <c r="B413" t="s">
        <v>32</v>
      </c>
      <c r="C413">
        <v>349</v>
      </c>
      <c r="D413" t="str">
        <f>LEFT(A413,4)</f>
        <v>2007</v>
      </c>
    </row>
    <row r="414" spans="1:4">
      <c r="A414" t="s">
        <v>453</v>
      </c>
      <c r="B414" t="s">
        <v>37</v>
      </c>
      <c r="C414">
        <v>114</v>
      </c>
      <c r="D414" t="str">
        <f>LEFT(A414,4)</f>
        <v>2007</v>
      </c>
    </row>
    <row r="415" spans="1:4">
      <c r="A415" t="s">
        <v>453</v>
      </c>
      <c r="B415" t="s">
        <v>57</v>
      </c>
      <c r="C415">
        <v>12</v>
      </c>
      <c r="D415" t="str">
        <f>LEFT(A415,4)</f>
        <v>2007</v>
      </c>
    </row>
    <row r="416" spans="1:4">
      <c r="A416" t="s">
        <v>454</v>
      </c>
      <c r="B416" t="s">
        <v>282</v>
      </c>
      <c r="C416">
        <v>12</v>
      </c>
      <c r="D416" t="str">
        <f>LEFT(A416,4)</f>
        <v>2007</v>
      </c>
    </row>
    <row r="417" spans="1:4">
      <c r="A417" t="s">
        <v>455</v>
      </c>
      <c r="B417" t="s">
        <v>26</v>
      </c>
      <c r="C417">
        <v>132</v>
      </c>
      <c r="D417" t="str">
        <f>LEFT(A417,4)</f>
        <v>2007</v>
      </c>
    </row>
    <row r="418" spans="1:4">
      <c r="A418" t="s">
        <v>456</v>
      </c>
      <c r="B418" t="s">
        <v>48</v>
      </c>
      <c r="C418">
        <v>197</v>
      </c>
      <c r="D418" t="str">
        <f>LEFT(A418,4)</f>
        <v>2007</v>
      </c>
    </row>
    <row r="419" spans="1:4">
      <c r="A419" t="s">
        <v>456</v>
      </c>
      <c r="B419" t="s">
        <v>33</v>
      </c>
      <c r="C419">
        <v>5</v>
      </c>
      <c r="D419" t="str">
        <f>LEFT(A419,4)</f>
        <v>2007</v>
      </c>
    </row>
    <row r="420" spans="1:4">
      <c r="A420" t="s">
        <v>456</v>
      </c>
      <c r="B420" t="s">
        <v>114</v>
      </c>
      <c r="C420">
        <v>403</v>
      </c>
      <c r="D420" t="str">
        <f>LEFT(A420,4)</f>
        <v>2007</v>
      </c>
    </row>
    <row r="421" spans="1:4">
      <c r="A421" t="s">
        <v>457</v>
      </c>
      <c r="B421" t="s">
        <v>22</v>
      </c>
      <c r="C421">
        <v>200</v>
      </c>
      <c r="D421" t="str">
        <f>LEFT(A421,4)</f>
        <v>2007</v>
      </c>
    </row>
    <row r="422" spans="1:4">
      <c r="A422" t="s">
        <v>458</v>
      </c>
      <c r="B422" t="s">
        <v>164</v>
      </c>
      <c r="C422">
        <v>23</v>
      </c>
      <c r="D422" t="str">
        <f>LEFT(A422,4)</f>
        <v>2007</v>
      </c>
    </row>
    <row r="423" spans="1:4">
      <c r="A423" t="s">
        <v>459</v>
      </c>
      <c r="B423" t="s">
        <v>102</v>
      </c>
      <c r="C423">
        <v>337</v>
      </c>
      <c r="D423" t="str">
        <f>LEFT(A423,4)</f>
        <v>2007</v>
      </c>
    </row>
    <row r="424" spans="1:4">
      <c r="A424" t="s">
        <v>460</v>
      </c>
      <c r="B424" t="s">
        <v>11</v>
      </c>
      <c r="C424">
        <v>500</v>
      </c>
      <c r="D424" t="str">
        <f>LEFT(A424,4)</f>
        <v>2007</v>
      </c>
    </row>
    <row r="425" spans="1:4">
      <c r="A425" t="s">
        <v>460</v>
      </c>
      <c r="B425" t="s">
        <v>243</v>
      </c>
      <c r="C425">
        <v>9</v>
      </c>
      <c r="D425" t="str">
        <f>LEFT(A425,4)</f>
        <v>2007</v>
      </c>
    </row>
    <row r="426" spans="1:4">
      <c r="A426" t="s">
        <v>461</v>
      </c>
      <c r="B426" t="s">
        <v>424</v>
      </c>
      <c r="C426">
        <v>39</v>
      </c>
      <c r="D426" t="str">
        <f>LEFT(A426,4)</f>
        <v>2007</v>
      </c>
    </row>
    <row r="427" spans="1:4">
      <c r="A427" t="s">
        <v>462</v>
      </c>
      <c r="B427" t="s">
        <v>190</v>
      </c>
      <c r="C427">
        <v>156</v>
      </c>
      <c r="D427" t="str">
        <f>LEFT(A427,4)</f>
        <v>2007</v>
      </c>
    </row>
    <row r="428" spans="1:4">
      <c r="A428" t="s">
        <v>463</v>
      </c>
      <c r="B428" t="s">
        <v>37</v>
      </c>
      <c r="C428">
        <v>258</v>
      </c>
      <c r="D428" t="str">
        <f>LEFT(A428,4)</f>
        <v>2007</v>
      </c>
    </row>
    <row r="429" spans="1:4">
      <c r="A429" t="s">
        <v>463</v>
      </c>
      <c r="B429" t="s">
        <v>256</v>
      </c>
      <c r="C429">
        <v>14</v>
      </c>
      <c r="D429" t="str">
        <f>LEFT(A429,4)</f>
        <v>2007</v>
      </c>
    </row>
    <row r="430" spans="1:4">
      <c r="A430" t="s">
        <v>464</v>
      </c>
      <c r="B430" t="s">
        <v>26</v>
      </c>
      <c r="C430">
        <v>91</v>
      </c>
      <c r="D430" t="str">
        <f>LEFT(A430,4)</f>
        <v>2007</v>
      </c>
    </row>
    <row r="431" spans="1:4">
      <c r="A431" t="s">
        <v>465</v>
      </c>
      <c r="B431" t="s">
        <v>26</v>
      </c>
      <c r="C431">
        <v>68</v>
      </c>
      <c r="D431" t="str">
        <f>LEFT(A431,4)</f>
        <v>2007</v>
      </c>
    </row>
    <row r="432" spans="1:4">
      <c r="A432" t="s">
        <v>466</v>
      </c>
      <c r="B432" t="s">
        <v>467</v>
      </c>
      <c r="C432">
        <v>13</v>
      </c>
      <c r="D432" t="str">
        <f>LEFT(A432,4)</f>
        <v>2007</v>
      </c>
    </row>
    <row r="433" spans="1:4">
      <c r="A433" t="s">
        <v>468</v>
      </c>
      <c r="B433" t="s">
        <v>59</v>
      </c>
      <c r="C433">
        <v>118</v>
      </c>
      <c r="D433" t="str">
        <f>LEFT(A433,4)</f>
        <v>2007</v>
      </c>
    </row>
    <row r="434" spans="1:4">
      <c r="A434" t="s">
        <v>469</v>
      </c>
      <c r="B434" t="s">
        <v>52</v>
      </c>
      <c r="C434">
        <v>54</v>
      </c>
      <c r="D434" t="str">
        <f>LEFT(A434,4)</f>
        <v>2007</v>
      </c>
    </row>
    <row r="435" spans="1:4">
      <c r="A435" t="s">
        <v>470</v>
      </c>
      <c r="B435" t="s">
        <v>471</v>
      </c>
      <c r="C435">
        <v>10</v>
      </c>
      <c r="D435" t="str">
        <f>LEFT(A435,4)</f>
        <v>2007</v>
      </c>
    </row>
    <row r="436" spans="1:4">
      <c r="A436" t="s">
        <v>472</v>
      </c>
      <c r="B436" t="s">
        <v>114</v>
      </c>
      <c r="C436">
        <v>339</v>
      </c>
      <c r="D436" t="str">
        <f>LEFT(A436,4)</f>
        <v>2007</v>
      </c>
    </row>
    <row r="437" spans="1:4">
      <c r="A437" t="s">
        <v>473</v>
      </c>
      <c r="B437" t="s">
        <v>64</v>
      </c>
      <c r="C437">
        <v>80</v>
      </c>
      <c r="D437" t="str">
        <f>LEFT(A437,4)</f>
        <v>2007</v>
      </c>
    </row>
    <row r="438" spans="1:4">
      <c r="A438" t="s">
        <v>474</v>
      </c>
      <c r="B438" t="s">
        <v>46</v>
      </c>
      <c r="C438">
        <v>431</v>
      </c>
      <c r="D438" t="str">
        <f>LEFT(A438,4)</f>
        <v>2007</v>
      </c>
    </row>
    <row r="439" spans="1:4">
      <c r="A439" t="s">
        <v>475</v>
      </c>
      <c r="B439" t="s">
        <v>114</v>
      </c>
      <c r="C439">
        <v>268</v>
      </c>
      <c r="D439" t="str">
        <f>LEFT(A439,4)</f>
        <v>2007</v>
      </c>
    </row>
    <row r="440" spans="1:4">
      <c r="A440" t="s">
        <v>475</v>
      </c>
      <c r="B440" t="s">
        <v>46</v>
      </c>
      <c r="C440">
        <v>440</v>
      </c>
      <c r="D440" t="str">
        <f>LEFT(A440,4)</f>
        <v>2007</v>
      </c>
    </row>
    <row r="441" spans="1:4">
      <c r="A441" t="s">
        <v>475</v>
      </c>
      <c r="B441" t="s">
        <v>11</v>
      </c>
      <c r="C441">
        <v>396</v>
      </c>
      <c r="D441" t="str">
        <f>LEFT(A441,4)</f>
        <v>2007</v>
      </c>
    </row>
    <row r="442" spans="1:4">
      <c r="A442" t="s">
        <v>475</v>
      </c>
      <c r="B442" t="s">
        <v>39</v>
      </c>
      <c r="C442">
        <v>157</v>
      </c>
      <c r="D442" t="str">
        <f>LEFT(A442,4)</f>
        <v>2007</v>
      </c>
    </row>
    <row r="443" spans="1:4">
      <c r="A443" t="s">
        <v>476</v>
      </c>
      <c r="B443" t="s">
        <v>26</v>
      </c>
      <c r="C443">
        <v>194</v>
      </c>
      <c r="D443" t="str">
        <f>LEFT(A443,4)</f>
        <v>2007</v>
      </c>
    </row>
    <row r="444" spans="1:4">
      <c r="A444" t="s">
        <v>477</v>
      </c>
      <c r="B444" t="s">
        <v>88</v>
      </c>
      <c r="C444">
        <v>156</v>
      </c>
      <c r="D444" t="str">
        <f>LEFT(A444,4)</f>
        <v>2007</v>
      </c>
    </row>
    <row r="445" spans="1:4">
      <c r="A445" t="s">
        <v>478</v>
      </c>
      <c r="B445" t="s">
        <v>325</v>
      </c>
      <c r="C445">
        <v>11</v>
      </c>
      <c r="D445" t="str">
        <f>LEFT(A445,4)</f>
        <v>2007</v>
      </c>
    </row>
    <row r="446" spans="1:4">
      <c r="A446" t="s">
        <v>479</v>
      </c>
      <c r="B446" t="s">
        <v>79</v>
      </c>
      <c r="C446">
        <v>110</v>
      </c>
      <c r="D446" t="str">
        <f>LEFT(A446,4)</f>
        <v>2007</v>
      </c>
    </row>
    <row r="447" spans="1:4">
      <c r="A447" t="s">
        <v>480</v>
      </c>
      <c r="B447" t="s">
        <v>481</v>
      </c>
      <c r="C447">
        <v>12</v>
      </c>
      <c r="D447" t="str">
        <f>LEFT(A447,4)</f>
        <v>2007</v>
      </c>
    </row>
    <row r="448" spans="1:4">
      <c r="A448" t="s">
        <v>482</v>
      </c>
      <c r="B448" t="s">
        <v>11</v>
      </c>
      <c r="C448">
        <v>464</v>
      </c>
      <c r="D448" t="str">
        <f>LEFT(A448,4)</f>
        <v>2007</v>
      </c>
    </row>
    <row r="449" spans="1:4">
      <c r="A449" t="s">
        <v>483</v>
      </c>
      <c r="B449" t="s">
        <v>158</v>
      </c>
      <c r="C449">
        <v>40</v>
      </c>
      <c r="D449" t="str">
        <f>LEFT(A449,4)</f>
        <v>2007</v>
      </c>
    </row>
    <row r="450" spans="1:4">
      <c r="A450" t="s">
        <v>484</v>
      </c>
      <c r="B450" t="s">
        <v>88</v>
      </c>
      <c r="C450">
        <v>52</v>
      </c>
      <c r="D450" t="str">
        <f>LEFT(A450,4)</f>
        <v>2007</v>
      </c>
    </row>
    <row r="451" spans="1:4">
      <c r="A451" t="s">
        <v>485</v>
      </c>
      <c r="B451" t="s">
        <v>179</v>
      </c>
      <c r="C451">
        <v>12</v>
      </c>
      <c r="D451" t="str">
        <f>LEFT(A451,4)</f>
        <v>2007</v>
      </c>
    </row>
    <row r="452" spans="1:4">
      <c r="A452" t="s">
        <v>486</v>
      </c>
      <c r="B452" t="s">
        <v>15</v>
      </c>
      <c r="C452">
        <v>412</v>
      </c>
      <c r="D452" t="str">
        <f>LEFT(A452,4)</f>
        <v>2007</v>
      </c>
    </row>
    <row r="453" spans="1:4">
      <c r="A453" t="s">
        <v>487</v>
      </c>
      <c r="B453" t="s">
        <v>37</v>
      </c>
      <c r="C453">
        <v>268</v>
      </c>
      <c r="D453" t="str">
        <f>LEFT(A453,4)</f>
        <v>2007</v>
      </c>
    </row>
    <row r="454" spans="1:4">
      <c r="A454" t="s">
        <v>487</v>
      </c>
      <c r="B454" t="s">
        <v>15</v>
      </c>
      <c r="C454">
        <v>495</v>
      </c>
      <c r="D454" t="str">
        <f>LEFT(A454,4)</f>
        <v>2007</v>
      </c>
    </row>
    <row r="455" spans="1:4">
      <c r="A455" t="s">
        <v>487</v>
      </c>
      <c r="B455" t="s">
        <v>79</v>
      </c>
      <c r="C455">
        <v>30</v>
      </c>
      <c r="D455" t="str">
        <f>LEFT(A455,4)</f>
        <v>2007</v>
      </c>
    </row>
    <row r="456" spans="1:4">
      <c r="A456" t="s">
        <v>488</v>
      </c>
      <c r="B456" t="s">
        <v>13</v>
      </c>
      <c r="C456">
        <v>67</v>
      </c>
      <c r="D456" t="str">
        <f>LEFT(A456,4)</f>
        <v>2007</v>
      </c>
    </row>
    <row r="457" spans="1:4">
      <c r="A457" t="s">
        <v>489</v>
      </c>
      <c r="B457" t="s">
        <v>32</v>
      </c>
      <c r="C457">
        <v>497</v>
      </c>
      <c r="D457" t="str">
        <f>LEFT(A457,4)</f>
        <v>2007</v>
      </c>
    </row>
    <row r="458" spans="1:4">
      <c r="A458" t="s">
        <v>490</v>
      </c>
      <c r="B458" t="s">
        <v>46</v>
      </c>
      <c r="C458">
        <v>102</v>
      </c>
      <c r="D458" t="str">
        <f>LEFT(A458,4)</f>
        <v>2007</v>
      </c>
    </row>
    <row r="459" spans="1:4">
      <c r="A459" t="s">
        <v>491</v>
      </c>
      <c r="B459" t="s">
        <v>15</v>
      </c>
      <c r="C459">
        <v>322</v>
      </c>
      <c r="D459" t="str">
        <f>LEFT(A459,4)</f>
        <v>2007</v>
      </c>
    </row>
    <row r="460" spans="1:4">
      <c r="A460" t="s">
        <v>492</v>
      </c>
      <c r="B460" t="s">
        <v>20</v>
      </c>
      <c r="C460">
        <v>297</v>
      </c>
      <c r="D460" t="str">
        <f>LEFT(A460,4)</f>
        <v>2007</v>
      </c>
    </row>
    <row r="461" spans="1:4">
      <c r="A461" t="s">
        <v>493</v>
      </c>
      <c r="B461" t="s">
        <v>26</v>
      </c>
      <c r="C461">
        <v>179</v>
      </c>
      <c r="D461" t="str">
        <f>LEFT(A461,4)</f>
        <v>2007</v>
      </c>
    </row>
    <row r="462" spans="1:4">
      <c r="A462" t="s">
        <v>494</v>
      </c>
      <c r="B462" t="s">
        <v>495</v>
      </c>
      <c r="C462">
        <v>15</v>
      </c>
      <c r="D462" t="str">
        <f>LEFT(A462,4)</f>
        <v>2007</v>
      </c>
    </row>
    <row r="463" spans="1:4">
      <c r="A463" t="s">
        <v>496</v>
      </c>
      <c r="B463" t="s">
        <v>141</v>
      </c>
      <c r="C463">
        <v>65</v>
      </c>
      <c r="D463" t="str">
        <f>LEFT(A463,4)</f>
        <v>2007</v>
      </c>
    </row>
    <row r="464" spans="1:4">
      <c r="A464" t="s">
        <v>497</v>
      </c>
      <c r="B464" t="s">
        <v>15</v>
      </c>
      <c r="C464">
        <v>297</v>
      </c>
      <c r="D464" t="str">
        <f>LEFT(A464,4)</f>
        <v>2007</v>
      </c>
    </row>
    <row r="465" spans="1:4">
      <c r="A465" t="s">
        <v>498</v>
      </c>
      <c r="B465" t="s">
        <v>18</v>
      </c>
      <c r="C465">
        <v>131</v>
      </c>
      <c r="D465" t="str">
        <f>LEFT(A465,4)</f>
        <v>2007</v>
      </c>
    </row>
    <row r="466" spans="1:4">
      <c r="A466" t="s">
        <v>499</v>
      </c>
      <c r="B466" t="s">
        <v>500</v>
      </c>
      <c r="C466">
        <v>12</v>
      </c>
      <c r="D466" t="str">
        <f>LEFT(A466,4)</f>
        <v>2007</v>
      </c>
    </row>
    <row r="467" spans="1:4">
      <c r="A467" t="s">
        <v>499</v>
      </c>
      <c r="B467" t="s">
        <v>39</v>
      </c>
      <c r="C467">
        <v>114</v>
      </c>
      <c r="D467" t="str">
        <f>LEFT(A467,4)</f>
        <v>2007</v>
      </c>
    </row>
    <row r="468" spans="1:4">
      <c r="A468" t="s">
        <v>501</v>
      </c>
      <c r="B468" t="s">
        <v>32</v>
      </c>
      <c r="C468">
        <v>293</v>
      </c>
      <c r="D468" t="str">
        <f>LEFT(A468,4)</f>
        <v>2007</v>
      </c>
    </row>
    <row r="469" spans="1:4">
      <c r="A469" t="s">
        <v>502</v>
      </c>
      <c r="B469" t="s">
        <v>503</v>
      </c>
      <c r="C469">
        <v>18</v>
      </c>
      <c r="D469" t="str">
        <f>LEFT(A469,4)</f>
        <v>2007</v>
      </c>
    </row>
    <row r="470" spans="1:4">
      <c r="A470" t="s">
        <v>502</v>
      </c>
      <c r="B470" t="s">
        <v>40</v>
      </c>
      <c r="C470">
        <v>186</v>
      </c>
      <c r="D470" t="str">
        <f>LEFT(A470,4)</f>
        <v>2007</v>
      </c>
    </row>
    <row r="471" spans="1:4">
      <c r="A471" t="s">
        <v>504</v>
      </c>
      <c r="B471" t="s">
        <v>59</v>
      </c>
      <c r="C471">
        <v>119</v>
      </c>
      <c r="D471" t="str">
        <f>LEFT(A471,4)</f>
        <v>2007</v>
      </c>
    </row>
    <row r="472" spans="1:4">
      <c r="A472" t="s">
        <v>505</v>
      </c>
      <c r="B472" t="s">
        <v>421</v>
      </c>
      <c r="C472">
        <v>4</v>
      </c>
      <c r="D472" t="str">
        <f>LEFT(A472,4)</f>
        <v>2007</v>
      </c>
    </row>
    <row r="473" spans="1:4">
      <c r="A473" t="s">
        <v>506</v>
      </c>
      <c r="B473" t="s">
        <v>32</v>
      </c>
      <c r="C473">
        <v>415</v>
      </c>
      <c r="D473" t="str">
        <f>LEFT(A473,4)</f>
        <v>2007</v>
      </c>
    </row>
    <row r="474" spans="1:4">
      <c r="A474" t="s">
        <v>506</v>
      </c>
      <c r="B474" t="s">
        <v>30</v>
      </c>
      <c r="C474">
        <v>10</v>
      </c>
      <c r="D474" t="str">
        <f>LEFT(A474,4)</f>
        <v>2007</v>
      </c>
    </row>
    <row r="475" spans="1:4">
      <c r="A475" t="s">
        <v>506</v>
      </c>
      <c r="B475" t="s">
        <v>39</v>
      </c>
      <c r="C475">
        <v>159</v>
      </c>
      <c r="D475" t="str">
        <f>LEFT(A475,4)</f>
        <v>2007</v>
      </c>
    </row>
    <row r="476" spans="1:4">
      <c r="A476" t="s">
        <v>507</v>
      </c>
      <c r="B476" t="s">
        <v>37</v>
      </c>
      <c r="C476">
        <v>140</v>
      </c>
      <c r="D476" t="str">
        <f>LEFT(A476,4)</f>
        <v>2007</v>
      </c>
    </row>
    <row r="477" spans="1:4">
      <c r="A477" t="s">
        <v>508</v>
      </c>
      <c r="B477" t="s">
        <v>40</v>
      </c>
      <c r="C477">
        <v>128</v>
      </c>
      <c r="D477" t="str">
        <f>LEFT(A477,4)</f>
        <v>2007</v>
      </c>
    </row>
    <row r="478" spans="1:4">
      <c r="A478" t="s">
        <v>509</v>
      </c>
      <c r="B478" t="s">
        <v>510</v>
      </c>
      <c r="C478">
        <v>9</v>
      </c>
      <c r="D478" t="str">
        <f>LEFT(A478,4)</f>
        <v>2007</v>
      </c>
    </row>
    <row r="479" spans="1:4">
      <c r="A479" t="s">
        <v>509</v>
      </c>
      <c r="B479" t="s">
        <v>37</v>
      </c>
      <c r="C479">
        <v>121</v>
      </c>
      <c r="D479" t="str">
        <f>LEFT(A479,4)</f>
        <v>2007</v>
      </c>
    </row>
    <row r="480" spans="1:4">
      <c r="A480" t="s">
        <v>511</v>
      </c>
      <c r="B480" t="s">
        <v>32</v>
      </c>
      <c r="C480">
        <v>169</v>
      </c>
      <c r="D480" t="str">
        <f>LEFT(A480,4)</f>
        <v>2007</v>
      </c>
    </row>
    <row r="481" spans="1:4">
      <c r="A481" t="s">
        <v>512</v>
      </c>
      <c r="B481" t="s">
        <v>125</v>
      </c>
      <c r="C481">
        <v>118</v>
      </c>
      <c r="D481" t="str">
        <f>LEFT(A481,4)</f>
        <v>2007</v>
      </c>
    </row>
    <row r="482" spans="1:4">
      <c r="A482" t="s">
        <v>512</v>
      </c>
      <c r="B482" t="s">
        <v>190</v>
      </c>
      <c r="C482">
        <v>37</v>
      </c>
      <c r="D482" t="str">
        <f>LEFT(A482,4)</f>
        <v>2007</v>
      </c>
    </row>
    <row r="483" spans="1:4">
      <c r="A483" t="s">
        <v>513</v>
      </c>
      <c r="B483" t="s">
        <v>79</v>
      </c>
      <c r="C483">
        <v>198</v>
      </c>
      <c r="D483" t="str">
        <f>LEFT(A483,4)</f>
        <v>2007</v>
      </c>
    </row>
    <row r="484" spans="1:4">
      <c r="A484" t="s">
        <v>514</v>
      </c>
      <c r="B484" t="s">
        <v>59</v>
      </c>
      <c r="C484">
        <v>74</v>
      </c>
      <c r="D484" t="str">
        <f>LEFT(A484,4)</f>
        <v>2007</v>
      </c>
    </row>
    <row r="485" spans="1:4">
      <c r="A485" t="s">
        <v>515</v>
      </c>
      <c r="B485" t="s">
        <v>516</v>
      </c>
      <c r="C485">
        <v>18</v>
      </c>
      <c r="D485" t="str">
        <f>LEFT(A485,4)</f>
        <v>2007</v>
      </c>
    </row>
    <row r="486" spans="1:4">
      <c r="A486" t="s">
        <v>517</v>
      </c>
      <c r="B486" t="s">
        <v>50</v>
      </c>
      <c r="C486">
        <v>291</v>
      </c>
      <c r="D486" t="str">
        <f>LEFT(A486,4)</f>
        <v>2007</v>
      </c>
    </row>
    <row r="487" spans="1:4">
      <c r="A487" t="s">
        <v>518</v>
      </c>
      <c r="B487" t="s">
        <v>20</v>
      </c>
      <c r="C487">
        <v>208</v>
      </c>
      <c r="D487" t="str">
        <f>LEFT(A487,4)</f>
        <v>2007</v>
      </c>
    </row>
    <row r="488" spans="1:4">
      <c r="A488" t="s">
        <v>518</v>
      </c>
      <c r="B488" t="s">
        <v>11</v>
      </c>
      <c r="C488">
        <v>354</v>
      </c>
      <c r="D488" t="str">
        <f>LEFT(A488,4)</f>
        <v>2007</v>
      </c>
    </row>
    <row r="489" spans="1:4">
      <c r="A489" t="s">
        <v>519</v>
      </c>
      <c r="B489" t="s">
        <v>52</v>
      </c>
      <c r="C489">
        <v>113</v>
      </c>
      <c r="D489" t="str">
        <f>LEFT(A489,4)</f>
        <v>2007</v>
      </c>
    </row>
    <row r="490" spans="1:4">
      <c r="A490" t="s">
        <v>520</v>
      </c>
      <c r="B490" t="s">
        <v>521</v>
      </c>
      <c r="C490">
        <v>3</v>
      </c>
      <c r="D490" t="str">
        <f>LEFT(A490,4)</f>
        <v>2007</v>
      </c>
    </row>
    <row r="491" spans="1:4">
      <c r="A491" t="s">
        <v>520</v>
      </c>
      <c r="B491" t="s">
        <v>102</v>
      </c>
      <c r="C491">
        <v>446</v>
      </c>
      <c r="D491" t="str">
        <f>LEFT(A491,4)</f>
        <v>2007</v>
      </c>
    </row>
    <row r="492" spans="1:4">
      <c r="A492" t="s">
        <v>520</v>
      </c>
      <c r="B492" t="s">
        <v>352</v>
      </c>
      <c r="C492">
        <v>9</v>
      </c>
      <c r="D492" t="str">
        <f>LEFT(A492,4)</f>
        <v>2007</v>
      </c>
    </row>
    <row r="493" spans="1:4">
      <c r="A493" t="s">
        <v>522</v>
      </c>
      <c r="B493" t="s">
        <v>114</v>
      </c>
      <c r="C493">
        <v>445</v>
      </c>
      <c r="D493" t="str">
        <f>LEFT(A493,4)</f>
        <v>2007</v>
      </c>
    </row>
    <row r="494" spans="1:4">
      <c r="A494" t="s">
        <v>523</v>
      </c>
      <c r="B494" t="s">
        <v>164</v>
      </c>
      <c r="C494">
        <v>47</v>
      </c>
      <c r="D494" t="str">
        <f>LEFT(A494,4)</f>
        <v>2007</v>
      </c>
    </row>
    <row r="495" spans="1:4">
      <c r="A495" t="s">
        <v>524</v>
      </c>
      <c r="B495" t="s">
        <v>525</v>
      </c>
      <c r="C495">
        <v>14</v>
      </c>
      <c r="D495" t="str">
        <f>LEFT(A495,4)</f>
        <v>2007</v>
      </c>
    </row>
    <row r="496" spans="1:4">
      <c r="A496" t="s">
        <v>526</v>
      </c>
      <c r="B496" t="s">
        <v>84</v>
      </c>
      <c r="C496">
        <v>187</v>
      </c>
      <c r="D496" t="str">
        <f>LEFT(A496,4)</f>
        <v>2007</v>
      </c>
    </row>
    <row r="497" spans="1:4">
      <c r="A497" t="s">
        <v>527</v>
      </c>
      <c r="B497" t="s">
        <v>102</v>
      </c>
      <c r="C497">
        <v>355</v>
      </c>
      <c r="D497" t="str">
        <f>LEFT(A497,4)</f>
        <v>2007</v>
      </c>
    </row>
    <row r="498" spans="1:4">
      <c r="A498" t="s">
        <v>528</v>
      </c>
      <c r="B498" t="s">
        <v>338</v>
      </c>
      <c r="C498">
        <v>6</v>
      </c>
      <c r="D498" t="str">
        <f>LEFT(A498,4)</f>
        <v>2007</v>
      </c>
    </row>
    <row r="499" spans="1:4">
      <c r="A499" t="s">
        <v>529</v>
      </c>
      <c r="B499" t="s">
        <v>163</v>
      </c>
      <c r="C499">
        <v>18</v>
      </c>
      <c r="D499" t="str">
        <f>LEFT(A499,4)</f>
        <v>2007</v>
      </c>
    </row>
    <row r="500" spans="1:4">
      <c r="A500" t="s">
        <v>530</v>
      </c>
      <c r="B500" t="s">
        <v>172</v>
      </c>
      <c r="C500">
        <v>111</v>
      </c>
      <c r="D500" t="str">
        <f>LEFT(A500,4)</f>
        <v>2007</v>
      </c>
    </row>
    <row r="501" spans="1:4">
      <c r="A501" t="s">
        <v>530</v>
      </c>
      <c r="B501" t="s">
        <v>18</v>
      </c>
      <c r="C501">
        <v>156</v>
      </c>
      <c r="D501" t="str">
        <f>LEFT(A501,4)</f>
        <v>2007</v>
      </c>
    </row>
    <row r="502" spans="1:4">
      <c r="A502" t="s">
        <v>531</v>
      </c>
      <c r="B502" t="s">
        <v>102</v>
      </c>
      <c r="C502">
        <v>396</v>
      </c>
      <c r="D502" t="str">
        <f>LEFT(A502,4)</f>
        <v>2007</v>
      </c>
    </row>
    <row r="503" spans="1:4">
      <c r="A503" t="s">
        <v>532</v>
      </c>
      <c r="B503" t="s">
        <v>139</v>
      </c>
      <c r="C503">
        <v>7</v>
      </c>
      <c r="D503" t="str">
        <f>LEFT(A503,4)</f>
        <v>2007</v>
      </c>
    </row>
    <row r="504" spans="1:4">
      <c r="A504" t="s">
        <v>533</v>
      </c>
      <c r="B504" t="s">
        <v>125</v>
      </c>
      <c r="C504">
        <v>98</v>
      </c>
      <c r="D504" t="str">
        <f>LEFT(A504,4)</f>
        <v>2007</v>
      </c>
    </row>
    <row r="505" spans="1:4">
      <c r="A505" t="s">
        <v>534</v>
      </c>
      <c r="B505" t="s">
        <v>102</v>
      </c>
      <c r="C505">
        <v>405</v>
      </c>
      <c r="D505" t="str">
        <f>LEFT(A505,4)</f>
        <v>2007</v>
      </c>
    </row>
    <row r="506" spans="1:4">
      <c r="A506" t="s">
        <v>535</v>
      </c>
      <c r="B506" t="s">
        <v>15</v>
      </c>
      <c r="C506">
        <v>220</v>
      </c>
      <c r="D506" t="str">
        <f>LEFT(A506,4)</f>
        <v>2007</v>
      </c>
    </row>
    <row r="507" spans="1:4">
      <c r="A507" t="s">
        <v>536</v>
      </c>
      <c r="B507" t="s">
        <v>64</v>
      </c>
      <c r="C507">
        <v>141</v>
      </c>
      <c r="D507" t="str">
        <f>LEFT(A507,4)</f>
        <v>2007</v>
      </c>
    </row>
    <row r="508" spans="1:4">
      <c r="A508" t="s">
        <v>537</v>
      </c>
      <c r="B508" t="s">
        <v>243</v>
      </c>
      <c r="C508">
        <v>17</v>
      </c>
      <c r="D508" t="str">
        <f>LEFT(A508,4)</f>
        <v>2007</v>
      </c>
    </row>
    <row r="509" spans="1:4">
      <c r="A509" t="s">
        <v>537</v>
      </c>
      <c r="B509" t="s">
        <v>20</v>
      </c>
      <c r="C509">
        <v>260</v>
      </c>
      <c r="D509" t="str">
        <f>LEFT(A509,4)</f>
        <v>2007</v>
      </c>
    </row>
    <row r="510" spans="1:4">
      <c r="A510" t="s">
        <v>538</v>
      </c>
      <c r="B510" t="s">
        <v>347</v>
      </c>
      <c r="C510">
        <v>11</v>
      </c>
      <c r="D510" t="str">
        <f>LEFT(A510,4)</f>
        <v>2007</v>
      </c>
    </row>
    <row r="511" spans="1:4">
      <c r="A511" t="s">
        <v>539</v>
      </c>
      <c r="B511" t="s">
        <v>119</v>
      </c>
      <c r="C511">
        <v>182</v>
      </c>
      <c r="D511" t="str">
        <f>LEFT(A511,4)</f>
        <v>2007</v>
      </c>
    </row>
    <row r="512" spans="1:4">
      <c r="A512" t="s">
        <v>540</v>
      </c>
      <c r="B512" t="s">
        <v>84</v>
      </c>
      <c r="C512">
        <v>59</v>
      </c>
      <c r="D512" t="str">
        <f>LEFT(A512,4)</f>
        <v>2007</v>
      </c>
    </row>
    <row r="513" spans="1:4">
      <c r="A513" t="s">
        <v>541</v>
      </c>
      <c r="B513" t="s">
        <v>158</v>
      </c>
      <c r="C513">
        <v>45</v>
      </c>
      <c r="D513" t="str">
        <f>LEFT(A513,4)</f>
        <v>2007</v>
      </c>
    </row>
    <row r="514" spans="1:4">
      <c r="A514" t="s">
        <v>541</v>
      </c>
      <c r="B514" t="s">
        <v>180</v>
      </c>
      <c r="C514">
        <v>3</v>
      </c>
      <c r="D514" t="str">
        <f>LEFT(A514,4)</f>
        <v>2007</v>
      </c>
    </row>
    <row r="515" spans="1:4">
      <c r="A515" t="s">
        <v>542</v>
      </c>
      <c r="B515" t="s">
        <v>141</v>
      </c>
      <c r="C515">
        <v>52</v>
      </c>
      <c r="D515" t="str">
        <f>LEFT(A515,4)</f>
        <v>2007</v>
      </c>
    </row>
    <row r="516" spans="1:4">
      <c r="A516" t="s">
        <v>542</v>
      </c>
      <c r="B516" t="s">
        <v>46</v>
      </c>
      <c r="C516">
        <v>373</v>
      </c>
      <c r="D516" t="str">
        <f>LEFT(A516,4)</f>
        <v>2007</v>
      </c>
    </row>
    <row r="517" spans="1:4">
      <c r="A517" t="s">
        <v>543</v>
      </c>
      <c r="B517" t="s">
        <v>73</v>
      </c>
      <c r="C517">
        <v>2</v>
      </c>
      <c r="D517" t="str">
        <f>LEFT(A517,4)</f>
        <v>2007</v>
      </c>
    </row>
    <row r="518" spans="1:4">
      <c r="A518" t="s">
        <v>543</v>
      </c>
      <c r="B518" t="s">
        <v>50</v>
      </c>
      <c r="C518">
        <v>445</v>
      </c>
      <c r="D518" t="str">
        <f>LEFT(A518,4)</f>
        <v>2007</v>
      </c>
    </row>
    <row r="519" spans="1:4">
      <c r="A519" t="s">
        <v>544</v>
      </c>
      <c r="B519" t="s">
        <v>119</v>
      </c>
      <c r="C519">
        <v>93</v>
      </c>
      <c r="D519" t="str">
        <f>LEFT(A519,4)</f>
        <v>2007</v>
      </c>
    </row>
    <row r="520" spans="1:4">
      <c r="A520" t="s">
        <v>545</v>
      </c>
      <c r="B520" t="s">
        <v>46</v>
      </c>
      <c r="C520">
        <v>329</v>
      </c>
      <c r="D520" t="str">
        <f>LEFT(A520,4)</f>
        <v>2007</v>
      </c>
    </row>
    <row r="521" spans="1:4">
      <c r="A521" t="s">
        <v>546</v>
      </c>
      <c r="B521" t="s">
        <v>46</v>
      </c>
      <c r="C521">
        <v>217</v>
      </c>
      <c r="D521" t="str">
        <f>LEFT(A521,4)</f>
        <v>2007</v>
      </c>
    </row>
    <row r="522" spans="1:4">
      <c r="A522" t="s">
        <v>546</v>
      </c>
      <c r="B522" t="s">
        <v>39</v>
      </c>
      <c r="C522">
        <v>165</v>
      </c>
      <c r="D522" t="str">
        <f>LEFT(A522,4)</f>
        <v>2007</v>
      </c>
    </row>
    <row r="523" spans="1:4">
      <c r="A523" t="s">
        <v>547</v>
      </c>
      <c r="B523" t="s">
        <v>94</v>
      </c>
      <c r="C523">
        <v>20</v>
      </c>
      <c r="D523" t="str">
        <f>LEFT(A523,4)</f>
        <v>2007</v>
      </c>
    </row>
    <row r="524" spans="1:4">
      <c r="A524" t="s">
        <v>548</v>
      </c>
      <c r="B524" t="s">
        <v>71</v>
      </c>
      <c r="C524">
        <v>11</v>
      </c>
      <c r="D524" t="str">
        <f>LEFT(A524,4)</f>
        <v>2007</v>
      </c>
    </row>
    <row r="525" spans="1:4">
      <c r="A525" t="s">
        <v>549</v>
      </c>
      <c r="B525" t="s">
        <v>32</v>
      </c>
      <c r="C525">
        <v>294</v>
      </c>
      <c r="D525" t="str">
        <f>LEFT(A525,4)</f>
        <v>2007</v>
      </c>
    </row>
    <row r="526" spans="1:4">
      <c r="A526" t="s">
        <v>550</v>
      </c>
      <c r="B526" t="s">
        <v>26</v>
      </c>
      <c r="C526">
        <v>82</v>
      </c>
      <c r="D526" t="str">
        <f>LEFT(A526,4)</f>
        <v>2007</v>
      </c>
    </row>
    <row r="527" spans="1:4">
      <c r="A527" t="s">
        <v>550</v>
      </c>
      <c r="B527" t="s">
        <v>48</v>
      </c>
      <c r="C527">
        <v>186</v>
      </c>
      <c r="D527" t="str">
        <f>LEFT(A527,4)</f>
        <v>2007</v>
      </c>
    </row>
    <row r="528" spans="1:4">
      <c r="A528" t="s">
        <v>551</v>
      </c>
      <c r="B528" t="s">
        <v>22</v>
      </c>
      <c r="C528">
        <v>163</v>
      </c>
      <c r="D528" t="str">
        <f>LEFT(A528,4)</f>
        <v>2007</v>
      </c>
    </row>
    <row r="529" spans="1:4">
      <c r="A529" t="s">
        <v>551</v>
      </c>
      <c r="B529" t="s">
        <v>64</v>
      </c>
      <c r="C529">
        <v>148</v>
      </c>
      <c r="D529" t="str">
        <f>LEFT(A529,4)</f>
        <v>2007</v>
      </c>
    </row>
    <row r="530" spans="1:4">
      <c r="A530" t="s">
        <v>552</v>
      </c>
      <c r="B530" t="s">
        <v>90</v>
      </c>
      <c r="C530">
        <v>2</v>
      </c>
      <c r="D530" t="str">
        <f>LEFT(A530,4)</f>
        <v>2007</v>
      </c>
    </row>
    <row r="531" spans="1:4">
      <c r="A531" t="s">
        <v>553</v>
      </c>
      <c r="B531" t="s">
        <v>46</v>
      </c>
      <c r="C531">
        <v>343</v>
      </c>
      <c r="D531" t="str">
        <f>LEFT(A531,4)</f>
        <v>2007</v>
      </c>
    </row>
    <row r="532" spans="1:4">
      <c r="A532" t="s">
        <v>553</v>
      </c>
      <c r="B532" t="s">
        <v>172</v>
      </c>
      <c r="C532">
        <v>51</v>
      </c>
      <c r="D532" t="str">
        <f>LEFT(A532,4)</f>
        <v>2007</v>
      </c>
    </row>
    <row r="533" spans="1:4">
      <c r="A533" t="s">
        <v>554</v>
      </c>
      <c r="B533" t="s">
        <v>22</v>
      </c>
      <c r="C533">
        <v>164</v>
      </c>
      <c r="D533" t="str">
        <f>LEFT(A533,4)</f>
        <v>2007</v>
      </c>
    </row>
    <row r="534" spans="1:4">
      <c r="A534" t="s">
        <v>554</v>
      </c>
      <c r="B534" t="s">
        <v>9</v>
      </c>
      <c r="C534">
        <v>5</v>
      </c>
      <c r="D534" t="str">
        <f>LEFT(A534,4)</f>
        <v>2007</v>
      </c>
    </row>
    <row r="535" spans="1:4">
      <c r="A535" t="s">
        <v>555</v>
      </c>
      <c r="B535" t="s">
        <v>15</v>
      </c>
      <c r="C535">
        <v>260</v>
      </c>
      <c r="D535" t="str">
        <f>LEFT(A535,4)</f>
        <v>2007</v>
      </c>
    </row>
    <row r="536" spans="1:4">
      <c r="A536" t="s">
        <v>555</v>
      </c>
      <c r="B536" t="s">
        <v>20</v>
      </c>
      <c r="C536">
        <v>415</v>
      </c>
      <c r="D536" t="str">
        <f>LEFT(A536,4)</f>
        <v>2007</v>
      </c>
    </row>
    <row r="537" spans="1:4">
      <c r="A537" t="s">
        <v>556</v>
      </c>
      <c r="B537" t="s">
        <v>20</v>
      </c>
      <c r="C537">
        <v>467</v>
      </c>
      <c r="D537" t="str">
        <f>LEFT(A537,4)</f>
        <v>2007</v>
      </c>
    </row>
    <row r="538" spans="1:4">
      <c r="A538" t="s">
        <v>556</v>
      </c>
      <c r="B538" t="s">
        <v>141</v>
      </c>
      <c r="C538">
        <v>43</v>
      </c>
      <c r="D538" t="str">
        <f>LEFT(A538,4)</f>
        <v>2007</v>
      </c>
    </row>
    <row r="539" spans="1:4">
      <c r="A539" t="s">
        <v>557</v>
      </c>
      <c r="B539" t="s">
        <v>18</v>
      </c>
      <c r="C539">
        <v>40</v>
      </c>
      <c r="D539" t="str">
        <f>LEFT(A539,4)</f>
        <v>2007</v>
      </c>
    </row>
    <row r="540" spans="1:4">
      <c r="A540" t="s">
        <v>558</v>
      </c>
      <c r="B540" t="s">
        <v>559</v>
      </c>
      <c r="C540">
        <v>10</v>
      </c>
      <c r="D540" t="str">
        <f>LEFT(A540,4)</f>
        <v>2007</v>
      </c>
    </row>
    <row r="541" spans="1:4">
      <c r="A541" t="s">
        <v>560</v>
      </c>
      <c r="B541" t="s">
        <v>20</v>
      </c>
      <c r="C541">
        <v>197</v>
      </c>
      <c r="D541" t="str">
        <f>LEFT(A541,4)</f>
        <v>2007</v>
      </c>
    </row>
    <row r="542" spans="1:4">
      <c r="A542" t="s">
        <v>561</v>
      </c>
      <c r="B542" t="s">
        <v>190</v>
      </c>
      <c r="C542">
        <v>145</v>
      </c>
      <c r="D542" t="str">
        <f>LEFT(A542,4)</f>
        <v>2007</v>
      </c>
    </row>
    <row r="543" spans="1:4">
      <c r="A543" t="s">
        <v>562</v>
      </c>
      <c r="B543" t="s">
        <v>125</v>
      </c>
      <c r="C543">
        <v>105</v>
      </c>
      <c r="D543" t="str">
        <f>LEFT(A543,4)</f>
        <v>2007</v>
      </c>
    </row>
    <row r="544" spans="1:4">
      <c r="A544" t="s">
        <v>563</v>
      </c>
      <c r="B544" t="s">
        <v>84</v>
      </c>
      <c r="C544">
        <v>33</v>
      </c>
      <c r="D544" t="str">
        <f>LEFT(A544,4)</f>
        <v>2007</v>
      </c>
    </row>
    <row r="545" spans="1:4">
      <c r="A545" t="s">
        <v>563</v>
      </c>
      <c r="B545" t="s">
        <v>349</v>
      </c>
      <c r="C545">
        <v>78</v>
      </c>
      <c r="D545" t="str">
        <f>LEFT(A545,4)</f>
        <v>2007</v>
      </c>
    </row>
    <row r="546" spans="1:4">
      <c r="A546" t="s">
        <v>564</v>
      </c>
      <c r="B546" t="s">
        <v>20</v>
      </c>
      <c r="C546">
        <v>466</v>
      </c>
      <c r="D546" t="str">
        <f>LEFT(A546,4)</f>
        <v>2007</v>
      </c>
    </row>
    <row r="547" spans="1:4">
      <c r="A547" t="s">
        <v>565</v>
      </c>
      <c r="B547" t="s">
        <v>102</v>
      </c>
      <c r="C547">
        <v>476</v>
      </c>
      <c r="D547" t="str">
        <f>LEFT(A547,4)</f>
        <v>2007</v>
      </c>
    </row>
    <row r="548" spans="1:4">
      <c r="A548" t="s">
        <v>566</v>
      </c>
      <c r="B548" t="s">
        <v>40</v>
      </c>
      <c r="C548">
        <v>151</v>
      </c>
      <c r="D548" t="str">
        <f>LEFT(A548,4)</f>
        <v>2007</v>
      </c>
    </row>
    <row r="549" spans="1:4">
      <c r="A549" t="s">
        <v>566</v>
      </c>
      <c r="B549" t="s">
        <v>567</v>
      </c>
      <c r="C549">
        <v>17</v>
      </c>
      <c r="D549" t="str">
        <f>LEFT(A549,4)</f>
        <v>2007</v>
      </c>
    </row>
    <row r="550" spans="1:4">
      <c r="A550" t="s">
        <v>568</v>
      </c>
      <c r="B550" t="s">
        <v>569</v>
      </c>
      <c r="C550">
        <v>4</v>
      </c>
      <c r="D550" t="str">
        <f>LEFT(A550,4)</f>
        <v>2007</v>
      </c>
    </row>
    <row r="551" spans="1:4">
      <c r="A551" t="s">
        <v>570</v>
      </c>
      <c r="B551" t="s">
        <v>11</v>
      </c>
      <c r="C551">
        <v>131</v>
      </c>
      <c r="D551" t="str">
        <f>LEFT(A551,4)</f>
        <v>2007</v>
      </c>
    </row>
    <row r="552" spans="1:4">
      <c r="A552" t="s">
        <v>570</v>
      </c>
      <c r="B552" t="s">
        <v>50</v>
      </c>
      <c r="C552">
        <v>369</v>
      </c>
      <c r="D552" t="str">
        <f>LEFT(A552,4)</f>
        <v>2007</v>
      </c>
    </row>
    <row r="553" spans="1:4">
      <c r="A553" t="s">
        <v>570</v>
      </c>
      <c r="B553" t="s">
        <v>424</v>
      </c>
      <c r="C553">
        <v>60</v>
      </c>
      <c r="D553" t="str">
        <f>LEFT(A553,4)</f>
        <v>2007</v>
      </c>
    </row>
    <row r="554" spans="1:4">
      <c r="A554" t="s">
        <v>571</v>
      </c>
      <c r="B554" t="s">
        <v>37</v>
      </c>
      <c r="C554">
        <v>405</v>
      </c>
      <c r="D554" t="str">
        <f>LEFT(A554,4)</f>
        <v>2007</v>
      </c>
    </row>
    <row r="555" spans="1:4">
      <c r="A555" t="s">
        <v>572</v>
      </c>
      <c r="B555" t="s">
        <v>45</v>
      </c>
      <c r="C555">
        <v>3</v>
      </c>
      <c r="D555" t="str">
        <f>LEFT(A555,4)</f>
        <v>2007</v>
      </c>
    </row>
    <row r="556" spans="1:4">
      <c r="A556" t="s">
        <v>573</v>
      </c>
      <c r="B556" t="s">
        <v>190</v>
      </c>
      <c r="C556">
        <v>35</v>
      </c>
      <c r="D556" t="str">
        <f>LEFT(A556,4)</f>
        <v>2007</v>
      </c>
    </row>
    <row r="557" spans="1:4">
      <c r="A557" t="s">
        <v>574</v>
      </c>
      <c r="B557" t="s">
        <v>114</v>
      </c>
      <c r="C557">
        <v>444</v>
      </c>
      <c r="D557" t="str">
        <f>LEFT(A557,4)</f>
        <v>2007</v>
      </c>
    </row>
    <row r="558" spans="1:4">
      <c r="A558" t="s">
        <v>574</v>
      </c>
      <c r="B558" t="s">
        <v>102</v>
      </c>
      <c r="C558">
        <v>424</v>
      </c>
      <c r="D558" t="str">
        <f>LEFT(A558,4)</f>
        <v>2007</v>
      </c>
    </row>
    <row r="559" spans="1:4">
      <c r="A559" t="s">
        <v>574</v>
      </c>
      <c r="B559" t="s">
        <v>575</v>
      </c>
      <c r="C559">
        <v>2</v>
      </c>
      <c r="D559" t="str">
        <f>LEFT(A559,4)</f>
        <v>2007</v>
      </c>
    </row>
    <row r="560" spans="1:4">
      <c r="A560" t="s">
        <v>576</v>
      </c>
      <c r="B560" t="s">
        <v>37</v>
      </c>
      <c r="C560">
        <v>480</v>
      </c>
      <c r="D560" t="str">
        <f>LEFT(A560,4)</f>
        <v>2007</v>
      </c>
    </row>
    <row r="561" spans="1:4">
      <c r="A561" t="s">
        <v>577</v>
      </c>
      <c r="B561" t="s">
        <v>84</v>
      </c>
      <c r="C561">
        <v>65</v>
      </c>
      <c r="D561" t="str">
        <f>LEFT(A561,4)</f>
        <v>2007</v>
      </c>
    </row>
    <row r="562" spans="1:4">
      <c r="A562" t="s">
        <v>578</v>
      </c>
      <c r="B562" t="s">
        <v>241</v>
      </c>
      <c r="C562">
        <v>8</v>
      </c>
      <c r="D562" t="str">
        <f>LEFT(A562,4)</f>
        <v>2007</v>
      </c>
    </row>
    <row r="563" spans="1:4">
      <c r="A563" t="s">
        <v>579</v>
      </c>
      <c r="B563" t="s">
        <v>119</v>
      </c>
      <c r="C563">
        <v>52</v>
      </c>
      <c r="D563" t="str">
        <f>LEFT(A563,4)</f>
        <v>2007</v>
      </c>
    </row>
    <row r="564" spans="1:4">
      <c r="A564" t="s">
        <v>580</v>
      </c>
      <c r="B564" t="s">
        <v>90</v>
      </c>
      <c r="C564">
        <v>8</v>
      </c>
      <c r="D564" t="str">
        <f>LEFT(A564,4)</f>
        <v>2007</v>
      </c>
    </row>
    <row r="565" spans="1:4">
      <c r="A565" t="s">
        <v>581</v>
      </c>
      <c r="B565" t="s">
        <v>15</v>
      </c>
      <c r="C565">
        <v>143</v>
      </c>
      <c r="D565" t="str">
        <f>LEFT(A565,4)</f>
        <v>2007</v>
      </c>
    </row>
    <row r="566" spans="1:4">
      <c r="A566" t="s">
        <v>582</v>
      </c>
      <c r="B566" t="s">
        <v>39</v>
      </c>
      <c r="C566">
        <v>20</v>
      </c>
      <c r="D566" t="str">
        <f>LEFT(A566,4)</f>
        <v>2007</v>
      </c>
    </row>
    <row r="567" spans="1:4">
      <c r="A567" t="s">
        <v>583</v>
      </c>
      <c r="B567" t="s">
        <v>32</v>
      </c>
      <c r="C567">
        <v>396</v>
      </c>
      <c r="D567" t="str">
        <f>LEFT(A567,4)</f>
        <v>2007</v>
      </c>
    </row>
    <row r="568" spans="1:4">
      <c r="A568" t="s">
        <v>584</v>
      </c>
      <c r="B568" t="s">
        <v>164</v>
      </c>
      <c r="C568">
        <v>168</v>
      </c>
      <c r="D568" t="str">
        <f>LEFT(A568,4)</f>
        <v>2007</v>
      </c>
    </row>
    <row r="569" spans="1:4">
      <c r="A569" t="s">
        <v>585</v>
      </c>
      <c r="B569" t="s">
        <v>164</v>
      </c>
      <c r="C569">
        <v>69</v>
      </c>
      <c r="D569" t="str">
        <f>LEFT(A569,4)</f>
        <v>2007</v>
      </c>
    </row>
    <row r="570" spans="1:4">
      <c r="A570" t="s">
        <v>586</v>
      </c>
      <c r="B570" t="s">
        <v>64</v>
      </c>
      <c r="C570">
        <v>99</v>
      </c>
      <c r="D570" t="str">
        <f>LEFT(A570,4)</f>
        <v>2007</v>
      </c>
    </row>
    <row r="571" spans="1:4">
      <c r="A571" t="s">
        <v>586</v>
      </c>
      <c r="B571" t="s">
        <v>377</v>
      </c>
      <c r="C571">
        <v>57</v>
      </c>
      <c r="D571" t="str">
        <f>LEFT(A571,4)</f>
        <v>2007</v>
      </c>
    </row>
    <row r="572" spans="1:4">
      <c r="A572" t="s">
        <v>587</v>
      </c>
      <c r="B572" t="s">
        <v>13</v>
      </c>
      <c r="C572">
        <v>103</v>
      </c>
      <c r="D572" t="str">
        <f>LEFT(A572,4)</f>
        <v>2007</v>
      </c>
    </row>
    <row r="573" spans="1:4">
      <c r="A573" t="s">
        <v>588</v>
      </c>
      <c r="B573" t="s">
        <v>385</v>
      </c>
      <c r="C573">
        <v>2</v>
      </c>
      <c r="D573" t="str">
        <f>LEFT(A573,4)</f>
        <v>2007</v>
      </c>
    </row>
    <row r="574" spans="1:4">
      <c r="A574" t="s">
        <v>589</v>
      </c>
      <c r="B574" t="s">
        <v>119</v>
      </c>
      <c r="C574">
        <v>88</v>
      </c>
      <c r="D574" t="str">
        <f>LEFT(A574,4)</f>
        <v>2007</v>
      </c>
    </row>
    <row r="575" spans="1:4">
      <c r="A575" t="s">
        <v>590</v>
      </c>
      <c r="B575" t="s">
        <v>84</v>
      </c>
      <c r="C575">
        <v>85</v>
      </c>
      <c r="D575" t="str">
        <f>LEFT(A575,4)</f>
        <v>2007</v>
      </c>
    </row>
    <row r="576" spans="1:4">
      <c r="A576" t="s">
        <v>590</v>
      </c>
      <c r="B576" t="s">
        <v>15</v>
      </c>
      <c r="C576">
        <v>216</v>
      </c>
      <c r="D576" t="str">
        <f>LEFT(A576,4)</f>
        <v>2007</v>
      </c>
    </row>
    <row r="577" spans="1:4">
      <c r="A577" t="s">
        <v>591</v>
      </c>
      <c r="B577" t="s">
        <v>15</v>
      </c>
      <c r="C577">
        <v>140</v>
      </c>
      <c r="D577" t="str">
        <f>LEFT(A577,4)</f>
        <v>2007</v>
      </c>
    </row>
    <row r="578" spans="1:4">
      <c r="A578" t="s">
        <v>592</v>
      </c>
      <c r="B578" t="s">
        <v>114</v>
      </c>
      <c r="C578">
        <v>377</v>
      </c>
      <c r="D578" t="str">
        <f>LEFT(A578,4)</f>
        <v>2007</v>
      </c>
    </row>
    <row r="579" spans="1:4">
      <c r="A579" t="s">
        <v>593</v>
      </c>
      <c r="B579" t="s">
        <v>79</v>
      </c>
      <c r="C579">
        <v>89</v>
      </c>
      <c r="D579" t="str">
        <f>LEFT(A579,4)</f>
        <v>2007</v>
      </c>
    </row>
    <row r="580" spans="1:4">
      <c r="A580" t="s">
        <v>594</v>
      </c>
      <c r="B580" t="s">
        <v>26</v>
      </c>
      <c r="C580">
        <v>181</v>
      </c>
      <c r="D580" t="str">
        <f>LEFT(A580,4)</f>
        <v>2007</v>
      </c>
    </row>
    <row r="581" spans="1:4">
      <c r="A581" t="s">
        <v>595</v>
      </c>
      <c r="B581" t="s">
        <v>164</v>
      </c>
      <c r="C581">
        <v>131</v>
      </c>
      <c r="D581" t="str">
        <f>LEFT(A581,4)</f>
        <v>2007</v>
      </c>
    </row>
    <row r="582" spans="1:4">
      <c r="A582" t="s">
        <v>595</v>
      </c>
      <c r="B582" t="s">
        <v>198</v>
      </c>
      <c r="C582">
        <v>43</v>
      </c>
      <c r="D582" t="str">
        <f>LEFT(A582,4)</f>
        <v>2007</v>
      </c>
    </row>
    <row r="583" spans="1:4">
      <c r="A583" t="s">
        <v>596</v>
      </c>
      <c r="B583" t="s">
        <v>64</v>
      </c>
      <c r="C583">
        <v>166</v>
      </c>
      <c r="D583" t="str">
        <f>LEFT(A583,4)</f>
        <v>2007</v>
      </c>
    </row>
    <row r="584" spans="1:4">
      <c r="A584" t="s">
        <v>596</v>
      </c>
      <c r="B584" t="s">
        <v>190</v>
      </c>
      <c r="C584">
        <v>192</v>
      </c>
      <c r="D584" t="str">
        <f>LEFT(A584,4)</f>
        <v>2007</v>
      </c>
    </row>
    <row r="585" spans="1:4">
      <c r="A585" t="s">
        <v>597</v>
      </c>
      <c r="B585" t="s">
        <v>35</v>
      </c>
      <c r="C585">
        <v>7</v>
      </c>
      <c r="D585" t="str">
        <f>LEFT(A585,4)</f>
        <v>2007</v>
      </c>
    </row>
    <row r="586" spans="1:4">
      <c r="A586" t="s">
        <v>598</v>
      </c>
      <c r="B586" t="s">
        <v>121</v>
      </c>
      <c r="C586">
        <v>11</v>
      </c>
      <c r="D586" t="str">
        <f>LEFT(A586,4)</f>
        <v>2007</v>
      </c>
    </row>
    <row r="587" spans="1:4">
      <c r="A587" t="s">
        <v>598</v>
      </c>
      <c r="B587" t="s">
        <v>40</v>
      </c>
      <c r="C587">
        <v>146</v>
      </c>
      <c r="D587" t="str">
        <f>LEFT(A587,4)</f>
        <v>2007</v>
      </c>
    </row>
    <row r="588" spans="1:4">
      <c r="A588" t="s">
        <v>599</v>
      </c>
      <c r="B588" t="s">
        <v>102</v>
      </c>
      <c r="C588">
        <v>138</v>
      </c>
      <c r="D588" t="str">
        <f>LEFT(A588,4)</f>
        <v>2007</v>
      </c>
    </row>
    <row r="589" spans="1:4">
      <c r="A589" t="s">
        <v>600</v>
      </c>
      <c r="B589" t="s">
        <v>48</v>
      </c>
      <c r="C589">
        <v>138</v>
      </c>
      <c r="D589" t="str">
        <f>LEFT(A589,4)</f>
        <v>2007</v>
      </c>
    </row>
    <row r="590" spans="1:4">
      <c r="A590" t="s">
        <v>600</v>
      </c>
      <c r="B590" t="s">
        <v>114</v>
      </c>
      <c r="C590">
        <v>482</v>
      </c>
      <c r="D590" t="str">
        <f>LEFT(A590,4)</f>
        <v>2007</v>
      </c>
    </row>
    <row r="591" spans="1:4">
      <c r="A591" t="s">
        <v>601</v>
      </c>
      <c r="B591" t="s">
        <v>114</v>
      </c>
      <c r="C591">
        <v>481</v>
      </c>
      <c r="D591" t="str">
        <f>LEFT(A591,4)</f>
        <v>2007</v>
      </c>
    </row>
    <row r="592" spans="1:4">
      <c r="A592" t="s">
        <v>602</v>
      </c>
      <c r="B592" t="s">
        <v>102</v>
      </c>
      <c r="C592">
        <v>258</v>
      </c>
      <c r="D592" t="str">
        <f>LEFT(A592,4)</f>
        <v>2007</v>
      </c>
    </row>
    <row r="593" spans="1:4">
      <c r="A593" t="s">
        <v>603</v>
      </c>
      <c r="B593" t="s">
        <v>40</v>
      </c>
      <c r="C593">
        <v>100</v>
      </c>
      <c r="D593" t="str">
        <f>LEFT(A593,4)</f>
        <v>2007</v>
      </c>
    </row>
    <row r="594" spans="1:4">
      <c r="A594" t="s">
        <v>603</v>
      </c>
      <c r="B594" t="s">
        <v>164</v>
      </c>
      <c r="C594">
        <v>86</v>
      </c>
      <c r="D594" t="str">
        <f>LEFT(A594,4)</f>
        <v>2007</v>
      </c>
    </row>
    <row r="595" spans="1:4">
      <c r="A595" t="s">
        <v>604</v>
      </c>
      <c r="B595" t="s">
        <v>59</v>
      </c>
      <c r="C595">
        <v>165</v>
      </c>
      <c r="D595" t="str">
        <f>LEFT(A595,4)</f>
        <v>2007</v>
      </c>
    </row>
    <row r="596" spans="1:4">
      <c r="A596" t="s">
        <v>605</v>
      </c>
      <c r="B596" t="s">
        <v>285</v>
      </c>
      <c r="C596">
        <v>4</v>
      </c>
      <c r="D596" t="str">
        <f>LEFT(A596,4)</f>
        <v>2007</v>
      </c>
    </row>
    <row r="597" spans="1:4">
      <c r="A597" t="s">
        <v>606</v>
      </c>
      <c r="B597" t="s">
        <v>48</v>
      </c>
      <c r="C597">
        <v>156</v>
      </c>
      <c r="D597" t="str">
        <f>LEFT(A597,4)</f>
        <v>2007</v>
      </c>
    </row>
    <row r="598" spans="1:4">
      <c r="A598" t="s">
        <v>607</v>
      </c>
      <c r="B598" t="s">
        <v>102</v>
      </c>
      <c r="C598">
        <v>320</v>
      </c>
      <c r="D598" t="str">
        <f>LEFT(A598,4)</f>
        <v>2007</v>
      </c>
    </row>
    <row r="599" spans="1:4">
      <c r="A599" t="s">
        <v>608</v>
      </c>
      <c r="B599" t="s">
        <v>33</v>
      </c>
      <c r="C599">
        <v>1</v>
      </c>
      <c r="D599" t="str">
        <f>LEFT(A599,4)</f>
        <v>2008</v>
      </c>
    </row>
    <row r="600" spans="1:4">
      <c r="A600" t="s">
        <v>608</v>
      </c>
      <c r="B600" t="s">
        <v>18</v>
      </c>
      <c r="C600">
        <v>81</v>
      </c>
      <c r="D600" t="str">
        <f>LEFT(A600,4)</f>
        <v>2008</v>
      </c>
    </row>
    <row r="601" spans="1:4">
      <c r="A601" t="s">
        <v>608</v>
      </c>
      <c r="B601" t="s">
        <v>114</v>
      </c>
      <c r="C601">
        <v>438</v>
      </c>
      <c r="D601" t="str">
        <f>LEFT(A601,4)</f>
        <v>2008</v>
      </c>
    </row>
    <row r="602" spans="1:4">
      <c r="A602" t="s">
        <v>609</v>
      </c>
      <c r="B602" t="s">
        <v>86</v>
      </c>
      <c r="C602">
        <v>1</v>
      </c>
      <c r="D602" t="str">
        <f>LEFT(A602,4)</f>
        <v>2008</v>
      </c>
    </row>
    <row r="603" spans="1:4">
      <c r="A603" t="s">
        <v>610</v>
      </c>
      <c r="B603" t="s">
        <v>190</v>
      </c>
      <c r="C603">
        <v>173</v>
      </c>
      <c r="D603" t="str">
        <f>LEFT(A603,4)</f>
        <v>2008</v>
      </c>
    </row>
    <row r="604" spans="1:4">
      <c r="A604" t="s">
        <v>611</v>
      </c>
      <c r="B604" t="s">
        <v>50</v>
      </c>
      <c r="C604">
        <v>412</v>
      </c>
      <c r="D604" t="str">
        <f>LEFT(A604,4)</f>
        <v>2008</v>
      </c>
    </row>
    <row r="605" spans="1:4">
      <c r="A605" t="s">
        <v>611</v>
      </c>
      <c r="B605" t="s">
        <v>612</v>
      </c>
      <c r="C605">
        <v>13</v>
      </c>
      <c r="D605" t="str">
        <f>LEFT(A605,4)</f>
        <v>2008</v>
      </c>
    </row>
    <row r="606" spans="1:4">
      <c r="A606" t="s">
        <v>613</v>
      </c>
      <c r="B606" t="s">
        <v>125</v>
      </c>
      <c r="C606">
        <v>130</v>
      </c>
      <c r="D606" t="str">
        <f>LEFT(A606,4)</f>
        <v>2008</v>
      </c>
    </row>
    <row r="607" spans="1:4">
      <c r="A607" t="s">
        <v>614</v>
      </c>
      <c r="B607" t="s">
        <v>615</v>
      </c>
      <c r="C607">
        <v>4</v>
      </c>
      <c r="D607" t="str">
        <f>LEFT(A607,4)</f>
        <v>2008</v>
      </c>
    </row>
    <row r="608" spans="1:4">
      <c r="A608" t="s">
        <v>616</v>
      </c>
      <c r="B608" t="s">
        <v>125</v>
      </c>
      <c r="C608">
        <v>176</v>
      </c>
      <c r="D608" t="str">
        <f>LEFT(A608,4)</f>
        <v>2008</v>
      </c>
    </row>
    <row r="609" spans="1:4">
      <c r="A609" t="s">
        <v>617</v>
      </c>
      <c r="B609" t="s">
        <v>241</v>
      </c>
      <c r="C609">
        <v>14</v>
      </c>
      <c r="D609" t="str">
        <f>LEFT(A609,4)</f>
        <v>2008</v>
      </c>
    </row>
    <row r="610" spans="1:4">
      <c r="A610" t="s">
        <v>618</v>
      </c>
      <c r="B610" t="s">
        <v>125</v>
      </c>
      <c r="C610">
        <v>97</v>
      </c>
      <c r="D610" t="str">
        <f>LEFT(A610,4)</f>
        <v>2008</v>
      </c>
    </row>
    <row r="611" spans="1:4">
      <c r="A611" t="s">
        <v>619</v>
      </c>
      <c r="B611" t="s">
        <v>141</v>
      </c>
      <c r="C611">
        <v>81</v>
      </c>
      <c r="D611" t="str">
        <f>LEFT(A611,4)</f>
        <v>2008</v>
      </c>
    </row>
    <row r="612" spans="1:4">
      <c r="A612" t="s">
        <v>620</v>
      </c>
      <c r="B612" t="s">
        <v>48</v>
      </c>
      <c r="C612">
        <v>179</v>
      </c>
      <c r="D612" t="str">
        <f>LEFT(A612,4)</f>
        <v>2008</v>
      </c>
    </row>
    <row r="613" spans="1:4">
      <c r="A613" t="s">
        <v>621</v>
      </c>
      <c r="B613" t="s">
        <v>84</v>
      </c>
      <c r="C613">
        <v>132</v>
      </c>
      <c r="D613" t="str">
        <f>LEFT(A613,4)</f>
        <v>2008</v>
      </c>
    </row>
    <row r="614" spans="1:4">
      <c r="A614" t="s">
        <v>621</v>
      </c>
      <c r="B614" t="s">
        <v>622</v>
      </c>
      <c r="C614">
        <v>5</v>
      </c>
      <c r="D614" t="str">
        <f>LEFT(A614,4)</f>
        <v>2008</v>
      </c>
    </row>
    <row r="615" spans="1:4">
      <c r="A615" t="s">
        <v>621</v>
      </c>
      <c r="B615" t="s">
        <v>39</v>
      </c>
      <c r="C615">
        <v>100</v>
      </c>
      <c r="D615" t="str">
        <f>LEFT(A615,4)</f>
        <v>2008</v>
      </c>
    </row>
    <row r="616" spans="1:4">
      <c r="A616" t="s">
        <v>623</v>
      </c>
      <c r="B616" t="s">
        <v>624</v>
      </c>
      <c r="C616">
        <v>6</v>
      </c>
      <c r="D616" t="str">
        <f>LEFT(A616,4)</f>
        <v>2008</v>
      </c>
    </row>
    <row r="617" spans="1:4">
      <c r="A617" t="s">
        <v>625</v>
      </c>
      <c r="B617" t="s">
        <v>50</v>
      </c>
      <c r="C617">
        <v>171</v>
      </c>
      <c r="D617" t="str">
        <f>LEFT(A617,4)</f>
        <v>2008</v>
      </c>
    </row>
    <row r="618" spans="1:4">
      <c r="A618" t="s">
        <v>626</v>
      </c>
      <c r="B618" t="s">
        <v>32</v>
      </c>
      <c r="C618">
        <v>333</v>
      </c>
      <c r="D618" t="str">
        <f>LEFT(A618,4)</f>
        <v>2008</v>
      </c>
    </row>
    <row r="619" spans="1:4">
      <c r="A619" t="s">
        <v>627</v>
      </c>
      <c r="B619" t="s">
        <v>50</v>
      </c>
      <c r="C619">
        <v>365</v>
      </c>
      <c r="D619" t="str">
        <f>LEFT(A619,4)</f>
        <v>2008</v>
      </c>
    </row>
    <row r="620" spans="1:4">
      <c r="A620" t="s">
        <v>627</v>
      </c>
      <c r="B620" t="s">
        <v>325</v>
      </c>
      <c r="C620">
        <v>16</v>
      </c>
      <c r="D620" t="str">
        <f>LEFT(A620,4)</f>
        <v>2008</v>
      </c>
    </row>
    <row r="621" spans="1:4">
      <c r="A621" t="s">
        <v>628</v>
      </c>
      <c r="B621" t="s">
        <v>11</v>
      </c>
      <c r="C621">
        <v>211</v>
      </c>
      <c r="D621" t="str">
        <f>LEFT(A621,4)</f>
        <v>2008</v>
      </c>
    </row>
    <row r="622" spans="1:4">
      <c r="A622" t="s">
        <v>629</v>
      </c>
      <c r="B622" t="s">
        <v>102</v>
      </c>
      <c r="C622">
        <v>196</v>
      </c>
      <c r="D622" t="str">
        <f>LEFT(A622,4)</f>
        <v>2008</v>
      </c>
    </row>
    <row r="623" spans="1:4">
      <c r="A623" t="s">
        <v>630</v>
      </c>
      <c r="B623" t="s">
        <v>631</v>
      </c>
      <c r="C623">
        <v>11</v>
      </c>
      <c r="D623" t="str">
        <f>LEFT(A623,4)</f>
        <v>2008</v>
      </c>
    </row>
    <row r="624" spans="1:4">
      <c r="A624" t="s">
        <v>632</v>
      </c>
      <c r="B624" t="s">
        <v>325</v>
      </c>
      <c r="C624">
        <v>17</v>
      </c>
      <c r="D624" t="str">
        <f>LEFT(A624,4)</f>
        <v>2008</v>
      </c>
    </row>
    <row r="625" spans="1:4">
      <c r="A625" t="s">
        <v>633</v>
      </c>
      <c r="B625" t="s">
        <v>158</v>
      </c>
      <c r="C625">
        <v>62</v>
      </c>
      <c r="D625" t="str">
        <f>LEFT(A625,4)</f>
        <v>2008</v>
      </c>
    </row>
    <row r="626" spans="1:4">
      <c r="A626" t="s">
        <v>633</v>
      </c>
      <c r="B626" t="s">
        <v>20</v>
      </c>
      <c r="C626">
        <v>103</v>
      </c>
      <c r="D626" t="str">
        <f>LEFT(A626,4)</f>
        <v>2008</v>
      </c>
    </row>
    <row r="627" spans="1:4">
      <c r="A627" t="s">
        <v>633</v>
      </c>
      <c r="B627" t="s">
        <v>69</v>
      </c>
      <c r="C627">
        <v>9</v>
      </c>
      <c r="D627" t="str">
        <f>LEFT(A627,4)</f>
        <v>2008</v>
      </c>
    </row>
    <row r="628" spans="1:4">
      <c r="A628" t="s">
        <v>634</v>
      </c>
      <c r="B628" t="s">
        <v>635</v>
      </c>
      <c r="C628">
        <v>5</v>
      </c>
      <c r="D628" t="str">
        <f>LEFT(A628,4)</f>
        <v>2008</v>
      </c>
    </row>
    <row r="629" spans="1:4">
      <c r="A629" t="s">
        <v>634</v>
      </c>
      <c r="B629" t="s">
        <v>102</v>
      </c>
      <c r="C629">
        <v>452</v>
      </c>
      <c r="D629" t="str">
        <f>LEFT(A629,4)</f>
        <v>2008</v>
      </c>
    </row>
    <row r="630" spans="1:4">
      <c r="A630" t="s">
        <v>636</v>
      </c>
      <c r="B630" t="s">
        <v>637</v>
      </c>
      <c r="C630">
        <v>2</v>
      </c>
      <c r="D630" t="str">
        <f>LEFT(A630,4)</f>
        <v>2008</v>
      </c>
    </row>
    <row r="631" spans="1:4">
      <c r="A631" t="s">
        <v>638</v>
      </c>
      <c r="B631" t="s">
        <v>114</v>
      </c>
      <c r="C631">
        <v>335</v>
      </c>
      <c r="D631" t="str">
        <f>LEFT(A631,4)</f>
        <v>2008</v>
      </c>
    </row>
    <row r="632" spans="1:4">
      <c r="A632" t="s">
        <v>639</v>
      </c>
      <c r="B632" t="s">
        <v>640</v>
      </c>
      <c r="C632">
        <v>12</v>
      </c>
      <c r="D632" t="str">
        <f>LEFT(A632,4)</f>
        <v>2008</v>
      </c>
    </row>
    <row r="633" spans="1:4">
      <c r="A633" t="s">
        <v>641</v>
      </c>
      <c r="B633" t="s">
        <v>194</v>
      </c>
      <c r="C633">
        <v>12</v>
      </c>
      <c r="D633" t="str">
        <f>LEFT(A633,4)</f>
        <v>2008</v>
      </c>
    </row>
    <row r="634" spans="1:4">
      <c r="A634" t="s">
        <v>642</v>
      </c>
      <c r="B634" t="s">
        <v>643</v>
      </c>
      <c r="C634">
        <v>5</v>
      </c>
      <c r="D634" t="str">
        <f>LEFT(A634,4)</f>
        <v>2008</v>
      </c>
    </row>
    <row r="635" spans="1:4">
      <c r="A635" t="s">
        <v>642</v>
      </c>
      <c r="B635" t="s">
        <v>644</v>
      </c>
      <c r="C635">
        <v>2</v>
      </c>
      <c r="D635" t="str">
        <f>LEFT(A635,4)</f>
        <v>2008</v>
      </c>
    </row>
    <row r="636" spans="1:4">
      <c r="A636" t="s">
        <v>645</v>
      </c>
      <c r="B636" t="s">
        <v>646</v>
      </c>
      <c r="C636">
        <v>10</v>
      </c>
      <c r="D636" t="str">
        <f>LEFT(A636,4)</f>
        <v>2008</v>
      </c>
    </row>
    <row r="637" spans="1:4">
      <c r="A637" t="s">
        <v>647</v>
      </c>
      <c r="B637" t="s">
        <v>102</v>
      </c>
      <c r="C637">
        <v>308</v>
      </c>
      <c r="D637" t="str">
        <f>LEFT(A637,4)</f>
        <v>2008</v>
      </c>
    </row>
    <row r="638" spans="1:4">
      <c r="A638" t="s">
        <v>648</v>
      </c>
      <c r="B638" t="s">
        <v>347</v>
      </c>
      <c r="C638">
        <v>5</v>
      </c>
      <c r="D638" t="str">
        <f>LEFT(A638,4)</f>
        <v>2008</v>
      </c>
    </row>
    <row r="639" spans="1:4">
      <c r="A639" t="s">
        <v>648</v>
      </c>
      <c r="B639" t="s">
        <v>32</v>
      </c>
      <c r="C639">
        <v>446</v>
      </c>
      <c r="D639" t="str">
        <f>LEFT(A639,4)</f>
        <v>2008</v>
      </c>
    </row>
    <row r="640" spans="1:4">
      <c r="A640" t="s">
        <v>649</v>
      </c>
      <c r="B640" t="s">
        <v>15</v>
      </c>
      <c r="C640">
        <v>281</v>
      </c>
      <c r="D640" t="str">
        <f>LEFT(A640,4)</f>
        <v>2008</v>
      </c>
    </row>
    <row r="641" spans="1:4">
      <c r="A641" t="s">
        <v>650</v>
      </c>
      <c r="B641" t="s">
        <v>24</v>
      </c>
      <c r="C641">
        <v>6</v>
      </c>
      <c r="D641" t="str">
        <f>LEFT(A641,4)</f>
        <v>2008</v>
      </c>
    </row>
    <row r="642" spans="1:4">
      <c r="A642" t="s">
        <v>651</v>
      </c>
      <c r="B642" t="s">
        <v>15</v>
      </c>
      <c r="C642">
        <v>409</v>
      </c>
      <c r="D642" t="str">
        <f>LEFT(A642,4)</f>
        <v>2008</v>
      </c>
    </row>
    <row r="643" spans="1:4">
      <c r="A643" t="s">
        <v>651</v>
      </c>
      <c r="B643" t="s">
        <v>158</v>
      </c>
      <c r="C643">
        <v>191</v>
      </c>
      <c r="D643" t="str">
        <f>LEFT(A643,4)</f>
        <v>2008</v>
      </c>
    </row>
    <row r="644" spans="1:4">
      <c r="A644" t="s">
        <v>652</v>
      </c>
      <c r="B644" t="s">
        <v>114</v>
      </c>
      <c r="C644">
        <v>404</v>
      </c>
      <c r="D644" t="str">
        <f>LEFT(A644,4)</f>
        <v>2008</v>
      </c>
    </row>
    <row r="645" spans="1:4">
      <c r="A645" t="s">
        <v>652</v>
      </c>
      <c r="B645" t="s">
        <v>59</v>
      </c>
      <c r="C645">
        <v>135</v>
      </c>
      <c r="D645" t="str">
        <f>LEFT(A645,4)</f>
        <v>2008</v>
      </c>
    </row>
    <row r="646" spans="1:4">
      <c r="A646" t="s">
        <v>652</v>
      </c>
      <c r="B646" t="s">
        <v>57</v>
      </c>
      <c r="C646">
        <v>20</v>
      </c>
      <c r="D646" t="str">
        <f>LEFT(A646,4)</f>
        <v>2008</v>
      </c>
    </row>
    <row r="647" spans="1:4">
      <c r="A647" t="s">
        <v>653</v>
      </c>
      <c r="B647" t="s">
        <v>134</v>
      </c>
      <c r="C647">
        <v>54</v>
      </c>
      <c r="D647" t="str">
        <f>LEFT(A647,4)</f>
        <v>2008</v>
      </c>
    </row>
    <row r="648" spans="1:4">
      <c r="A648" t="s">
        <v>653</v>
      </c>
      <c r="B648" t="s">
        <v>119</v>
      </c>
      <c r="C648">
        <v>129</v>
      </c>
      <c r="D648" t="str">
        <f>LEFT(A648,4)</f>
        <v>2008</v>
      </c>
    </row>
    <row r="649" spans="1:4">
      <c r="A649" t="s">
        <v>654</v>
      </c>
      <c r="B649" t="s">
        <v>655</v>
      </c>
      <c r="C649">
        <v>11</v>
      </c>
      <c r="D649" t="str">
        <f>LEFT(A649,4)</f>
        <v>2008</v>
      </c>
    </row>
    <row r="650" spans="1:4">
      <c r="A650" t="s">
        <v>656</v>
      </c>
      <c r="B650" t="s">
        <v>46</v>
      </c>
      <c r="C650">
        <v>383</v>
      </c>
      <c r="D650" t="str">
        <f>LEFT(A650,4)</f>
        <v>2008</v>
      </c>
    </row>
    <row r="651" spans="1:4">
      <c r="A651" t="s">
        <v>657</v>
      </c>
      <c r="B651" t="s">
        <v>22</v>
      </c>
      <c r="C651">
        <v>46</v>
      </c>
      <c r="D651" t="str">
        <f>LEFT(A651,4)</f>
        <v>2008</v>
      </c>
    </row>
    <row r="652" spans="1:4">
      <c r="A652" t="s">
        <v>658</v>
      </c>
      <c r="B652" t="s">
        <v>424</v>
      </c>
      <c r="C652">
        <v>61</v>
      </c>
      <c r="D652" t="str">
        <f>LEFT(A652,4)</f>
        <v>2008</v>
      </c>
    </row>
    <row r="653" spans="1:4">
      <c r="A653" t="s">
        <v>659</v>
      </c>
      <c r="B653" t="s">
        <v>59</v>
      </c>
      <c r="C653">
        <v>166</v>
      </c>
      <c r="D653" t="str">
        <f>LEFT(A653,4)</f>
        <v>2008</v>
      </c>
    </row>
    <row r="654" spans="1:4">
      <c r="A654" t="s">
        <v>660</v>
      </c>
      <c r="B654" t="s">
        <v>164</v>
      </c>
      <c r="C654">
        <v>91</v>
      </c>
      <c r="D654" t="str">
        <f>LEFT(A654,4)</f>
        <v>2008</v>
      </c>
    </row>
    <row r="655" spans="1:4">
      <c r="A655" t="s">
        <v>661</v>
      </c>
      <c r="B655" t="s">
        <v>662</v>
      </c>
      <c r="C655">
        <v>10</v>
      </c>
      <c r="D655" t="str">
        <f>LEFT(A655,4)</f>
        <v>2008</v>
      </c>
    </row>
    <row r="656" spans="1:4">
      <c r="A656" t="s">
        <v>663</v>
      </c>
      <c r="B656" t="s">
        <v>664</v>
      </c>
      <c r="C656">
        <v>19</v>
      </c>
      <c r="D656" t="str">
        <f>LEFT(A656,4)</f>
        <v>2008</v>
      </c>
    </row>
    <row r="657" spans="1:4">
      <c r="A657" t="s">
        <v>663</v>
      </c>
      <c r="B657" t="s">
        <v>665</v>
      </c>
      <c r="C657">
        <v>2</v>
      </c>
      <c r="D657" t="str">
        <f>LEFT(A657,4)</f>
        <v>2008</v>
      </c>
    </row>
    <row r="658" spans="1:4">
      <c r="A658" t="s">
        <v>666</v>
      </c>
      <c r="B658" t="s">
        <v>79</v>
      </c>
      <c r="C658">
        <v>125</v>
      </c>
      <c r="D658" t="str">
        <f>LEFT(A658,4)</f>
        <v>2008</v>
      </c>
    </row>
    <row r="659" spans="1:4">
      <c r="A659" t="s">
        <v>666</v>
      </c>
      <c r="B659" t="s">
        <v>46</v>
      </c>
      <c r="C659">
        <v>248</v>
      </c>
      <c r="D659" t="str">
        <f>LEFT(A659,4)</f>
        <v>2008</v>
      </c>
    </row>
    <row r="660" spans="1:4">
      <c r="A660" t="s">
        <v>666</v>
      </c>
      <c r="B660" t="s">
        <v>291</v>
      </c>
      <c r="C660">
        <v>298</v>
      </c>
      <c r="D660" t="str">
        <f>LEFT(A660,4)</f>
        <v>2008</v>
      </c>
    </row>
    <row r="661" spans="1:4">
      <c r="A661" t="s">
        <v>667</v>
      </c>
      <c r="B661" t="s">
        <v>46</v>
      </c>
      <c r="C661">
        <v>406</v>
      </c>
      <c r="D661" t="str">
        <f>LEFT(A661,4)</f>
        <v>2008</v>
      </c>
    </row>
    <row r="662" spans="1:4">
      <c r="A662" t="s">
        <v>668</v>
      </c>
      <c r="B662" t="s">
        <v>40</v>
      </c>
      <c r="C662">
        <v>46</v>
      </c>
      <c r="D662" t="str">
        <f>LEFT(A662,4)</f>
        <v>2008</v>
      </c>
    </row>
    <row r="663" spans="1:4">
      <c r="A663" t="s">
        <v>669</v>
      </c>
      <c r="B663" t="s">
        <v>164</v>
      </c>
      <c r="C663">
        <v>106</v>
      </c>
      <c r="D663" t="str">
        <f>LEFT(A663,4)</f>
        <v>2008</v>
      </c>
    </row>
    <row r="664" spans="1:4">
      <c r="A664" t="s">
        <v>670</v>
      </c>
      <c r="B664" t="s">
        <v>20</v>
      </c>
      <c r="C664">
        <v>121</v>
      </c>
      <c r="D664" t="str">
        <f>LEFT(A664,4)</f>
        <v>2008</v>
      </c>
    </row>
    <row r="665" spans="1:4">
      <c r="A665" t="s">
        <v>671</v>
      </c>
      <c r="B665" t="s">
        <v>102</v>
      </c>
      <c r="C665">
        <v>170</v>
      </c>
      <c r="D665" t="str">
        <f>LEFT(A665,4)</f>
        <v>2008</v>
      </c>
    </row>
    <row r="666" spans="1:4">
      <c r="A666" t="s">
        <v>671</v>
      </c>
      <c r="B666" t="s">
        <v>32</v>
      </c>
      <c r="C666">
        <v>431</v>
      </c>
      <c r="D666" t="str">
        <f>LEFT(A666,4)</f>
        <v>2008</v>
      </c>
    </row>
    <row r="667" spans="1:4">
      <c r="A667" t="s">
        <v>672</v>
      </c>
      <c r="B667" t="s">
        <v>114</v>
      </c>
      <c r="C667">
        <v>483</v>
      </c>
      <c r="D667" t="str">
        <f>LEFT(A667,4)</f>
        <v>2008</v>
      </c>
    </row>
    <row r="668" spans="1:4">
      <c r="A668" t="s">
        <v>673</v>
      </c>
      <c r="B668" t="s">
        <v>15</v>
      </c>
      <c r="C668">
        <v>354</v>
      </c>
      <c r="D668" t="str">
        <f>LEFT(A668,4)</f>
        <v>2008</v>
      </c>
    </row>
    <row r="669" spans="1:4">
      <c r="A669" t="s">
        <v>674</v>
      </c>
      <c r="B669" t="s">
        <v>164</v>
      </c>
      <c r="C669">
        <v>65</v>
      </c>
      <c r="D669" t="str">
        <f>LEFT(A669,4)</f>
        <v>2008</v>
      </c>
    </row>
    <row r="670" spans="1:4">
      <c r="A670" t="s">
        <v>675</v>
      </c>
      <c r="B670" t="s">
        <v>50</v>
      </c>
      <c r="C670">
        <v>176</v>
      </c>
      <c r="D670" t="str">
        <f>LEFT(A670,4)</f>
        <v>2008</v>
      </c>
    </row>
    <row r="671" spans="1:4">
      <c r="A671" t="s">
        <v>676</v>
      </c>
      <c r="B671" t="s">
        <v>117</v>
      </c>
      <c r="C671">
        <v>2</v>
      </c>
      <c r="D671" t="str">
        <f>LEFT(A671,4)</f>
        <v>2008</v>
      </c>
    </row>
    <row r="672" spans="1:4">
      <c r="A672" t="s">
        <v>677</v>
      </c>
      <c r="B672" t="s">
        <v>158</v>
      </c>
      <c r="C672">
        <v>46</v>
      </c>
      <c r="D672" t="str">
        <f>LEFT(A672,4)</f>
        <v>2008</v>
      </c>
    </row>
    <row r="673" spans="1:4">
      <c r="A673" t="s">
        <v>678</v>
      </c>
      <c r="B673" t="s">
        <v>291</v>
      </c>
      <c r="C673">
        <v>477</v>
      </c>
      <c r="D673" t="str">
        <f>LEFT(A673,4)</f>
        <v>2008</v>
      </c>
    </row>
    <row r="674" spans="1:4">
      <c r="A674" t="s">
        <v>679</v>
      </c>
      <c r="B674" t="s">
        <v>132</v>
      </c>
      <c r="C674">
        <v>6</v>
      </c>
      <c r="D674" t="str">
        <f>LEFT(A674,4)</f>
        <v>2008</v>
      </c>
    </row>
    <row r="675" spans="1:4">
      <c r="A675" t="s">
        <v>680</v>
      </c>
      <c r="B675" t="s">
        <v>111</v>
      </c>
      <c r="C675">
        <v>11</v>
      </c>
      <c r="D675" t="str">
        <f>LEFT(A675,4)</f>
        <v>2008</v>
      </c>
    </row>
    <row r="676" spans="1:4">
      <c r="A676" t="s">
        <v>680</v>
      </c>
      <c r="B676" t="s">
        <v>158</v>
      </c>
      <c r="C676">
        <v>126</v>
      </c>
      <c r="D676" t="str">
        <f>LEFT(A676,4)</f>
        <v>2008</v>
      </c>
    </row>
    <row r="677" spans="1:4">
      <c r="A677" t="s">
        <v>680</v>
      </c>
      <c r="B677" t="s">
        <v>39</v>
      </c>
      <c r="C677">
        <v>190</v>
      </c>
      <c r="D677" t="str">
        <f>LEFT(A677,4)</f>
        <v>2008</v>
      </c>
    </row>
    <row r="678" spans="1:4">
      <c r="A678" t="s">
        <v>681</v>
      </c>
      <c r="B678" t="s">
        <v>114</v>
      </c>
      <c r="C678">
        <v>358</v>
      </c>
      <c r="D678" t="str">
        <f>LEFT(A678,4)</f>
        <v>2008</v>
      </c>
    </row>
    <row r="679" spans="1:4">
      <c r="A679" t="s">
        <v>681</v>
      </c>
      <c r="B679" t="s">
        <v>88</v>
      </c>
      <c r="C679">
        <v>78</v>
      </c>
      <c r="D679" t="str">
        <f>LEFT(A679,4)</f>
        <v>2008</v>
      </c>
    </row>
    <row r="680" spans="1:4">
      <c r="A680" t="s">
        <v>681</v>
      </c>
      <c r="B680" t="s">
        <v>172</v>
      </c>
      <c r="C680">
        <v>129</v>
      </c>
      <c r="D680" t="str">
        <f>LEFT(A680,4)</f>
        <v>2008</v>
      </c>
    </row>
    <row r="681" spans="1:4">
      <c r="A681" t="s">
        <v>682</v>
      </c>
      <c r="B681" t="s">
        <v>32</v>
      </c>
      <c r="C681">
        <v>433</v>
      </c>
      <c r="D681" t="str">
        <f>LEFT(A681,4)</f>
        <v>2008</v>
      </c>
    </row>
    <row r="682" spans="1:4">
      <c r="A682" t="s">
        <v>683</v>
      </c>
      <c r="B682" t="s">
        <v>243</v>
      </c>
      <c r="C682">
        <v>18</v>
      </c>
      <c r="D682" t="str">
        <f>LEFT(A682,4)</f>
        <v>2008</v>
      </c>
    </row>
    <row r="683" spans="1:4">
      <c r="A683" t="s">
        <v>684</v>
      </c>
      <c r="B683" t="s">
        <v>198</v>
      </c>
      <c r="C683">
        <v>30</v>
      </c>
      <c r="D683" t="str">
        <f>LEFT(A683,4)</f>
        <v>2008</v>
      </c>
    </row>
    <row r="684" spans="1:4">
      <c r="A684" t="s">
        <v>685</v>
      </c>
      <c r="B684" t="s">
        <v>96</v>
      </c>
      <c r="C684">
        <v>18</v>
      </c>
      <c r="D684" t="str">
        <f>LEFT(A684,4)</f>
        <v>2008</v>
      </c>
    </row>
    <row r="685" spans="1:4">
      <c r="A685" t="s">
        <v>686</v>
      </c>
      <c r="B685" t="s">
        <v>158</v>
      </c>
      <c r="C685">
        <v>146</v>
      </c>
      <c r="D685" t="str">
        <f>LEFT(A685,4)</f>
        <v>2008</v>
      </c>
    </row>
    <row r="686" spans="1:4">
      <c r="A686" t="s">
        <v>686</v>
      </c>
      <c r="B686" t="s">
        <v>655</v>
      </c>
      <c r="C686">
        <v>19</v>
      </c>
      <c r="D686" t="str">
        <f>LEFT(A686,4)</f>
        <v>2008</v>
      </c>
    </row>
    <row r="687" spans="1:4">
      <c r="A687" t="s">
        <v>687</v>
      </c>
      <c r="B687" t="s">
        <v>48</v>
      </c>
      <c r="C687">
        <v>170</v>
      </c>
      <c r="D687" t="str">
        <f>LEFT(A687,4)</f>
        <v>2008</v>
      </c>
    </row>
    <row r="688" spans="1:4">
      <c r="A688" t="s">
        <v>688</v>
      </c>
      <c r="B688" t="s">
        <v>11</v>
      </c>
      <c r="C688">
        <v>428</v>
      </c>
      <c r="D688" t="str">
        <f>LEFT(A688,4)</f>
        <v>2008</v>
      </c>
    </row>
    <row r="689" spans="1:4">
      <c r="A689" t="s">
        <v>689</v>
      </c>
      <c r="B689" t="s">
        <v>114</v>
      </c>
      <c r="C689">
        <v>129</v>
      </c>
      <c r="D689" t="str">
        <f>LEFT(A689,4)</f>
        <v>2008</v>
      </c>
    </row>
    <row r="690" spans="1:4">
      <c r="A690" t="s">
        <v>690</v>
      </c>
      <c r="B690" t="s">
        <v>37</v>
      </c>
      <c r="C690">
        <v>304</v>
      </c>
      <c r="D690" t="str">
        <f>LEFT(A690,4)</f>
        <v>2008</v>
      </c>
    </row>
    <row r="691" spans="1:4">
      <c r="A691" t="s">
        <v>691</v>
      </c>
      <c r="B691" t="s">
        <v>612</v>
      </c>
      <c r="C691">
        <v>15</v>
      </c>
      <c r="D691" t="str">
        <f>LEFT(A691,4)</f>
        <v>2008</v>
      </c>
    </row>
    <row r="692" spans="1:4">
      <c r="A692" t="s">
        <v>692</v>
      </c>
      <c r="B692" t="s">
        <v>693</v>
      </c>
      <c r="C692">
        <v>14</v>
      </c>
      <c r="D692" t="str">
        <f>LEFT(A692,4)</f>
        <v>2008</v>
      </c>
    </row>
    <row r="693" spans="1:4">
      <c r="A693" t="s">
        <v>694</v>
      </c>
      <c r="B693" t="s">
        <v>32</v>
      </c>
      <c r="C693">
        <v>320</v>
      </c>
      <c r="D693" t="str">
        <f>LEFT(A693,4)</f>
        <v>2008</v>
      </c>
    </row>
    <row r="694" spans="1:4">
      <c r="A694" t="s">
        <v>695</v>
      </c>
      <c r="B694" t="s">
        <v>125</v>
      </c>
      <c r="C694">
        <v>44</v>
      </c>
      <c r="D694" t="str">
        <f>LEFT(A694,4)</f>
        <v>2008</v>
      </c>
    </row>
    <row r="695" spans="1:4">
      <c r="A695" t="s">
        <v>696</v>
      </c>
      <c r="B695" t="s">
        <v>22</v>
      </c>
      <c r="C695">
        <v>71</v>
      </c>
      <c r="D695" t="str">
        <f>LEFT(A695,4)</f>
        <v>2008</v>
      </c>
    </row>
    <row r="696" spans="1:4">
      <c r="A696" t="s">
        <v>696</v>
      </c>
      <c r="B696" t="s">
        <v>174</v>
      </c>
      <c r="C696">
        <v>8</v>
      </c>
      <c r="D696" t="str">
        <f>LEFT(A696,4)</f>
        <v>2008</v>
      </c>
    </row>
    <row r="697" spans="1:4">
      <c r="A697" t="s">
        <v>697</v>
      </c>
      <c r="B697" t="s">
        <v>20</v>
      </c>
      <c r="C697">
        <v>444</v>
      </c>
      <c r="D697" t="str">
        <f>LEFT(A697,4)</f>
        <v>2008</v>
      </c>
    </row>
    <row r="698" spans="1:4">
      <c r="A698" t="s">
        <v>697</v>
      </c>
      <c r="B698" t="s">
        <v>215</v>
      </c>
      <c r="C698">
        <v>1</v>
      </c>
      <c r="D698" t="str">
        <f>LEFT(A698,4)</f>
        <v>2008</v>
      </c>
    </row>
    <row r="699" spans="1:4">
      <c r="A699" t="s">
        <v>698</v>
      </c>
      <c r="B699" t="s">
        <v>158</v>
      </c>
      <c r="C699">
        <v>102</v>
      </c>
      <c r="D699" t="str">
        <f>LEFT(A699,4)</f>
        <v>2008</v>
      </c>
    </row>
    <row r="700" spans="1:4">
      <c r="A700" t="s">
        <v>698</v>
      </c>
      <c r="B700" t="s">
        <v>54</v>
      </c>
      <c r="C700">
        <v>181</v>
      </c>
      <c r="D700" t="str">
        <f>LEFT(A700,4)</f>
        <v>2008</v>
      </c>
    </row>
    <row r="701" spans="1:4">
      <c r="A701" t="s">
        <v>698</v>
      </c>
      <c r="B701" t="s">
        <v>119</v>
      </c>
      <c r="C701">
        <v>82</v>
      </c>
      <c r="D701" t="str">
        <f>LEFT(A701,4)</f>
        <v>2008</v>
      </c>
    </row>
    <row r="702" spans="1:4">
      <c r="A702" t="s">
        <v>699</v>
      </c>
      <c r="B702" t="s">
        <v>700</v>
      </c>
      <c r="C702">
        <v>19</v>
      </c>
      <c r="D702" t="str">
        <f>LEFT(A702,4)</f>
        <v>2008</v>
      </c>
    </row>
    <row r="703" spans="1:4">
      <c r="A703" t="s">
        <v>699</v>
      </c>
      <c r="B703" t="s">
        <v>37</v>
      </c>
      <c r="C703">
        <v>245</v>
      </c>
      <c r="D703" t="str">
        <f>LEFT(A703,4)</f>
        <v>2008</v>
      </c>
    </row>
    <row r="704" spans="1:4">
      <c r="A704" t="s">
        <v>701</v>
      </c>
      <c r="B704" t="s">
        <v>291</v>
      </c>
      <c r="C704">
        <v>431</v>
      </c>
      <c r="D704" t="str">
        <f>LEFT(A704,4)</f>
        <v>2008</v>
      </c>
    </row>
    <row r="705" spans="1:4">
      <c r="A705" t="s">
        <v>701</v>
      </c>
      <c r="B705" t="s">
        <v>15</v>
      </c>
      <c r="C705">
        <v>252</v>
      </c>
      <c r="D705" t="str">
        <f>LEFT(A705,4)</f>
        <v>2008</v>
      </c>
    </row>
    <row r="706" spans="1:4">
      <c r="A706" t="s">
        <v>702</v>
      </c>
      <c r="B706" t="s">
        <v>146</v>
      </c>
      <c r="C706">
        <v>2</v>
      </c>
      <c r="D706" t="str">
        <f>LEFT(A706,4)</f>
        <v>2008</v>
      </c>
    </row>
    <row r="707" spans="1:4">
      <c r="A707" t="s">
        <v>703</v>
      </c>
      <c r="B707" t="s">
        <v>13</v>
      </c>
      <c r="C707">
        <v>52</v>
      </c>
      <c r="D707" t="str">
        <f>LEFT(A707,4)</f>
        <v>2008</v>
      </c>
    </row>
    <row r="708" spans="1:4">
      <c r="A708" t="s">
        <v>704</v>
      </c>
      <c r="B708" t="s">
        <v>48</v>
      </c>
      <c r="C708">
        <v>54</v>
      </c>
      <c r="D708" t="str">
        <f>LEFT(A708,4)</f>
        <v>2008</v>
      </c>
    </row>
    <row r="709" spans="1:4">
      <c r="A709" t="s">
        <v>704</v>
      </c>
      <c r="B709" t="s">
        <v>137</v>
      </c>
      <c r="C709">
        <v>4</v>
      </c>
      <c r="D709" t="str">
        <f>LEFT(A709,4)</f>
        <v>2008</v>
      </c>
    </row>
    <row r="710" spans="1:4">
      <c r="A710" t="s">
        <v>704</v>
      </c>
      <c r="B710" t="s">
        <v>141</v>
      </c>
      <c r="C710">
        <v>88</v>
      </c>
      <c r="D710" t="str">
        <f>LEFT(A710,4)</f>
        <v>2008</v>
      </c>
    </row>
    <row r="711" spans="1:4">
      <c r="A711" t="s">
        <v>705</v>
      </c>
      <c r="B711" t="s">
        <v>39</v>
      </c>
      <c r="C711">
        <v>152</v>
      </c>
      <c r="D711" t="str">
        <f>LEFT(A711,4)</f>
        <v>2008</v>
      </c>
    </row>
    <row r="712" spans="1:4">
      <c r="A712" t="s">
        <v>706</v>
      </c>
      <c r="B712" t="s">
        <v>125</v>
      </c>
      <c r="C712">
        <v>121</v>
      </c>
      <c r="D712" t="str">
        <f>LEFT(A712,4)</f>
        <v>2008</v>
      </c>
    </row>
    <row r="713" spans="1:4">
      <c r="A713" t="s">
        <v>707</v>
      </c>
      <c r="B713" t="s">
        <v>39</v>
      </c>
      <c r="C713">
        <v>77</v>
      </c>
      <c r="D713" t="str">
        <f>LEFT(A713,4)</f>
        <v>2008</v>
      </c>
    </row>
    <row r="714" spans="1:4">
      <c r="A714" t="s">
        <v>708</v>
      </c>
      <c r="B714" t="s">
        <v>424</v>
      </c>
      <c r="C714">
        <v>21</v>
      </c>
      <c r="D714" t="str">
        <f>LEFT(A714,4)</f>
        <v>2008</v>
      </c>
    </row>
    <row r="715" spans="1:4">
      <c r="A715" t="s">
        <v>709</v>
      </c>
      <c r="B715" t="s">
        <v>141</v>
      </c>
      <c r="C715">
        <v>48</v>
      </c>
      <c r="D715" t="str">
        <f>LEFT(A715,4)</f>
        <v>2008</v>
      </c>
    </row>
    <row r="716" spans="1:4">
      <c r="A716" t="s">
        <v>710</v>
      </c>
      <c r="B716" t="s">
        <v>102</v>
      </c>
      <c r="C716">
        <v>420</v>
      </c>
      <c r="D716" t="str">
        <f>LEFT(A716,4)</f>
        <v>2008</v>
      </c>
    </row>
    <row r="717" spans="1:4">
      <c r="A717" t="s">
        <v>711</v>
      </c>
      <c r="B717" t="s">
        <v>15</v>
      </c>
      <c r="C717">
        <v>443</v>
      </c>
      <c r="D717" t="str">
        <f>LEFT(A717,4)</f>
        <v>2008</v>
      </c>
    </row>
    <row r="718" spans="1:4">
      <c r="A718" t="s">
        <v>712</v>
      </c>
      <c r="B718" t="s">
        <v>125</v>
      </c>
      <c r="C718">
        <v>46</v>
      </c>
      <c r="D718" t="str">
        <f>LEFT(A718,4)</f>
        <v>2008</v>
      </c>
    </row>
    <row r="719" spans="1:4">
      <c r="A719" t="s">
        <v>713</v>
      </c>
      <c r="B719" t="s">
        <v>430</v>
      </c>
      <c r="C719">
        <v>3</v>
      </c>
      <c r="D719" t="str">
        <f>LEFT(A719,4)</f>
        <v>2008</v>
      </c>
    </row>
    <row r="720" spans="1:4">
      <c r="A720" t="s">
        <v>714</v>
      </c>
      <c r="B720" t="s">
        <v>125</v>
      </c>
      <c r="C720">
        <v>98</v>
      </c>
      <c r="D720" t="str">
        <f>LEFT(A720,4)</f>
        <v>2008</v>
      </c>
    </row>
    <row r="721" spans="1:4">
      <c r="A721" t="s">
        <v>714</v>
      </c>
      <c r="B721" t="s">
        <v>715</v>
      </c>
      <c r="C721">
        <v>18</v>
      </c>
      <c r="D721" t="str">
        <f>LEFT(A721,4)</f>
        <v>2008</v>
      </c>
    </row>
    <row r="722" spans="1:4">
      <c r="A722" t="s">
        <v>714</v>
      </c>
      <c r="B722" t="s">
        <v>114</v>
      </c>
      <c r="C722">
        <v>237</v>
      </c>
      <c r="D722" t="str">
        <f>LEFT(A722,4)</f>
        <v>2008</v>
      </c>
    </row>
    <row r="723" spans="1:4">
      <c r="A723" t="s">
        <v>714</v>
      </c>
      <c r="B723" t="s">
        <v>65</v>
      </c>
      <c r="C723">
        <v>64</v>
      </c>
      <c r="D723" t="str">
        <f>LEFT(A723,4)</f>
        <v>2008</v>
      </c>
    </row>
    <row r="724" spans="1:4">
      <c r="A724" t="s">
        <v>716</v>
      </c>
      <c r="B724" t="s">
        <v>84</v>
      </c>
      <c r="C724">
        <v>32</v>
      </c>
      <c r="D724" t="str">
        <f>LEFT(A724,4)</f>
        <v>2008</v>
      </c>
    </row>
    <row r="725" spans="1:4">
      <c r="A725" t="s">
        <v>717</v>
      </c>
      <c r="B725" t="s">
        <v>22</v>
      </c>
      <c r="C725">
        <v>30</v>
      </c>
      <c r="D725" t="str">
        <f>LEFT(A725,4)</f>
        <v>2008</v>
      </c>
    </row>
    <row r="726" spans="1:4">
      <c r="A726" t="s">
        <v>717</v>
      </c>
      <c r="B726" t="s">
        <v>467</v>
      </c>
      <c r="C726">
        <v>12</v>
      </c>
      <c r="D726" t="str">
        <f>LEFT(A726,4)</f>
        <v>2008</v>
      </c>
    </row>
    <row r="727" spans="1:4">
      <c r="A727" t="s">
        <v>718</v>
      </c>
      <c r="B727" t="s">
        <v>172</v>
      </c>
      <c r="C727">
        <v>138</v>
      </c>
      <c r="D727" t="str">
        <f>LEFT(A727,4)</f>
        <v>2008</v>
      </c>
    </row>
    <row r="728" spans="1:4">
      <c r="A728" t="s">
        <v>719</v>
      </c>
      <c r="B728" t="s">
        <v>46</v>
      </c>
      <c r="C728">
        <v>411</v>
      </c>
      <c r="D728" t="str">
        <f>LEFT(A728,4)</f>
        <v>2008</v>
      </c>
    </row>
    <row r="729" spans="1:4">
      <c r="A729" t="s">
        <v>720</v>
      </c>
      <c r="B729" t="s">
        <v>48</v>
      </c>
      <c r="C729">
        <v>152</v>
      </c>
      <c r="D729" t="str">
        <f>LEFT(A729,4)</f>
        <v>2008</v>
      </c>
    </row>
    <row r="730" spans="1:4">
      <c r="A730" t="s">
        <v>721</v>
      </c>
      <c r="B730" t="s">
        <v>722</v>
      </c>
      <c r="C730">
        <v>10</v>
      </c>
      <c r="D730" t="str">
        <f>LEFT(A730,4)</f>
        <v>2008</v>
      </c>
    </row>
    <row r="731" spans="1:4">
      <c r="A731" t="s">
        <v>723</v>
      </c>
      <c r="B731" t="s">
        <v>39</v>
      </c>
      <c r="C731">
        <v>75</v>
      </c>
      <c r="D731" t="str">
        <f>LEFT(A731,4)</f>
        <v>2008</v>
      </c>
    </row>
    <row r="732" spans="1:4">
      <c r="A732" t="s">
        <v>723</v>
      </c>
      <c r="B732" t="s">
        <v>724</v>
      </c>
      <c r="C732">
        <v>4</v>
      </c>
      <c r="D732" t="str">
        <f>LEFT(A732,4)</f>
        <v>2008</v>
      </c>
    </row>
    <row r="733" spans="1:4">
      <c r="A733" t="s">
        <v>725</v>
      </c>
      <c r="B733" t="s">
        <v>726</v>
      </c>
      <c r="C733">
        <v>2</v>
      </c>
      <c r="D733" t="str">
        <f>LEFT(A733,4)</f>
        <v>2008</v>
      </c>
    </row>
    <row r="734" spans="1:4">
      <c r="A734" t="s">
        <v>727</v>
      </c>
      <c r="B734" t="s">
        <v>141</v>
      </c>
      <c r="C734">
        <v>110</v>
      </c>
      <c r="D734" t="str">
        <f>LEFT(A734,4)</f>
        <v>2008</v>
      </c>
    </row>
    <row r="735" spans="1:4">
      <c r="A735" t="s">
        <v>728</v>
      </c>
      <c r="B735" t="s">
        <v>79</v>
      </c>
      <c r="C735">
        <v>161</v>
      </c>
      <c r="D735" t="str">
        <f>LEFT(A735,4)</f>
        <v>2008</v>
      </c>
    </row>
    <row r="736" spans="1:4">
      <c r="A736" t="s">
        <v>729</v>
      </c>
      <c r="B736" t="s">
        <v>64</v>
      </c>
      <c r="C736">
        <v>68</v>
      </c>
      <c r="D736" t="str">
        <f>LEFT(A736,4)</f>
        <v>2008</v>
      </c>
    </row>
    <row r="737" spans="1:4">
      <c r="A737" t="s">
        <v>730</v>
      </c>
      <c r="B737" t="s">
        <v>125</v>
      </c>
      <c r="C737">
        <v>30</v>
      </c>
      <c r="D737" t="str">
        <f>LEFT(A737,4)</f>
        <v>2008</v>
      </c>
    </row>
    <row r="738" spans="1:4">
      <c r="A738" t="s">
        <v>731</v>
      </c>
      <c r="B738" t="s">
        <v>153</v>
      </c>
      <c r="C738">
        <v>3</v>
      </c>
      <c r="D738" t="str">
        <f>LEFT(A738,4)</f>
        <v>2008</v>
      </c>
    </row>
    <row r="739" spans="1:4">
      <c r="A739" t="s">
        <v>732</v>
      </c>
      <c r="B739" t="s">
        <v>114</v>
      </c>
      <c r="C739">
        <v>117</v>
      </c>
      <c r="D739" t="str">
        <f>LEFT(A739,4)</f>
        <v>2008</v>
      </c>
    </row>
    <row r="740" spans="1:4">
      <c r="A740" t="s">
        <v>733</v>
      </c>
      <c r="B740" t="s">
        <v>18</v>
      </c>
      <c r="C740">
        <v>105</v>
      </c>
      <c r="D740" t="str">
        <f>LEFT(A740,4)</f>
        <v>2008</v>
      </c>
    </row>
    <row r="741" spans="1:4">
      <c r="A741" t="s">
        <v>733</v>
      </c>
      <c r="B741" t="s">
        <v>105</v>
      </c>
      <c r="C741">
        <v>6</v>
      </c>
      <c r="D741" t="str">
        <f>LEFT(A741,4)</f>
        <v>2008</v>
      </c>
    </row>
    <row r="742" spans="1:4">
      <c r="A742" t="s">
        <v>734</v>
      </c>
      <c r="B742" t="s">
        <v>37</v>
      </c>
      <c r="C742">
        <v>378</v>
      </c>
      <c r="D742" t="str">
        <f>LEFT(A742,4)</f>
        <v>2008</v>
      </c>
    </row>
    <row r="743" spans="1:4">
      <c r="A743" t="s">
        <v>735</v>
      </c>
      <c r="B743" t="s">
        <v>164</v>
      </c>
      <c r="C743">
        <v>76</v>
      </c>
      <c r="D743" t="str">
        <f>LEFT(A743,4)</f>
        <v>2008</v>
      </c>
    </row>
    <row r="744" spans="1:4">
      <c r="A744" t="s">
        <v>736</v>
      </c>
      <c r="B744" t="s">
        <v>46</v>
      </c>
      <c r="C744">
        <v>386</v>
      </c>
      <c r="D744" t="str">
        <f>LEFT(A744,4)</f>
        <v>2008</v>
      </c>
    </row>
    <row r="745" spans="1:4">
      <c r="A745" t="s">
        <v>737</v>
      </c>
      <c r="B745" t="s">
        <v>114</v>
      </c>
      <c r="C745">
        <v>132</v>
      </c>
      <c r="D745" t="str">
        <f>LEFT(A745,4)</f>
        <v>2008</v>
      </c>
    </row>
    <row r="746" spans="1:4">
      <c r="A746" t="s">
        <v>737</v>
      </c>
      <c r="B746" t="s">
        <v>46</v>
      </c>
      <c r="C746">
        <v>104</v>
      </c>
      <c r="D746" t="str">
        <f>LEFT(A746,4)</f>
        <v>2008</v>
      </c>
    </row>
    <row r="747" spans="1:4">
      <c r="A747" t="s">
        <v>738</v>
      </c>
      <c r="B747" t="s">
        <v>102</v>
      </c>
      <c r="C747">
        <v>380</v>
      </c>
      <c r="D747" t="str">
        <f>LEFT(A747,4)</f>
        <v>2008</v>
      </c>
    </row>
    <row r="748" spans="1:4">
      <c r="A748" t="s">
        <v>739</v>
      </c>
      <c r="B748" t="s">
        <v>190</v>
      </c>
      <c r="C748">
        <v>76</v>
      </c>
      <c r="D748" t="str">
        <f>LEFT(A748,4)</f>
        <v>2008</v>
      </c>
    </row>
    <row r="749" spans="1:4">
      <c r="A749" t="s">
        <v>739</v>
      </c>
      <c r="B749" t="s">
        <v>52</v>
      </c>
      <c r="C749">
        <v>194</v>
      </c>
      <c r="D749" t="str">
        <f>LEFT(A749,4)</f>
        <v>2008</v>
      </c>
    </row>
    <row r="750" spans="1:4">
      <c r="A750" t="s">
        <v>740</v>
      </c>
      <c r="B750" t="s">
        <v>141</v>
      </c>
      <c r="C750">
        <v>147</v>
      </c>
      <c r="D750" t="str">
        <f>LEFT(A750,4)</f>
        <v>2008</v>
      </c>
    </row>
    <row r="751" spans="1:4">
      <c r="A751" t="s">
        <v>741</v>
      </c>
      <c r="B751" t="s">
        <v>46</v>
      </c>
      <c r="C751">
        <v>319</v>
      </c>
      <c r="D751" t="str">
        <f>LEFT(A751,4)</f>
        <v>2008</v>
      </c>
    </row>
    <row r="752" spans="1:4">
      <c r="A752" t="s">
        <v>742</v>
      </c>
      <c r="B752" t="s">
        <v>88</v>
      </c>
      <c r="C752">
        <v>38</v>
      </c>
      <c r="D752" t="str">
        <f>LEFT(A752,4)</f>
        <v>2008</v>
      </c>
    </row>
    <row r="753" spans="1:4">
      <c r="A753" t="s">
        <v>743</v>
      </c>
      <c r="B753" t="s">
        <v>59</v>
      </c>
      <c r="C753">
        <v>31</v>
      </c>
      <c r="D753" t="str">
        <f>LEFT(A753,4)</f>
        <v>2008</v>
      </c>
    </row>
    <row r="754" spans="1:4">
      <c r="A754" t="s">
        <v>744</v>
      </c>
      <c r="B754" t="s">
        <v>13</v>
      </c>
      <c r="C754">
        <v>28</v>
      </c>
      <c r="D754" t="str">
        <f>LEFT(A754,4)</f>
        <v>2008</v>
      </c>
    </row>
    <row r="755" spans="1:4">
      <c r="A755" t="s">
        <v>744</v>
      </c>
      <c r="B755" t="s">
        <v>303</v>
      </c>
      <c r="C755">
        <v>15</v>
      </c>
      <c r="D755" t="str">
        <f>LEFT(A755,4)</f>
        <v>2008</v>
      </c>
    </row>
    <row r="756" spans="1:4">
      <c r="A756" t="s">
        <v>745</v>
      </c>
      <c r="B756" t="s">
        <v>146</v>
      </c>
      <c r="C756">
        <v>2</v>
      </c>
      <c r="D756" t="str">
        <f>LEFT(A756,4)</f>
        <v>2008</v>
      </c>
    </row>
    <row r="757" spans="1:4">
      <c r="A757" t="s">
        <v>745</v>
      </c>
      <c r="B757" t="s">
        <v>286</v>
      </c>
      <c r="C757">
        <v>16</v>
      </c>
      <c r="D757" t="str">
        <f>LEFT(A757,4)</f>
        <v>2008</v>
      </c>
    </row>
    <row r="758" spans="1:4">
      <c r="A758" t="s">
        <v>746</v>
      </c>
      <c r="B758" t="s">
        <v>190</v>
      </c>
      <c r="C758">
        <v>83</v>
      </c>
      <c r="D758" t="str">
        <f>LEFT(A758,4)</f>
        <v>2008</v>
      </c>
    </row>
    <row r="759" spans="1:4">
      <c r="A759" t="s">
        <v>747</v>
      </c>
      <c r="B759" t="s">
        <v>748</v>
      </c>
      <c r="C759">
        <v>16</v>
      </c>
      <c r="D759" t="str">
        <f>LEFT(A759,4)</f>
        <v>2008</v>
      </c>
    </row>
    <row r="760" spans="1:4">
      <c r="A760" t="s">
        <v>749</v>
      </c>
      <c r="B760" t="s">
        <v>20</v>
      </c>
      <c r="C760">
        <v>397</v>
      </c>
      <c r="D760" t="str">
        <f>LEFT(A760,4)</f>
        <v>2008</v>
      </c>
    </row>
    <row r="761" spans="1:4">
      <c r="A761" t="s">
        <v>749</v>
      </c>
      <c r="B761" t="s">
        <v>190</v>
      </c>
      <c r="C761">
        <v>184</v>
      </c>
      <c r="D761" t="str">
        <f>LEFT(A761,4)</f>
        <v>2008</v>
      </c>
    </row>
    <row r="762" spans="1:4">
      <c r="A762" t="s">
        <v>750</v>
      </c>
      <c r="B762" t="s">
        <v>190</v>
      </c>
      <c r="C762">
        <v>55</v>
      </c>
      <c r="D762" t="str">
        <f>LEFT(A762,4)</f>
        <v>2008</v>
      </c>
    </row>
    <row r="763" spans="1:4">
      <c r="A763" t="s">
        <v>751</v>
      </c>
      <c r="B763" t="s">
        <v>164</v>
      </c>
      <c r="C763">
        <v>107</v>
      </c>
      <c r="D763" t="str">
        <f>LEFT(A763,4)</f>
        <v>2008</v>
      </c>
    </row>
    <row r="764" spans="1:4">
      <c r="A764" t="s">
        <v>752</v>
      </c>
      <c r="B764" t="s">
        <v>164</v>
      </c>
      <c r="C764">
        <v>127</v>
      </c>
      <c r="D764" t="str">
        <f>LEFT(A764,4)</f>
        <v>2008</v>
      </c>
    </row>
    <row r="765" spans="1:4">
      <c r="A765" t="s">
        <v>753</v>
      </c>
      <c r="B765" t="s">
        <v>754</v>
      </c>
      <c r="C765">
        <v>122</v>
      </c>
      <c r="D765" t="str">
        <f>LEFT(A765,4)</f>
        <v>2008</v>
      </c>
    </row>
    <row r="766" spans="1:4">
      <c r="A766" t="s">
        <v>753</v>
      </c>
      <c r="B766" t="s">
        <v>39</v>
      </c>
      <c r="C766">
        <v>107</v>
      </c>
      <c r="D766" t="str">
        <f>LEFT(A766,4)</f>
        <v>2008</v>
      </c>
    </row>
    <row r="767" spans="1:4">
      <c r="A767" t="s">
        <v>755</v>
      </c>
      <c r="B767" t="s">
        <v>46</v>
      </c>
      <c r="C767">
        <v>113</v>
      </c>
      <c r="D767" t="str">
        <f>LEFT(A767,4)</f>
        <v>2008</v>
      </c>
    </row>
    <row r="768" spans="1:4">
      <c r="A768" t="s">
        <v>755</v>
      </c>
      <c r="B768" t="s">
        <v>15</v>
      </c>
      <c r="C768">
        <v>297</v>
      </c>
      <c r="D768" t="str">
        <f>LEFT(A768,4)</f>
        <v>2008</v>
      </c>
    </row>
    <row r="769" spans="1:4">
      <c r="A769" t="s">
        <v>756</v>
      </c>
      <c r="B769" t="s">
        <v>100</v>
      </c>
      <c r="C769">
        <v>14</v>
      </c>
      <c r="D769" t="str">
        <f>LEFT(A769,4)</f>
        <v>2008</v>
      </c>
    </row>
    <row r="770" spans="1:4">
      <c r="A770" t="s">
        <v>757</v>
      </c>
      <c r="B770" t="s">
        <v>119</v>
      </c>
      <c r="C770">
        <v>188</v>
      </c>
      <c r="D770" t="str">
        <f>LEFT(A770,4)</f>
        <v>2008</v>
      </c>
    </row>
    <row r="771" spans="1:4">
      <c r="A771" t="s">
        <v>758</v>
      </c>
      <c r="B771" t="s">
        <v>612</v>
      </c>
      <c r="C771">
        <v>11</v>
      </c>
      <c r="D771" t="str">
        <f>LEFT(A771,4)</f>
        <v>2008</v>
      </c>
    </row>
    <row r="772" spans="1:4">
      <c r="A772" t="s">
        <v>759</v>
      </c>
      <c r="B772" t="s">
        <v>59</v>
      </c>
      <c r="C772">
        <v>105</v>
      </c>
      <c r="D772" t="str">
        <f>LEFT(A772,4)</f>
        <v>2008</v>
      </c>
    </row>
    <row r="773" spans="1:4">
      <c r="A773" t="s">
        <v>760</v>
      </c>
      <c r="B773" t="s">
        <v>644</v>
      </c>
      <c r="C773">
        <v>18</v>
      </c>
      <c r="D773" t="str">
        <f>LEFT(A773,4)</f>
        <v>2008</v>
      </c>
    </row>
    <row r="774" spans="1:4">
      <c r="A774" t="s">
        <v>760</v>
      </c>
      <c r="B774" t="s">
        <v>15</v>
      </c>
      <c r="C774">
        <v>418</v>
      </c>
      <c r="D774" t="str">
        <f>LEFT(A774,4)</f>
        <v>2008</v>
      </c>
    </row>
    <row r="775" spans="1:4">
      <c r="A775" t="s">
        <v>761</v>
      </c>
      <c r="B775" t="s">
        <v>762</v>
      </c>
      <c r="C775">
        <v>4</v>
      </c>
      <c r="D775" t="str">
        <f>LEFT(A775,4)</f>
        <v>2008</v>
      </c>
    </row>
    <row r="776" spans="1:4">
      <c r="A776" t="s">
        <v>761</v>
      </c>
      <c r="B776" t="s">
        <v>385</v>
      </c>
      <c r="C776">
        <v>5</v>
      </c>
      <c r="D776" t="str">
        <f>LEFT(A776,4)</f>
        <v>2008</v>
      </c>
    </row>
    <row r="777" spans="1:4">
      <c r="A777" t="s">
        <v>763</v>
      </c>
      <c r="B777" t="s">
        <v>291</v>
      </c>
      <c r="C777">
        <v>346</v>
      </c>
      <c r="D777" t="str">
        <f>LEFT(A777,4)</f>
        <v>2008</v>
      </c>
    </row>
    <row r="778" spans="1:4">
      <c r="A778" t="s">
        <v>764</v>
      </c>
      <c r="B778" t="s">
        <v>20</v>
      </c>
      <c r="C778">
        <v>417</v>
      </c>
      <c r="D778" t="str">
        <f>LEFT(A778,4)</f>
        <v>2008</v>
      </c>
    </row>
    <row r="779" spans="1:4">
      <c r="A779" t="s">
        <v>765</v>
      </c>
      <c r="B779" t="s">
        <v>377</v>
      </c>
      <c r="C779">
        <v>35</v>
      </c>
      <c r="D779" t="str">
        <f>LEFT(A779,4)</f>
        <v>2008</v>
      </c>
    </row>
    <row r="780" spans="1:4">
      <c r="A780" t="s">
        <v>765</v>
      </c>
      <c r="B780" t="s">
        <v>7</v>
      </c>
      <c r="C780">
        <v>6</v>
      </c>
      <c r="D780" t="str">
        <f>LEFT(A780,4)</f>
        <v>2008</v>
      </c>
    </row>
    <row r="781" spans="1:4">
      <c r="A781" t="s">
        <v>766</v>
      </c>
      <c r="B781" t="s">
        <v>114</v>
      </c>
      <c r="C781">
        <v>322</v>
      </c>
      <c r="D781" t="str">
        <f>LEFT(A781,4)</f>
        <v>2008</v>
      </c>
    </row>
    <row r="782" spans="1:4">
      <c r="A782" t="s">
        <v>766</v>
      </c>
      <c r="B782" t="s">
        <v>84</v>
      </c>
      <c r="C782">
        <v>150</v>
      </c>
      <c r="D782" t="str">
        <f>LEFT(A782,4)</f>
        <v>2008</v>
      </c>
    </row>
    <row r="783" spans="1:4">
      <c r="A783" t="s">
        <v>767</v>
      </c>
      <c r="B783" t="s">
        <v>32</v>
      </c>
      <c r="C783">
        <v>492</v>
      </c>
      <c r="D783" t="str">
        <f>LEFT(A783,4)</f>
        <v>2008</v>
      </c>
    </row>
    <row r="784" spans="1:4">
      <c r="A784" t="s">
        <v>768</v>
      </c>
      <c r="B784" t="s">
        <v>39</v>
      </c>
      <c r="C784">
        <v>93</v>
      </c>
      <c r="D784" t="str">
        <f>LEFT(A784,4)</f>
        <v>2008</v>
      </c>
    </row>
    <row r="785" spans="1:4">
      <c r="A785" t="s">
        <v>769</v>
      </c>
      <c r="B785" t="s">
        <v>141</v>
      </c>
      <c r="C785">
        <v>64</v>
      </c>
      <c r="D785" t="str">
        <f>LEFT(A785,4)</f>
        <v>2008</v>
      </c>
    </row>
    <row r="786" spans="1:4">
      <c r="A786" t="s">
        <v>769</v>
      </c>
      <c r="B786" t="s">
        <v>241</v>
      </c>
      <c r="C786">
        <v>7</v>
      </c>
      <c r="D786" t="str">
        <f>LEFT(A786,4)</f>
        <v>2008</v>
      </c>
    </row>
    <row r="787" spans="1:4">
      <c r="A787" t="s">
        <v>769</v>
      </c>
      <c r="B787" t="s">
        <v>39</v>
      </c>
      <c r="C787">
        <v>90</v>
      </c>
      <c r="D787" t="str">
        <f>LEFT(A787,4)</f>
        <v>2008</v>
      </c>
    </row>
    <row r="788" spans="1:4">
      <c r="A788" t="s">
        <v>770</v>
      </c>
      <c r="B788" t="s">
        <v>114</v>
      </c>
      <c r="C788">
        <v>136</v>
      </c>
      <c r="D788" t="str">
        <f>LEFT(A788,4)</f>
        <v>2008</v>
      </c>
    </row>
    <row r="789" spans="1:4">
      <c r="A789" t="s">
        <v>771</v>
      </c>
      <c r="B789" t="s">
        <v>40</v>
      </c>
      <c r="C789">
        <v>104</v>
      </c>
      <c r="D789" t="str">
        <f>LEFT(A789,4)</f>
        <v>2008</v>
      </c>
    </row>
    <row r="790" spans="1:4">
      <c r="A790" t="s">
        <v>771</v>
      </c>
      <c r="B790" t="s">
        <v>575</v>
      </c>
      <c r="C790">
        <v>1</v>
      </c>
      <c r="D790" t="str">
        <f>LEFT(A790,4)</f>
        <v>2008</v>
      </c>
    </row>
    <row r="791" spans="1:4">
      <c r="A791" t="s">
        <v>772</v>
      </c>
      <c r="B791" t="s">
        <v>65</v>
      </c>
      <c r="C791">
        <v>52</v>
      </c>
      <c r="D791" t="str">
        <f>LEFT(A791,4)</f>
        <v>2008</v>
      </c>
    </row>
    <row r="792" spans="1:4">
      <c r="A792" t="s">
        <v>772</v>
      </c>
      <c r="B792" t="s">
        <v>102</v>
      </c>
      <c r="C792">
        <v>203</v>
      </c>
      <c r="D792" t="str">
        <f>LEFT(A792,4)</f>
        <v>2008</v>
      </c>
    </row>
    <row r="793" spans="1:4">
      <c r="A793" t="s">
        <v>773</v>
      </c>
      <c r="B793" t="s">
        <v>64</v>
      </c>
      <c r="C793">
        <v>183</v>
      </c>
      <c r="D793" t="str">
        <f>LEFT(A793,4)</f>
        <v>2008</v>
      </c>
    </row>
    <row r="794" spans="1:4">
      <c r="A794" t="s">
        <v>774</v>
      </c>
      <c r="B794" t="s">
        <v>141</v>
      </c>
      <c r="C794">
        <v>182</v>
      </c>
      <c r="D794" t="str">
        <f>LEFT(A794,4)</f>
        <v>2008</v>
      </c>
    </row>
    <row r="795" spans="1:4">
      <c r="A795" t="s">
        <v>775</v>
      </c>
      <c r="B795" t="s">
        <v>102</v>
      </c>
      <c r="C795">
        <v>383</v>
      </c>
      <c r="D795" t="str">
        <f>LEFT(A795,4)</f>
        <v>2008</v>
      </c>
    </row>
    <row r="796" spans="1:4">
      <c r="A796" t="s">
        <v>776</v>
      </c>
      <c r="B796" t="s">
        <v>46</v>
      </c>
      <c r="C796">
        <v>113</v>
      </c>
      <c r="D796" t="str">
        <f>LEFT(A796,4)</f>
        <v>2008</v>
      </c>
    </row>
    <row r="797" spans="1:4">
      <c r="A797" t="s">
        <v>776</v>
      </c>
      <c r="B797" t="s">
        <v>149</v>
      </c>
      <c r="C797">
        <v>154</v>
      </c>
      <c r="D797" t="str">
        <f>LEFT(A797,4)</f>
        <v>2008</v>
      </c>
    </row>
    <row r="798" spans="1:4">
      <c r="A798" t="s">
        <v>776</v>
      </c>
      <c r="B798" t="s">
        <v>82</v>
      </c>
      <c r="C798">
        <v>8</v>
      </c>
      <c r="D798" t="str">
        <f>LEFT(A798,4)</f>
        <v>2008</v>
      </c>
    </row>
    <row r="799" spans="1:4">
      <c r="A799" t="s">
        <v>777</v>
      </c>
      <c r="B799" t="s">
        <v>342</v>
      </c>
      <c r="C799">
        <v>5</v>
      </c>
      <c r="D799" t="str">
        <f>LEFT(A799,4)</f>
        <v>2008</v>
      </c>
    </row>
    <row r="800" spans="1:4">
      <c r="A800" t="s">
        <v>777</v>
      </c>
      <c r="B800" t="s">
        <v>96</v>
      </c>
      <c r="C800">
        <v>14</v>
      </c>
      <c r="D800" t="str">
        <f>LEFT(A800,4)</f>
        <v>2008</v>
      </c>
    </row>
    <row r="801" spans="1:4">
      <c r="A801" t="s">
        <v>778</v>
      </c>
      <c r="B801" t="s">
        <v>172</v>
      </c>
      <c r="C801">
        <v>27</v>
      </c>
      <c r="D801" t="str">
        <f>LEFT(A801,4)</f>
        <v>2008</v>
      </c>
    </row>
    <row r="802" spans="1:4">
      <c r="A802" t="s">
        <v>778</v>
      </c>
      <c r="B802" t="s">
        <v>18</v>
      </c>
      <c r="C802">
        <v>141</v>
      </c>
      <c r="D802" t="str">
        <f>LEFT(A802,4)</f>
        <v>2008</v>
      </c>
    </row>
    <row r="803" spans="1:4">
      <c r="A803" t="s">
        <v>779</v>
      </c>
      <c r="B803" t="s">
        <v>780</v>
      </c>
      <c r="C803">
        <v>14</v>
      </c>
      <c r="D803" t="str">
        <f>LEFT(A803,4)</f>
        <v>2008</v>
      </c>
    </row>
    <row r="804" spans="1:4">
      <c r="A804" t="s">
        <v>779</v>
      </c>
      <c r="B804" t="s">
        <v>65</v>
      </c>
      <c r="C804">
        <v>136</v>
      </c>
      <c r="D804" t="str">
        <f>LEFT(A804,4)</f>
        <v>2008</v>
      </c>
    </row>
    <row r="805" spans="1:4">
      <c r="A805" t="s">
        <v>779</v>
      </c>
      <c r="B805" t="s">
        <v>11</v>
      </c>
      <c r="C805">
        <v>378</v>
      </c>
      <c r="D805" t="str">
        <f>LEFT(A805,4)</f>
        <v>2008</v>
      </c>
    </row>
    <row r="806" spans="1:4">
      <c r="A806" t="s">
        <v>779</v>
      </c>
      <c r="B806" t="s">
        <v>643</v>
      </c>
      <c r="C806">
        <v>12</v>
      </c>
      <c r="D806" t="str">
        <f>LEFT(A806,4)</f>
        <v>2008</v>
      </c>
    </row>
    <row r="807" spans="1:4">
      <c r="A807" t="s">
        <v>781</v>
      </c>
      <c r="B807" t="s">
        <v>102</v>
      </c>
      <c r="C807">
        <v>284</v>
      </c>
      <c r="D807" t="str">
        <f>LEFT(A807,4)</f>
        <v>2008</v>
      </c>
    </row>
    <row r="808" spans="1:4">
      <c r="A808" t="s">
        <v>782</v>
      </c>
      <c r="B808" t="s">
        <v>40</v>
      </c>
      <c r="C808">
        <v>54</v>
      </c>
      <c r="D808" t="str">
        <f>LEFT(A808,4)</f>
        <v>2008</v>
      </c>
    </row>
    <row r="809" spans="1:4">
      <c r="A809" t="s">
        <v>782</v>
      </c>
      <c r="B809" t="s">
        <v>65</v>
      </c>
      <c r="C809">
        <v>51</v>
      </c>
      <c r="D809" t="str">
        <f>LEFT(A809,4)</f>
        <v>2008</v>
      </c>
    </row>
    <row r="810" spans="1:4">
      <c r="A810" t="s">
        <v>782</v>
      </c>
      <c r="B810" t="s">
        <v>125</v>
      </c>
      <c r="C810">
        <v>159</v>
      </c>
      <c r="D810" t="str">
        <f>LEFT(A810,4)</f>
        <v>2008</v>
      </c>
    </row>
    <row r="811" spans="1:4">
      <c r="A811" t="s">
        <v>783</v>
      </c>
      <c r="B811" t="s">
        <v>20</v>
      </c>
      <c r="C811">
        <v>351</v>
      </c>
      <c r="D811" t="str">
        <f>LEFT(A811,4)</f>
        <v>2008</v>
      </c>
    </row>
    <row r="812" spans="1:4">
      <c r="A812" t="s">
        <v>783</v>
      </c>
      <c r="B812" t="s">
        <v>46</v>
      </c>
      <c r="C812">
        <v>390</v>
      </c>
      <c r="D812" t="str">
        <f>LEFT(A812,4)</f>
        <v>2008</v>
      </c>
    </row>
    <row r="813" spans="1:4">
      <c r="A813" t="s">
        <v>783</v>
      </c>
      <c r="B813" t="s">
        <v>71</v>
      </c>
      <c r="C813">
        <v>4</v>
      </c>
      <c r="D813" t="str">
        <f>LEFT(A813,4)</f>
        <v>2008</v>
      </c>
    </row>
    <row r="814" spans="1:4">
      <c r="A814" t="s">
        <v>784</v>
      </c>
      <c r="B814" t="s">
        <v>79</v>
      </c>
      <c r="C814">
        <v>140</v>
      </c>
      <c r="D814" t="str">
        <f>LEFT(A814,4)</f>
        <v>2008</v>
      </c>
    </row>
    <row r="815" spans="1:4">
      <c r="A815" t="s">
        <v>785</v>
      </c>
      <c r="B815" t="s">
        <v>114</v>
      </c>
      <c r="C815">
        <v>125</v>
      </c>
      <c r="D815" t="str">
        <f>LEFT(A815,4)</f>
        <v>2008</v>
      </c>
    </row>
    <row r="816" spans="1:4">
      <c r="A816" t="s">
        <v>785</v>
      </c>
      <c r="B816" t="s">
        <v>158</v>
      </c>
      <c r="C816">
        <v>97</v>
      </c>
      <c r="D816" t="str">
        <f>LEFT(A816,4)</f>
        <v>2008</v>
      </c>
    </row>
    <row r="817" spans="1:4">
      <c r="A817" t="s">
        <v>786</v>
      </c>
      <c r="B817" t="s">
        <v>158</v>
      </c>
      <c r="C817">
        <v>190</v>
      </c>
      <c r="D817" t="str">
        <f>LEFT(A817,4)</f>
        <v>2008</v>
      </c>
    </row>
    <row r="818" spans="1:4">
      <c r="A818" t="s">
        <v>787</v>
      </c>
      <c r="B818" t="s">
        <v>32</v>
      </c>
      <c r="C818">
        <v>415</v>
      </c>
      <c r="D818" t="str">
        <f>LEFT(A818,4)</f>
        <v>2008</v>
      </c>
    </row>
    <row r="819" spans="1:4">
      <c r="A819" t="s">
        <v>788</v>
      </c>
      <c r="B819" t="s">
        <v>20</v>
      </c>
      <c r="C819">
        <v>269</v>
      </c>
      <c r="D819" t="str">
        <f>LEFT(A819,4)</f>
        <v>2008</v>
      </c>
    </row>
    <row r="820" spans="1:4">
      <c r="A820" t="s">
        <v>788</v>
      </c>
      <c r="B820" t="s">
        <v>495</v>
      </c>
      <c r="C820">
        <v>11</v>
      </c>
      <c r="D820" t="str">
        <f>LEFT(A820,4)</f>
        <v>2008</v>
      </c>
    </row>
    <row r="821" spans="1:4">
      <c r="A821" t="s">
        <v>788</v>
      </c>
      <c r="B821" t="s">
        <v>102</v>
      </c>
      <c r="C821">
        <v>162</v>
      </c>
      <c r="D821" t="str">
        <f>LEFT(A821,4)</f>
        <v>2008</v>
      </c>
    </row>
    <row r="822" spans="1:4">
      <c r="A822" t="s">
        <v>789</v>
      </c>
      <c r="B822" t="s">
        <v>39</v>
      </c>
      <c r="C822">
        <v>75</v>
      </c>
      <c r="D822" t="str">
        <f>LEFT(A822,4)</f>
        <v>2008</v>
      </c>
    </row>
    <row r="823" spans="1:4">
      <c r="A823" t="s">
        <v>790</v>
      </c>
      <c r="B823" t="s">
        <v>46</v>
      </c>
      <c r="C823">
        <v>358</v>
      </c>
      <c r="D823" t="str">
        <f>LEFT(A823,4)</f>
        <v>2008</v>
      </c>
    </row>
    <row r="824" spans="1:4">
      <c r="A824" t="s">
        <v>791</v>
      </c>
      <c r="B824" t="s">
        <v>18</v>
      </c>
      <c r="C824">
        <v>198</v>
      </c>
      <c r="D824" t="str">
        <f>LEFT(A824,4)</f>
        <v>2008</v>
      </c>
    </row>
    <row r="825" spans="1:4">
      <c r="A825" t="s">
        <v>792</v>
      </c>
      <c r="B825" t="s">
        <v>46</v>
      </c>
      <c r="C825">
        <v>189</v>
      </c>
      <c r="D825" t="str">
        <f>LEFT(A825,4)</f>
        <v>2008</v>
      </c>
    </row>
    <row r="826" spans="1:4">
      <c r="A826" t="s">
        <v>793</v>
      </c>
      <c r="B826" t="s">
        <v>50</v>
      </c>
      <c r="C826">
        <v>226</v>
      </c>
      <c r="D826" t="str">
        <f>LEFT(A826,4)</f>
        <v>2008</v>
      </c>
    </row>
    <row r="827" spans="1:4">
      <c r="A827" t="s">
        <v>794</v>
      </c>
      <c r="B827" t="s">
        <v>125</v>
      </c>
      <c r="C827">
        <v>94</v>
      </c>
      <c r="D827" t="str">
        <f>LEFT(A827,4)</f>
        <v>2008</v>
      </c>
    </row>
    <row r="828" spans="1:4">
      <c r="A828" t="s">
        <v>795</v>
      </c>
      <c r="B828" t="s">
        <v>114</v>
      </c>
      <c r="C828">
        <v>401</v>
      </c>
      <c r="D828" t="str">
        <f>LEFT(A828,4)</f>
        <v>2008</v>
      </c>
    </row>
    <row r="829" spans="1:4">
      <c r="A829" t="s">
        <v>796</v>
      </c>
      <c r="B829" t="s">
        <v>164</v>
      </c>
      <c r="C829">
        <v>52</v>
      </c>
      <c r="D829" t="str">
        <f>LEFT(A829,4)</f>
        <v>2008</v>
      </c>
    </row>
    <row r="830" spans="1:4">
      <c r="A830" t="s">
        <v>797</v>
      </c>
      <c r="B830" t="s">
        <v>26</v>
      </c>
      <c r="C830">
        <v>189</v>
      </c>
      <c r="D830" t="str">
        <f>LEFT(A830,4)</f>
        <v>2008</v>
      </c>
    </row>
    <row r="831" spans="1:4">
      <c r="A831" t="s">
        <v>798</v>
      </c>
      <c r="B831" t="s">
        <v>37</v>
      </c>
      <c r="C831">
        <v>201</v>
      </c>
      <c r="D831" t="str">
        <f>LEFT(A831,4)</f>
        <v>2008</v>
      </c>
    </row>
    <row r="832" spans="1:4">
      <c r="A832" t="s">
        <v>799</v>
      </c>
      <c r="B832" t="s">
        <v>46</v>
      </c>
      <c r="C832">
        <v>235</v>
      </c>
      <c r="D832" t="str">
        <f>LEFT(A832,4)</f>
        <v>2008</v>
      </c>
    </row>
    <row r="833" spans="1:4">
      <c r="A833" t="s">
        <v>800</v>
      </c>
      <c r="B833" t="s">
        <v>125</v>
      </c>
      <c r="C833">
        <v>78</v>
      </c>
      <c r="D833" t="str">
        <f>LEFT(A833,4)</f>
        <v>2008</v>
      </c>
    </row>
    <row r="834" spans="1:4">
      <c r="A834" t="s">
        <v>800</v>
      </c>
      <c r="B834" t="s">
        <v>390</v>
      </c>
      <c r="C834">
        <v>13</v>
      </c>
      <c r="D834" t="str">
        <f>LEFT(A834,4)</f>
        <v>2008</v>
      </c>
    </row>
    <row r="835" spans="1:4">
      <c r="A835" t="s">
        <v>800</v>
      </c>
      <c r="B835" t="s">
        <v>43</v>
      </c>
      <c r="C835">
        <v>196</v>
      </c>
      <c r="D835" t="str">
        <f>LEFT(A835,4)</f>
        <v>2008</v>
      </c>
    </row>
    <row r="836" spans="1:4">
      <c r="A836" t="s">
        <v>801</v>
      </c>
      <c r="B836" t="s">
        <v>168</v>
      </c>
      <c r="C836">
        <v>11</v>
      </c>
      <c r="D836" t="str">
        <f>LEFT(A836,4)</f>
        <v>2008</v>
      </c>
    </row>
    <row r="837" spans="1:4">
      <c r="A837" t="s">
        <v>801</v>
      </c>
      <c r="B837" t="s">
        <v>802</v>
      </c>
      <c r="C837">
        <v>17</v>
      </c>
      <c r="D837" t="str">
        <f>LEFT(A837,4)</f>
        <v>2008</v>
      </c>
    </row>
    <row r="838" spans="1:4">
      <c r="A838" t="s">
        <v>803</v>
      </c>
      <c r="B838" t="s">
        <v>108</v>
      </c>
      <c r="C838">
        <v>4</v>
      </c>
      <c r="D838" t="str">
        <f>LEFT(A838,4)</f>
        <v>2008</v>
      </c>
    </row>
    <row r="839" spans="1:4">
      <c r="A839" t="s">
        <v>804</v>
      </c>
      <c r="B839" t="s">
        <v>124</v>
      </c>
      <c r="C839">
        <v>17</v>
      </c>
      <c r="D839" t="str">
        <f>LEFT(A839,4)</f>
        <v>2008</v>
      </c>
    </row>
    <row r="840" spans="1:4">
      <c r="A840" t="s">
        <v>804</v>
      </c>
      <c r="B840" t="s">
        <v>805</v>
      </c>
      <c r="C840">
        <v>1</v>
      </c>
      <c r="D840" t="str">
        <f>LEFT(A840,4)</f>
        <v>2008</v>
      </c>
    </row>
    <row r="841" spans="1:4">
      <c r="A841" t="s">
        <v>806</v>
      </c>
      <c r="B841" t="s">
        <v>30</v>
      </c>
      <c r="C841">
        <v>6</v>
      </c>
      <c r="D841" t="str">
        <f>LEFT(A841,4)</f>
        <v>2008</v>
      </c>
    </row>
    <row r="842" spans="1:4">
      <c r="A842" t="s">
        <v>806</v>
      </c>
      <c r="B842" t="s">
        <v>15</v>
      </c>
      <c r="C842">
        <v>496</v>
      </c>
      <c r="D842" t="str">
        <f>LEFT(A842,4)</f>
        <v>2008</v>
      </c>
    </row>
    <row r="843" spans="1:4">
      <c r="A843" t="s">
        <v>807</v>
      </c>
      <c r="B843" t="s">
        <v>11</v>
      </c>
      <c r="C843">
        <v>363</v>
      </c>
      <c r="D843" t="str">
        <f>LEFT(A843,4)</f>
        <v>2008</v>
      </c>
    </row>
    <row r="844" spans="1:4">
      <c r="A844" t="s">
        <v>808</v>
      </c>
      <c r="B844" t="s">
        <v>11</v>
      </c>
      <c r="C844">
        <v>491</v>
      </c>
      <c r="D844" t="str">
        <f>LEFT(A844,4)</f>
        <v>2008</v>
      </c>
    </row>
    <row r="845" spans="1:4">
      <c r="A845" t="s">
        <v>808</v>
      </c>
      <c r="B845" t="s">
        <v>37</v>
      </c>
      <c r="C845">
        <v>369</v>
      </c>
      <c r="D845" t="str">
        <f>LEFT(A845,4)</f>
        <v>2008</v>
      </c>
    </row>
    <row r="846" spans="1:4">
      <c r="A846" t="s">
        <v>809</v>
      </c>
      <c r="B846" t="s">
        <v>158</v>
      </c>
      <c r="C846">
        <v>60</v>
      </c>
      <c r="D846" t="str">
        <f>LEFT(A846,4)</f>
        <v>2008</v>
      </c>
    </row>
    <row r="847" spans="1:4">
      <c r="A847" t="s">
        <v>810</v>
      </c>
      <c r="B847" t="s">
        <v>43</v>
      </c>
      <c r="C847">
        <v>35</v>
      </c>
      <c r="D847" t="str">
        <f>LEFT(A847,4)</f>
        <v>2008</v>
      </c>
    </row>
    <row r="848" spans="1:4">
      <c r="A848" t="s">
        <v>811</v>
      </c>
      <c r="B848" t="s">
        <v>15</v>
      </c>
      <c r="C848">
        <v>121</v>
      </c>
      <c r="D848" t="str">
        <f>LEFT(A848,4)</f>
        <v>2008</v>
      </c>
    </row>
    <row r="849" spans="1:4">
      <c r="A849" t="s">
        <v>811</v>
      </c>
      <c r="B849" t="s">
        <v>114</v>
      </c>
      <c r="C849">
        <v>442</v>
      </c>
      <c r="D849" t="str">
        <f>LEFT(A849,4)</f>
        <v>2008</v>
      </c>
    </row>
    <row r="850" spans="1:4">
      <c r="A850" t="s">
        <v>812</v>
      </c>
      <c r="B850" t="s">
        <v>15</v>
      </c>
      <c r="C850">
        <v>338</v>
      </c>
      <c r="D850" t="str">
        <f>LEFT(A850,4)</f>
        <v>2008</v>
      </c>
    </row>
    <row r="851" spans="1:4">
      <c r="A851" t="s">
        <v>813</v>
      </c>
      <c r="B851" t="s">
        <v>65</v>
      </c>
      <c r="C851">
        <v>94</v>
      </c>
      <c r="D851" t="str">
        <f>LEFT(A851,4)</f>
        <v>2008</v>
      </c>
    </row>
    <row r="852" spans="1:4">
      <c r="A852" t="s">
        <v>814</v>
      </c>
      <c r="B852" t="s">
        <v>3</v>
      </c>
      <c r="C852">
        <v>14</v>
      </c>
      <c r="D852" t="str">
        <f>LEFT(A852,4)</f>
        <v>2008</v>
      </c>
    </row>
    <row r="853" spans="1:4">
      <c r="A853" t="s">
        <v>815</v>
      </c>
      <c r="B853" t="s">
        <v>256</v>
      </c>
      <c r="C853">
        <v>2</v>
      </c>
      <c r="D853" t="str">
        <f>LEFT(A853,4)</f>
        <v>2008</v>
      </c>
    </row>
    <row r="854" spans="1:4">
      <c r="A854" t="s">
        <v>816</v>
      </c>
      <c r="B854" t="s">
        <v>32</v>
      </c>
      <c r="C854">
        <v>110</v>
      </c>
      <c r="D854" t="str">
        <f>LEFT(A854,4)</f>
        <v>2008</v>
      </c>
    </row>
    <row r="855" spans="1:4">
      <c r="A855" t="s">
        <v>817</v>
      </c>
      <c r="B855" t="s">
        <v>232</v>
      </c>
      <c r="C855">
        <v>18</v>
      </c>
      <c r="D855" t="str">
        <f>LEFT(A855,4)</f>
        <v>2008</v>
      </c>
    </row>
    <row r="856" spans="1:4">
      <c r="A856" t="s">
        <v>817</v>
      </c>
      <c r="B856" t="s">
        <v>559</v>
      </c>
      <c r="C856">
        <v>7</v>
      </c>
      <c r="D856" t="str">
        <f>LEFT(A856,4)</f>
        <v>2008</v>
      </c>
    </row>
    <row r="857" spans="1:4">
      <c r="A857" t="s">
        <v>818</v>
      </c>
      <c r="B857" t="s">
        <v>819</v>
      </c>
      <c r="C857">
        <v>2</v>
      </c>
      <c r="D857" t="str">
        <f>LEFT(A857,4)</f>
        <v>2009</v>
      </c>
    </row>
    <row r="858" spans="1:4">
      <c r="A858" t="s">
        <v>820</v>
      </c>
      <c r="B858" t="s">
        <v>84</v>
      </c>
      <c r="C858">
        <v>188</v>
      </c>
      <c r="D858" t="str">
        <f>LEFT(A858,4)</f>
        <v>2009</v>
      </c>
    </row>
    <row r="859" spans="1:4">
      <c r="A859" t="s">
        <v>821</v>
      </c>
      <c r="B859" t="s">
        <v>249</v>
      </c>
      <c r="C859">
        <v>11</v>
      </c>
      <c r="D859" t="str">
        <f>LEFT(A859,4)</f>
        <v>2009</v>
      </c>
    </row>
    <row r="860" spans="1:4">
      <c r="A860" t="s">
        <v>821</v>
      </c>
      <c r="B860" t="s">
        <v>32</v>
      </c>
      <c r="C860">
        <v>129</v>
      </c>
      <c r="D860" t="str">
        <f>LEFT(A860,4)</f>
        <v>2009</v>
      </c>
    </row>
    <row r="861" spans="1:4">
      <c r="A861" t="s">
        <v>821</v>
      </c>
      <c r="B861" t="s">
        <v>141</v>
      </c>
      <c r="C861">
        <v>117</v>
      </c>
      <c r="D861" t="str">
        <f>LEFT(A861,4)</f>
        <v>2009</v>
      </c>
    </row>
    <row r="862" spans="1:4">
      <c r="A862" t="s">
        <v>822</v>
      </c>
      <c r="B862" t="s">
        <v>213</v>
      </c>
      <c r="C862">
        <v>11</v>
      </c>
      <c r="D862" t="str">
        <f>LEFT(A862,4)</f>
        <v>2009</v>
      </c>
    </row>
    <row r="863" spans="1:4">
      <c r="A863" t="s">
        <v>823</v>
      </c>
      <c r="B863" t="s">
        <v>141</v>
      </c>
      <c r="C863">
        <v>186</v>
      </c>
      <c r="D863" t="str">
        <f>LEFT(A863,4)</f>
        <v>2009</v>
      </c>
    </row>
    <row r="864" spans="1:4">
      <c r="A864" t="s">
        <v>824</v>
      </c>
      <c r="B864" t="s">
        <v>39</v>
      </c>
      <c r="C864">
        <v>40</v>
      </c>
      <c r="D864" t="str">
        <f>LEFT(A864,4)</f>
        <v>2009</v>
      </c>
    </row>
    <row r="865" spans="1:4">
      <c r="A865" t="s">
        <v>825</v>
      </c>
      <c r="B865" t="s">
        <v>108</v>
      </c>
      <c r="C865">
        <v>6</v>
      </c>
      <c r="D865" t="str">
        <f>LEFT(A865,4)</f>
        <v>2009</v>
      </c>
    </row>
    <row r="866" spans="1:4">
      <c r="A866" t="s">
        <v>826</v>
      </c>
      <c r="B866" t="s">
        <v>125</v>
      </c>
      <c r="C866">
        <v>153</v>
      </c>
      <c r="D866" t="str">
        <f>LEFT(A866,4)</f>
        <v>2009</v>
      </c>
    </row>
    <row r="867" spans="1:4">
      <c r="A867" t="s">
        <v>827</v>
      </c>
      <c r="B867" t="s">
        <v>102</v>
      </c>
      <c r="C867">
        <v>163</v>
      </c>
      <c r="D867" t="str">
        <f>LEFT(A867,4)</f>
        <v>2009</v>
      </c>
    </row>
    <row r="868" spans="1:4">
      <c r="A868" t="s">
        <v>828</v>
      </c>
      <c r="B868" t="s">
        <v>829</v>
      </c>
      <c r="C868">
        <v>16</v>
      </c>
      <c r="D868" t="str">
        <f>LEFT(A868,4)</f>
        <v>2009</v>
      </c>
    </row>
    <row r="869" spans="1:4">
      <c r="A869" t="s">
        <v>830</v>
      </c>
      <c r="B869" t="s">
        <v>52</v>
      </c>
      <c r="C869">
        <v>161</v>
      </c>
      <c r="D869" t="str">
        <f>LEFT(A869,4)</f>
        <v>2009</v>
      </c>
    </row>
    <row r="870" spans="1:4">
      <c r="A870" t="s">
        <v>831</v>
      </c>
      <c r="B870" t="s">
        <v>832</v>
      </c>
      <c r="C870">
        <v>5</v>
      </c>
      <c r="D870" t="str">
        <f>LEFT(A870,4)</f>
        <v>2009</v>
      </c>
    </row>
    <row r="871" spans="1:4">
      <c r="A871" t="s">
        <v>833</v>
      </c>
      <c r="B871" t="s">
        <v>64</v>
      </c>
      <c r="C871">
        <v>200</v>
      </c>
      <c r="D871" t="str">
        <f>LEFT(A871,4)</f>
        <v>2009</v>
      </c>
    </row>
    <row r="872" spans="1:4">
      <c r="A872" t="s">
        <v>834</v>
      </c>
      <c r="B872" t="s">
        <v>835</v>
      </c>
      <c r="C872">
        <v>11</v>
      </c>
      <c r="D872" t="str">
        <f>LEFT(A872,4)</f>
        <v>2009</v>
      </c>
    </row>
    <row r="873" spans="1:4">
      <c r="A873" t="s">
        <v>836</v>
      </c>
      <c r="B873" t="s">
        <v>259</v>
      </c>
      <c r="C873">
        <v>14</v>
      </c>
      <c r="D873" t="str">
        <f>LEFT(A873,4)</f>
        <v>2009</v>
      </c>
    </row>
    <row r="874" spans="1:4">
      <c r="A874" t="s">
        <v>837</v>
      </c>
      <c r="B874" t="s">
        <v>15</v>
      </c>
      <c r="C874">
        <v>469</v>
      </c>
      <c r="D874" t="str">
        <f>LEFT(A874,4)</f>
        <v>2009</v>
      </c>
    </row>
    <row r="875" spans="1:4">
      <c r="A875" t="s">
        <v>838</v>
      </c>
      <c r="B875" t="s">
        <v>693</v>
      </c>
      <c r="C875">
        <v>11</v>
      </c>
      <c r="D875" t="str">
        <f>LEFT(A875,4)</f>
        <v>2009</v>
      </c>
    </row>
    <row r="876" spans="1:4">
      <c r="A876" t="s">
        <v>838</v>
      </c>
      <c r="B876" t="s">
        <v>32</v>
      </c>
      <c r="C876">
        <v>423</v>
      </c>
      <c r="D876" t="str">
        <f>LEFT(A876,4)</f>
        <v>2009</v>
      </c>
    </row>
    <row r="877" spans="1:4">
      <c r="A877" t="s">
        <v>838</v>
      </c>
      <c r="B877" t="s">
        <v>748</v>
      </c>
      <c r="C877">
        <v>9</v>
      </c>
      <c r="D877" t="str">
        <f>LEFT(A877,4)</f>
        <v>2009</v>
      </c>
    </row>
    <row r="878" spans="1:4">
      <c r="A878" t="s">
        <v>838</v>
      </c>
      <c r="B878" t="s">
        <v>163</v>
      </c>
      <c r="C878">
        <v>3</v>
      </c>
      <c r="D878" t="str">
        <f>LEFT(A878,4)</f>
        <v>2009</v>
      </c>
    </row>
    <row r="879" spans="1:4">
      <c r="A879" t="s">
        <v>839</v>
      </c>
      <c r="B879" t="s">
        <v>46</v>
      </c>
      <c r="C879">
        <v>186</v>
      </c>
      <c r="D879" t="str">
        <f>LEFT(A879,4)</f>
        <v>2009</v>
      </c>
    </row>
    <row r="880" spans="1:4">
      <c r="A880" t="s">
        <v>839</v>
      </c>
      <c r="B880" t="s">
        <v>15</v>
      </c>
      <c r="C880">
        <v>390</v>
      </c>
      <c r="D880" t="str">
        <f>LEFT(A880,4)</f>
        <v>2009</v>
      </c>
    </row>
    <row r="881" spans="1:4">
      <c r="A881" t="s">
        <v>840</v>
      </c>
      <c r="B881" t="s">
        <v>11</v>
      </c>
      <c r="C881">
        <v>445</v>
      </c>
      <c r="D881" t="str">
        <f>LEFT(A881,4)</f>
        <v>2009</v>
      </c>
    </row>
    <row r="882" spans="1:4">
      <c r="A882" t="s">
        <v>841</v>
      </c>
      <c r="B882" t="s">
        <v>114</v>
      </c>
      <c r="C882">
        <v>241</v>
      </c>
      <c r="D882" t="str">
        <f>LEFT(A882,4)</f>
        <v>2009</v>
      </c>
    </row>
    <row r="883" spans="1:4">
      <c r="A883" t="s">
        <v>841</v>
      </c>
      <c r="B883" t="s">
        <v>62</v>
      </c>
      <c r="C883">
        <v>3</v>
      </c>
      <c r="D883" t="str">
        <f>LEFT(A883,4)</f>
        <v>2009</v>
      </c>
    </row>
    <row r="884" spans="1:4">
      <c r="A884" t="s">
        <v>842</v>
      </c>
      <c r="B884" t="s">
        <v>48</v>
      </c>
      <c r="C884">
        <v>50</v>
      </c>
      <c r="D884" t="str">
        <f>LEFT(A884,4)</f>
        <v>2009</v>
      </c>
    </row>
    <row r="885" spans="1:4">
      <c r="A885" t="s">
        <v>843</v>
      </c>
      <c r="B885" t="s">
        <v>50</v>
      </c>
      <c r="C885">
        <v>284</v>
      </c>
      <c r="D885" t="str">
        <f>LEFT(A885,4)</f>
        <v>2009</v>
      </c>
    </row>
    <row r="886" spans="1:4">
      <c r="A886" t="s">
        <v>844</v>
      </c>
      <c r="B886" t="s">
        <v>20</v>
      </c>
      <c r="C886">
        <v>395</v>
      </c>
      <c r="D886" t="str">
        <f>LEFT(A886,4)</f>
        <v>2009</v>
      </c>
    </row>
    <row r="887" spans="1:4">
      <c r="A887" t="s">
        <v>845</v>
      </c>
      <c r="B887" t="s">
        <v>11</v>
      </c>
      <c r="C887">
        <v>290</v>
      </c>
      <c r="D887" t="str">
        <f>LEFT(A887,4)</f>
        <v>2009</v>
      </c>
    </row>
    <row r="888" spans="1:4">
      <c r="A888" t="s">
        <v>846</v>
      </c>
      <c r="B888" t="s">
        <v>46</v>
      </c>
      <c r="C888">
        <v>361</v>
      </c>
      <c r="D888" t="str">
        <f>LEFT(A888,4)</f>
        <v>2009</v>
      </c>
    </row>
    <row r="889" spans="1:4">
      <c r="A889" t="s">
        <v>847</v>
      </c>
      <c r="B889" t="s">
        <v>37</v>
      </c>
      <c r="C889">
        <v>355</v>
      </c>
      <c r="D889" t="str">
        <f>LEFT(A889,4)</f>
        <v>2009</v>
      </c>
    </row>
    <row r="890" spans="1:4">
      <c r="A890" t="s">
        <v>848</v>
      </c>
      <c r="B890" t="s">
        <v>849</v>
      </c>
      <c r="C890">
        <v>19</v>
      </c>
      <c r="D890" t="str">
        <f>LEFT(A890,4)</f>
        <v>2009</v>
      </c>
    </row>
    <row r="891" spans="1:4">
      <c r="A891" t="s">
        <v>850</v>
      </c>
      <c r="B891" t="s">
        <v>119</v>
      </c>
      <c r="C891">
        <v>32</v>
      </c>
      <c r="D891" t="str">
        <f>LEFT(A891,4)</f>
        <v>2009</v>
      </c>
    </row>
    <row r="892" spans="1:4">
      <c r="A892" t="s">
        <v>851</v>
      </c>
      <c r="B892" t="s">
        <v>525</v>
      </c>
      <c r="C892">
        <v>13</v>
      </c>
      <c r="D892" t="str">
        <f>LEFT(A892,4)</f>
        <v>2009</v>
      </c>
    </row>
    <row r="893" spans="1:4">
      <c r="A893" t="s">
        <v>851</v>
      </c>
      <c r="B893" t="s">
        <v>102</v>
      </c>
      <c r="C893">
        <v>156</v>
      </c>
      <c r="D893" t="str">
        <f>LEFT(A893,4)</f>
        <v>2009</v>
      </c>
    </row>
    <row r="894" spans="1:4">
      <c r="A894" t="s">
        <v>852</v>
      </c>
      <c r="B894" t="s">
        <v>853</v>
      </c>
      <c r="C894">
        <v>20</v>
      </c>
      <c r="D894" t="str">
        <f>LEFT(A894,4)</f>
        <v>2009</v>
      </c>
    </row>
    <row r="895" spans="1:4">
      <c r="A895" t="s">
        <v>854</v>
      </c>
      <c r="B895" t="s">
        <v>26</v>
      </c>
      <c r="C895">
        <v>112</v>
      </c>
      <c r="D895" t="str">
        <f>LEFT(A895,4)</f>
        <v>2009</v>
      </c>
    </row>
    <row r="896" spans="1:4">
      <c r="A896" t="s">
        <v>855</v>
      </c>
      <c r="B896" t="s">
        <v>15</v>
      </c>
      <c r="C896">
        <v>110</v>
      </c>
      <c r="D896" t="str">
        <f>LEFT(A896,4)</f>
        <v>2009</v>
      </c>
    </row>
    <row r="897" spans="1:4">
      <c r="A897" t="s">
        <v>856</v>
      </c>
      <c r="B897" t="s">
        <v>857</v>
      </c>
      <c r="C897">
        <v>4</v>
      </c>
      <c r="D897" t="str">
        <f>LEFT(A897,4)</f>
        <v>2009</v>
      </c>
    </row>
    <row r="898" spans="1:4">
      <c r="A898" t="s">
        <v>858</v>
      </c>
      <c r="B898" t="s">
        <v>428</v>
      </c>
      <c r="C898">
        <v>18</v>
      </c>
      <c r="D898" t="str">
        <f>LEFT(A898,4)</f>
        <v>2009</v>
      </c>
    </row>
    <row r="899" spans="1:4">
      <c r="A899" t="s">
        <v>859</v>
      </c>
      <c r="B899" t="s">
        <v>43</v>
      </c>
      <c r="C899">
        <v>60</v>
      </c>
      <c r="D899" t="str">
        <f>LEFT(A899,4)</f>
        <v>2009</v>
      </c>
    </row>
    <row r="900" spans="1:4">
      <c r="A900" t="s">
        <v>859</v>
      </c>
      <c r="B900" t="s">
        <v>238</v>
      </c>
      <c r="C900">
        <v>14</v>
      </c>
      <c r="D900" t="str">
        <f>LEFT(A900,4)</f>
        <v>2009</v>
      </c>
    </row>
    <row r="901" spans="1:4">
      <c r="A901" t="s">
        <v>859</v>
      </c>
      <c r="B901" t="s">
        <v>59</v>
      </c>
      <c r="C901">
        <v>24</v>
      </c>
      <c r="D901" t="str">
        <f>LEFT(A901,4)</f>
        <v>2009</v>
      </c>
    </row>
    <row r="902" spans="1:4">
      <c r="A902" t="s">
        <v>860</v>
      </c>
      <c r="B902" t="s">
        <v>46</v>
      </c>
      <c r="C902">
        <v>145</v>
      </c>
      <c r="D902" t="str">
        <f>LEFT(A902,4)</f>
        <v>2009</v>
      </c>
    </row>
    <row r="903" spans="1:4">
      <c r="A903" t="s">
        <v>860</v>
      </c>
      <c r="B903" t="s">
        <v>114</v>
      </c>
      <c r="C903">
        <v>393</v>
      </c>
      <c r="D903" t="str">
        <f>LEFT(A903,4)</f>
        <v>2009</v>
      </c>
    </row>
    <row r="904" spans="1:4">
      <c r="A904" t="s">
        <v>861</v>
      </c>
      <c r="B904" t="s">
        <v>59</v>
      </c>
      <c r="C904">
        <v>73</v>
      </c>
      <c r="D904" t="str">
        <f>LEFT(A904,4)</f>
        <v>2009</v>
      </c>
    </row>
    <row r="905" spans="1:4">
      <c r="A905" t="s">
        <v>861</v>
      </c>
      <c r="B905" t="s">
        <v>18</v>
      </c>
      <c r="C905">
        <v>136</v>
      </c>
      <c r="D905" t="str">
        <f>LEFT(A905,4)</f>
        <v>2009</v>
      </c>
    </row>
    <row r="906" spans="1:4">
      <c r="A906" t="s">
        <v>862</v>
      </c>
      <c r="B906" t="s">
        <v>102</v>
      </c>
      <c r="C906">
        <v>422</v>
      </c>
      <c r="D906" t="str">
        <f>LEFT(A906,4)</f>
        <v>2009</v>
      </c>
    </row>
    <row r="907" spans="1:4">
      <c r="A907" t="s">
        <v>863</v>
      </c>
      <c r="B907" t="s">
        <v>20</v>
      </c>
      <c r="C907">
        <v>187</v>
      </c>
      <c r="D907" t="str">
        <f>LEFT(A907,4)</f>
        <v>2009</v>
      </c>
    </row>
    <row r="908" spans="1:4">
      <c r="A908" t="s">
        <v>864</v>
      </c>
      <c r="B908" t="s">
        <v>39</v>
      </c>
      <c r="C908">
        <v>58</v>
      </c>
      <c r="D908" t="str">
        <f>LEFT(A908,4)</f>
        <v>2009</v>
      </c>
    </row>
    <row r="909" spans="1:4">
      <c r="A909" t="s">
        <v>865</v>
      </c>
      <c r="B909" t="s">
        <v>102</v>
      </c>
      <c r="C909">
        <v>436</v>
      </c>
      <c r="D909" t="str">
        <f>LEFT(A909,4)</f>
        <v>2009</v>
      </c>
    </row>
    <row r="910" spans="1:4">
      <c r="A910" t="s">
        <v>866</v>
      </c>
      <c r="B910" t="s">
        <v>32</v>
      </c>
      <c r="C910">
        <v>406</v>
      </c>
      <c r="D910" t="str">
        <f>LEFT(A910,4)</f>
        <v>2009</v>
      </c>
    </row>
    <row r="911" spans="1:4">
      <c r="A911" t="s">
        <v>867</v>
      </c>
      <c r="B911" t="s">
        <v>32</v>
      </c>
      <c r="C911">
        <v>108</v>
      </c>
      <c r="D911" t="str">
        <f>LEFT(A911,4)</f>
        <v>2009</v>
      </c>
    </row>
    <row r="912" spans="1:4">
      <c r="A912" t="s">
        <v>868</v>
      </c>
      <c r="B912" t="s">
        <v>503</v>
      </c>
      <c r="C912">
        <v>10</v>
      </c>
      <c r="D912" t="str">
        <f>LEFT(A912,4)</f>
        <v>2009</v>
      </c>
    </row>
    <row r="913" spans="1:4">
      <c r="A913" t="s">
        <v>869</v>
      </c>
      <c r="B913" t="s">
        <v>84</v>
      </c>
      <c r="C913">
        <v>153</v>
      </c>
      <c r="D913" t="str">
        <f>LEFT(A913,4)</f>
        <v>2009</v>
      </c>
    </row>
    <row r="914" spans="1:4">
      <c r="A914" t="s">
        <v>870</v>
      </c>
      <c r="B914" t="s">
        <v>871</v>
      </c>
      <c r="C914">
        <v>3</v>
      </c>
      <c r="D914" t="str">
        <f>LEFT(A914,4)</f>
        <v>2009</v>
      </c>
    </row>
    <row r="915" spans="1:4">
      <c r="A915" t="s">
        <v>872</v>
      </c>
      <c r="B915" t="s">
        <v>65</v>
      </c>
      <c r="C915">
        <v>109</v>
      </c>
      <c r="D915" t="str">
        <f>LEFT(A915,4)</f>
        <v>2009</v>
      </c>
    </row>
    <row r="916" spans="1:4">
      <c r="A916" t="s">
        <v>873</v>
      </c>
      <c r="B916" t="s">
        <v>228</v>
      </c>
      <c r="C916">
        <v>9</v>
      </c>
      <c r="D916" t="str">
        <f>LEFT(A916,4)</f>
        <v>2009</v>
      </c>
    </row>
    <row r="917" spans="1:4">
      <c r="A917" t="s">
        <v>873</v>
      </c>
      <c r="B917" t="s">
        <v>119</v>
      </c>
      <c r="C917">
        <v>112</v>
      </c>
      <c r="D917" t="str">
        <f>LEFT(A917,4)</f>
        <v>2009</v>
      </c>
    </row>
    <row r="918" spans="1:4">
      <c r="A918" t="s">
        <v>874</v>
      </c>
      <c r="B918" t="s">
        <v>40</v>
      </c>
      <c r="C918">
        <v>29</v>
      </c>
      <c r="D918" t="str">
        <f>LEFT(A918,4)</f>
        <v>2009</v>
      </c>
    </row>
    <row r="919" spans="1:4">
      <c r="A919" t="s">
        <v>874</v>
      </c>
      <c r="B919" t="s">
        <v>114</v>
      </c>
      <c r="C919">
        <v>310</v>
      </c>
      <c r="D919" t="str">
        <f>LEFT(A919,4)</f>
        <v>2009</v>
      </c>
    </row>
    <row r="920" spans="1:4">
      <c r="A920" t="s">
        <v>875</v>
      </c>
      <c r="B920" t="s">
        <v>125</v>
      </c>
      <c r="C920">
        <v>107</v>
      </c>
      <c r="D920" t="str">
        <f>LEFT(A920,4)</f>
        <v>2009</v>
      </c>
    </row>
    <row r="921" spans="1:4">
      <c r="A921" t="s">
        <v>876</v>
      </c>
      <c r="B921" t="s">
        <v>18</v>
      </c>
      <c r="C921">
        <v>26</v>
      </c>
      <c r="D921" t="str">
        <f>LEFT(A921,4)</f>
        <v>2009</v>
      </c>
    </row>
    <row r="922" spans="1:4">
      <c r="A922" t="s">
        <v>877</v>
      </c>
      <c r="B922" t="s">
        <v>65</v>
      </c>
      <c r="C922">
        <v>114</v>
      </c>
      <c r="D922" t="str">
        <f>LEFT(A922,4)</f>
        <v>2009</v>
      </c>
    </row>
    <row r="923" spans="1:4">
      <c r="A923" t="s">
        <v>878</v>
      </c>
      <c r="B923" t="s">
        <v>722</v>
      </c>
      <c r="C923">
        <v>4</v>
      </c>
      <c r="D923" t="str">
        <f>LEFT(A923,4)</f>
        <v>2009</v>
      </c>
    </row>
    <row r="924" spans="1:4">
      <c r="A924" t="s">
        <v>879</v>
      </c>
      <c r="B924" t="s">
        <v>880</v>
      </c>
      <c r="C924">
        <v>15</v>
      </c>
      <c r="D924" t="str">
        <f>LEFT(A924,4)</f>
        <v>2009</v>
      </c>
    </row>
    <row r="925" spans="1:4">
      <c r="A925" t="s">
        <v>881</v>
      </c>
      <c r="B925" t="s">
        <v>158</v>
      </c>
      <c r="C925">
        <v>144</v>
      </c>
      <c r="D925" t="str">
        <f>LEFT(A925,4)</f>
        <v>2009</v>
      </c>
    </row>
    <row r="926" spans="1:4">
      <c r="A926" t="s">
        <v>882</v>
      </c>
      <c r="B926" t="s">
        <v>11</v>
      </c>
      <c r="C926">
        <v>110</v>
      </c>
      <c r="D926" t="str">
        <f>LEFT(A926,4)</f>
        <v>2009</v>
      </c>
    </row>
    <row r="927" spans="1:4">
      <c r="A927" t="s">
        <v>882</v>
      </c>
      <c r="B927" t="s">
        <v>84</v>
      </c>
      <c r="C927">
        <v>105</v>
      </c>
      <c r="D927" t="str">
        <f>LEFT(A927,4)</f>
        <v>2009</v>
      </c>
    </row>
    <row r="928" spans="1:4">
      <c r="A928" t="s">
        <v>883</v>
      </c>
      <c r="B928" t="s">
        <v>119</v>
      </c>
      <c r="C928">
        <v>51</v>
      </c>
      <c r="D928" t="str">
        <f>LEFT(A928,4)</f>
        <v>2009</v>
      </c>
    </row>
    <row r="929" spans="1:4">
      <c r="A929" t="s">
        <v>884</v>
      </c>
      <c r="B929" t="s">
        <v>521</v>
      </c>
      <c r="C929">
        <v>1</v>
      </c>
      <c r="D929" t="str">
        <f>LEFT(A929,4)</f>
        <v>2009</v>
      </c>
    </row>
    <row r="930" spans="1:4">
      <c r="A930" t="s">
        <v>884</v>
      </c>
      <c r="B930" t="s">
        <v>615</v>
      </c>
      <c r="C930">
        <v>8</v>
      </c>
      <c r="D930" t="str">
        <f>LEFT(A930,4)</f>
        <v>2009</v>
      </c>
    </row>
    <row r="931" spans="1:4">
      <c r="A931" t="s">
        <v>885</v>
      </c>
      <c r="B931" t="s">
        <v>20</v>
      </c>
      <c r="C931">
        <v>128</v>
      </c>
      <c r="D931" t="str">
        <f>LEFT(A931,4)</f>
        <v>2009</v>
      </c>
    </row>
    <row r="932" spans="1:4">
      <c r="A932" t="s">
        <v>886</v>
      </c>
      <c r="B932" t="s">
        <v>232</v>
      </c>
      <c r="C932">
        <v>9</v>
      </c>
      <c r="D932" t="str">
        <f>LEFT(A932,4)</f>
        <v>2009</v>
      </c>
    </row>
    <row r="933" spans="1:4">
      <c r="A933" t="s">
        <v>887</v>
      </c>
      <c r="B933" t="s">
        <v>20</v>
      </c>
      <c r="C933">
        <v>291</v>
      </c>
      <c r="D933" t="str">
        <f>LEFT(A933,4)</f>
        <v>2009</v>
      </c>
    </row>
    <row r="934" spans="1:4">
      <c r="A934" t="s">
        <v>888</v>
      </c>
      <c r="B934" t="s">
        <v>32</v>
      </c>
      <c r="C934">
        <v>261</v>
      </c>
      <c r="D934" t="str">
        <f>LEFT(A934,4)</f>
        <v>2009</v>
      </c>
    </row>
    <row r="935" spans="1:4">
      <c r="A935" t="s">
        <v>889</v>
      </c>
      <c r="B935" t="s">
        <v>119</v>
      </c>
      <c r="C935">
        <v>192</v>
      </c>
      <c r="D935" t="str">
        <f>LEFT(A935,4)</f>
        <v>2009</v>
      </c>
    </row>
    <row r="936" spans="1:4">
      <c r="A936" t="s">
        <v>889</v>
      </c>
      <c r="B936" t="s">
        <v>15</v>
      </c>
      <c r="C936">
        <v>319</v>
      </c>
      <c r="D936" t="str">
        <f>LEFT(A936,4)</f>
        <v>2009</v>
      </c>
    </row>
    <row r="937" spans="1:4">
      <c r="A937" t="s">
        <v>890</v>
      </c>
      <c r="B937" t="s">
        <v>102</v>
      </c>
      <c r="C937">
        <v>393</v>
      </c>
      <c r="D937" t="str">
        <f>LEFT(A937,4)</f>
        <v>2009</v>
      </c>
    </row>
    <row r="938" spans="1:4">
      <c r="A938" t="s">
        <v>891</v>
      </c>
      <c r="B938" t="s">
        <v>892</v>
      </c>
      <c r="C938">
        <v>13</v>
      </c>
      <c r="D938" t="str">
        <f>LEFT(A938,4)</f>
        <v>2009</v>
      </c>
    </row>
    <row r="939" spans="1:4">
      <c r="A939" t="s">
        <v>893</v>
      </c>
      <c r="B939" t="s">
        <v>114</v>
      </c>
      <c r="C939">
        <v>380</v>
      </c>
      <c r="D939" t="str">
        <f>LEFT(A939,4)</f>
        <v>2009</v>
      </c>
    </row>
    <row r="940" spans="1:4">
      <c r="A940" t="s">
        <v>894</v>
      </c>
      <c r="B940" t="s">
        <v>84</v>
      </c>
      <c r="C940">
        <v>36</v>
      </c>
      <c r="D940" t="str">
        <f>LEFT(A940,4)</f>
        <v>2009</v>
      </c>
    </row>
    <row r="941" spans="1:4">
      <c r="A941" t="s">
        <v>895</v>
      </c>
      <c r="B941" t="s">
        <v>754</v>
      </c>
      <c r="C941">
        <v>179</v>
      </c>
      <c r="D941" t="str">
        <f>LEFT(A941,4)</f>
        <v>2009</v>
      </c>
    </row>
    <row r="942" spans="1:4">
      <c r="A942" t="s">
        <v>896</v>
      </c>
      <c r="B942" t="s">
        <v>59</v>
      </c>
      <c r="C942">
        <v>111</v>
      </c>
      <c r="D942" t="str">
        <f>LEFT(A942,4)</f>
        <v>2009</v>
      </c>
    </row>
    <row r="943" spans="1:4">
      <c r="A943" t="s">
        <v>897</v>
      </c>
      <c r="B943" t="s">
        <v>18</v>
      </c>
      <c r="C943">
        <v>36</v>
      </c>
      <c r="D943" t="str">
        <f>LEFT(A943,4)</f>
        <v>2009</v>
      </c>
    </row>
    <row r="944" spans="1:4">
      <c r="A944" t="s">
        <v>897</v>
      </c>
      <c r="B944" t="s">
        <v>22</v>
      </c>
      <c r="C944">
        <v>120</v>
      </c>
      <c r="D944" t="str">
        <f>LEFT(A944,4)</f>
        <v>2009</v>
      </c>
    </row>
    <row r="945" spans="1:4">
      <c r="A945" t="s">
        <v>898</v>
      </c>
      <c r="B945" t="s">
        <v>899</v>
      </c>
      <c r="C945">
        <v>11</v>
      </c>
      <c r="D945" t="str">
        <f>LEFT(A945,4)</f>
        <v>2009</v>
      </c>
    </row>
    <row r="946" spans="1:4">
      <c r="A946" t="s">
        <v>900</v>
      </c>
      <c r="B946" t="s">
        <v>390</v>
      </c>
      <c r="C946">
        <v>15</v>
      </c>
      <c r="D946" t="str">
        <f>LEFT(A946,4)</f>
        <v>2009</v>
      </c>
    </row>
    <row r="947" spans="1:4">
      <c r="A947" t="s">
        <v>900</v>
      </c>
      <c r="B947" t="s">
        <v>98</v>
      </c>
      <c r="C947">
        <v>4</v>
      </c>
      <c r="D947" t="str">
        <f>LEFT(A947,4)</f>
        <v>2009</v>
      </c>
    </row>
    <row r="948" spans="1:4">
      <c r="A948" t="s">
        <v>901</v>
      </c>
      <c r="B948" t="s">
        <v>338</v>
      </c>
      <c r="C948">
        <v>11</v>
      </c>
      <c r="D948" t="str">
        <f>LEFT(A948,4)</f>
        <v>2009</v>
      </c>
    </row>
    <row r="949" spans="1:4">
      <c r="A949" t="s">
        <v>902</v>
      </c>
      <c r="B949" t="s">
        <v>903</v>
      </c>
      <c r="C949">
        <v>9</v>
      </c>
      <c r="D949" t="str">
        <f>LEFT(A949,4)</f>
        <v>2009</v>
      </c>
    </row>
    <row r="950" spans="1:4">
      <c r="A950" t="s">
        <v>904</v>
      </c>
      <c r="B950" t="s">
        <v>114</v>
      </c>
      <c r="C950">
        <v>498</v>
      </c>
      <c r="D950" t="str">
        <f>LEFT(A950,4)</f>
        <v>2009</v>
      </c>
    </row>
    <row r="951" spans="1:4">
      <c r="A951" t="s">
        <v>905</v>
      </c>
      <c r="B951" t="s">
        <v>102</v>
      </c>
      <c r="C951">
        <v>350</v>
      </c>
      <c r="D951" t="str">
        <f>LEFT(A951,4)</f>
        <v>2009</v>
      </c>
    </row>
    <row r="952" spans="1:4">
      <c r="A952" t="s">
        <v>905</v>
      </c>
      <c r="B952" t="s">
        <v>18</v>
      </c>
      <c r="C952">
        <v>191</v>
      </c>
      <c r="D952" t="str">
        <f>LEFT(A952,4)</f>
        <v>2009</v>
      </c>
    </row>
    <row r="953" spans="1:4">
      <c r="A953" t="s">
        <v>905</v>
      </c>
      <c r="B953" t="s">
        <v>20</v>
      </c>
      <c r="C953">
        <v>402</v>
      </c>
      <c r="D953" t="str">
        <f>LEFT(A953,4)</f>
        <v>2009</v>
      </c>
    </row>
    <row r="954" spans="1:4">
      <c r="A954" t="s">
        <v>906</v>
      </c>
      <c r="B954" t="s">
        <v>164</v>
      </c>
      <c r="C954">
        <v>140</v>
      </c>
      <c r="D954" t="str">
        <f>LEFT(A954,4)</f>
        <v>2009</v>
      </c>
    </row>
    <row r="955" spans="1:4">
      <c r="A955" t="s">
        <v>907</v>
      </c>
      <c r="B955" t="s">
        <v>908</v>
      </c>
      <c r="C955">
        <v>3</v>
      </c>
      <c r="D955" t="str">
        <f>LEFT(A955,4)</f>
        <v>2009</v>
      </c>
    </row>
    <row r="956" spans="1:4">
      <c r="A956" t="s">
        <v>909</v>
      </c>
      <c r="B956" t="s">
        <v>119</v>
      </c>
      <c r="C956">
        <v>25</v>
      </c>
      <c r="D956" t="str">
        <f>LEFT(A956,4)</f>
        <v>2009</v>
      </c>
    </row>
    <row r="957" spans="1:4">
      <c r="A957" t="s">
        <v>910</v>
      </c>
      <c r="B957" t="s">
        <v>911</v>
      </c>
      <c r="C957">
        <v>7</v>
      </c>
      <c r="D957" t="str">
        <f>LEFT(A957,4)</f>
        <v>2009</v>
      </c>
    </row>
    <row r="958" spans="1:4">
      <c r="A958" t="s">
        <v>912</v>
      </c>
      <c r="B958" t="s">
        <v>913</v>
      </c>
      <c r="C958">
        <v>17</v>
      </c>
      <c r="D958" t="str">
        <f>LEFT(A958,4)</f>
        <v>2009</v>
      </c>
    </row>
    <row r="959" spans="1:4">
      <c r="A959" t="s">
        <v>912</v>
      </c>
      <c r="B959" t="s">
        <v>20</v>
      </c>
      <c r="C959">
        <v>479</v>
      </c>
      <c r="D959" t="str">
        <f>LEFT(A959,4)</f>
        <v>2009</v>
      </c>
    </row>
    <row r="960" spans="1:4">
      <c r="A960" t="s">
        <v>912</v>
      </c>
      <c r="B960" t="s">
        <v>914</v>
      </c>
      <c r="C960">
        <v>6</v>
      </c>
      <c r="D960" t="str">
        <f>LEFT(A960,4)</f>
        <v>2009</v>
      </c>
    </row>
    <row r="961" spans="1:4">
      <c r="A961" t="s">
        <v>912</v>
      </c>
      <c r="B961" t="s">
        <v>35</v>
      </c>
      <c r="C961">
        <v>10</v>
      </c>
      <c r="D961" t="str">
        <f>LEFT(A961,4)</f>
        <v>2009</v>
      </c>
    </row>
    <row r="962" spans="1:4">
      <c r="A962" t="s">
        <v>915</v>
      </c>
      <c r="B962" t="s">
        <v>62</v>
      </c>
      <c r="C962">
        <v>2</v>
      </c>
      <c r="D962" t="str">
        <f>LEFT(A962,4)</f>
        <v>2009</v>
      </c>
    </row>
    <row r="963" spans="1:4">
      <c r="A963" t="s">
        <v>916</v>
      </c>
      <c r="B963" t="s">
        <v>917</v>
      </c>
      <c r="C963">
        <v>13</v>
      </c>
      <c r="D963" t="str">
        <f>LEFT(A963,4)</f>
        <v>2009</v>
      </c>
    </row>
    <row r="964" spans="1:4">
      <c r="A964" t="s">
        <v>918</v>
      </c>
      <c r="B964" t="s">
        <v>853</v>
      </c>
      <c r="C964">
        <v>12</v>
      </c>
      <c r="D964" t="str">
        <f>LEFT(A964,4)</f>
        <v>2009</v>
      </c>
    </row>
    <row r="965" spans="1:4">
      <c r="A965" t="s">
        <v>918</v>
      </c>
      <c r="B965" t="s">
        <v>11</v>
      </c>
      <c r="C965">
        <v>191</v>
      </c>
      <c r="D965" t="str">
        <f>LEFT(A965,4)</f>
        <v>2009</v>
      </c>
    </row>
    <row r="966" spans="1:4">
      <c r="A966" t="s">
        <v>918</v>
      </c>
      <c r="B966" t="s">
        <v>22</v>
      </c>
      <c r="C966">
        <v>123</v>
      </c>
      <c r="D966" t="str">
        <f>LEFT(A966,4)</f>
        <v>2009</v>
      </c>
    </row>
    <row r="967" spans="1:4">
      <c r="A967" t="s">
        <v>919</v>
      </c>
      <c r="B967" t="s">
        <v>39</v>
      </c>
      <c r="C967">
        <v>66</v>
      </c>
      <c r="D967" t="str">
        <f>LEFT(A967,4)</f>
        <v>2009</v>
      </c>
    </row>
    <row r="968" spans="1:4">
      <c r="A968" t="s">
        <v>920</v>
      </c>
      <c r="B968" t="s">
        <v>141</v>
      </c>
      <c r="C968">
        <v>132</v>
      </c>
      <c r="D968" t="str">
        <f>LEFT(A968,4)</f>
        <v>2009</v>
      </c>
    </row>
    <row r="969" spans="1:4">
      <c r="A969" t="s">
        <v>921</v>
      </c>
      <c r="B969" t="s">
        <v>922</v>
      </c>
      <c r="C969">
        <v>9</v>
      </c>
      <c r="D969" t="str">
        <f>LEFT(A969,4)</f>
        <v>2009</v>
      </c>
    </row>
    <row r="970" spans="1:4">
      <c r="A970" t="s">
        <v>921</v>
      </c>
      <c r="B970" t="s">
        <v>190</v>
      </c>
      <c r="C970">
        <v>111</v>
      </c>
      <c r="D970" t="str">
        <f>LEFT(A970,4)</f>
        <v>2009</v>
      </c>
    </row>
    <row r="971" spans="1:4">
      <c r="A971" t="s">
        <v>923</v>
      </c>
      <c r="B971" t="s">
        <v>40</v>
      </c>
      <c r="C971">
        <v>163</v>
      </c>
      <c r="D971" t="str">
        <f>LEFT(A971,4)</f>
        <v>2009</v>
      </c>
    </row>
    <row r="972" spans="1:4">
      <c r="A972" t="s">
        <v>923</v>
      </c>
      <c r="B972" t="s">
        <v>631</v>
      </c>
      <c r="C972">
        <v>4</v>
      </c>
      <c r="D972" t="str">
        <f>LEFT(A972,4)</f>
        <v>2009</v>
      </c>
    </row>
    <row r="973" spans="1:4">
      <c r="A973" t="s">
        <v>924</v>
      </c>
      <c r="B973" t="s">
        <v>521</v>
      </c>
      <c r="C973">
        <v>10</v>
      </c>
      <c r="D973" t="str">
        <f>LEFT(A973,4)</f>
        <v>2009</v>
      </c>
    </row>
    <row r="974" spans="1:4">
      <c r="A974" t="s">
        <v>925</v>
      </c>
      <c r="B974" t="s">
        <v>20</v>
      </c>
      <c r="C974">
        <v>457</v>
      </c>
      <c r="D974" t="str">
        <f>LEFT(A974,4)</f>
        <v>2009</v>
      </c>
    </row>
    <row r="975" spans="1:4">
      <c r="A975" t="s">
        <v>926</v>
      </c>
      <c r="B975" t="s">
        <v>114</v>
      </c>
      <c r="C975">
        <v>260</v>
      </c>
      <c r="D975" t="str">
        <f>LEFT(A975,4)</f>
        <v>2009</v>
      </c>
    </row>
    <row r="976" spans="1:4">
      <c r="A976" t="s">
        <v>927</v>
      </c>
      <c r="B976" t="s">
        <v>349</v>
      </c>
      <c r="C976">
        <v>181</v>
      </c>
      <c r="D976" t="str">
        <f>LEFT(A976,4)</f>
        <v>2009</v>
      </c>
    </row>
    <row r="977" spans="1:4">
      <c r="A977" t="s">
        <v>928</v>
      </c>
      <c r="B977" t="s">
        <v>114</v>
      </c>
      <c r="C977">
        <v>144</v>
      </c>
      <c r="D977" t="str">
        <f>LEFT(A977,4)</f>
        <v>2009</v>
      </c>
    </row>
    <row r="978" spans="1:4">
      <c r="A978" t="s">
        <v>929</v>
      </c>
      <c r="B978" t="s">
        <v>46</v>
      </c>
      <c r="C978">
        <v>246</v>
      </c>
      <c r="D978" t="str">
        <f>LEFT(A978,4)</f>
        <v>2009</v>
      </c>
    </row>
    <row r="979" spans="1:4">
      <c r="A979" t="s">
        <v>930</v>
      </c>
      <c r="B979" t="s">
        <v>931</v>
      </c>
      <c r="C979">
        <v>10</v>
      </c>
      <c r="D979" t="str">
        <f>LEFT(A979,4)</f>
        <v>2009</v>
      </c>
    </row>
    <row r="980" spans="1:4">
      <c r="A980" t="s">
        <v>932</v>
      </c>
      <c r="B980" t="s">
        <v>54</v>
      </c>
      <c r="C980">
        <v>148</v>
      </c>
      <c r="D980" t="str">
        <f>LEFT(A980,4)</f>
        <v>2009</v>
      </c>
    </row>
    <row r="981" spans="1:4">
      <c r="A981" t="s">
        <v>933</v>
      </c>
      <c r="B981" t="s">
        <v>79</v>
      </c>
      <c r="C981">
        <v>24</v>
      </c>
      <c r="D981" t="str">
        <f>LEFT(A981,4)</f>
        <v>2009</v>
      </c>
    </row>
    <row r="982" spans="1:4">
      <c r="A982" t="s">
        <v>934</v>
      </c>
      <c r="B982" t="s">
        <v>52</v>
      </c>
      <c r="C982">
        <v>66</v>
      </c>
      <c r="D982" t="str">
        <f>LEFT(A982,4)</f>
        <v>2009</v>
      </c>
    </row>
    <row r="983" spans="1:4">
      <c r="A983" t="s">
        <v>935</v>
      </c>
      <c r="B983" t="s">
        <v>102</v>
      </c>
      <c r="C983">
        <v>333</v>
      </c>
      <c r="D983" t="str">
        <f>LEFT(A983,4)</f>
        <v>2009</v>
      </c>
    </row>
    <row r="984" spans="1:4">
      <c r="A984" t="s">
        <v>935</v>
      </c>
      <c r="B984" t="s">
        <v>84</v>
      </c>
      <c r="C984">
        <v>194</v>
      </c>
      <c r="D984" t="str">
        <f>LEFT(A984,4)</f>
        <v>2009</v>
      </c>
    </row>
    <row r="985" spans="1:4">
      <c r="A985" t="s">
        <v>936</v>
      </c>
      <c r="B985" t="s">
        <v>39</v>
      </c>
      <c r="C985">
        <v>154</v>
      </c>
      <c r="D985" t="str">
        <f>LEFT(A985,4)</f>
        <v>2009</v>
      </c>
    </row>
    <row r="986" spans="1:4">
      <c r="A986" t="s">
        <v>936</v>
      </c>
      <c r="B986" t="s">
        <v>125</v>
      </c>
      <c r="C986">
        <v>100</v>
      </c>
      <c r="D986" t="str">
        <f>LEFT(A986,4)</f>
        <v>2009</v>
      </c>
    </row>
    <row r="987" spans="1:4">
      <c r="A987" t="s">
        <v>936</v>
      </c>
      <c r="B987" t="s">
        <v>3</v>
      </c>
      <c r="C987">
        <v>18</v>
      </c>
      <c r="D987" t="str">
        <f>LEFT(A987,4)</f>
        <v>2009</v>
      </c>
    </row>
    <row r="988" spans="1:4">
      <c r="A988" t="s">
        <v>936</v>
      </c>
      <c r="B988" t="s">
        <v>724</v>
      </c>
      <c r="C988">
        <v>20</v>
      </c>
      <c r="D988" t="str">
        <f>LEFT(A988,4)</f>
        <v>2009</v>
      </c>
    </row>
    <row r="989" spans="1:4">
      <c r="A989" t="s">
        <v>937</v>
      </c>
      <c r="B989" t="s">
        <v>125</v>
      </c>
      <c r="C989">
        <v>200</v>
      </c>
      <c r="D989" t="str">
        <f>LEFT(A989,4)</f>
        <v>2009</v>
      </c>
    </row>
    <row r="990" spans="1:4">
      <c r="A990" t="s">
        <v>938</v>
      </c>
      <c r="B990" t="s">
        <v>39</v>
      </c>
      <c r="C990">
        <v>48</v>
      </c>
      <c r="D990" t="str">
        <f>LEFT(A990,4)</f>
        <v>2009</v>
      </c>
    </row>
    <row r="991" spans="1:4">
      <c r="A991" t="s">
        <v>938</v>
      </c>
      <c r="B991" t="s">
        <v>141</v>
      </c>
      <c r="C991">
        <v>68</v>
      </c>
      <c r="D991" t="str">
        <f>LEFT(A991,4)</f>
        <v>2009</v>
      </c>
    </row>
    <row r="992" spans="1:4">
      <c r="A992" t="s">
        <v>939</v>
      </c>
      <c r="B992" t="s">
        <v>762</v>
      </c>
      <c r="C992">
        <v>9</v>
      </c>
      <c r="D992" t="str">
        <f>LEFT(A992,4)</f>
        <v>2009</v>
      </c>
    </row>
    <row r="993" spans="1:4">
      <c r="A993" t="s">
        <v>940</v>
      </c>
      <c r="B993" t="s">
        <v>114</v>
      </c>
      <c r="C993">
        <v>493</v>
      </c>
      <c r="D993" t="str">
        <f>LEFT(A993,4)</f>
        <v>2009</v>
      </c>
    </row>
    <row r="994" spans="1:4">
      <c r="A994" t="s">
        <v>940</v>
      </c>
      <c r="B994" t="s">
        <v>32</v>
      </c>
      <c r="C994">
        <v>340</v>
      </c>
      <c r="D994" t="str">
        <f>LEFT(A994,4)</f>
        <v>2009</v>
      </c>
    </row>
    <row r="995" spans="1:4">
      <c r="A995" t="s">
        <v>941</v>
      </c>
      <c r="B995" t="s">
        <v>762</v>
      </c>
      <c r="C995">
        <v>2</v>
      </c>
      <c r="D995" t="str">
        <f>LEFT(A995,4)</f>
        <v>2009</v>
      </c>
    </row>
    <row r="996" spans="1:4">
      <c r="A996" t="s">
        <v>942</v>
      </c>
      <c r="B996" t="s">
        <v>59</v>
      </c>
      <c r="C996">
        <v>62</v>
      </c>
      <c r="D996" t="str">
        <f>LEFT(A996,4)</f>
        <v>2009</v>
      </c>
    </row>
    <row r="997" spans="1:4">
      <c r="A997" t="s">
        <v>942</v>
      </c>
      <c r="B997" t="s">
        <v>46</v>
      </c>
      <c r="C997">
        <v>164</v>
      </c>
      <c r="D997" t="str">
        <f>LEFT(A997,4)</f>
        <v>2009</v>
      </c>
    </row>
    <row r="998" spans="1:4">
      <c r="A998" t="s">
        <v>943</v>
      </c>
      <c r="B998" t="s">
        <v>59</v>
      </c>
      <c r="C998">
        <v>170</v>
      </c>
      <c r="D998" t="str">
        <f>LEFT(A998,4)</f>
        <v>2009</v>
      </c>
    </row>
    <row r="999" spans="1:4">
      <c r="A999" t="s">
        <v>944</v>
      </c>
      <c r="B999" t="s">
        <v>172</v>
      </c>
      <c r="C999">
        <v>164</v>
      </c>
      <c r="D999" t="str">
        <f>LEFT(A999,4)</f>
        <v>2009</v>
      </c>
    </row>
    <row r="1000" spans="1:4">
      <c r="A1000" t="s">
        <v>945</v>
      </c>
      <c r="B1000" t="s">
        <v>13</v>
      </c>
      <c r="C1000">
        <v>70</v>
      </c>
      <c r="D1000" t="str">
        <f>LEFT(A1000,4)</f>
        <v>2009</v>
      </c>
    </row>
    <row r="1001" spans="1:4">
      <c r="A1001" t="s">
        <v>946</v>
      </c>
      <c r="B1001" t="s">
        <v>114</v>
      </c>
      <c r="C1001">
        <v>133</v>
      </c>
      <c r="D1001" t="str">
        <f>LEFT(A1001,4)</f>
        <v>2009</v>
      </c>
    </row>
    <row r="1002" spans="1:4">
      <c r="A1002" t="s">
        <v>947</v>
      </c>
      <c r="B1002" t="s">
        <v>948</v>
      </c>
      <c r="C1002">
        <v>20</v>
      </c>
      <c r="D1002" t="str">
        <f>LEFT(A1002,4)</f>
        <v>2009</v>
      </c>
    </row>
    <row r="1003" spans="1:4">
      <c r="A1003" t="s">
        <v>949</v>
      </c>
      <c r="B1003" t="s">
        <v>950</v>
      </c>
      <c r="C1003">
        <v>15</v>
      </c>
      <c r="D1003" t="str">
        <f>LEFT(A1003,4)</f>
        <v>2009</v>
      </c>
    </row>
    <row r="1004" spans="1:4">
      <c r="A1004" t="s">
        <v>951</v>
      </c>
      <c r="B1004" t="s">
        <v>952</v>
      </c>
      <c r="C1004">
        <v>15</v>
      </c>
      <c r="D1004" t="str">
        <f>LEFT(A1004,4)</f>
        <v>2009</v>
      </c>
    </row>
    <row r="1005" spans="1:4">
      <c r="A1005" t="s">
        <v>953</v>
      </c>
      <c r="B1005" t="s">
        <v>134</v>
      </c>
      <c r="C1005">
        <v>105</v>
      </c>
      <c r="D1005" t="str">
        <f>LEFT(A1005,4)</f>
        <v>2009</v>
      </c>
    </row>
    <row r="1006" spans="1:4">
      <c r="A1006" t="s">
        <v>954</v>
      </c>
      <c r="B1006" t="s">
        <v>65</v>
      </c>
      <c r="C1006">
        <v>192</v>
      </c>
      <c r="D1006" t="str">
        <f>LEFT(A1006,4)</f>
        <v>2009</v>
      </c>
    </row>
    <row r="1007" spans="1:4">
      <c r="A1007" t="s">
        <v>954</v>
      </c>
      <c r="B1007" t="s">
        <v>198</v>
      </c>
      <c r="C1007">
        <v>142</v>
      </c>
      <c r="D1007" t="str">
        <f>LEFT(A1007,4)</f>
        <v>2009</v>
      </c>
    </row>
    <row r="1008" spans="1:4">
      <c r="A1008" t="s">
        <v>955</v>
      </c>
      <c r="B1008" t="s">
        <v>308</v>
      </c>
      <c r="C1008">
        <v>3</v>
      </c>
      <c r="D1008" t="str">
        <f>LEFT(A1008,4)</f>
        <v>2009</v>
      </c>
    </row>
    <row r="1009" spans="1:4">
      <c r="A1009" t="s">
        <v>955</v>
      </c>
      <c r="B1009" t="s">
        <v>37</v>
      </c>
      <c r="C1009">
        <v>219</v>
      </c>
      <c r="D1009" t="str">
        <f>LEFT(A1009,4)</f>
        <v>2009</v>
      </c>
    </row>
    <row r="1010" spans="1:4">
      <c r="A1010" t="s">
        <v>956</v>
      </c>
      <c r="B1010" t="s">
        <v>64</v>
      </c>
      <c r="C1010">
        <v>137</v>
      </c>
      <c r="D1010" t="str">
        <f>LEFT(A1010,4)</f>
        <v>2009</v>
      </c>
    </row>
    <row r="1011" spans="1:4">
      <c r="A1011" t="s">
        <v>957</v>
      </c>
      <c r="B1011" t="s">
        <v>43</v>
      </c>
      <c r="C1011">
        <v>108</v>
      </c>
      <c r="D1011" t="str">
        <f>LEFT(A1011,4)</f>
        <v>2009</v>
      </c>
    </row>
    <row r="1012" spans="1:4">
      <c r="A1012" t="s">
        <v>958</v>
      </c>
      <c r="B1012" t="s">
        <v>291</v>
      </c>
      <c r="C1012">
        <v>395</v>
      </c>
      <c r="D1012" t="str">
        <f>LEFT(A1012,4)</f>
        <v>2009</v>
      </c>
    </row>
    <row r="1013" spans="1:4">
      <c r="A1013" t="s">
        <v>959</v>
      </c>
      <c r="B1013" t="s">
        <v>960</v>
      </c>
      <c r="C1013">
        <v>3</v>
      </c>
      <c r="D1013" t="str">
        <f>LEFT(A1013,4)</f>
        <v>2009</v>
      </c>
    </row>
    <row r="1014" spans="1:4">
      <c r="A1014" t="s">
        <v>961</v>
      </c>
      <c r="B1014" t="s">
        <v>13</v>
      </c>
      <c r="C1014">
        <v>73</v>
      </c>
      <c r="D1014" t="str">
        <f>LEFT(A1014,4)</f>
        <v>2009</v>
      </c>
    </row>
    <row r="1015" spans="1:4">
      <c r="A1015" t="s">
        <v>961</v>
      </c>
      <c r="B1015" t="s">
        <v>102</v>
      </c>
      <c r="C1015">
        <v>209</v>
      </c>
      <c r="D1015" t="str">
        <f>LEFT(A1015,4)</f>
        <v>2009</v>
      </c>
    </row>
    <row r="1016" spans="1:4">
      <c r="A1016" t="s">
        <v>962</v>
      </c>
      <c r="B1016" t="s">
        <v>84</v>
      </c>
      <c r="C1016">
        <v>41</v>
      </c>
      <c r="D1016" t="str">
        <f>LEFT(A1016,4)</f>
        <v>2009</v>
      </c>
    </row>
    <row r="1017" spans="1:4">
      <c r="A1017" t="s">
        <v>963</v>
      </c>
      <c r="B1017" t="s">
        <v>37</v>
      </c>
      <c r="C1017">
        <v>488</v>
      </c>
      <c r="D1017" t="str">
        <f>LEFT(A1017,4)</f>
        <v>2009</v>
      </c>
    </row>
    <row r="1018" spans="1:4">
      <c r="A1018" t="s">
        <v>964</v>
      </c>
      <c r="B1018" t="s">
        <v>275</v>
      </c>
      <c r="C1018">
        <v>5</v>
      </c>
      <c r="D1018" t="str">
        <f>LEFT(A1018,4)</f>
        <v>2009</v>
      </c>
    </row>
    <row r="1019" spans="1:4">
      <c r="A1019" t="s">
        <v>964</v>
      </c>
      <c r="B1019" t="s">
        <v>164</v>
      </c>
      <c r="C1019">
        <v>97</v>
      </c>
      <c r="D1019" t="str">
        <f>LEFT(A1019,4)</f>
        <v>2009</v>
      </c>
    </row>
    <row r="1020" spans="1:4">
      <c r="A1020" t="s">
        <v>965</v>
      </c>
      <c r="B1020" t="s">
        <v>18</v>
      </c>
      <c r="C1020">
        <v>58</v>
      </c>
      <c r="D1020" t="str">
        <f>LEFT(A1020,4)</f>
        <v>2009</v>
      </c>
    </row>
    <row r="1021" spans="1:4">
      <c r="A1021" t="s">
        <v>965</v>
      </c>
      <c r="B1021" t="s">
        <v>125</v>
      </c>
      <c r="C1021">
        <v>179</v>
      </c>
      <c r="D1021" t="str">
        <f>LEFT(A1021,4)</f>
        <v>2009</v>
      </c>
    </row>
    <row r="1022" spans="1:4">
      <c r="A1022" t="s">
        <v>966</v>
      </c>
      <c r="B1022" t="s">
        <v>86</v>
      </c>
      <c r="C1022">
        <v>18</v>
      </c>
      <c r="D1022" t="str">
        <f>LEFT(A1022,4)</f>
        <v>2009</v>
      </c>
    </row>
    <row r="1023" spans="1:4">
      <c r="A1023" t="s">
        <v>967</v>
      </c>
      <c r="B1023" t="s">
        <v>117</v>
      </c>
      <c r="C1023">
        <v>4</v>
      </c>
      <c r="D1023" t="str">
        <f>LEFT(A1023,4)</f>
        <v>2009</v>
      </c>
    </row>
    <row r="1024" spans="1:4">
      <c r="A1024" t="s">
        <v>967</v>
      </c>
      <c r="B1024" t="s">
        <v>71</v>
      </c>
      <c r="C1024">
        <v>1</v>
      </c>
      <c r="D1024" t="str">
        <f>LEFT(A1024,4)</f>
        <v>2009</v>
      </c>
    </row>
    <row r="1025" spans="1:4">
      <c r="A1025" t="s">
        <v>968</v>
      </c>
      <c r="B1025" t="s">
        <v>65</v>
      </c>
      <c r="C1025">
        <v>86</v>
      </c>
      <c r="D1025" t="str">
        <f>LEFT(A1025,4)</f>
        <v>2009</v>
      </c>
    </row>
    <row r="1026" spans="1:4">
      <c r="A1026" t="s">
        <v>969</v>
      </c>
      <c r="B1026" t="s">
        <v>32</v>
      </c>
      <c r="C1026">
        <v>290</v>
      </c>
      <c r="D1026" t="str">
        <f>LEFT(A1026,4)</f>
        <v>2009</v>
      </c>
    </row>
    <row r="1027" spans="1:4">
      <c r="A1027" t="s">
        <v>970</v>
      </c>
      <c r="B1027" t="s">
        <v>857</v>
      </c>
      <c r="C1027">
        <v>14</v>
      </c>
      <c r="D1027" t="str">
        <f>LEFT(A1027,4)</f>
        <v>2009</v>
      </c>
    </row>
    <row r="1028" spans="1:4">
      <c r="A1028" t="s">
        <v>971</v>
      </c>
      <c r="B1028" t="s">
        <v>88</v>
      </c>
      <c r="C1028">
        <v>120</v>
      </c>
      <c r="D1028" t="str">
        <f>LEFT(A1028,4)</f>
        <v>2009</v>
      </c>
    </row>
    <row r="1029" spans="1:4">
      <c r="A1029" t="s">
        <v>971</v>
      </c>
      <c r="B1029" t="s">
        <v>377</v>
      </c>
      <c r="C1029">
        <v>28</v>
      </c>
      <c r="D1029" t="str">
        <f>LEFT(A1029,4)</f>
        <v>2009</v>
      </c>
    </row>
    <row r="1030" spans="1:4">
      <c r="A1030" t="s">
        <v>972</v>
      </c>
      <c r="B1030" t="s">
        <v>20</v>
      </c>
      <c r="C1030">
        <v>213</v>
      </c>
      <c r="D1030" t="str">
        <f>LEFT(A1030,4)</f>
        <v>2009</v>
      </c>
    </row>
    <row r="1031" spans="1:4">
      <c r="A1031" t="s">
        <v>973</v>
      </c>
      <c r="B1031" t="s">
        <v>311</v>
      </c>
      <c r="C1031">
        <v>10</v>
      </c>
      <c r="D1031" t="str">
        <f>LEFT(A1031,4)</f>
        <v>2009</v>
      </c>
    </row>
    <row r="1032" spans="1:4">
      <c r="A1032" t="s">
        <v>974</v>
      </c>
      <c r="B1032" t="s">
        <v>164</v>
      </c>
      <c r="C1032">
        <v>53</v>
      </c>
      <c r="D1032" t="str">
        <f>LEFT(A1032,4)</f>
        <v>2009</v>
      </c>
    </row>
    <row r="1033" spans="1:4">
      <c r="A1033" t="s">
        <v>975</v>
      </c>
      <c r="B1033" t="s">
        <v>64</v>
      </c>
      <c r="C1033">
        <v>178</v>
      </c>
      <c r="D1033" t="str">
        <f>LEFT(A1033,4)</f>
        <v>2009</v>
      </c>
    </row>
    <row r="1034" spans="1:4">
      <c r="A1034" t="s">
        <v>975</v>
      </c>
      <c r="B1034" t="s">
        <v>178</v>
      </c>
      <c r="C1034">
        <v>6</v>
      </c>
      <c r="D1034" t="str">
        <f>LEFT(A1034,4)</f>
        <v>2009</v>
      </c>
    </row>
    <row r="1035" spans="1:4">
      <c r="A1035" t="s">
        <v>976</v>
      </c>
      <c r="B1035" t="s">
        <v>20</v>
      </c>
      <c r="C1035">
        <v>118</v>
      </c>
      <c r="D1035" t="str">
        <f>LEFT(A1035,4)</f>
        <v>2009</v>
      </c>
    </row>
    <row r="1036" spans="1:4">
      <c r="A1036" t="s">
        <v>976</v>
      </c>
      <c r="B1036" t="s">
        <v>168</v>
      </c>
      <c r="C1036">
        <v>5</v>
      </c>
      <c r="D1036" t="str">
        <f>LEFT(A1036,4)</f>
        <v>2009</v>
      </c>
    </row>
    <row r="1037" spans="1:4">
      <c r="A1037" t="s">
        <v>977</v>
      </c>
      <c r="B1037" t="s">
        <v>39</v>
      </c>
      <c r="C1037">
        <v>89</v>
      </c>
      <c r="D1037" t="str">
        <f>LEFT(A1037,4)</f>
        <v>2009</v>
      </c>
    </row>
    <row r="1038" spans="1:4">
      <c r="A1038" t="s">
        <v>978</v>
      </c>
      <c r="B1038" t="s">
        <v>79</v>
      </c>
      <c r="C1038">
        <v>22</v>
      </c>
      <c r="D1038" t="str">
        <f>LEFT(A1038,4)</f>
        <v>2009</v>
      </c>
    </row>
    <row r="1039" spans="1:4">
      <c r="A1039" t="s">
        <v>979</v>
      </c>
      <c r="B1039" t="s">
        <v>39</v>
      </c>
      <c r="C1039">
        <v>199</v>
      </c>
      <c r="D1039" t="str">
        <f>LEFT(A1039,4)</f>
        <v>2009</v>
      </c>
    </row>
    <row r="1040" spans="1:4">
      <c r="A1040" t="s">
        <v>980</v>
      </c>
      <c r="B1040" t="s">
        <v>315</v>
      </c>
      <c r="C1040">
        <v>8</v>
      </c>
      <c r="D1040" t="str">
        <f>LEFT(A1040,4)</f>
        <v>2009</v>
      </c>
    </row>
    <row r="1041" spans="1:4">
      <c r="A1041" t="s">
        <v>980</v>
      </c>
      <c r="B1041" t="s">
        <v>39</v>
      </c>
      <c r="C1041">
        <v>198</v>
      </c>
      <c r="D1041" t="str">
        <f>LEFT(A1041,4)</f>
        <v>2009</v>
      </c>
    </row>
    <row r="1042" spans="1:4">
      <c r="A1042" t="s">
        <v>981</v>
      </c>
      <c r="B1042" t="s">
        <v>258</v>
      </c>
      <c r="C1042">
        <v>6</v>
      </c>
      <c r="D1042" t="str">
        <f>LEFT(A1042,4)</f>
        <v>2009</v>
      </c>
    </row>
    <row r="1043" spans="1:4">
      <c r="A1043" t="s">
        <v>981</v>
      </c>
      <c r="B1043" t="s">
        <v>48</v>
      </c>
      <c r="C1043">
        <v>68</v>
      </c>
      <c r="D1043" t="str">
        <f>LEFT(A1043,4)</f>
        <v>2009</v>
      </c>
    </row>
    <row r="1044" spans="1:4">
      <c r="A1044" t="s">
        <v>981</v>
      </c>
      <c r="B1044" t="s">
        <v>291</v>
      </c>
      <c r="C1044">
        <v>200</v>
      </c>
      <c r="D1044" t="str">
        <f>LEFT(A1044,4)</f>
        <v>2009</v>
      </c>
    </row>
    <row r="1045" spans="1:4">
      <c r="A1045" t="s">
        <v>982</v>
      </c>
      <c r="B1045" t="s">
        <v>11</v>
      </c>
      <c r="C1045">
        <v>426</v>
      </c>
      <c r="D1045" t="str">
        <f>LEFT(A1045,4)</f>
        <v>2009</v>
      </c>
    </row>
    <row r="1046" spans="1:4">
      <c r="A1046" t="s">
        <v>982</v>
      </c>
      <c r="B1046" t="s">
        <v>190</v>
      </c>
      <c r="C1046">
        <v>142</v>
      </c>
      <c r="D1046" t="str">
        <f>LEFT(A1046,4)</f>
        <v>2009</v>
      </c>
    </row>
    <row r="1047" spans="1:4">
      <c r="A1047" t="s">
        <v>982</v>
      </c>
      <c r="B1047" t="s">
        <v>15</v>
      </c>
      <c r="C1047">
        <v>298</v>
      </c>
      <c r="D1047" t="str">
        <f>LEFT(A1047,4)</f>
        <v>2009</v>
      </c>
    </row>
    <row r="1048" spans="1:4">
      <c r="A1048" t="s">
        <v>983</v>
      </c>
      <c r="B1048" t="s">
        <v>37</v>
      </c>
      <c r="C1048">
        <v>224</v>
      </c>
      <c r="D1048" t="str">
        <f>LEFT(A1048,4)</f>
        <v>2009</v>
      </c>
    </row>
    <row r="1049" spans="1:4">
      <c r="A1049" t="s">
        <v>984</v>
      </c>
      <c r="B1049" t="s">
        <v>11</v>
      </c>
      <c r="C1049">
        <v>133</v>
      </c>
      <c r="D1049" t="str">
        <f>LEFT(A1049,4)</f>
        <v>2009</v>
      </c>
    </row>
    <row r="1050" spans="1:4">
      <c r="A1050" t="s">
        <v>985</v>
      </c>
      <c r="B1050" t="s">
        <v>102</v>
      </c>
      <c r="C1050">
        <v>326</v>
      </c>
      <c r="D1050" t="str">
        <f>LEFT(A1050,4)</f>
        <v>2009</v>
      </c>
    </row>
    <row r="1051" spans="1:4">
      <c r="A1051" t="s">
        <v>985</v>
      </c>
      <c r="B1051" t="s">
        <v>349</v>
      </c>
      <c r="C1051">
        <v>102</v>
      </c>
      <c r="D1051" t="str">
        <f>LEFT(A1051,4)</f>
        <v>2009</v>
      </c>
    </row>
    <row r="1052" spans="1:4">
      <c r="A1052" t="s">
        <v>986</v>
      </c>
      <c r="B1052" t="s">
        <v>15</v>
      </c>
      <c r="C1052">
        <v>332</v>
      </c>
      <c r="D1052" t="str">
        <f>LEFT(A1052,4)</f>
        <v>2009</v>
      </c>
    </row>
    <row r="1053" spans="1:4">
      <c r="A1053" t="s">
        <v>987</v>
      </c>
      <c r="B1053" t="s">
        <v>40</v>
      </c>
      <c r="C1053">
        <v>95</v>
      </c>
      <c r="D1053" t="str">
        <f>LEFT(A1053,4)</f>
        <v>2009</v>
      </c>
    </row>
    <row r="1054" spans="1:4">
      <c r="A1054" t="s">
        <v>988</v>
      </c>
      <c r="B1054" t="s">
        <v>442</v>
      </c>
      <c r="C1054">
        <v>7</v>
      </c>
      <c r="D1054" t="str">
        <f>LEFT(A1054,4)</f>
        <v>2009</v>
      </c>
    </row>
    <row r="1055" spans="1:4">
      <c r="A1055" t="s">
        <v>988</v>
      </c>
      <c r="B1055" t="s">
        <v>32</v>
      </c>
      <c r="C1055">
        <v>276</v>
      </c>
      <c r="D1055" t="str">
        <f>LEFT(A1055,4)</f>
        <v>2009</v>
      </c>
    </row>
    <row r="1056" spans="1:4">
      <c r="A1056" t="s">
        <v>988</v>
      </c>
      <c r="B1056" t="s">
        <v>481</v>
      </c>
      <c r="C1056">
        <v>6</v>
      </c>
      <c r="D1056" t="str">
        <f>LEFT(A1056,4)</f>
        <v>2009</v>
      </c>
    </row>
    <row r="1057" spans="1:4">
      <c r="A1057" t="s">
        <v>989</v>
      </c>
      <c r="B1057" t="s">
        <v>102</v>
      </c>
      <c r="C1057">
        <v>232</v>
      </c>
      <c r="D1057" t="str">
        <f>LEFT(A1057,4)</f>
        <v>2009</v>
      </c>
    </row>
    <row r="1058" spans="1:4">
      <c r="A1058" t="s">
        <v>989</v>
      </c>
      <c r="B1058" t="s">
        <v>158</v>
      </c>
      <c r="C1058">
        <v>162</v>
      </c>
      <c r="D1058" t="str">
        <f>LEFT(A1058,4)</f>
        <v>2009</v>
      </c>
    </row>
    <row r="1059" spans="1:4">
      <c r="A1059" t="s">
        <v>990</v>
      </c>
      <c r="B1059" t="s">
        <v>22</v>
      </c>
      <c r="C1059">
        <v>66</v>
      </c>
      <c r="D1059" t="str">
        <f>LEFT(A1059,4)</f>
        <v>2009</v>
      </c>
    </row>
    <row r="1060" spans="1:4">
      <c r="A1060" t="s">
        <v>990</v>
      </c>
      <c r="B1060" t="s">
        <v>637</v>
      </c>
      <c r="C1060">
        <v>2</v>
      </c>
      <c r="D1060" t="str">
        <f>LEFT(A1060,4)</f>
        <v>2009</v>
      </c>
    </row>
    <row r="1061" spans="1:4">
      <c r="A1061" t="s">
        <v>990</v>
      </c>
      <c r="B1061" t="s">
        <v>26</v>
      </c>
      <c r="C1061">
        <v>152</v>
      </c>
      <c r="D1061" t="str">
        <f>LEFT(A1061,4)</f>
        <v>2009</v>
      </c>
    </row>
    <row r="1062" spans="1:4">
      <c r="A1062" t="s">
        <v>990</v>
      </c>
      <c r="B1062" t="s">
        <v>991</v>
      </c>
      <c r="C1062">
        <v>2</v>
      </c>
      <c r="D1062" t="str">
        <f>LEFT(A1062,4)</f>
        <v>2009</v>
      </c>
    </row>
    <row r="1063" spans="1:4">
      <c r="A1063" t="s">
        <v>992</v>
      </c>
      <c r="B1063" t="s">
        <v>43</v>
      </c>
      <c r="C1063">
        <v>115</v>
      </c>
      <c r="D1063" t="str">
        <f>LEFT(A1063,4)</f>
        <v>2009</v>
      </c>
    </row>
    <row r="1064" spans="1:4">
      <c r="A1064" t="s">
        <v>992</v>
      </c>
      <c r="B1064" t="s">
        <v>84</v>
      </c>
      <c r="C1064">
        <v>29</v>
      </c>
      <c r="D1064" t="str">
        <f>LEFT(A1064,4)</f>
        <v>2009</v>
      </c>
    </row>
    <row r="1065" spans="1:4">
      <c r="A1065" t="s">
        <v>992</v>
      </c>
      <c r="B1065" t="s">
        <v>79</v>
      </c>
      <c r="C1065">
        <v>91</v>
      </c>
      <c r="D1065" t="str">
        <f>LEFT(A1065,4)</f>
        <v>2009</v>
      </c>
    </row>
    <row r="1066" spans="1:4">
      <c r="A1066" t="s">
        <v>993</v>
      </c>
      <c r="B1066" t="s">
        <v>40</v>
      </c>
      <c r="C1066">
        <v>125</v>
      </c>
      <c r="D1066" t="str">
        <f>LEFT(A1066,4)</f>
        <v>2009</v>
      </c>
    </row>
    <row r="1067" spans="1:4">
      <c r="A1067" t="s">
        <v>994</v>
      </c>
      <c r="B1067" t="s">
        <v>141</v>
      </c>
      <c r="C1067">
        <v>40</v>
      </c>
      <c r="D1067" t="str">
        <f>LEFT(A1067,4)</f>
        <v>2009</v>
      </c>
    </row>
    <row r="1068" spans="1:4">
      <c r="A1068" t="s">
        <v>994</v>
      </c>
      <c r="B1068" t="s">
        <v>20</v>
      </c>
      <c r="C1068">
        <v>279</v>
      </c>
      <c r="D1068" t="str">
        <f>LEFT(A1068,4)</f>
        <v>2009</v>
      </c>
    </row>
    <row r="1069" spans="1:4">
      <c r="A1069" t="s">
        <v>995</v>
      </c>
      <c r="B1069" t="s">
        <v>24</v>
      </c>
      <c r="C1069">
        <v>8</v>
      </c>
      <c r="D1069" t="str">
        <f>LEFT(A1069,4)</f>
        <v>2009</v>
      </c>
    </row>
    <row r="1070" spans="1:4">
      <c r="A1070" t="s">
        <v>996</v>
      </c>
      <c r="B1070" t="s">
        <v>172</v>
      </c>
      <c r="C1070">
        <v>194</v>
      </c>
      <c r="D1070" t="str">
        <f>LEFT(A1070,4)</f>
        <v>2009</v>
      </c>
    </row>
    <row r="1071" spans="1:4">
      <c r="A1071" t="s">
        <v>997</v>
      </c>
      <c r="B1071" t="s">
        <v>13</v>
      </c>
      <c r="C1071">
        <v>168</v>
      </c>
      <c r="D1071" t="str">
        <f>LEFT(A1071,4)</f>
        <v>2009</v>
      </c>
    </row>
    <row r="1072" spans="1:4">
      <c r="A1072" t="s">
        <v>998</v>
      </c>
      <c r="B1072" t="s">
        <v>32</v>
      </c>
      <c r="C1072">
        <v>211</v>
      </c>
      <c r="D1072" t="str">
        <f>LEFT(A1072,4)</f>
        <v>2009</v>
      </c>
    </row>
    <row r="1073" spans="1:4">
      <c r="A1073" t="s">
        <v>998</v>
      </c>
      <c r="B1073" t="s">
        <v>631</v>
      </c>
      <c r="C1073">
        <v>19</v>
      </c>
      <c r="D1073" t="str">
        <f>LEFT(A1073,4)</f>
        <v>2009</v>
      </c>
    </row>
    <row r="1074" spans="1:4">
      <c r="A1074" t="s">
        <v>999</v>
      </c>
      <c r="B1074" t="s">
        <v>622</v>
      </c>
      <c r="C1074">
        <v>16</v>
      </c>
      <c r="D1074" t="str">
        <f>LEFT(A1074,4)</f>
        <v>2009</v>
      </c>
    </row>
    <row r="1075" spans="1:4">
      <c r="A1075" t="s">
        <v>1000</v>
      </c>
      <c r="B1075" t="s">
        <v>57</v>
      </c>
      <c r="C1075">
        <v>18</v>
      </c>
      <c r="D1075" t="str">
        <f>LEFT(A1075,4)</f>
        <v>2009</v>
      </c>
    </row>
    <row r="1076" spans="1:4">
      <c r="A1076" t="s">
        <v>1000</v>
      </c>
      <c r="B1076" t="s">
        <v>15</v>
      </c>
      <c r="C1076">
        <v>399</v>
      </c>
      <c r="D1076" t="str">
        <f>LEFT(A1076,4)</f>
        <v>2009</v>
      </c>
    </row>
    <row r="1077" spans="1:4">
      <c r="A1077" t="s">
        <v>1001</v>
      </c>
      <c r="B1077" t="s">
        <v>1002</v>
      </c>
      <c r="C1077">
        <v>11</v>
      </c>
      <c r="D1077" t="str">
        <f>LEFT(A1077,4)</f>
        <v>2009</v>
      </c>
    </row>
    <row r="1078" spans="1:4">
      <c r="A1078" t="s">
        <v>1003</v>
      </c>
      <c r="B1078" t="s">
        <v>48</v>
      </c>
      <c r="C1078">
        <v>131</v>
      </c>
      <c r="D1078" t="str">
        <f>LEFT(A1078,4)</f>
        <v>2009</v>
      </c>
    </row>
    <row r="1079" spans="1:4">
      <c r="A1079" t="s">
        <v>1004</v>
      </c>
      <c r="B1079" t="s">
        <v>88</v>
      </c>
      <c r="C1079">
        <v>67</v>
      </c>
      <c r="D1079" t="str">
        <f>LEFT(A1079,4)</f>
        <v>2009</v>
      </c>
    </row>
    <row r="1080" spans="1:4">
      <c r="A1080" t="s">
        <v>1005</v>
      </c>
      <c r="B1080" t="s">
        <v>22</v>
      </c>
      <c r="C1080">
        <v>151</v>
      </c>
      <c r="D1080" t="str">
        <f>LEFT(A1080,4)</f>
        <v>2009</v>
      </c>
    </row>
    <row r="1081" spans="1:4">
      <c r="A1081" t="s">
        <v>1006</v>
      </c>
      <c r="B1081" t="s">
        <v>48</v>
      </c>
      <c r="C1081">
        <v>105</v>
      </c>
      <c r="D1081" t="str">
        <f>LEFT(A1081,4)</f>
        <v>2009</v>
      </c>
    </row>
    <row r="1082" spans="1:4">
      <c r="A1082" t="s">
        <v>1007</v>
      </c>
      <c r="B1082" t="s">
        <v>172</v>
      </c>
      <c r="C1082">
        <v>132</v>
      </c>
      <c r="D1082" t="str">
        <f>LEFT(A1082,4)</f>
        <v>2009</v>
      </c>
    </row>
    <row r="1083" spans="1:4">
      <c r="A1083" t="s">
        <v>1007</v>
      </c>
      <c r="B1083" t="s">
        <v>37</v>
      </c>
      <c r="C1083">
        <v>142</v>
      </c>
      <c r="D1083" t="str">
        <f>LEFT(A1083,4)</f>
        <v>2009</v>
      </c>
    </row>
    <row r="1084" spans="1:4">
      <c r="A1084" t="s">
        <v>1007</v>
      </c>
      <c r="B1084" t="s">
        <v>1008</v>
      </c>
      <c r="C1084">
        <v>17</v>
      </c>
      <c r="D1084" t="str">
        <f>LEFT(A1084,4)</f>
        <v>2009</v>
      </c>
    </row>
    <row r="1085" spans="1:4">
      <c r="A1085" t="s">
        <v>1009</v>
      </c>
      <c r="B1085" t="s">
        <v>15</v>
      </c>
      <c r="C1085">
        <v>444</v>
      </c>
      <c r="D1085" t="str">
        <f>LEFT(A1085,4)</f>
        <v>2009</v>
      </c>
    </row>
    <row r="1086" spans="1:4">
      <c r="A1086" t="s">
        <v>1009</v>
      </c>
      <c r="B1086" t="s">
        <v>114</v>
      </c>
      <c r="C1086">
        <v>294</v>
      </c>
      <c r="D1086" t="str">
        <f>LEFT(A1086,4)</f>
        <v>2009</v>
      </c>
    </row>
    <row r="1087" spans="1:4">
      <c r="A1087" t="s">
        <v>1010</v>
      </c>
      <c r="B1087" t="s">
        <v>15</v>
      </c>
      <c r="C1087">
        <v>274</v>
      </c>
      <c r="D1087" t="str">
        <f>LEFT(A1087,4)</f>
        <v>2009</v>
      </c>
    </row>
    <row r="1088" spans="1:4">
      <c r="A1088" t="s">
        <v>1011</v>
      </c>
      <c r="B1088" t="s">
        <v>79</v>
      </c>
      <c r="C1088">
        <v>168</v>
      </c>
      <c r="D1088" t="str">
        <f>LEFT(A1088,4)</f>
        <v>2009</v>
      </c>
    </row>
    <row r="1089" spans="1:4">
      <c r="A1089" t="s">
        <v>1012</v>
      </c>
      <c r="B1089" t="s">
        <v>18</v>
      </c>
      <c r="C1089">
        <v>115</v>
      </c>
      <c r="D1089" t="str">
        <f>LEFT(A1089,4)</f>
        <v>2009</v>
      </c>
    </row>
    <row r="1090" spans="1:4">
      <c r="A1090" t="s">
        <v>1012</v>
      </c>
      <c r="B1090" t="s">
        <v>64</v>
      </c>
      <c r="C1090">
        <v>126</v>
      </c>
      <c r="D1090" t="str">
        <f>LEFT(A1090,4)</f>
        <v>2009</v>
      </c>
    </row>
    <row r="1091" spans="1:4">
      <c r="A1091" t="s">
        <v>1013</v>
      </c>
      <c r="B1091" t="s">
        <v>59</v>
      </c>
      <c r="C1091">
        <v>73</v>
      </c>
      <c r="D1091" t="str">
        <f>LEFT(A1091,4)</f>
        <v>2010</v>
      </c>
    </row>
    <row r="1092" spans="1:4">
      <c r="A1092" t="s">
        <v>1013</v>
      </c>
      <c r="B1092" t="s">
        <v>46</v>
      </c>
      <c r="C1092">
        <v>413</v>
      </c>
      <c r="D1092" t="str">
        <f>LEFT(A1092,4)</f>
        <v>2010</v>
      </c>
    </row>
    <row r="1093" spans="1:4">
      <c r="A1093" t="s">
        <v>1014</v>
      </c>
      <c r="B1093" t="s">
        <v>15</v>
      </c>
      <c r="C1093">
        <v>393</v>
      </c>
      <c r="D1093" t="str">
        <f>LEFT(A1093,4)</f>
        <v>2010</v>
      </c>
    </row>
    <row r="1094" spans="1:4">
      <c r="A1094" t="s">
        <v>1015</v>
      </c>
      <c r="B1094" t="s">
        <v>510</v>
      </c>
      <c r="C1094">
        <v>13</v>
      </c>
      <c r="D1094" t="str">
        <f>LEFT(A1094,4)</f>
        <v>2010</v>
      </c>
    </row>
    <row r="1095" spans="1:4">
      <c r="A1095" t="s">
        <v>1016</v>
      </c>
      <c r="B1095" t="s">
        <v>46</v>
      </c>
      <c r="C1095">
        <v>211</v>
      </c>
      <c r="D1095" t="str">
        <f>LEFT(A1095,4)</f>
        <v>2010</v>
      </c>
    </row>
    <row r="1096" spans="1:4">
      <c r="A1096" t="s">
        <v>1017</v>
      </c>
      <c r="B1096" t="s">
        <v>141</v>
      </c>
      <c r="C1096">
        <v>116</v>
      </c>
      <c r="D1096" t="str">
        <f>LEFT(A1096,4)</f>
        <v>2010</v>
      </c>
    </row>
    <row r="1097" spans="1:4">
      <c r="A1097" t="s">
        <v>1017</v>
      </c>
      <c r="B1097" t="s">
        <v>1</v>
      </c>
      <c r="C1097">
        <v>9</v>
      </c>
      <c r="D1097" t="str">
        <f>LEFT(A1097,4)</f>
        <v>2010</v>
      </c>
    </row>
    <row r="1098" spans="1:4">
      <c r="A1098" t="s">
        <v>1018</v>
      </c>
      <c r="B1098" t="s">
        <v>102</v>
      </c>
      <c r="C1098">
        <v>117</v>
      </c>
      <c r="D1098" t="str">
        <f>LEFT(A1098,4)</f>
        <v>2010</v>
      </c>
    </row>
    <row r="1099" spans="1:4">
      <c r="A1099" t="s">
        <v>1019</v>
      </c>
      <c r="B1099" t="s">
        <v>114</v>
      </c>
      <c r="C1099">
        <v>221</v>
      </c>
      <c r="D1099" t="str">
        <f>LEFT(A1099,4)</f>
        <v>2010</v>
      </c>
    </row>
    <row r="1100" spans="1:4">
      <c r="A1100" t="s">
        <v>1020</v>
      </c>
      <c r="B1100" t="s">
        <v>615</v>
      </c>
      <c r="C1100">
        <v>9</v>
      </c>
      <c r="D1100" t="str">
        <f>LEFT(A1100,4)</f>
        <v>2010</v>
      </c>
    </row>
    <row r="1101" spans="1:4">
      <c r="A1101" t="s">
        <v>1021</v>
      </c>
      <c r="B1101" t="s">
        <v>37</v>
      </c>
      <c r="C1101">
        <v>214</v>
      </c>
      <c r="D1101" t="str">
        <f>LEFT(A1101,4)</f>
        <v>2010</v>
      </c>
    </row>
    <row r="1102" spans="1:4">
      <c r="A1102" t="s">
        <v>1022</v>
      </c>
      <c r="B1102" t="s">
        <v>84</v>
      </c>
      <c r="C1102">
        <v>138</v>
      </c>
      <c r="D1102" t="str">
        <f>LEFT(A1102,4)</f>
        <v>2010</v>
      </c>
    </row>
    <row r="1103" spans="1:4">
      <c r="A1103" t="s">
        <v>1023</v>
      </c>
      <c r="B1103" t="s">
        <v>211</v>
      </c>
      <c r="C1103">
        <v>11</v>
      </c>
      <c r="D1103" t="str">
        <f>LEFT(A1103,4)</f>
        <v>2010</v>
      </c>
    </row>
    <row r="1104" spans="1:4">
      <c r="A1104" t="s">
        <v>1023</v>
      </c>
      <c r="B1104" t="s">
        <v>119</v>
      </c>
      <c r="C1104">
        <v>128</v>
      </c>
      <c r="D1104" t="str">
        <f>LEFT(A1104,4)</f>
        <v>2010</v>
      </c>
    </row>
    <row r="1105" spans="1:4">
      <c r="A1105" t="s">
        <v>1024</v>
      </c>
      <c r="B1105" t="s">
        <v>37</v>
      </c>
      <c r="C1105">
        <v>376</v>
      </c>
      <c r="D1105" t="str">
        <f>LEFT(A1105,4)</f>
        <v>2010</v>
      </c>
    </row>
    <row r="1106" spans="1:4">
      <c r="A1106" t="s">
        <v>1025</v>
      </c>
      <c r="B1106" t="s">
        <v>37</v>
      </c>
      <c r="C1106">
        <v>121</v>
      </c>
      <c r="D1106" t="str">
        <f>LEFT(A1106,4)</f>
        <v>2010</v>
      </c>
    </row>
    <row r="1107" spans="1:4">
      <c r="A1107" t="s">
        <v>1025</v>
      </c>
      <c r="B1107" t="s">
        <v>32</v>
      </c>
      <c r="C1107">
        <v>200</v>
      </c>
      <c r="D1107" t="str">
        <f>LEFT(A1107,4)</f>
        <v>2010</v>
      </c>
    </row>
    <row r="1108" spans="1:4">
      <c r="A1108" t="s">
        <v>1026</v>
      </c>
      <c r="B1108" t="s">
        <v>37</v>
      </c>
      <c r="C1108">
        <v>500</v>
      </c>
      <c r="D1108" t="str">
        <f>LEFT(A1108,4)</f>
        <v>2010</v>
      </c>
    </row>
    <row r="1109" spans="1:4">
      <c r="A1109" t="s">
        <v>1027</v>
      </c>
      <c r="B1109" t="s">
        <v>172</v>
      </c>
      <c r="C1109">
        <v>108</v>
      </c>
      <c r="D1109" t="str">
        <f>LEFT(A1109,4)</f>
        <v>2010</v>
      </c>
    </row>
    <row r="1110" spans="1:4">
      <c r="A1110" t="s">
        <v>1028</v>
      </c>
      <c r="B1110" t="s">
        <v>52</v>
      </c>
      <c r="C1110">
        <v>59</v>
      </c>
      <c r="D1110" t="str">
        <f>LEFT(A1110,4)</f>
        <v>2010</v>
      </c>
    </row>
    <row r="1111" spans="1:4">
      <c r="A1111" t="s">
        <v>1029</v>
      </c>
      <c r="B1111" t="s">
        <v>22</v>
      </c>
      <c r="C1111">
        <v>191</v>
      </c>
      <c r="D1111" t="str">
        <f>LEFT(A1111,4)</f>
        <v>2010</v>
      </c>
    </row>
    <row r="1112" spans="1:4">
      <c r="A1112" t="s">
        <v>1030</v>
      </c>
      <c r="B1112" t="s">
        <v>40</v>
      </c>
      <c r="C1112">
        <v>189</v>
      </c>
      <c r="D1112" t="str">
        <f>LEFT(A1112,4)</f>
        <v>2010</v>
      </c>
    </row>
    <row r="1113" spans="1:4">
      <c r="A1113" t="s">
        <v>1031</v>
      </c>
      <c r="B1113" t="s">
        <v>102</v>
      </c>
      <c r="C1113">
        <v>247</v>
      </c>
      <c r="D1113" t="str">
        <f>LEFT(A1113,4)</f>
        <v>2010</v>
      </c>
    </row>
    <row r="1114" spans="1:4">
      <c r="A1114" t="s">
        <v>1031</v>
      </c>
      <c r="B1114" t="s">
        <v>79</v>
      </c>
      <c r="C1114">
        <v>195</v>
      </c>
      <c r="D1114" t="str">
        <f>LEFT(A1114,4)</f>
        <v>2010</v>
      </c>
    </row>
    <row r="1115" spans="1:4">
      <c r="A1115" t="s">
        <v>1032</v>
      </c>
      <c r="B1115" t="s">
        <v>1033</v>
      </c>
      <c r="C1115">
        <v>6</v>
      </c>
      <c r="D1115" t="str">
        <f>LEFT(A1115,4)</f>
        <v>2010</v>
      </c>
    </row>
    <row r="1116" spans="1:4">
      <c r="A1116" t="s">
        <v>1034</v>
      </c>
      <c r="B1116" t="s">
        <v>1035</v>
      </c>
      <c r="C1116">
        <v>1</v>
      </c>
      <c r="D1116" t="str">
        <f>LEFT(A1116,4)</f>
        <v>2010</v>
      </c>
    </row>
    <row r="1117" spans="1:4">
      <c r="A1117" t="s">
        <v>1036</v>
      </c>
      <c r="B1117" t="s">
        <v>114</v>
      </c>
      <c r="C1117">
        <v>347</v>
      </c>
      <c r="D1117" t="str">
        <f>LEFT(A1117,4)</f>
        <v>2010</v>
      </c>
    </row>
    <row r="1118" spans="1:4">
      <c r="A1118" t="s">
        <v>1037</v>
      </c>
      <c r="B1118" t="s">
        <v>32</v>
      </c>
      <c r="C1118">
        <v>317</v>
      </c>
      <c r="D1118" t="str">
        <f>LEFT(A1118,4)</f>
        <v>2010</v>
      </c>
    </row>
    <row r="1119" spans="1:4">
      <c r="A1119" t="s">
        <v>1038</v>
      </c>
      <c r="B1119" t="s">
        <v>102</v>
      </c>
      <c r="C1119">
        <v>271</v>
      </c>
      <c r="D1119" t="str">
        <f>LEFT(A1119,4)</f>
        <v>2010</v>
      </c>
    </row>
    <row r="1120" spans="1:4">
      <c r="A1120" t="s">
        <v>1038</v>
      </c>
      <c r="B1120" t="s">
        <v>226</v>
      </c>
      <c r="C1120">
        <v>4</v>
      </c>
      <c r="D1120" t="str">
        <f>LEFT(A1120,4)</f>
        <v>2010</v>
      </c>
    </row>
    <row r="1121" spans="1:4">
      <c r="A1121" t="s">
        <v>1039</v>
      </c>
      <c r="B1121" t="s">
        <v>59</v>
      </c>
      <c r="C1121">
        <v>121</v>
      </c>
      <c r="D1121" t="str">
        <f>LEFT(A1121,4)</f>
        <v>2010</v>
      </c>
    </row>
    <row r="1122" spans="1:4">
      <c r="A1122" t="s">
        <v>1040</v>
      </c>
      <c r="B1122" t="s">
        <v>13</v>
      </c>
      <c r="C1122">
        <v>81</v>
      </c>
      <c r="D1122" t="str">
        <f>LEFT(A1122,4)</f>
        <v>2010</v>
      </c>
    </row>
    <row r="1123" spans="1:4">
      <c r="A1123" t="s">
        <v>1040</v>
      </c>
      <c r="B1123" t="s">
        <v>222</v>
      </c>
      <c r="C1123">
        <v>1</v>
      </c>
      <c r="D1123" t="str">
        <f>LEFT(A1123,4)</f>
        <v>2010</v>
      </c>
    </row>
    <row r="1124" spans="1:4">
      <c r="A1124" t="s">
        <v>1041</v>
      </c>
      <c r="B1124" t="s">
        <v>64</v>
      </c>
      <c r="C1124">
        <v>142</v>
      </c>
      <c r="D1124" t="str">
        <f>LEFT(A1124,4)</f>
        <v>2010</v>
      </c>
    </row>
    <row r="1125" spans="1:4">
      <c r="A1125" t="s">
        <v>1042</v>
      </c>
      <c r="B1125" t="s">
        <v>46</v>
      </c>
      <c r="C1125">
        <v>265</v>
      </c>
      <c r="D1125" t="str">
        <f>LEFT(A1125,4)</f>
        <v>2010</v>
      </c>
    </row>
    <row r="1126" spans="1:4">
      <c r="A1126" t="s">
        <v>1043</v>
      </c>
      <c r="B1126" t="s">
        <v>13</v>
      </c>
      <c r="C1126">
        <v>194</v>
      </c>
      <c r="D1126" t="str">
        <f>LEFT(A1126,4)</f>
        <v>2010</v>
      </c>
    </row>
    <row r="1127" spans="1:4">
      <c r="A1127" t="s">
        <v>1043</v>
      </c>
      <c r="B1127" t="s">
        <v>646</v>
      </c>
      <c r="C1127">
        <v>15</v>
      </c>
      <c r="D1127" t="str">
        <f>LEFT(A1127,4)</f>
        <v>2010</v>
      </c>
    </row>
    <row r="1128" spans="1:4">
      <c r="A1128" t="s">
        <v>1044</v>
      </c>
      <c r="B1128" t="s">
        <v>22</v>
      </c>
      <c r="C1128">
        <v>23</v>
      </c>
      <c r="D1128" t="str">
        <f>LEFT(A1128,4)</f>
        <v>2010</v>
      </c>
    </row>
    <row r="1129" spans="1:4">
      <c r="A1129" t="s">
        <v>1044</v>
      </c>
      <c r="B1129" t="s">
        <v>46</v>
      </c>
      <c r="C1129">
        <v>279</v>
      </c>
      <c r="D1129" t="str">
        <f>LEFT(A1129,4)</f>
        <v>2010</v>
      </c>
    </row>
    <row r="1130" spans="1:4">
      <c r="A1130" t="s">
        <v>1045</v>
      </c>
      <c r="B1130" t="s">
        <v>1046</v>
      </c>
      <c r="C1130">
        <v>1</v>
      </c>
      <c r="D1130" t="str">
        <f>LEFT(A1130,4)</f>
        <v>2010</v>
      </c>
    </row>
    <row r="1131" spans="1:4">
      <c r="A1131" t="s">
        <v>1047</v>
      </c>
      <c r="B1131" t="s">
        <v>46</v>
      </c>
      <c r="C1131">
        <v>487</v>
      </c>
      <c r="D1131" t="str">
        <f>LEFT(A1131,4)</f>
        <v>2010</v>
      </c>
    </row>
    <row r="1132" spans="1:4">
      <c r="A1132" t="s">
        <v>1047</v>
      </c>
      <c r="B1132" t="s">
        <v>15</v>
      </c>
      <c r="C1132">
        <v>395</v>
      </c>
      <c r="D1132" t="str">
        <f>LEFT(A1132,4)</f>
        <v>2010</v>
      </c>
    </row>
    <row r="1133" spans="1:4">
      <c r="A1133" t="s">
        <v>1048</v>
      </c>
      <c r="B1133" t="s">
        <v>172</v>
      </c>
      <c r="C1133">
        <v>91</v>
      </c>
      <c r="D1133" t="str">
        <f>LEFT(A1133,4)</f>
        <v>2010</v>
      </c>
    </row>
    <row r="1134" spans="1:4">
      <c r="A1134" t="s">
        <v>1048</v>
      </c>
      <c r="B1134" t="s">
        <v>52</v>
      </c>
      <c r="C1134">
        <v>39</v>
      </c>
      <c r="D1134" t="str">
        <f>LEFT(A1134,4)</f>
        <v>2010</v>
      </c>
    </row>
    <row r="1135" spans="1:4">
      <c r="A1135" t="s">
        <v>1048</v>
      </c>
      <c r="B1135" t="s">
        <v>46</v>
      </c>
      <c r="C1135">
        <v>312</v>
      </c>
      <c r="D1135" t="str">
        <f>LEFT(A1135,4)</f>
        <v>2010</v>
      </c>
    </row>
    <row r="1136" spans="1:4">
      <c r="A1136" t="s">
        <v>1049</v>
      </c>
      <c r="B1136" t="s">
        <v>1050</v>
      </c>
      <c r="C1136">
        <v>20</v>
      </c>
      <c r="D1136" t="str">
        <f>LEFT(A1136,4)</f>
        <v>2010</v>
      </c>
    </row>
    <row r="1137" spans="1:4">
      <c r="A1137" t="s">
        <v>1051</v>
      </c>
      <c r="B1137" t="s">
        <v>59</v>
      </c>
      <c r="C1137">
        <v>35</v>
      </c>
      <c r="D1137" t="str">
        <f>LEFT(A1137,4)</f>
        <v>2010</v>
      </c>
    </row>
    <row r="1138" spans="1:4">
      <c r="A1138" t="s">
        <v>1052</v>
      </c>
      <c r="B1138" t="s">
        <v>1008</v>
      </c>
      <c r="C1138">
        <v>20</v>
      </c>
      <c r="D1138" t="str">
        <f>LEFT(A1138,4)</f>
        <v>2010</v>
      </c>
    </row>
    <row r="1139" spans="1:4">
      <c r="A1139" t="s">
        <v>1053</v>
      </c>
      <c r="B1139" t="s">
        <v>64</v>
      </c>
      <c r="C1139">
        <v>125</v>
      </c>
      <c r="D1139" t="str">
        <f>LEFT(A1139,4)</f>
        <v>2010</v>
      </c>
    </row>
    <row r="1140" spans="1:4">
      <c r="A1140" t="s">
        <v>1053</v>
      </c>
      <c r="B1140" t="s">
        <v>102</v>
      </c>
      <c r="C1140">
        <v>396</v>
      </c>
      <c r="D1140" t="str">
        <f>LEFT(A1140,4)</f>
        <v>2010</v>
      </c>
    </row>
    <row r="1141" spans="1:4">
      <c r="A1141" t="s">
        <v>1054</v>
      </c>
      <c r="B1141" t="s">
        <v>1055</v>
      </c>
      <c r="C1141">
        <v>7</v>
      </c>
      <c r="D1141" t="str">
        <f>LEFT(A1141,4)</f>
        <v>2010</v>
      </c>
    </row>
    <row r="1142" spans="1:4">
      <c r="A1142" t="s">
        <v>1056</v>
      </c>
      <c r="B1142" t="s">
        <v>190</v>
      </c>
      <c r="C1142">
        <v>59</v>
      </c>
      <c r="D1142" t="str">
        <f>LEFT(A1142,4)</f>
        <v>2010</v>
      </c>
    </row>
    <row r="1143" spans="1:4">
      <c r="A1143" t="s">
        <v>1057</v>
      </c>
      <c r="B1143" t="s">
        <v>32</v>
      </c>
      <c r="C1143">
        <v>417</v>
      </c>
      <c r="D1143" t="str">
        <f>LEFT(A1143,4)</f>
        <v>2010</v>
      </c>
    </row>
    <row r="1144" spans="1:4">
      <c r="A1144" t="s">
        <v>1057</v>
      </c>
      <c r="B1144" t="s">
        <v>102</v>
      </c>
      <c r="C1144">
        <v>115</v>
      </c>
      <c r="D1144" t="str">
        <f>LEFT(A1144,4)</f>
        <v>2010</v>
      </c>
    </row>
    <row r="1145" spans="1:4">
      <c r="A1145" t="s">
        <v>1058</v>
      </c>
      <c r="B1145" t="s">
        <v>124</v>
      </c>
      <c r="C1145">
        <v>6</v>
      </c>
      <c r="D1145" t="str">
        <f>LEFT(A1145,4)</f>
        <v>2010</v>
      </c>
    </row>
    <row r="1146" spans="1:4">
      <c r="A1146" t="s">
        <v>1059</v>
      </c>
      <c r="B1146" t="s">
        <v>40</v>
      </c>
      <c r="C1146">
        <v>69</v>
      </c>
      <c r="D1146" t="str">
        <f>LEFT(A1146,4)</f>
        <v>2010</v>
      </c>
    </row>
    <row r="1147" spans="1:4">
      <c r="A1147" t="s">
        <v>1060</v>
      </c>
      <c r="B1147" t="s">
        <v>26</v>
      </c>
      <c r="C1147">
        <v>58</v>
      </c>
      <c r="D1147" t="str">
        <f>LEFT(A1147,4)</f>
        <v>2010</v>
      </c>
    </row>
    <row r="1148" spans="1:4">
      <c r="A1148" t="s">
        <v>1060</v>
      </c>
      <c r="B1148" t="s">
        <v>52</v>
      </c>
      <c r="C1148">
        <v>159</v>
      </c>
      <c r="D1148" t="str">
        <f>LEFT(A1148,4)</f>
        <v>2010</v>
      </c>
    </row>
    <row r="1149" spans="1:4">
      <c r="A1149" t="s">
        <v>1061</v>
      </c>
      <c r="B1149" t="s">
        <v>1062</v>
      </c>
      <c r="C1149">
        <v>6</v>
      </c>
      <c r="D1149" t="str">
        <f>LEFT(A1149,4)</f>
        <v>2010</v>
      </c>
    </row>
    <row r="1150" spans="1:4">
      <c r="A1150" t="s">
        <v>1063</v>
      </c>
      <c r="B1150" t="s">
        <v>26</v>
      </c>
      <c r="C1150">
        <v>103</v>
      </c>
      <c r="D1150" t="str">
        <f>LEFT(A1150,4)</f>
        <v>2010</v>
      </c>
    </row>
    <row r="1151" spans="1:4">
      <c r="A1151" t="s">
        <v>1064</v>
      </c>
      <c r="B1151" t="s">
        <v>15</v>
      </c>
      <c r="C1151">
        <v>155</v>
      </c>
      <c r="D1151" t="str">
        <f>LEFT(A1151,4)</f>
        <v>2010</v>
      </c>
    </row>
    <row r="1152" spans="1:4">
      <c r="A1152" t="s">
        <v>1064</v>
      </c>
      <c r="B1152" t="s">
        <v>211</v>
      </c>
      <c r="C1152">
        <v>10</v>
      </c>
      <c r="D1152" t="str">
        <f>LEFT(A1152,4)</f>
        <v>2010</v>
      </c>
    </row>
    <row r="1153" spans="1:4">
      <c r="A1153" t="s">
        <v>1065</v>
      </c>
      <c r="B1153" t="s">
        <v>59</v>
      </c>
      <c r="C1153">
        <v>158</v>
      </c>
      <c r="D1153" t="str">
        <f>LEFT(A1153,4)</f>
        <v>2010</v>
      </c>
    </row>
    <row r="1154" spans="1:4">
      <c r="A1154" t="s">
        <v>1066</v>
      </c>
      <c r="B1154" t="s">
        <v>125</v>
      </c>
      <c r="C1154">
        <v>146</v>
      </c>
      <c r="D1154" t="str">
        <f>LEFT(A1154,4)</f>
        <v>2010</v>
      </c>
    </row>
    <row r="1155" spans="1:4">
      <c r="A1155" t="s">
        <v>1067</v>
      </c>
      <c r="B1155" t="s">
        <v>46</v>
      </c>
      <c r="C1155">
        <v>230</v>
      </c>
      <c r="D1155" t="str">
        <f>LEFT(A1155,4)</f>
        <v>2010</v>
      </c>
    </row>
    <row r="1156" spans="1:4">
      <c r="A1156" t="s">
        <v>1068</v>
      </c>
      <c r="B1156" t="s">
        <v>88</v>
      </c>
      <c r="C1156">
        <v>143</v>
      </c>
      <c r="D1156" t="str">
        <f>LEFT(A1156,4)</f>
        <v>2010</v>
      </c>
    </row>
    <row r="1157" spans="1:4">
      <c r="A1157" t="s">
        <v>1068</v>
      </c>
      <c r="B1157" t="s">
        <v>141</v>
      </c>
      <c r="C1157">
        <v>167</v>
      </c>
      <c r="D1157" t="str">
        <f>LEFT(A1157,4)</f>
        <v>2010</v>
      </c>
    </row>
    <row r="1158" spans="1:4">
      <c r="A1158" t="s">
        <v>1068</v>
      </c>
      <c r="B1158" t="s">
        <v>119</v>
      </c>
      <c r="C1158">
        <v>119</v>
      </c>
      <c r="D1158" t="str">
        <f>LEFT(A1158,4)</f>
        <v>2010</v>
      </c>
    </row>
    <row r="1159" spans="1:4">
      <c r="A1159" t="s">
        <v>1069</v>
      </c>
      <c r="B1159" t="s">
        <v>32</v>
      </c>
      <c r="C1159">
        <v>400</v>
      </c>
      <c r="D1159" t="str">
        <f>LEFT(A1159,4)</f>
        <v>2010</v>
      </c>
    </row>
    <row r="1160" spans="1:4">
      <c r="A1160" t="s">
        <v>1070</v>
      </c>
      <c r="B1160" t="s">
        <v>84</v>
      </c>
      <c r="C1160">
        <v>172</v>
      </c>
      <c r="D1160" t="str">
        <f>LEFT(A1160,4)</f>
        <v>2010</v>
      </c>
    </row>
    <row r="1161" spans="1:4">
      <c r="A1161" t="s">
        <v>1071</v>
      </c>
      <c r="B1161" t="s">
        <v>280</v>
      </c>
      <c r="C1161">
        <v>19</v>
      </c>
      <c r="D1161" t="str">
        <f>LEFT(A1161,4)</f>
        <v>2010</v>
      </c>
    </row>
    <row r="1162" spans="1:4">
      <c r="A1162" t="s">
        <v>1072</v>
      </c>
      <c r="B1162" t="s">
        <v>15</v>
      </c>
      <c r="C1162">
        <v>116</v>
      </c>
      <c r="D1162" t="str">
        <f>LEFT(A1162,4)</f>
        <v>2010</v>
      </c>
    </row>
    <row r="1163" spans="1:4">
      <c r="A1163" t="s">
        <v>1073</v>
      </c>
      <c r="B1163" t="s">
        <v>46</v>
      </c>
      <c r="C1163">
        <v>143</v>
      </c>
      <c r="D1163" t="str">
        <f>LEFT(A1163,4)</f>
        <v>2010</v>
      </c>
    </row>
    <row r="1164" spans="1:4">
      <c r="A1164" t="s">
        <v>1074</v>
      </c>
      <c r="B1164" t="s">
        <v>20</v>
      </c>
      <c r="C1164">
        <v>222</v>
      </c>
      <c r="D1164" t="str">
        <f>LEFT(A1164,4)</f>
        <v>2010</v>
      </c>
    </row>
    <row r="1165" spans="1:4">
      <c r="A1165" t="s">
        <v>1075</v>
      </c>
      <c r="B1165" t="s">
        <v>20</v>
      </c>
      <c r="C1165">
        <v>352</v>
      </c>
      <c r="D1165" t="str">
        <f>LEFT(A1165,4)</f>
        <v>2010</v>
      </c>
    </row>
    <row r="1166" spans="1:4">
      <c r="A1166" t="s">
        <v>1075</v>
      </c>
      <c r="B1166" t="s">
        <v>119</v>
      </c>
      <c r="C1166">
        <v>69</v>
      </c>
      <c r="D1166" t="str">
        <f>LEFT(A1166,4)</f>
        <v>2010</v>
      </c>
    </row>
    <row r="1167" spans="1:4">
      <c r="A1167" t="s">
        <v>1076</v>
      </c>
      <c r="B1167" t="s">
        <v>102</v>
      </c>
      <c r="C1167">
        <v>182</v>
      </c>
      <c r="D1167" t="str">
        <f>LEFT(A1167,4)</f>
        <v>2010</v>
      </c>
    </row>
    <row r="1168" spans="1:4">
      <c r="A1168" t="s">
        <v>1077</v>
      </c>
      <c r="B1168" t="s">
        <v>20</v>
      </c>
      <c r="C1168">
        <v>182</v>
      </c>
      <c r="D1168" t="str">
        <f>LEFT(A1168,4)</f>
        <v>2010</v>
      </c>
    </row>
    <row r="1169" spans="1:4">
      <c r="A1169" t="s">
        <v>1077</v>
      </c>
      <c r="B1169" t="s">
        <v>119</v>
      </c>
      <c r="C1169">
        <v>165</v>
      </c>
      <c r="D1169" t="str">
        <f>LEFT(A1169,4)</f>
        <v>2010</v>
      </c>
    </row>
    <row r="1170" spans="1:4">
      <c r="A1170" t="s">
        <v>1078</v>
      </c>
      <c r="B1170" t="s">
        <v>90</v>
      </c>
      <c r="C1170">
        <v>18</v>
      </c>
      <c r="D1170" t="str">
        <f>LEFT(A1170,4)</f>
        <v>2010</v>
      </c>
    </row>
    <row r="1171" spans="1:4">
      <c r="A1171" t="s">
        <v>1078</v>
      </c>
      <c r="B1171" t="s">
        <v>1079</v>
      </c>
      <c r="C1171">
        <v>2</v>
      </c>
      <c r="D1171" t="str">
        <f>LEFT(A1171,4)</f>
        <v>2010</v>
      </c>
    </row>
    <row r="1172" spans="1:4">
      <c r="A1172" t="s">
        <v>1080</v>
      </c>
      <c r="B1172" t="s">
        <v>857</v>
      </c>
      <c r="C1172">
        <v>15</v>
      </c>
      <c r="D1172" t="str">
        <f>LEFT(A1172,4)</f>
        <v>2010</v>
      </c>
    </row>
    <row r="1173" spans="1:4">
      <c r="A1173" t="s">
        <v>1081</v>
      </c>
      <c r="B1173" t="s">
        <v>1082</v>
      </c>
      <c r="C1173">
        <v>19</v>
      </c>
      <c r="D1173" t="str">
        <f>LEFT(A1173,4)</f>
        <v>2010</v>
      </c>
    </row>
    <row r="1174" spans="1:4">
      <c r="A1174" t="s">
        <v>1083</v>
      </c>
      <c r="B1174" t="s">
        <v>84</v>
      </c>
      <c r="C1174">
        <v>66</v>
      </c>
      <c r="D1174" t="str">
        <f>LEFT(A1174,4)</f>
        <v>2010</v>
      </c>
    </row>
    <row r="1175" spans="1:4">
      <c r="A1175" t="s">
        <v>1083</v>
      </c>
      <c r="B1175" t="s">
        <v>724</v>
      </c>
      <c r="C1175">
        <v>12</v>
      </c>
      <c r="D1175" t="str">
        <f>LEFT(A1175,4)</f>
        <v>2010</v>
      </c>
    </row>
    <row r="1176" spans="1:4">
      <c r="A1176" t="s">
        <v>1084</v>
      </c>
      <c r="B1176" t="s">
        <v>345</v>
      </c>
      <c r="C1176">
        <v>19</v>
      </c>
      <c r="D1176" t="str">
        <f>LEFT(A1176,4)</f>
        <v>2010</v>
      </c>
    </row>
    <row r="1177" spans="1:4">
      <c r="A1177" t="s">
        <v>1084</v>
      </c>
      <c r="B1177" t="s">
        <v>48</v>
      </c>
      <c r="C1177">
        <v>96</v>
      </c>
      <c r="D1177" t="str">
        <f>LEFT(A1177,4)</f>
        <v>2010</v>
      </c>
    </row>
    <row r="1178" spans="1:4">
      <c r="A1178" t="s">
        <v>1085</v>
      </c>
      <c r="B1178" t="s">
        <v>20</v>
      </c>
      <c r="C1178">
        <v>240</v>
      </c>
      <c r="D1178" t="str">
        <f>LEFT(A1178,4)</f>
        <v>2010</v>
      </c>
    </row>
    <row r="1179" spans="1:4">
      <c r="A1179" t="s">
        <v>1086</v>
      </c>
      <c r="B1179" t="s">
        <v>59</v>
      </c>
      <c r="C1179">
        <v>57</v>
      </c>
      <c r="D1179" t="str">
        <f>LEFT(A1179,4)</f>
        <v>2010</v>
      </c>
    </row>
    <row r="1180" spans="1:4">
      <c r="A1180" t="s">
        <v>1087</v>
      </c>
      <c r="B1180" t="s">
        <v>32</v>
      </c>
      <c r="C1180">
        <v>475</v>
      </c>
      <c r="D1180" t="str">
        <f>LEFT(A1180,4)</f>
        <v>2010</v>
      </c>
    </row>
    <row r="1181" spans="1:4">
      <c r="A1181" t="s">
        <v>1088</v>
      </c>
      <c r="B1181" t="s">
        <v>15</v>
      </c>
      <c r="C1181">
        <v>162</v>
      </c>
      <c r="D1181" t="str">
        <f>LEFT(A1181,4)</f>
        <v>2010</v>
      </c>
    </row>
    <row r="1182" spans="1:4">
      <c r="A1182" t="s">
        <v>1089</v>
      </c>
      <c r="B1182" t="s">
        <v>15</v>
      </c>
      <c r="C1182">
        <v>150</v>
      </c>
      <c r="D1182" t="str">
        <f>LEFT(A1182,4)</f>
        <v>2010</v>
      </c>
    </row>
    <row r="1183" spans="1:4">
      <c r="A1183" t="s">
        <v>1090</v>
      </c>
      <c r="B1183" t="s">
        <v>114</v>
      </c>
      <c r="C1183">
        <v>139</v>
      </c>
      <c r="D1183" t="str">
        <f>LEFT(A1183,4)</f>
        <v>2010</v>
      </c>
    </row>
    <row r="1184" spans="1:4">
      <c r="A1184" t="s">
        <v>1091</v>
      </c>
      <c r="B1184" t="s">
        <v>40</v>
      </c>
      <c r="C1184">
        <v>183</v>
      </c>
      <c r="D1184" t="str">
        <f>LEFT(A1184,4)</f>
        <v>2010</v>
      </c>
    </row>
    <row r="1185" spans="1:4">
      <c r="A1185" t="s">
        <v>1092</v>
      </c>
      <c r="B1185" t="s">
        <v>15</v>
      </c>
      <c r="C1185">
        <v>214</v>
      </c>
      <c r="D1185" t="str">
        <f>LEFT(A1185,4)</f>
        <v>2010</v>
      </c>
    </row>
    <row r="1186" spans="1:4">
      <c r="A1186" t="s">
        <v>1093</v>
      </c>
      <c r="B1186" t="s">
        <v>780</v>
      </c>
      <c r="C1186">
        <v>14</v>
      </c>
      <c r="D1186" t="str">
        <f>LEFT(A1186,4)</f>
        <v>2010</v>
      </c>
    </row>
    <row r="1187" spans="1:4">
      <c r="A1187" t="s">
        <v>1094</v>
      </c>
      <c r="B1187" t="s">
        <v>922</v>
      </c>
      <c r="C1187">
        <v>2</v>
      </c>
      <c r="D1187" t="str">
        <f>LEFT(A1187,4)</f>
        <v>2010</v>
      </c>
    </row>
    <row r="1188" spans="1:4">
      <c r="A1188" t="s">
        <v>1095</v>
      </c>
      <c r="B1188" t="s">
        <v>46</v>
      </c>
      <c r="C1188">
        <v>383</v>
      </c>
      <c r="D1188" t="str">
        <f>LEFT(A1188,4)</f>
        <v>2010</v>
      </c>
    </row>
    <row r="1189" spans="1:4">
      <c r="A1189" t="s">
        <v>1096</v>
      </c>
      <c r="B1189" t="s">
        <v>1</v>
      </c>
      <c r="C1189">
        <v>14</v>
      </c>
      <c r="D1189" t="str">
        <f>LEFT(A1189,4)</f>
        <v>2010</v>
      </c>
    </row>
    <row r="1190" spans="1:4">
      <c r="A1190" t="s">
        <v>1096</v>
      </c>
      <c r="B1190" t="s">
        <v>119</v>
      </c>
      <c r="C1190">
        <v>127</v>
      </c>
      <c r="D1190" t="str">
        <f>LEFT(A1190,4)</f>
        <v>2010</v>
      </c>
    </row>
    <row r="1191" spans="1:4">
      <c r="A1191" t="s">
        <v>1097</v>
      </c>
      <c r="B1191" t="s">
        <v>64</v>
      </c>
      <c r="C1191">
        <v>179</v>
      </c>
      <c r="D1191" t="str">
        <f>LEFT(A1191,4)</f>
        <v>2010</v>
      </c>
    </row>
    <row r="1192" spans="1:4">
      <c r="A1192" t="s">
        <v>1098</v>
      </c>
      <c r="B1192" t="s">
        <v>48</v>
      </c>
      <c r="C1192">
        <v>74</v>
      </c>
      <c r="D1192" t="str">
        <f>LEFT(A1192,4)</f>
        <v>2010</v>
      </c>
    </row>
    <row r="1193" spans="1:4">
      <c r="A1193" t="s">
        <v>1098</v>
      </c>
      <c r="B1193" t="s">
        <v>114</v>
      </c>
      <c r="C1193">
        <v>311</v>
      </c>
      <c r="D1193" t="str">
        <f>LEFT(A1193,4)</f>
        <v>2010</v>
      </c>
    </row>
    <row r="1194" spans="1:4">
      <c r="A1194" t="s">
        <v>1099</v>
      </c>
      <c r="B1194" t="s">
        <v>158</v>
      </c>
      <c r="C1194">
        <v>190</v>
      </c>
      <c r="D1194" t="str">
        <f>LEFT(A1194,4)</f>
        <v>2010</v>
      </c>
    </row>
    <row r="1195" spans="1:4">
      <c r="A1195" t="s">
        <v>1100</v>
      </c>
      <c r="B1195" t="s">
        <v>65</v>
      </c>
      <c r="C1195">
        <v>67</v>
      </c>
      <c r="D1195" t="str">
        <f>LEFT(A1195,4)</f>
        <v>2010</v>
      </c>
    </row>
    <row r="1196" spans="1:4">
      <c r="A1196" t="s">
        <v>1101</v>
      </c>
      <c r="B1196" t="s">
        <v>15</v>
      </c>
      <c r="C1196">
        <v>331</v>
      </c>
      <c r="D1196" t="str">
        <f>LEFT(A1196,4)</f>
        <v>2010</v>
      </c>
    </row>
    <row r="1197" spans="1:4">
      <c r="A1197" t="s">
        <v>1101</v>
      </c>
      <c r="B1197" t="s">
        <v>88</v>
      </c>
      <c r="C1197">
        <v>114</v>
      </c>
      <c r="D1197" t="str">
        <f>LEFT(A1197,4)</f>
        <v>2010</v>
      </c>
    </row>
    <row r="1198" spans="1:4">
      <c r="A1198" t="s">
        <v>1102</v>
      </c>
      <c r="B1198" t="s">
        <v>119</v>
      </c>
      <c r="C1198">
        <v>79</v>
      </c>
      <c r="D1198" t="str">
        <f>LEFT(A1198,4)</f>
        <v>2010</v>
      </c>
    </row>
    <row r="1199" spans="1:4">
      <c r="A1199" t="s">
        <v>1103</v>
      </c>
      <c r="B1199" t="s">
        <v>172</v>
      </c>
      <c r="C1199">
        <v>22</v>
      </c>
      <c r="D1199" t="str">
        <f>LEFT(A1199,4)</f>
        <v>2010</v>
      </c>
    </row>
    <row r="1200" spans="1:4">
      <c r="A1200" t="s">
        <v>1103</v>
      </c>
      <c r="B1200" t="s">
        <v>249</v>
      </c>
      <c r="C1200">
        <v>5</v>
      </c>
      <c r="D1200" t="str">
        <f>LEFT(A1200,4)</f>
        <v>2010</v>
      </c>
    </row>
    <row r="1201" spans="1:4">
      <c r="A1201" t="s">
        <v>1104</v>
      </c>
      <c r="B1201" t="s">
        <v>174</v>
      </c>
      <c r="C1201">
        <v>17</v>
      </c>
      <c r="D1201" t="str">
        <f>LEFT(A1201,4)</f>
        <v>2010</v>
      </c>
    </row>
    <row r="1202" spans="1:4">
      <c r="A1202" t="s">
        <v>1105</v>
      </c>
      <c r="B1202" t="s">
        <v>102</v>
      </c>
      <c r="C1202">
        <v>344</v>
      </c>
      <c r="D1202" t="str">
        <f>LEFT(A1202,4)</f>
        <v>2010</v>
      </c>
    </row>
    <row r="1203" spans="1:4">
      <c r="A1203" t="s">
        <v>1105</v>
      </c>
      <c r="B1203" t="s">
        <v>32</v>
      </c>
      <c r="C1203">
        <v>329</v>
      </c>
      <c r="D1203" t="str">
        <f>LEFT(A1203,4)</f>
        <v>2010</v>
      </c>
    </row>
    <row r="1204" spans="1:4">
      <c r="A1204" t="s">
        <v>1105</v>
      </c>
      <c r="B1204" t="s">
        <v>325</v>
      </c>
      <c r="C1204">
        <v>10</v>
      </c>
      <c r="D1204" t="str">
        <f>LEFT(A1204,4)</f>
        <v>2010</v>
      </c>
    </row>
    <row r="1205" spans="1:4">
      <c r="A1205" t="s">
        <v>1106</v>
      </c>
      <c r="B1205" t="s">
        <v>64</v>
      </c>
      <c r="C1205">
        <v>105</v>
      </c>
      <c r="D1205" t="str">
        <f>LEFT(A1205,4)</f>
        <v>2010</v>
      </c>
    </row>
    <row r="1206" spans="1:4">
      <c r="A1206" t="s">
        <v>1107</v>
      </c>
      <c r="B1206" t="s">
        <v>164</v>
      </c>
      <c r="C1206">
        <v>26</v>
      </c>
      <c r="D1206" t="str">
        <f>LEFT(A1206,4)</f>
        <v>2010</v>
      </c>
    </row>
    <row r="1207" spans="1:4">
      <c r="A1207" t="s">
        <v>1108</v>
      </c>
      <c r="B1207" t="s">
        <v>88</v>
      </c>
      <c r="C1207">
        <v>121</v>
      </c>
      <c r="D1207" t="str">
        <f>LEFT(A1207,4)</f>
        <v>2010</v>
      </c>
    </row>
    <row r="1208" spans="1:4">
      <c r="A1208" t="s">
        <v>1109</v>
      </c>
      <c r="B1208" t="s">
        <v>18</v>
      </c>
      <c r="C1208">
        <v>174</v>
      </c>
      <c r="D1208" t="str">
        <f>LEFT(A1208,4)</f>
        <v>2010</v>
      </c>
    </row>
    <row r="1209" spans="1:4">
      <c r="A1209" t="s">
        <v>1110</v>
      </c>
      <c r="B1209" t="s">
        <v>32</v>
      </c>
      <c r="C1209">
        <v>233</v>
      </c>
      <c r="D1209" t="str">
        <f>LEFT(A1209,4)</f>
        <v>2010</v>
      </c>
    </row>
    <row r="1210" spans="1:4">
      <c r="A1210" t="s">
        <v>1111</v>
      </c>
      <c r="B1210" t="s">
        <v>22</v>
      </c>
      <c r="C1210">
        <v>117</v>
      </c>
      <c r="D1210" t="str">
        <f>LEFT(A1210,4)</f>
        <v>2010</v>
      </c>
    </row>
    <row r="1211" spans="1:4">
      <c r="A1211" t="s">
        <v>1112</v>
      </c>
      <c r="B1211" t="s">
        <v>174</v>
      </c>
      <c r="C1211">
        <v>11</v>
      </c>
      <c r="D1211" t="str">
        <f>LEFT(A1211,4)</f>
        <v>2010</v>
      </c>
    </row>
    <row r="1212" spans="1:4">
      <c r="A1212" t="s">
        <v>1112</v>
      </c>
      <c r="B1212" t="s">
        <v>1113</v>
      </c>
      <c r="C1212">
        <v>18</v>
      </c>
      <c r="D1212" t="str">
        <f>LEFT(A1212,4)</f>
        <v>2010</v>
      </c>
    </row>
    <row r="1213" spans="1:4">
      <c r="A1213" t="s">
        <v>1112</v>
      </c>
      <c r="B1213" t="s">
        <v>102</v>
      </c>
      <c r="C1213">
        <v>332</v>
      </c>
      <c r="D1213" t="str">
        <f>LEFT(A1213,4)</f>
        <v>2010</v>
      </c>
    </row>
    <row r="1214" spans="1:4">
      <c r="A1214" t="s">
        <v>1114</v>
      </c>
      <c r="B1214" t="s">
        <v>635</v>
      </c>
      <c r="C1214">
        <v>6</v>
      </c>
      <c r="D1214" t="str">
        <f>LEFT(A1214,4)</f>
        <v>2010</v>
      </c>
    </row>
    <row r="1215" spans="1:4">
      <c r="A1215" t="s">
        <v>1115</v>
      </c>
      <c r="B1215" t="s">
        <v>291</v>
      </c>
      <c r="C1215">
        <v>260</v>
      </c>
      <c r="D1215" t="str">
        <f>LEFT(A1215,4)</f>
        <v>2010</v>
      </c>
    </row>
    <row r="1216" spans="1:4">
      <c r="A1216" t="s">
        <v>1115</v>
      </c>
      <c r="B1216" t="s">
        <v>198</v>
      </c>
      <c r="C1216">
        <v>22</v>
      </c>
      <c r="D1216" t="str">
        <f>LEFT(A1216,4)</f>
        <v>2010</v>
      </c>
    </row>
    <row r="1217" spans="1:4">
      <c r="A1217" t="s">
        <v>1116</v>
      </c>
      <c r="B1217" t="s">
        <v>419</v>
      </c>
      <c r="C1217">
        <v>9</v>
      </c>
      <c r="D1217" t="str">
        <f>LEFT(A1217,4)</f>
        <v>2010</v>
      </c>
    </row>
    <row r="1218" spans="1:4">
      <c r="A1218" t="s">
        <v>1117</v>
      </c>
      <c r="B1218" t="s">
        <v>158</v>
      </c>
      <c r="C1218">
        <v>79</v>
      </c>
      <c r="D1218" t="str">
        <f>LEFT(A1218,4)</f>
        <v>2010</v>
      </c>
    </row>
    <row r="1219" spans="1:4">
      <c r="A1219" t="s">
        <v>1118</v>
      </c>
      <c r="B1219" t="s">
        <v>102</v>
      </c>
      <c r="C1219">
        <v>480</v>
      </c>
      <c r="D1219" t="str">
        <f>LEFT(A1219,4)</f>
        <v>2010</v>
      </c>
    </row>
    <row r="1220" spans="1:4">
      <c r="A1220" t="s">
        <v>1119</v>
      </c>
      <c r="B1220" t="s">
        <v>20</v>
      </c>
      <c r="C1220">
        <v>154</v>
      </c>
      <c r="D1220" t="str">
        <f>LEFT(A1220,4)</f>
        <v>2010</v>
      </c>
    </row>
    <row r="1221" spans="1:4">
      <c r="A1221" t="s">
        <v>1119</v>
      </c>
      <c r="B1221" t="s">
        <v>79</v>
      </c>
      <c r="C1221">
        <v>170</v>
      </c>
      <c r="D1221" t="str">
        <f>LEFT(A1221,4)</f>
        <v>2010</v>
      </c>
    </row>
    <row r="1222" spans="1:4">
      <c r="A1222" t="s">
        <v>1120</v>
      </c>
      <c r="B1222" t="s">
        <v>1121</v>
      </c>
      <c r="C1222">
        <v>13</v>
      </c>
      <c r="D1222" t="str">
        <f>LEFT(A1222,4)</f>
        <v>2010</v>
      </c>
    </row>
    <row r="1223" spans="1:4">
      <c r="A1223" t="s">
        <v>1122</v>
      </c>
      <c r="B1223" t="s">
        <v>39</v>
      </c>
      <c r="C1223">
        <v>29</v>
      </c>
      <c r="D1223" t="str">
        <f>LEFT(A1223,4)</f>
        <v>2010</v>
      </c>
    </row>
    <row r="1224" spans="1:4">
      <c r="A1224" t="s">
        <v>1123</v>
      </c>
      <c r="B1224" t="s">
        <v>40</v>
      </c>
      <c r="C1224">
        <v>80</v>
      </c>
      <c r="D1224" t="str">
        <f>LEFT(A1224,4)</f>
        <v>2010</v>
      </c>
    </row>
    <row r="1225" spans="1:4">
      <c r="A1225" t="s">
        <v>1124</v>
      </c>
      <c r="B1225" t="s">
        <v>802</v>
      </c>
      <c r="C1225">
        <v>20</v>
      </c>
      <c r="D1225" t="str">
        <f>LEFT(A1225,4)</f>
        <v>2010</v>
      </c>
    </row>
    <row r="1226" spans="1:4">
      <c r="A1226" t="s">
        <v>1124</v>
      </c>
      <c r="B1226" t="s">
        <v>20</v>
      </c>
      <c r="C1226">
        <v>401</v>
      </c>
      <c r="D1226" t="str">
        <f>LEFT(A1226,4)</f>
        <v>2010</v>
      </c>
    </row>
    <row r="1227" spans="1:4">
      <c r="A1227" t="s">
        <v>1125</v>
      </c>
      <c r="B1227" t="s">
        <v>88</v>
      </c>
      <c r="C1227">
        <v>134</v>
      </c>
      <c r="D1227" t="str">
        <f>LEFT(A1227,4)</f>
        <v>2010</v>
      </c>
    </row>
    <row r="1228" spans="1:4">
      <c r="A1228" t="s">
        <v>1126</v>
      </c>
      <c r="B1228" t="s">
        <v>84</v>
      </c>
      <c r="C1228">
        <v>107</v>
      </c>
      <c r="D1228" t="str">
        <f>LEFT(A1228,4)</f>
        <v>2010</v>
      </c>
    </row>
    <row r="1229" spans="1:4">
      <c r="A1229" t="s">
        <v>1127</v>
      </c>
      <c r="B1229" t="s">
        <v>22</v>
      </c>
      <c r="C1229">
        <v>30</v>
      </c>
      <c r="D1229" t="str">
        <f>LEFT(A1229,4)</f>
        <v>2010</v>
      </c>
    </row>
    <row r="1230" spans="1:4">
      <c r="A1230" t="s">
        <v>1128</v>
      </c>
      <c r="B1230" t="s">
        <v>50</v>
      </c>
      <c r="C1230">
        <v>138</v>
      </c>
      <c r="D1230" t="str">
        <f>LEFT(A1230,4)</f>
        <v>2010</v>
      </c>
    </row>
    <row r="1231" spans="1:4">
      <c r="A1231" t="s">
        <v>1129</v>
      </c>
      <c r="B1231" t="s">
        <v>46</v>
      </c>
      <c r="C1231">
        <v>404</v>
      </c>
      <c r="D1231" t="str">
        <f>LEFT(A1231,4)</f>
        <v>2010</v>
      </c>
    </row>
    <row r="1232" spans="1:4">
      <c r="A1232" t="s">
        <v>1130</v>
      </c>
      <c r="B1232" t="s">
        <v>84</v>
      </c>
      <c r="C1232">
        <v>117</v>
      </c>
      <c r="D1232" t="str">
        <f>LEFT(A1232,4)</f>
        <v>2010</v>
      </c>
    </row>
    <row r="1233" spans="1:4">
      <c r="A1233" t="s">
        <v>1131</v>
      </c>
      <c r="B1233" t="s">
        <v>20</v>
      </c>
      <c r="C1233">
        <v>124</v>
      </c>
      <c r="D1233" t="str">
        <f>LEFT(A1233,4)</f>
        <v>2010</v>
      </c>
    </row>
    <row r="1234" spans="1:4">
      <c r="A1234" t="s">
        <v>1132</v>
      </c>
      <c r="B1234" t="s">
        <v>119</v>
      </c>
      <c r="C1234">
        <v>155</v>
      </c>
      <c r="D1234" t="str">
        <f>LEFT(A1234,4)</f>
        <v>2010</v>
      </c>
    </row>
    <row r="1235" spans="1:4">
      <c r="A1235" t="s">
        <v>1133</v>
      </c>
      <c r="B1235" t="s">
        <v>59</v>
      </c>
      <c r="C1235">
        <v>161</v>
      </c>
      <c r="D1235" t="str">
        <f>LEFT(A1235,4)</f>
        <v>2010</v>
      </c>
    </row>
    <row r="1236" spans="1:4">
      <c r="A1236" t="s">
        <v>1134</v>
      </c>
      <c r="B1236" t="s">
        <v>26</v>
      </c>
      <c r="C1236">
        <v>80</v>
      </c>
      <c r="D1236" t="str">
        <f>LEFT(A1236,4)</f>
        <v>2010</v>
      </c>
    </row>
    <row r="1237" spans="1:4">
      <c r="A1237" t="s">
        <v>1134</v>
      </c>
      <c r="B1237" t="s">
        <v>748</v>
      </c>
      <c r="C1237">
        <v>9</v>
      </c>
      <c r="D1237" t="str">
        <f>LEFT(A1237,4)</f>
        <v>2010</v>
      </c>
    </row>
    <row r="1238" spans="1:4">
      <c r="A1238" t="s">
        <v>1135</v>
      </c>
      <c r="B1238" t="s">
        <v>26</v>
      </c>
      <c r="C1238">
        <v>160</v>
      </c>
      <c r="D1238" t="str">
        <f>LEFT(A1238,4)</f>
        <v>2010</v>
      </c>
    </row>
    <row r="1239" spans="1:4">
      <c r="A1239" t="s">
        <v>1136</v>
      </c>
      <c r="B1239" t="s">
        <v>328</v>
      </c>
      <c r="C1239">
        <v>18</v>
      </c>
      <c r="D1239" t="str">
        <f>LEFT(A1239,4)</f>
        <v>2010</v>
      </c>
    </row>
    <row r="1240" spans="1:4">
      <c r="A1240" t="s">
        <v>1137</v>
      </c>
      <c r="B1240" t="s">
        <v>22</v>
      </c>
      <c r="C1240">
        <v>150</v>
      </c>
      <c r="D1240" t="str">
        <f>LEFT(A1240,4)</f>
        <v>2010</v>
      </c>
    </row>
    <row r="1241" spans="1:4">
      <c r="A1241" t="s">
        <v>1138</v>
      </c>
      <c r="B1241" t="s">
        <v>1139</v>
      </c>
      <c r="C1241">
        <v>16</v>
      </c>
      <c r="D1241" t="str">
        <f>LEFT(A1241,4)</f>
        <v>2010</v>
      </c>
    </row>
    <row r="1242" spans="1:4">
      <c r="A1242" t="s">
        <v>1140</v>
      </c>
      <c r="B1242" t="s">
        <v>164</v>
      </c>
      <c r="C1242">
        <v>158</v>
      </c>
      <c r="D1242" t="str">
        <f>LEFT(A1242,4)</f>
        <v>2010</v>
      </c>
    </row>
    <row r="1243" spans="1:4">
      <c r="A1243" t="s">
        <v>1141</v>
      </c>
      <c r="B1243" t="s">
        <v>141</v>
      </c>
      <c r="C1243">
        <v>29</v>
      </c>
      <c r="D1243" t="str">
        <f>LEFT(A1243,4)</f>
        <v>2010</v>
      </c>
    </row>
    <row r="1244" spans="1:4">
      <c r="A1244" t="s">
        <v>1142</v>
      </c>
      <c r="B1244" t="s">
        <v>308</v>
      </c>
      <c r="C1244">
        <v>6</v>
      </c>
      <c r="D1244" t="str">
        <f>LEFT(A1244,4)</f>
        <v>2010</v>
      </c>
    </row>
    <row r="1245" spans="1:4">
      <c r="A1245" t="s">
        <v>1142</v>
      </c>
      <c r="B1245" t="s">
        <v>20</v>
      </c>
      <c r="C1245">
        <v>489</v>
      </c>
      <c r="D1245" t="str">
        <f>LEFT(A1245,4)</f>
        <v>2010</v>
      </c>
    </row>
    <row r="1246" spans="1:4">
      <c r="A1246" t="s">
        <v>1143</v>
      </c>
      <c r="B1246" t="s">
        <v>79</v>
      </c>
      <c r="C1246">
        <v>200</v>
      </c>
      <c r="D1246" t="str">
        <f>LEFT(A1246,4)</f>
        <v>2010</v>
      </c>
    </row>
    <row r="1247" spans="1:4">
      <c r="A1247" t="s">
        <v>1144</v>
      </c>
      <c r="B1247" t="s">
        <v>22</v>
      </c>
      <c r="C1247">
        <v>28</v>
      </c>
      <c r="D1247" t="str">
        <f>LEFT(A1247,4)</f>
        <v>2010</v>
      </c>
    </row>
    <row r="1248" spans="1:4">
      <c r="A1248" t="s">
        <v>1145</v>
      </c>
      <c r="B1248" t="s">
        <v>22</v>
      </c>
      <c r="C1248">
        <v>28</v>
      </c>
      <c r="D1248" t="str">
        <f>LEFT(A1248,4)</f>
        <v>2010</v>
      </c>
    </row>
    <row r="1249" spans="1:4">
      <c r="A1249" t="s">
        <v>1146</v>
      </c>
      <c r="B1249" t="s">
        <v>20</v>
      </c>
      <c r="C1249">
        <v>297</v>
      </c>
      <c r="D1249" t="str">
        <f>LEFT(A1249,4)</f>
        <v>2010</v>
      </c>
    </row>
    <row r="1250" spans="1:4">
      <c r="A1250" t="s">
        <v>1147</v>
      </c>
      <c r="B1250" t="s">
        <v>37</v>
      </c>
      <c r="C1250">
        <v>227</v>
      </c>
      <c r="D1250" t="str">
        <f>LEFT(A1250,4)</f>
        <v>2010</v>
      </c>
    </row>
    <row r="1251" spans="1:4">
      <c r="A1251" t="s">
        <v>1147</v>
      </c>
      <c r="B1251" t="s">
        <v>495</v>
      </c>
      <c r="C1251">
        <v>14</v>
      </c>
      <c r="D1251" t="str">
        <f>LEFT(A1251,4)</f>
        <v>2010</v>
      </c>
    </row>
    <row r="1252" spans="1:4">
      <c r="A1252" t="s">
        <v>1148</v>
      </c>
      <c r="B1252" t="s">
        <v>280</v>
      </c>
      <c r="C1252">
        <v>20</v>
      </c>
      <c r="D1252" t="str">
        <f>LEFT(A1252,4)</f>
        <v>2010</v>
      </c>
    </row>
    <row r="1253" spans="1:4">
      <c r="A1253" t="s">
        <v>1149</v>
      </c>
      <c r="B1253" t="s">
        <v>149</v>
      </c>
      <c r="C1253">
        <v>194</v>
      </c>
      <c r="D1253" t="str">
        <f>LEFT(A1253,4)</f>
        <v>2010</v>
      </c>
    </row>
    <row r="1254" spans="1:4">
      <c r="A1254" t="s">
        <v>1149</v>
      </c>
      <c r="B1254" t="s">
        <v>79</v>
      </c>
      <c r="C1254">
        <v>58</v>
      </c>
      <c r="D1254" t="str">
        <f>LEFT(A1254,4)</f>
        <v>2010</v>
      </c>
    </row>
    <row r="1255" spans="1:4">
      <c r="A1255" t="s">
        <v>1150</v>
      </c>
      <c r="B1255" t="s">
        <v>158</v>
      </c>
      <c r="C1255">
        <v>30</v>
      </c>
      <c r="D1255" t="str">
        <f>LEFT(A1255,4)</f>
        <v>2010</v>
      </c>
    </row>
    <row r="1256" spans="1:4">
      <c r="A1256" t="s">
        <v>1150</v>
      </c>
      <c r="B1256" t="s">
        <v>37</v>
      </c>
      <c r="C1256">
        <v>159</v>
      </c>
      <c r="D1256" t="str">
        <f>LEFT(A1256,4)</f>
        <v>2010</v>
      </c>
    </row>
    <row r="1257" spans="1:4">
      <c r="A1257" t="s">
        <v>1151</v>
      </c>
      <c r="B1257" t="s">
        <v>46</v>
      </c>
      <c r="C1257">
        <v>279</v>
      </c>
      <c r="D1257" t="str">
        <f>LEFT(A1257,4)</f>
        <v>2010</v>
      </c>
    </row>
    <row r="1258" spans="1:4">
      <c r="A1258" t="s">
        <v>1152</v>
      </c>
      <c r="B1258" t="s">
        <v>54</v>
      </c>
      <c r="C1258">
        <v>38</v>
      </c>
      <c r="D1258" t="str">
        <f>LEFT(A1258,4)</f>
        <v>2010</v>
      </c>
    </row>
    <row r="1259" spans="1:4">
      <c r="A1259" t="s">
        <v>1153</v>
      </c>
      <c r="B1259" t="s">
        <v>82</v>
      </c>
      <c r="C1259">
        <v>7</v>
      </c>
      <c r="D1259" t="str">
        <f>LEFT(A1259,4)</f>
        <v>2010</v>
      </c>
    </row>
    <row r="1260" spans="1:4">
      <c r="A1260" t="s">
        <v>1154</v>
      </c>
      <c r="B1260" t="s">
        <v>46</v>
      </c>
      <c r="C1260">
        <v>154</v>
      </c>
      <c r="D1260" t="str">
        <f>LEFT(A1260,4)</f>
        <v>2010</v>
      </c>
    </row>
    <row r="1261" spans="1:4">
      <c r="A1261" t="s">
        <v>1154</v>
      </c>
      <c r="B1261" t="s">
        <v>114</v>
      </c>
      <c r="C1261">
        <v>274</v>
      </c>
      <c r="D1261" t="str">
        <f>LEFT(A1261,4)</f>
        <v>2010</v>
      </c>
    </row>
    <row r="1262" spans="1:4">
      <c r="A1262" t="s">
        <v>1155</v>
      </c>
      <c r="B1262" t="s">
        <v>32</v>
      </c>
      <c r="C1262">
        <v>219</v>
      </c>
      <c r="D1262" t="str">
        <f>LEFT(A1262,4)</f>
        <v>2010</v>
      </c>
    </row>
    <row r="1263" spans="1:4">
      <c r="A1263" t="s">
        <v>1156</v>
      </c>
      <c r="B1263" t="s">
        <v>64</v>
      </c>
      <c r="C1263">
        <v>57</v>
      </c>
      <c r="D1263" t="str">
        <f>LEFT(A1263,4)</f>
        <v>2010</v>
      </c>
    </row>
    <row r="1264" spans="1:4">
      <c r="A1264" t="s">
        <v>1156</v>
      </c>
      <c r="B1264" t="s">
        <v>26</v>
      </c>
      <c r="C1264">
        <v>152</v>
      </c>
      <c r="D1264" t="str">
        <f>LEFT(A1264,4)</f>
        <v>2010</v>
      </c>
    </row>
    <row r="1265" spans="1:4">
      <c r="A1265" t="s">
        <v>1157</v>
      </c>
      <c r="B1265" t="s">
        <v>102</v>
      </c>
      <c r="C1265">
        <v>263</v>
      </c>
      <c r="D1265" t="str">
        <f>LEFT(A1265,4)</f>
        <v>2010</v>
      </c>
    </row>
    <row r="1266" spans="1:4">
      <c r="A1266" t="s">
        <v>1158</v>
      </c>
      <c r="B1266" t="s">
        <v>59</v>
      </c>
      <c r="C1266">
        <v>61</v>
      </c>
      <c r="D1266" t="str">
        <f>LEFT(A1266,4)</f>
        <v>2010</v>
      </c>
    </row>
    <row r="1267" spans="1:4">
      <c r="A1267" t="s">
        <v>1158</v>
      </c>
      <c r="B1267" t="s">
        <v>114</v>
      </c>
      <c r="C1267">
        <v>217</v>
      </c>
      <c r="D1267" t="str">
        <f>LEFT(A1267,4)</f>
        <v>2010</v>
      </c>
    </row>
    <row r="1268" spans="1:4">
      <c r="A1268" t="s">
        <v>1159</v>
      </c>
      <c r="B1268" t="s">
        <v>141</v>
      </c>
      <c r="C1268">
        <v>28</v>
      </c>
      <c r="D1268" t="str">
        <f>LEFT(A1268,4)</f>
        <v>2010</v>
      </c>
    </row>
    <row r="1269" spans="1:4">
      <c r="A1269" t="s">
        <v>1159</v>
      </c>
      <c r="B1269" t="s">
        <v>102</v>
      </c>
      <c r="C1269">
        <v>299</v>
      </c>
      <c r="D1269" t="str">
        <f>LEFT(A1269,4)</f>
        <v>2010</v>
      </c>
    </row>
    <row r="1270" spans="1:4">
      <c r="A1270" t="s">
        <v>1160</v>
      </c>
      <c r="B1270" t="s">
        <v>32</v>
      </c>
      <c r="C1270">
        <v>429</v>
      </c>
      <c r="D1270" t="str">
        <f>LEFT(A1270,4)</f>
        <v>2010</v>
      </c>
    </row>
    <row r="1271" spans="1:4">
      <c r="A1271" t="s">
        <v>1161</v>
      </c>
      <c r="B1271" t="s">
        <v>32</v>
      </c>
      <c r="C1271">
        <v>427</v>
      </c>
      <c r="D1271" t="str">
        <f>LEFT(A1271,4)</f>
        <v>2010</v>
      </c>
    </row>
    <row r="1272" spans="1:4">
      <c r="A1272" t="s">
        <v>1161</v>
      </c>
      <c r="B1272" t="s">
        <v>26</v>
      </c>
      <c r="C1272">
        <v>87</v>
      </c>
      <c r="D1272" t="str">
        <f>LEFT(A1272,4)</f>
        <v>2010</v>
      </c>
    </row>
    <row r="1273" spans="1:4">
      <c r="A1273" t="s">
        <v>1161</v>
      </c>
      <c r="B1273" t="s">
        <v>500</v>
      </c>
      <c r="C1273">
        <v>17</v>
      </c>
      <c r="D1273" t="str">
        <f>LEFT(A1273,4)</f>
        <v>2010</v>
      </c>
    </row>
    <row r="1274" spans="1:4">
      <c r="A1274" t="s">
        <v>1162</v>
      </c>
      <c r="B1274" t="s">
        <v>79</v>
      </c>
      <c r="C1274">
        <v>124</v>
      </c>
      <c r="D1274" t="str">
        <f>LEFT(A1274,4)</f>
        <v>2010</v>
      </c>
    </row>
    <row r="1275" spans="1:4">
      <c r="A1275" t="s">
        <v>1163</v>
      </c>
      <c r="B1275" t="s">
        <v>15</v>
      </c>
      <c r="C1275">
        <v>406</v>
      </c>
      <c r="D1275" t="str">
        <f>LEFT(A1275,4)</f>
        <v>2010</v>
      </c>
    </row>
    <row r="1276" spans="1:4">
      <c r="A1276" t="s">
        <v>1163</v>
      </c>
      <c r="B1276" t="s">
        <v>119</v>
      </c>
      <c r="C1276">
        <v>136</v>
      </c>
      <c r="D1276" t="str">
        <f>LEFT(A1276,4)</f>
        <v>2010</v>
      </c>
    </row>
    <row r="1277" spans="1:4">
      <c r="A1277" t="s">
        <v>1164</v>
      </c>
      <c r="B1277" t="s">
        <v>52</v>
      </c>
      <c r="C1277">
        <v>44</v>
      </c>
      <c r="D1277" t="str">
        <f>LEFT(A1277,4)</f>
        <v>2010</v>
      </c>
    </row>
    <row r="1278" spans="1:4">
      <c r="A1278" t="s">
        <v>1165</v>
      </c>
      <c r="B1278" t="s">
        <v>88</v>
      </c>
      <c r="C1278">
        <v>76</v>
      </c>
      <c r="D1278" t="str">
        <f>LEFT(A1278,4)</f>
        <v>2010</v>
      </c>
    </row>
    <row r="1279" spans="1:4">
      <c r="A1279" t="s">
        <v>1166</v>
      </c>
      <c r="B1279" t="s">
        <v>40</v>
      </c>
      <c r="C1279">
        <v>104</v>
      </c>
      <c r="D1279" t="str">
        <f>LEFT(A1279,4)</f>
        <v>2010</v>
      </c>
    </row>
    <row r="1280" spans="1:4">
      <c r="A1280" t="s">
        <v>1167</v>
      </c>
      <c r="B1280" t="s">
        <v>26</v>
      </c>
      <c r="C1280">
        <v>107</v>
      </c>
      <c r="D1280" t="str">
        <f>LEFT(A1280,4)</f>
        <v>2010</v>
      </c>
    </row>
    <row r="1281" spans="1:4">
      <c r="A1281" t="s">
        <v>1168</v>
      </c>
      <c r="B1281" t="s">
        <v>46</v>
      </c>
      <c r="C1281">
        <v>339</v>
      </c>
      <c r="D1281" t="str">
        <f>LEFT(A1281,4)</f>
        <v>2010</v>
      </c>
    </row>
    <row r="1282" spans="1:4">
      <c r="A1282" t="s">
        <v>1169</v>
      </c>
      <c r="B1282" t="s">
        <v>102</v>
      </c>
      <c r="C1282">
        <v>313</v>
      </c>
      <c r="D1282" t="str">
        <f>LEFT(A1282,4)</f>
        <v>2010</v>
      </c>
    </row>
    <row r="1283" spans="1:4">
      <c r="A1283" t="s">
        <v>1170</v>
      </c>
      <c r="B1283" t="s">
        <v>102</v>
      </c>
      <c r="C1283">
        <v>251</v>
      </c>
      <c r="D1283" t="str">
        <f>LEFT(A1283,4)</f>
        <v>2010</v>
      </c>
    </row>
    <row r="1284" spans="1:4">
      <c r="A1284" t="s">
        <v>1170</v>
      </c>
      <c r="B1284" t="s">
        <v>32</v>
      </c>
      <c r="C1284">
        <v>126</v>
      </c>
      <c r="D1284" t="str">
        <f>LEFT(A1284,4)</f>
        <v>2010</v>
      </c>
    </row>
    <row r="1285" spans="1:4">
      <c r="A1285" t="s">
        <v>1171</v>
      </c>
      <c r="B1285" t="s">
        <v>52</v>
      </c>
      <c r="C1285">
        <v>20</v>
      </c>
      <c r="D1285" t="str">
        <f>LEFT(A1285,4)</f>
        <v>2010</v>
      </c>
    </row>
    <row r="1286" spans="1:4">
      <c r="A1286" t="s">
        <v>1172</v>
      </c>
      <c r="B1286" t="s">
        <v>164</v>
      </c>
      <c r="C1286">
        <v>80</v>
      </c>
      <c r="D1286" t="str">
        <f>LEFT(A1286,4)</f>
        <v>2010</v>
      </c>
    </row>
    <row r="1287" spans="1:4">
      <c r="A1287" t="s">
        <v>1173</v>
      </c>
      <c r="B1287" t="s">
        <v>442</v>
      </c>
      <c r="C1287">
        <v>9</v>
      </c>
      <c r="D1287" t="str">
        <f>LEFT(A1287,4)</f>
        <v>2010</v>
      </c>
    </row>
    <row r="1288" spans="1:4">
      <c r="A1288" t="s">
        <v>1174</v>
      </c>
      <c r="B1288" t="s">
        <v>40</v>
      </c>
      <c r="C1288">
        <v>50</v>
      </c>
      <c r="D1288" t="str">
        <f>LEFT(A1288,4)</f>
        <v>2010</v>
      </c>
    </row>
    <row r="1289" spans="1:4">
      <c r="A1289" t="s">
        <v>1175</v>
      </c>
      <c r="B1289" t="s">
        <v>48</v>
      </c>
      <c r="C1289">
        <v>100</v>
      </c>
      <c r="D1289" t="str">
        <f>LEFT(A1289,4)</f>
        <v>2010</v>
      </c>
    </row>
    <row r="1290" spans="1:4">
      <c r="A1290" t="s">
        <v>1176</v>
      </c>
      <c r="B1290" t="s">
        <v>503</v>
      </c>
      <c r="C1290">
        <v>2</v>
      </c>
      <c r="D1290" t="str">
        <f>LEFT(A1290,4)</f>
        <v>2010</v>
      </c>
    </row>
    <row r="1291" spans="1:4">
      <c r="A1291" t="s">
        <v>1177</v>
      </c>
      <c r="B1291" t="s">
        <v>37</v>
      </c>
      <c r="C1291">
        <v>214</v>
      </c>
      <c r="D1291" t="str">
        <f>LEFT(A1291,4)</f>
        <v>2010</v>
      </c>
    </row>
    <row r="1292" spans="1:4">
      <c r="A1292" t="s">
        <v>1178</v>
      </c>
      <c r="B1292" t="s">
        <v>168</v>
      </c>
      <c r="C1292">
        <v>17</v>
      </c>
      <c r="D1292" t="str">
        <f>LEFT(A1292,4)</f>
        <v>2010</v>
      </c>
    </row>
    <row r="1293" spans="1:4">
      <c r="A1293" t="s">
        <v>1179</v>
      </c>
      <c r="B1293" t="s">
        <v>102</v>
      </c>
      <c r="C1293">
        <v>269</v>
      </c>
      <c r="D1293" t="str">
        <f>LEFT(A1293,4)</f>
        <v>2010</v>
      </c>
    </row>
    <row r="1294" spans="1:4">
      <c r="A1294" t="s">
        <v>1180</v>
      </c>
      <c r="B1294" t="s">
        <v>748</v>
      </c>
      <c r="C1294">
        <v>2</v>
      </c>
      <c r="D1294" t="str">
        <f>LEFT(A1294,4)</f>
        <v>2010</v>
      </c>
    </row>
    <row r="1295" spans="1:4">
      <c r="A1295" t="s">
        <v>1181</v>
      </c>
      <c r="B1295" t="s">
        <v>26</v>
      </c>
      <c r="C1295">
        <v>159</v>
      </c>
      <c r="D1295" t="str">
        <f>LEFT(A1295,4)</f>
        <v>2010</v>
      </c>
    </row>
    <row r="1296" spans="1:4">
      <c r="A1296" t="s">
        <v>1182</v>
      </c>
      <c r="B1296" t="s">
        <v>59</v>
      </c>
      <c r="C1296">
        <v>167</v>
      </c>
      <c r="D1296" t="str">
        <f>LEFT(A1296,4)</f>
        <v>2010</v>
      </c>
    </row>
    <row r="1297" spans="1:4">
      <c r="A1297" t="s">
        <v>1183</v>
      </c>
      <c r="B1297" t="s">
        <v>84</v>
      </c>
      <c r="C1297">
        <v>123</v>
      </c>
      <c r="D1297" t="str">
        <f>LEFT(A1297,4)</f>
        <v>2010</v>
      </c>
    </row>
    <row r="1298" spans="1:4">
      <c r="A1298" t="s">
        <v>1183</v>
      </c>
      <c r="B1298" t="s">
        <v>59</v>
      </c>
      <c r="C1298">
        <v>32</v>
      </c>
      <c r="D1298" t="str">
        <f>LEFT(A1298,4)</f>
        <v>2010</v>
      </c>
    </row>
    <row r="1299" spans="1:4">
      <c r="A1299" t="s">
        <v>1183</v>
      </c>
      <c r="B1299" t="s">
        <v>15</v>
      </c>
      <c r="C1299">
        <v>276</v>
      </c>
      <c r="D1299" t="str">
        <f>LEFT(A1299,4)</f>
        <v>2010</v>
      </c>
    </row>
    <row r="1300" spans="1:4">
      <c r="A1300" t="s">
        <v>1184</v>
      </c>
      <c r="B1300" t="s">
        <v>32</v>
      </c>
      <c r="C1300">
        <v>191</v>
      </c>
      <c r="D1300" t="str">
        <f>LEFT(A1300,4)</f>
        <v>2010</v>
      </c>
    </row>
    <row r="1301" spans="1:4">
      <c r="A1301" t="s">
        <v>1185</v>
      </c>
      <c r="B1301" t="s">
        <v>1186</v>
      </c>
      <c r="C1301">
        <v>9</v>
      </c>
      <c r="D1301" t="str">
        <f>LEFT(A1301,4)</f>
        <v>2010</v>
      </c>
    </row>
    <row r="1302" spans="1:4">
      <c r="A1302" t="s">
        <v>1187</v>
      </c>
      <c r="B1302" t="s">
        <v>64</v>
      </c>
      <c r="C1302">
        <v>174</v>
      </c>
      <c r="D1302" t="str">
        <f>LEFT(A1302,4)</f>
        <v>2010</v>
      </c>
    </row>
    <row r="1303" spans="1:4">
      <c r="A1303" t="s">
        <v>1188</v>
      </c>
      <c r="B1303" t="s">
        <v>164</v>
      </c>
      <c r="C1303">
        <v>39</v>
      </c>
      <c r="D1303" t="str">
        <f>LEFT(A1303,4)</f>
        <v>2010</v>
      </c>
    </row>
    <row r="1304" spans="1:4">
      <c r="A1304" t="s">
        <v>1189</v>
      </c>
      <c r="B1304" t="s">
        <v>15</v>
      </c>
      <c r="C1304">
        <v>330</v>
      </c>
      <c r="D1304" t="str">
        <f>LEFT(A1304,4)</f>
        <v>2010</v>
      </c>
    </row>
    <row r="1305" spans="1:4">
      <c r="A1305" t="s">
        <v>1189</v>
      </c>
      <c r="B1305" t="s">
        <v>525</v>
      </c>
      <c r="C1305">
        <v>5</v>
      </c>
      <c r="D1305" t="str">
        <f>LEFT(A1305,4)</f>
        <v>2010</v>
      </c>
    </row>
    <row r="1306" spans="1:4">
      <c r="A1306" t="s">
        <v>1190</v>
      </c>
      <c r="B1306" t="s">
        <v>32</v>
      </c>
      <c r="C1306">
        <v>175</v>
      </c>
      <c r="D1306" t="str">
        <f>LEFT(A1306,4)</f>
        <v>2010</v>
      </c>
    </row>
    <row r="1307" spans="1:4">
      <c r="A1307" t="s">
        <v>1191</v>
      </c>
      <c r="B1307" t="s">
        <v>424</v>
      </c>
      <c r="C1307">
        <v>183</v>
      </c>
      <c r="D1307" t="str">
        <f>LEFT(A1307,4)</f>
        <v>2010</v>
      </c>
    </row>
    <row r="1308" spans="1:4">
      <c r="A1308" t="s">
        <v>1191</v>
      </c>
      <c r="B1308" t="s">
        <v>102</v>
      </c>
      <c r="C1308">
        <v>423</v>
      </c>
      <c r="D1308" t="str">
        <f>LEFT(A1308,4)</f>
        <v>2010</v>
      </c>
    </row>
    <row r="1309" spans="1:4">
      <c r="A1309" t="s">
        <v>1191</v>
      </c>
      <c r="B1309" t="s">
        <v>119</v>
      </c>
      <c r="C1309">
        <v>88</v>
      </c>
      <c r="D1309" t="str">
        <f>LEFT(A1309,4)</f>
        <v>2010</v>
      </c>
    </row>
    <row r="1310" spans="1:4">
      <c r="A1310" t="s">
        <v>1192</v>
      </c>
      <c r="B1310" t="s">
        <v>37</v>
      </c>
      <c r="C1310">
        <v>241</v>
      </c>
      <c r="D1310" t="str">
        <f>LEFT(A1310,4)</f>
        <v>2010</v>
      </c>
    </row>
    <row r="1311" spans="1:4">
      <c r="A1311" t="s">
        <v>1193</v>
      </c>
      <c r="B1311" t="s">
        <v>26</v>
      </c>
      <c r="C1311">
        <v>37</v>
      </c>
      <c r="D1311" t="str">
        <f>LEFT(A1311,4)</f>
        <v>2010</v>
      </c>
    </row>
    <row r="1312" spans="1:4">
      <c r="A1312" t="s">
        <v>1194</v>
      </c>
      <c r="B1312" t="s">
        <v>190</v>
      </c>
      <c r="C1312">
        <v>164</v>
      </c>
      <c r="D1312" t="str">
        <f>LEFT(A1312,4)</f>
        <v>2010</v>
      </c>
    </row>
    <row r="1313" spans="1:4">
      <c r="A1313" t="s">
        <v>1195</v>
      </c>
      <c r="B1313" t="s">
        <v>256</v>
      </c>
      <c r="C1313">
        <v>20</v>
      </c>
      <c r="D1313" t="str">
        <f>LEFT(A1313,4)</f>
        <v>2010</v>
      </c>
    </row>
    <row r="1314" spans="1:4">
      <c r="A1314" t="s">
        <v>1196</v>
      </c>
      <c r="B1314" t="s">
        <v>849</v>
      </c>
      <c r="C1314">
        <v>8</v>
      </c>
      <c r="D1314" t="str">
        <f>LEFT(A1314,4)</f>
        <v>2010</v>
      </c>
    </row>
    <row r="1315" spans="1:4">
      <c r="A1315" t="s">
        <v>1196</v>
      </c>
      <c r="B1315" t="s">
        <v>635</v>
      </c>
      <c r="C1315">
        <v>4</v>
      </c>
      <c r="D1315" t="str">
        <f>LEFT(A1315,4)</f>
        <v>2010</v>
      </c>
    </row>
    <row r="1316" spans="1:4">
      <c r="A1316" t="s">
        <v>1197</v>
      </c>
      <c r="B1316" t="s">
        <v>46</v>
      </c>
      <c r="C1316">
        <v>408</v>
      </c>
      <c r="D1316" t="str">
        <f>LEFT(A1316,4)</f>
        <v>2010</v>
      </c>
    </row>
    <row r="1317" spans="1:4">
      <c r="A1317" t="s">
        <v>1198</v>
      </c>
      <c r="B1317" t="s">
        <v>503</v>
      </c>
      <c r="C1317">
        <v>20</v>
      </c>
      <c r="D1317" t="str">
        <f>LEFT(A1317,4)</f>
        <v>2011</v>
      </c>
    </row>
    <row r="1318" spans="1:4">
      <c r="A1318" t="s">
        <v>1199</v>
      </c>
      <c r="B1318" t="s">
        <v>65</v>
      </c>
      <c r="C1318">
        <v>102</v>
      </c>
      <c r="D1318" t="str">
        <f>LEFT(A1318,4)</f>
        <v>2011</v>
      </c>
    </row>
    <row r="1319" spans="1:4">
      <c r="A1319" t="s">
        <v>1200</v>
      </c>
      <c r="B1319" t="s">
        <v>20</v>
      </c>
      <c r="C1319">
        <v>240</v>
      </c>
      <c r="D1319" t="str">
        <f>LEFT(A1319,4)</f>
        <v>2011</v>
      </c>
    </row>
    <row r="1320" spans="1:4">
      <c r="A1320" t="s">
        <v>1201</v>
      </c>
      <c r="B1320" t="s">
        <v>22</v>
      </c>
      <c r="C1320">
        <v>124</v>
      </c>
      <c r="D1320" t="str">
        <f>LEFT(A1320,4)</f>
        <v>2011</v>
      </c>
    </row>
    <row r="1321" spans="1:4">
      <c r="A1321" t="s">
        <v>1202</v>
      </c>
      <c r="B1321" t="s">
        <v>102</v>
      </c>
      <c r="C1321">
        <v>330</v>
      </c>
      <c r="D1321" t="str">
        <f>LEFT(A1321,4)</f>
        <v>2011</v>
      </c>
    </row>
    <row r="1322" spans="1:4">
      <c r="A1322" t="s">
        <v>1203</v>
      </c>
      <c r="B1322" t="s">
        <v>54</v>
      </c>
      <c r="C1322">
        <v>187</v>
      </c>
      <c r="D1322" t="str">
        <f>LEFT(A1322,4)</f>
        <v>2011</v>
      </c>
    </row>
    <row r="1323" spans="1:4">
      <c r="A1323" t="s">
        <v>1204</v>
      </c>
      <c r="B1323" t="s">
        <v>119</v>
      </c>
      <c r="C1323">
        <v>165</v>
      </c>
      <c r="D1323" t="str">
        <f>LEFT(A1323,4)</f>
        <v>2011</v>
      </c>
    </row>
    <row r="1324" spans="1:4">
      <c r="A1324" t="s">
        <v>1205</v>
      </c>
      <c r="B1324" t="s">
        <v>11</v>
      </c>
      <c r="C1324">
        <v>371</v>
      </c>
      <c r="D1324" t="str">
        <f>LEFT(A1324,4)</f>
        <v>2011</v>
      </c>
    </row>
    <row r="1325" spans="1:4">
      <c r="A1325" t="s">
        <v>1206</v>
      </c>
      <c r="B1325" t="s">
        <v>88</v>
      </c>
      <c r="C1325">
        <v>185</v>
      </c>
      <c r="D1325" t="str">
        <f>LEFT(A1325,4)</f>
        <v>2011</v>
      </c>
    </row>
    <row r="1326" spans="1:4">
      <c r="A1326" t="s">
        <v>1207</v>
      </c>
      <c r="B1326" t="s">
        <v>20</v>
      </c>
      <c r="C1326">
        <v>401</v>
      </c>
      <c r="D1326" t="str">
        <f>LEFT(A1326,4)</f>
        <v>2011</v>
      </c>
    </row>
    <row r="1327" spans="1:4">
      <c r="A1327" t="s">
        <v>1208</v>
      </c>
      <c r="B1327" t="s">
        <v>125</v>
      </c>
      <c r="C1327">
        <v>25</v>
      </c>
      <c r="D1327" t="str">
        <f>LEFT(A1327,4)</f>
        <v>2011</v>
      </c>
    </row>
    <row r="1328" spans="1:4">
      <c r="A1328" t="s">
        <v>1208</v>
      </c>
      <c r="B1328" t="s">
        <v>254</v>
      </c>
      <c r="C1328">
        <v>3</v>
      </c>
      <c r="D1328" t="str">
        <f>LEFT(A1328,4)</f>
        <v>2011</v>
      </c>
    </row>
    <row r="1329" spans="1:4">
      <c r="A1329" t="s">
        <v>1208</v>
      </c>
      <c r="B1329" t="s">
        <v>724</v>
      </c>
      <c r="C1329">
        <v>11</v>
      </c>
      <c r="D1329" t="str">
        <f>LEFT(A1329,4)</f>
        <v>2011</v>
      </c>
    </row>
    <row r="1330" spans="1:4">
      <c r="A1330" t="s">
        <v>1209</v>
      </c>
      <c r="B1330" t="s">
        <v>1210</v>
      </c>
      <c r="C1330">
        <v>18</v>
      </c>
      <c r="D1330" t="str">
        <f>LEFT(A1330,4)</f>
        <v>2011</v>
      </c>
    </row>
    <row r="1331" spans="1:4">
      <c r="A1331" t="s">
        <v>1209</v>
      </c>
      <c r="B1331" t="s">
        <v>102</v>
      </c>
      <c r="C1331">
        <v>154</v>
      </c>
      <c r="D1331" t="str">
        <f>LEFT(A1331,4)</f>
        <v>2011</v>
      </c>
    </row>
    <row r="1332" spans="1:4">
      <c r="A1332" t="s">
        <v>1211</v>
      </c>
      <c r="B1332" t="s">
        <v>114</v>
      </c>
      <c r="C1332">
        <v>423</v>
      </c>
      <c r="D1332" t="str">
        <f>LEFT(A1332,4)</f>
        <v>2011</v>
      </c>
    </row>
    <row r="1333" spans="1:4">
      <c r="A1333" t="s">
        <v>1212</v>
      </c>
      <c r="B1333" t="s">
        <v>408</v>
      </c>
      <c r="C1333">
        <v>6</v>
      </c>
      <c r="D1333" t="str">
        <f>LEFT(A1333,4)</f>
        <v>2011</v>
      </c>
    </row>
    <row r="1334" spans="1:4">
      <c r="A1334" t="s">
        <v>1213</v>
      </c>
      <c r="B1334" t="s">
        <v>59</v>
      </c>
      <c r="C1334">
        <v>62</v>
      </c>
      <c r="D1334" t="str">
        <f>LEFT(A1334,4)</f>
        <v>2011</v>
      </c>
    </row>
    <row r="1335" spans="1:4">
      <c r="A1335" t="s">
        <v>1214</v>
      </c>
      <c r="B1335" t="s">
        <v>442</v>
      </c>
      <c r="C1335">
        <v>15</v>
      </c>
      <c r="D1335" t="str">
        <f>LEFT(A1335,4)</f>
        <v>2011</v>
      </c>
    </row>
    <row r="1336" spans="1:4">
      <c r="A1336" t="s">
        <v>1215</v>
      </c>
      <c r="B1336" t="s">
        <v>20</v>
      </c>
      <c r="C1336">
        <v>311</v>
      </c>
      <c r="D1336" t="str">
        <f>LEFT(A1336,4)</f>
        <v>2011</v>
      </c>
    </row>
    <row r="1337" spans="1:4">
      <c r="A1337" t="s">
        <v>1216</v>
      </c>
      <c r="B1337" t="s">
        <v>40</v>
      </c>
      <c r="C1337">
        <v>127</v>
      </c>
      <c r="D1337" t="str">
        <f>LEFT(A1337,4)</f>
        <v>2011</v>
      </c>
    </row>
    <row r="1338" spans="1:4">
      <c r="A1338" t="s">
        <v>1217</v>
      </c>
      <c r="B1338" t="s">
        <v>46</v>
      </c>
      <c r="C1338">
        <v>483</v>
      </c>
      <c r="D1338" t="str">
        <f>LEFT(A1338,4)</f>
        <v>2011</v>
      </c>
    </row>
    <row r="1339" spans="1:4">
      <c r="A1339" t="s">
        <v>1218</v>
      </c>
      <c r="B1339" t="s">
        <v>1219</v>
      </c>
      <c r="C1339">
        <v>9</v>
      </c>
      <c r="D1339" t="str">
        <f>LEFT(A1339,4)</f>
        <v>2011</v>
      </c>
    </row>
    <row r="1340" spans="1:4">
      <c r="A1340" t="s">
        <v>1220</v>
      </c>
      <c r="B1340" t="s">
        <v>43</v>
      </c>
      <c r="C1340">
        <v>75</v>
      </c>
      <c r="D1340" t="str">
        <f>LEFT(A1340,4)</f>
        <v>2011</v>
      </c>
    </row>
    <row r="1341" spans="1:4">
      <c r="A1341" t="s">
        <v>1221</v>
      </c>
      <c r="B1341" t="s">
        <v>1222</v>
      </c>
      <c r="C1341">
        <v>7</v>
      </c>
      <c r="D1341" t="str">
        <f>LEFT(A1341,4)</f>
        <v>2011</v>
      </c>
    </row>
    <row r="1342" spans="1:4">
      <c r="A1342" t="s">
        <v>1223</v>
      </c>
      <c r="B1342" t="s">
        <v>79</v>
      </c>
      <c r="C1342">
        <v>114</v>
      </c>
      <c r="D1342" t="str">
        <f>LEFT(A1342,4)</f>
        <v>2011</v>
      </c>
    </row>
    <row r="1343" spans="1:4">
      <c r="A1343" t="s">
        <v>1224</v>
      </c>
      <c r="B1343" t="s">
        <v>377</v>
      </c>
      <c r="C1343">
        <v>151</v>
      </c>
      <c r="D1343" t="str">
        <f>LEFT(A1343,4)</f>
        <v>2011</v>
      </c>
    </row>
    <row r="1344" spans="1:4">
      <c r="A1344" t="s">
        <v>1225</v>
      </c>
      <c r="B1344" t="s">
        <v>22</v>
      </c>
      <c r="C1344">
        <v>116</v>
      </c>
      <c r="D1344" t="str">
        <f>LEFT(A1344,4)</f>
        <v>2011</v>
      </c>
    </row>
    <row r="1345" spans="1:4">
      <c r="A1345" t="s">
        <v>1226</v>
      </c>
      <c r="B1345" t="s">
        <v>26</v>
      </c>
      <c r="C1345">
        <v>76</v>
      </c>
      <c r="D1345" t="str">
        <f>LEFT(A1345,4)</f>
        <v>2011</v>
      </c>
    </row>
    <row r="1346" spans="1:4">
      <c r="A1346" t="s">
        <v>1227</v>
      </c>
      <c r="B1346" t="s">
        <v>13</v>
      </c>
      <c r="C1346">
        <v>25</v>
      </c>
      <c r="D1346" t="str">
        <f>LEFT(A1346,4)</f>
        <v>2011</v>
      </c>
    </row>
    <row r="1347" spans="1:4">
      <c r="A1347" t="s">
        <v>1228</v>
      </c>
      <c r="B1347" t="s">
        <v>65</v>
      </c>
      <c r="C1347">
        <v>37</v>
      </c>
      <c r="D1347" t="str">
        <f>LEFT(A1347,4)</f>
        <v>2011</v>
      </c>
    </row>
    <row r="1348" spans="1:4">
      <c r="A1348" t="s">
        <v>1229</v>
      </c>
      <c r="B1348" t="s">
        <v>198</v>
      </c>
      <c r="C1348">
        <v>108</v>
      </c>
      <c r="D1348" t="str">
        <f>LEFT(A1348,4)</f>
        <v>2011</v>
      </c>
    </row>
    <row r="1349" spans="1:4">
      <c r="A1349" t="s">
        <v>1230</v>
      </c>
      <c r="B1349" t="s">
        <v>15</v>
      </c>
      <c r="C1349">
        <v>199</v>
      </c>
      <c r="D1349" t="str">
        <f>LEFT(A1349,4)</f>
        <v>2011</v>
      </c>
    </row>
    <row r="1350" spans="1:4">
      <c r="A1350" t="s">
        <v>1230</v>
      </c>
      <c r="B1350" t="s">
        <v>102</v>
      </c>
      <c r="C1350">
        <v>128</v>
      </c>
      <c r="D1350" t="str">
        <f>LEFT(A1350,4)</f>
        <v>2011</v>
      </c>
    </row>
    <row r="1351" spans="1:4">
      <c r="A1351" t="s">
        <v>1231</v>
      </c>
      <c r="B1351" t="s">
        <v>134</v>
      </c>
      <c r="C1351">
        <v>32</v>
      </c>
      <c r="D1351" t="str">
        <f>LEFT(A1351,4)</f>
        <v>2011</v>
      </c>
    </row>
    <row r="1352" spans="1:4">
      <c r="A1352" t="s">
        <v>1232</v>
      </c>
      <c r="B1352" t="s">
        <v>64</v>
      </c>
      <c r="C1352">
        <v>151</v>
      </c>
      <c r="D1352" t="str">
        <f>LEFT(A1352,4)</f>
        <v>2011</v>
      </c>
    </row>
    <row r="1353" spans="1:4">
      <c r="A1353" t="s">
        <v>1233</v>
      </c>
      <c r="B1353" t="s">
        <v>622</v>
      </c>
      <c r="C1353">
        <v>8</v>
      </c>
      <c r="D1353" t="str">
        <f>LEFT(A1353,4)</f>
        <v>2011</v>
      </c>
    </row>
    <row r="1354" spans="1:4">
      <c r="A1354" t="s">
        <v>1234</v>
      </c>
      <c r="B1354" t="s">
        <v>32</v>
      </c>
      <c r="C1354">
        <v>411</v>
      </c>
      <c r="D1354" t="str">
        <f>LEFT(A1354,4)</f>
        <v>2011</v>
      </c>
    </row>
    <row r="1355" spans="1:4">
      <c r="A1355" t="s">
        <v>1235</v>
      </c>
      <c r="B1355" t="s">
        <v>119</v>
      </c>
      <c r="C1355">
        <v>119</v>
      </c>
      <c r="D1355" t="str">
        <f>LEFT(A1355,4)</f>
        <v>2011</v>
      </c>
    </row>
    <row r="1356" spans="1:4">
      <c r="A1356" t="s">
        <v>1236</v>
      </c>
      <c r="B1356" t="s">
        <v>37</v>
      </c>
      <c r="C1356">
        <v>366</v>
      </c>
      <c r="D1356" t="str">
        <f>LEFT(A1356,4)</f>
        <v>2011</v>
      </c>
    </row>
    <row r="1357" spans="1:4">
      <c r="A1357" t="s">
        <v>1237</v>
      </c>
      <c r="B1357" t="s">
        <v>164</v>
      </c>
      <c r="C1357">
        <v>20</v>
      </c>
      <c r="D1357" t="str">
        <f>LEFT(A1357,4)</f>
        <v>2011</v>
      </c>
    </row>
    <row r="1358" spans="1:4">
      <c r="A1358" t="s">
        <v>1238</v>
      </c>
      <c r="B1358" t="s">
        <v>377</v>
      </c>
      <c r="C1358">
        <v>124</v>
      </c>
      <c r="D1358" t="str">
        <f>LEFT(A1358,4)</f>
        <v>2011</v>
      </c>
    </row>
    <row r="1359" spans="1:4">
      <c r="A1359" t="s">
        <v>1238</v>
      </c>
      <c r="B1359" t="s">
        <v>22</v>
      </c>
      <c r="C1359">
        <v>30</v>
      </c>
      <c r="D1359" t="str">
        <f>LEFT(A1359,4)</f>
        <v>2011</v>
      </c>
    </row>
    <row r="1360" spans="1:4">
      <c r="A1360" t="s">
        <v>1239</v>
      </c>
      <c r="B1360" t="s">
        <v>32</v>
      </c>
      <c r="C1360">
        <v>237</v>
      </c>
      <c r="D1360" t="str">
        <f>LEFT(A1360,4)</f>
        <v>2011</v>
      </c>
    </row>
    <row r="1361" spans="1:4">
      <c r="A1361" t="s">
        <v>1240</v>
      </c>
      <c r="B1361" t="s">
        <v>46</v>
      </c>
      <c r="C1361">
        <v>355</v>
      </c>
      <c r="D1361" t="str">
        <f>LEFT(A1361,4)</f>
        <v>2011</v>
      </c>
    </row>
    <row r="1362" spans="1:4">
      <c r="A1362" t="s">
        <v>1241</v>
      </c>
      <c r="B1362" t="s">
        <v>102</v>
      </c>
      <c r="C1362">
        <v>162</v>
      </c>
      <c r="D1362" t="str">
        <f>LEFT(A1362,4)</f>
        <v>2011</v>
      </c>
    </row>
    <row r="1363" spans="1:4">
      <c r="A1363" t="s">
        <v>1242</v>
      </c>
      <c r="B1363" t="s">
        <v>79</v>
      </c>
      <c r="C1363">
        <v>46</v>
      </c>
      <c r="D1363" t="str">
        <f>LEFT(A1363,4)</f>
        <v>2011</v>
      </c>
    </row>
    <row r="1364" spans="1:4">
      <c r="A1364" t="s">
        <v>1242</v>
      </c>
      <c r="B1364" t="s">
        <v>1243</v>
      </c>
      <c r="C1364">
        <v>13</v>
      </c>
      <c r="D1364" t="str">
        <f>LEFT(A1364,4)</f>
        <v>2011</v>
      </c>
    </row>
    <row r="1365" spans="1:4">
      <c r="A1365" t="s">
        <v>1242</v>
      </c>
      <c r="B1365" t="s">
        <v>345</v>
      </c>
      <c r="C1365">
        <v>14</v>
      </c>
      <c r="D1365" t="str">
        <f>LEFT(A1365,4)</f>
        <v>2011</v>
      </c>
    </row>
    <row r="1366" spans="1:4">
      <c r="A1366" t="s">
        <v>1242</v>
      </c>
      <c r="B1366" t="s">
        <v>1244</v>
      </c>
      <c r="C1366">
        <v>4</v>
      </c>
      <c r="D1366" t="str">
        <f>LEFT(A1366,4)</f>
        <v>2011</v>
      </c>
    </row>
    <row r="1367" spans="1:4">
      <c r="A1367" t="s">
        <v>1245</v>
      </c>
      <c r="B1367" t="s">
        <v>20</v>
      </c>
      <c r="C1367">
        <v>470</v>
      </c>
      <c r="D1367" t="str">
        <f>LEFT(A1367,4)</f>
        <v>2011</v>
      </c>
    </row>
    <row r="1368" spans="1:4">
      <c r="A1368" t="s">
        <v>1245</v>
      </c>
      <c r="B1368" t="s">
        <v>1246</v>
      </c>
      <c r="C1368">
        <v>9</v>
      </c>
      <c r="D1368" t="str">
        <f>LEFT(A1368,4)</f>
        <v>2011</v>
      </c>
    </row>
    <row r="1369" spans="1:4">
      <c r="A1369" t="s">
        <v>1245</v>
      </c>
      <c r="B1369" t="s">
        <v>134</v>
      </c>
      <c r="C1369">
        <v>37</v>
      </c>
      <c r="D1369" t="str">
        <f>LEFT(A1369,4)</f>
        <v>2011</v>
      </c>
    </row>
    <row r="1370" spans="1:4">
      <c r="A1370" t="s">
        <v>1247</v>
      </c>
      <c r="B1370" t="s">
        <v>59</v>
      </c>
      <c r="C1370">
        <v>55</v>
      </c>
      <c r="D1370" t="str">
        <f>LEFT(A1370,4)</f>
        <v>2011</v>
      </c>
    </row>
    <row r="1371" spans="1:4">
      <c r="A1371" t="s">
        <v>1248</v>
      </c>
      <c r="B1371" t="s">
        <v>125</v>
      </c>
      <c r="C1371">
        <v>140</v>
      </c>
      <c r="D1371" t="str">
        <f>LEFT(A1371,4)</f>
        <v>2011</v>
      </c>
    </row>
    <row r="1372" spans="1:4">
      <c r="A1372" t="s">
        <v>1249</v>
      </c>
      <c r="B1372" t="s">
        <v>1250</v>
      </c>
      <c r="C1372">
        <v>12</v>
      </c>
      <c r="D1372" t="str">
        <f>LEFT(A1372,4)</f>
        <v>2011</v>
      </c>
    </row>
    <row r="1373" spans="1:4">
      <c r="A1373" t="s">
        <v>1251</v>
      </c>
      <c r="B1373" t="s">
        <v>26</v>
      </c>
      <c r="C1373">
        <v>20</v>
      </c>
      <c r="D1373" t="str">
        <f>LEFT(A1373,4)</f>
        <v>2011</v>
      </c>
    </row>
    <row r="1374" spans="1:4">
      <c r="A1374" t="s">
        <v>1252</v>
      </c>
      <c r="B1374" t="s">
        <v>114</v>
      </c>
      <c r="C1374">
        <v>478</v>
      </c>
      <c r="D1374" t="str">
        <f>LEFT(A1374,4)</f>
        <v>2011</v>
      </c>
    </row>
    <row r="1375" spans="1:4">
      <c r="A1375" t="s">
        <v>1253</v>
      </c>
      <c r="B1375" t="s">
        <v>46</v>
      </c>
      <c r="C1375">
        <v>289</v>
      </c>
      <c r="D1375" t="str">
        <f>LEFT(A1375,4)</f>
        <v>2011</v>
      </c>
    </row>
    <row r="1376" spans="1:4">
      <c r="A1376" t="s">
        <v>1254</v>
      </c>
      <c r="B1376" t="s">
        <v>132</v>
      </c>
      <c r="C1376">
        <v>1</v>
      </c>
      <c r="D1376" t="str">
        <f>LEFT(A1376,4)</f>
        <v>2011</v>
      </c>
    </row>
    <row r="1377" spans="1:4">
      <c r="A1377" t="s">
        <v>1254</v>
      </c>
      <c r="B1377" t="s">
        <v>569</v>
      </c>
      <c r="C1377">
        <v>15</v>
      </c>
      <c r="D1377" t="str">
        <f>LEFT(A1377,4)</f>
        <v>2011</v>
      </c>
    </row>
    <row r="1378" spans="1:4">
      <c r="A1378" t="s">
        <v>1255</v>
      </c>
      <c r="B1378" t="s">
        <v>15</v>
      </c>
      <c r="C1378">
        <v>400</v>
      </c>
      <c r="D1378" t="str">
        <f>LEFT(A1378,4)</f>
        <v>2011</v>
      </c>
    </row>
    <row r="1379" spans="1:4">
      <c r="A1379" t="s">
        <v>1256</v>
      </c>
      <c r="B1379" t="s">
        <v>311</v>
      </c>
      <c r="C1379">
        <v>1</v>
      </c>
      <c r="D1379" t="str">
        <f>LEFT(A1379,4)</f>
        <v>2011</v>
      </c>
    </row>
    <row r="1380" spans="1:4">
      <c r="A1380" t="s">
        <v>1257</v>
      </c>
      <c r="B1380" t="s">
        <v>18</v>
      </c>
      <c r="C1380">
        <v>184</v>
      </c>
      <c r="D1380" t="str">
        <f>LEFT(A1380,4)</f>
        <v>2011</v>
      </c>
    </row>
    <row r="1381" spans="1:4">
      <c r="A1381" t="s">
        <v>1257</v>
      </c>
      <c r="B1381" t="s">
        <v>13</v>
      </c>
      <c r="C1381">
        <v>99</v>
      </c>
      <c r="D1381" t="str">
        <f>LEFT(A1381,4)</f>
        <v>2011</v>
      </c>
    </row>
    <row r="1382" spans="1:4">
      <c r="A1382" t="s">
        <v>1258</v>
      </c>
      <c r="B1382" t="s">
        <v>22</v>
      </c>
      <c r="C1382">
        <v>143</v>
      </c>
      <c r="D1382" t="str">
        <f>LEFT(A1382,4)</f>
        <v>2011</v>
      </c>
    </row>
    <row r="1383" spans="1:4">
      <c r="A1383" t="s">
        <v>1259</v>
      </c>
      <c r="B1383" t="s">
        <v>64</v>
      </c>
      <c r="C1383">
        <v>184</v>
      </c>
      <c r="D1383" t="str">
        <f>LEFT(A1383,4)</f>
        <v>2011</v>
      </c>
    </row>
    <row r="1384" spans="1:4">
      <c r="A1384" t="s">
        <v>1260</v>
      </c>
      <c r="B1384" t="s">
        <v>662</v>
      </c>
      <c r="C1384">
        <v>3</v>
      </c>
      <c r="D1384" t="str">
        <f>LEFT(A1384,4)</f>
        <v>2011</v>
      </c>
    </row>
    <row r="1385" spans="1:4">
      <c r="A1385" t="s">
        <v>1260</v>
      </c>
      <c r="B1385" t="s">
        <v>39</v>
      </c>
      <c r="C1385">
        <v>197</v>
      </c>
      <c r="D1385" t="str">
        <f>LEFT(A1385,4)</f>
        <v>2011</v>
      </c>
    </row>
    <row r="1386" spans="1:4">
      <c r="A1386" t="s">
        <v>1261</v>
      </c>
      <c r="B1386" t="s">
        <v>9</v>
      </c>
      <c r="C1386">
        <v>18</v>
      </c>
      <c r="D1386" t="str">
        <f>LEFT(A1386,4)</f>
        <v>2011</v>
      </c>
    </row>
    <row r="1387" spans="1:4">
      <c r="A1387" t="s">
        <v>1262</v>
      </c>
      <c r="B1387" t="s">
        <v>1</v>
      </c>
      <c r="C1387">
        <v>7</v>
      </c>
      <c r="D1387" t="str">
        <f>LEFT(A1387,4)</f>
        <v>2011</v>
      </c>
    </row>
    <row r="1388" spans="1:4">
      <c r="A1388" t="s">
        <v>1263</v>
      </c>
      <c r="B1388" t="s">
        <v>20</v>
      </c>
      <c r="C1388">
        <v>381</v>
      </c>
      <c r="D1388" t="str">
        <f>LEFT(A1388,4)</f>
        <v>2011</v>
      </c>
    </row>
    <row r="1389" spans="1:4">
      <c r="A1389" t="s">
        <v>1264</v>
      </c>
      <c r="B1389" t="s">
        <v>141</v>
      </c>
      <c r="C1389">
        <v>45</v>
      </c>
      <c r="D1389" t="str">
        <f>LEFT(A1389,4)</f>
        <v>2011</v>
      </c>
    </row>
    <row r="1390" spans="1:4">
      <c r="A1390" t="s">
        <v>1265</v>
      </c>
      <c r="B1390" t="s">
        <v>37</v>
      </c>
      <c r="C1390">
        <v>499</v>
      </c>
      <c r="D1390" t="str">
        <f>LEFT(A1390,4)</f>
        <v>2011</v>
      </c>
    </row>
    <row r="1391" spans="1:4">
      <c r="A1391" t="s">
        <v>1266</v>
      </c>
      <c r="B1391" t="s">
        <v>37</v>
      </c>
      <c r="C1391">
        <v>134</v>
      </c>
      <c r="D1391" t="str">
        <f>LEFT(A1391,4)</f>
        <v>2011</v>
      </c>
    </row>
    <row r="1392" spans="1:4">
      <c r="A1392" t="s">
        <v>1266</v>
      </c>
      <c r="B1392" t="s">
        <v>119</v>
      </c>
      <c r="C1392">
        <v>132</v>
      </c>
      <c r="D1392" t="str">
        <f>LEFT(A1392,4)</f>
        <v>2011</v>
      </c>
    </row>
    <row r="1393" spans="1:4">
      <c r="A1393" t="s">
        <v>1267</v>
      </c>
      <c r="B1393" t="s">
        <v>40</v>
      </c>
      <c r="C1393">
        <v>180</v>
      </c>
      <c r="D1393" t="str">
        <f>LEFT(A1393,4)</f>
        <v>2011</v>
      </c>
    </row>
    <row r="1394" spans="1:4">
      <c r="A1394" t="s">
        <v>1268</v>
      </c>
      <c r="B1394" t="s">
        <v>1246</v>
      </c>
      <c r="C1394">
        <v>5</v>
      </c>
      <c r="D1394" t="str">
        <f>LEFT(A1394,4)</f>
        <v>2011</v>
      </c>
    </row>
    <row r="1395" spans="1:4">
      <c r="A1395" t="s">
        <v>1269</v>
      </c>
      <c r="B1395" t="s">
        <v>50</v>
      </c>
      <c r="C1395">
        <v>110</v>
      </c>
      <c r="D1395" t="str">
        <f>LEFT(A1395,4)</f>
        <v>2011</v>
      </c>
    </row>
    <row r="1396" spans="1:4">
      <c r="A1396" t="s">
        <v>1270</v>
      </c>
      <c r="B1396" t="s">
        <v>119</v>
      </c>
      <c r="C1396">
        <v>54</v>
      </c>
      <c r="D1396" t="str">
        <f>LEFT(A1396,4)</f>
        <v>2011</v>
      </c>
    </row>
    <row r="1397" spans="1:4">
      <c r="A1397" t="s">
        <v>1271</v>
      </c>
      <c r="B1397" t="s">
        <v>1062</v>
      </c>
      <c r="C1397">
        <v>6</v>
      </c>
      <c r="D1397" t="str">
        <f>LEFT(A1397,4)</f>
        <v>2011</v>
      </c>
    </row>
    <row r="1398" spans="1:4">
      <c r="A1398" t="s">
        <v>1272</v>
      </c>
      <c r="B1398" t="s">
        <v>114</v>
      </c>
      <c r="C1398">
        <v>476</v>
      </c>
      <c r="D1398" t="str">
        <f>LEFT(A1398,4)</f>
        <v>2011</v>
      </c>
    </row>
    <row r="1399" spans="1:4">
      <c r="A1399" t="s">
        <v>1272</v>
      </c>
      <c r="B1399" t="s">
        <v>40</v>
      </c>
      <c r="C1399">
        <v>104</v>
      </c>
      <c r="D1399" t="str">
        <f>LEFT(A1399,4)</f>
        <v>2011</v>
      </c>
    </row>
    <row r="1400" spans="1:4">
      <c r="A1400" t="s">
        <v>1272</v>
      </c>
      <c r="B1400" t="s">
        <v>65</v>
      </c>
      <c r="C1400">
        <v>104</v>
      </c>
      <c r="D1400" t="str">
        <f>LEFT(A1400,4)</f>
        <v>2011</v>
      </c>
    </row>
    <row r="1401" spans="1:4">
      <c r="A1401" t="s">
        <v>1273</v>
      </c>
      <c r="B1401" t="s">
        <v>39</v>
      </c>
      <c r="C1401">
        <v>47</v>
      </c>
      <c r="D1401" t="str">
        <f>LEFT(A1401,4)</f>
        <v>2011</v>
      </c>
    </row>
    <row r="1402" spans="1:4">
      <c r="A1402" t="s">
        <v>1273</v>
      </c>
      <c r="B1402" t="s">
        <v>79</v>
      </c>
      <c r="C1402">
        <v>127</v>
      </c>
      <c r="D1402" t="str">
        <f>LEFT(A1402,4)</f>
        <v>2011</v>
      </c>
    </row>
    <row r="1403" spans="1:4">
      <c r="A1403" t="s">
        <v>1274</v>
      </c>
      <c r="B1403" t="s">
        <v>52</v>
      </c>
      <c r="C1403">
        <v>143</v>
      </c>
      <c r="D1403" t="str">
        <f>LEFT(A1403,4)</f>
        <v>2011</v>
      </c>
    </row>
    <row r="1404" spans="1:4">
      <c r="A1404" t="s">
        <v>1275</v>
      </c>
      <c r="B1404" t="s">
        <v>134</v>
      </c>
      <c r="C1404">
        <v>181</v>
      </c>
      <c r="D1404" t="str">
        <f>LEFT(A1404,4)</f>
        <v>2011</v>
      </c>
    </row>
    <row r="1405" spans="1:4">
      <c r="A1405" t="s">
        <v>1276</v>
      </c>
      <c r="B1405" t="s">
        <v>40</v>
      </c>
      <c r="C1405">
        <v>139</v>
      </c>
      <c r="D1405" t="str">
        <f>LEFT(A1405,4)</f>
        <v>2011</v>
      </c>
    </row>
    <row r="1406" spans="1:4">
      <c r="A1406" t="s">
        <v>1277</v>
      </c>
      <c r="B1406" t="s">
        <v>119</v>
      </c>
      <c r="C1406">
        <v>187</v>
      </c>
      <c r="D1406" t="str">
        <f>LEFT(A1406,4)</f>
        <v>2011</v>
      </c>
    </row>
    <row r="1407" spans="1:4">
      <c r="A1407" t="s">
        <v>1277</v>
      </c>
      <c r="B1407" t="s">
        <v>991</v>
      </c>
      <c r="C1407">
        <v>11</v>
      </c>
      <c r="D1407" t="str">
        <f>LEFT(A1407,4)</f>
        <v>2011</v>
      </c>
    </row>
    <row r="1408" spans="1:4">
      <c r="A1408" t="s">
        <v>1278</v>
      </c>
      <c r="B1408" t="s">
        <v>125</v>
      </c>
      <c r="C1408">
        <v>170</v>
      </c>
      <c r="D1408" t="str">
        <f>LEFT(A1408,4)</f>
        <v>2011</v>
      </c>
    </row>
    <row r="1409" spans="1:4">
      <c r="A1409" t="s">
        <v>1279</v>
      </c>
      <c r="B1409" t="s">
        <v>342</v>
      </c>
      <c r="C1409">
        <v>7</v>
      </c>
      <c r="D1409" t="str">
        <f>LEFT(A1409,4)</f>
        <v>2011</v>
      </c>
    </row>
    <row r="1410" spans="1:4">
      <c r="A1410" t="s">
        <v>1280</v>
      </c>
      <c r="B1410" t="s">
        <v>26</v>
      </c>
      <c r="C1410">
        <v>168</v>
      </c>
      <c r="D1410" t="str">
        <f>LEFT(A1410,4)</f>
        <v>2011</v>
      </c>
    </row>
    <row r="1411" spans="1:4">
      <c r="A1411" t="s">
        <v>1280</v>
      </c>
      <c r="B1411" t="s">
        <v>1035</v>
      </c>
      <c r="C1411">
        <v>4</v>
      </c>
      <c r="D1411" t="str">
        <f>LEFT(A1411,4)</f>
        <v>2011</v>
      </c>
    </row>
    <row r="1412" spans="1:4">
      <c r="A1412" t="s">
        <v>1280</v>
      </c>
      <c r="B1412" t="s">
        <v>20</v>
      </c>
      <c r="C1412">
        <v>145</v>
      </c>
      <c r="D1412" t="str">
        <f>LEFT(A1412,4)</f>
        <v>2011</v>
      </c>
    </row>
    <row r="1413" spans="1:4">
      <c r="A1413" t="s">
        <v>1281</v>
      </c>
      <c r="B1413" t="s">
        <v>40</v>
      </c>
      <c r="C1413">
        <v>103</v>
      </c>
      <c r="D1413" t="str">
        <f>LEFT(A1413,4)</f>
        <v>2011</v>
      </c>
    </row>
    <row r="1414" spans="1:4">
      <c r="A1414" t="s">
        <v>1282</v>
      </c>
      <c r="B1414" t="s">
        <v>37</v>
      </c>
      <c r="C1414">
        <v>101</v>
      </c>
      <c r="D1414" t="str">
        <f>LEFT(A1414,4)</f>
        <v>2011</v>
      </c>
    </row>
    <row r="1415" spans="1:4">
      <c r="A1415" t="s">
        <v>1283</v>
      </c>
      <c r="B1415" t="s">
        <v>79</v>
      </c>
      <c r="C1415">
        <v>141</v>
      </c>
      <c r="D1415" t="str">
        <f>LEFT(A1415,4)</f>
        <v>2011</v>
      </c>
    </row>
    <row r="1416" spans="1:4">
      <c r="A1416" t="s">
        <v>1283</v>
      </c>
      <c r="B1416" t="s">
        <v>917</v>
      </c>
      <c r="C1416">
        <v>6</v>
      </c>
      <c r="D1416" t="str">
        <f>LEFT(A1416,4)</f>
        <v>2011</v>
      </c>
    </row>
    <row r="1417" spans="1:4">
      <c r="A1417" t="s">
        <v>1283</v>
      </c>
      <c r="B1417" t="s">
        <v>819</v>
      </c>
      <c r="C1417">
        <v>16</v>
      </c>
      <c r="D1417" t="str">
        <f>LEFT(A1417,4)</f>
        <v>2011</v>
      </c>
    </row>
    <row r="1418" spans="1:4">
      <c r="A1418" t="s">
        <v>1284</v>
      </c>
      <c r="B1418" t="s">
        <v>37</v>
      </c>
      <c r="C1418">
        <v>276</v>
      </c>
      <c r="D1418" t="str">
        <f>LEFT(A1418,4)</f>
        <v>2011</v>
      </c>
    </row>
    <row r="1419" spans="1:4">
      <c r="A1419" t="s">
        <v>1285</v>
      </c>
      <c r="B1419" t="s">
        <v>291</v>
      </c>
      <c r="C1419">
        <v>329</v>
      </c>
      <c r="D1419" t="str">
        <f>LEFT(A1419,4)</f>
        <v>2011</v>
      </c>
    </row>
    <row r="1420" spans="1:4">
      <c r="A1420" t="s">
        <v>1286</v>
      </c>
      <c r="B1420" t="s">
        <v>119</v>
      </c>
      <c r="C1420">
        <v>200</v>
      </c>
      <c r="D1420" t="str">
        <f>LEFT(A1420,4)</f>
        <v>2011</v>
      </c>
    </row>
    <row r="1421" spans="1:4">
      <c r="A1421" t="s">
        <v>1287</v>
      </c>
      <c r="B1421" t="s">
        <v>22</v>
      </c>
      <c r="C1421">
        <v>82</v>
      </c>
      <c r="D1421" t="str">
        <f>LEFT(A1421,4)</f>
        <v>2011</v>
      </c>
    </row>
    <row r="1422" spans="1:4">
      <c r="A1422" t="s">
        <v>1287</v>
      </c>
      <c r="B1422" t="s">
        <v>84</v>
      </c>
      <c r="C1422">
        <v>66</v>
      </c>
      <c r="D1422" t="str">
        <f>LEFT(A1422,4)</f>
        <v>2011</v>
      </c>
    </row>
    <row r="1423" spans="1:4">
      <c r="A1423" t="s">
        <v>1288</v>
      </c>
      <c r="B1423" t="s">
        <v>46</v>
      </c>
      <c r="C1423">
        <v>150</v>
      </c>
      <c r="D1423" t="str">
        <f>LEFT(A1423,4)</f>
        <v>2011</v>
      </c>
    </row>
    <row r="1424" spans="1:4">
      <c r="A1424" t="s">
        <v>1288</v>
      </c>
      <c r="B1424" t="s">
        <v>164</v>
      </c>
      <c r="C1424">
        <v>63</v>
      </c>
      <c r="D1424" t="str">
        <f>LEFT(A1424,4)</f>
        <v>2011</v>
      </c>
    </row>
    <row r="1425" spans="1:4">
      <c r="A1425" t="s">
        <v>1289</v>
      </c>
      <c r="B1425" t="s">
        <v>158</v>
      </c>
      <c r="C1425">
        <v>120</v>
      </c>
      <c r="D1425" t="str">
        <f>LEFT(A1425,4)</f>
        <v>2011</v>
      </c>
    </row>
    <row r="1426" spans="1:4">
      <c r="A1426" t="s">
        <v>1290</v>
      </c>
      <c r="B1426" t="s">
        <v>15</v>
      </c>
      <c r="C1426">
        <v>155</v>
      </c>
      <c r="D1426" t="str">
        <f>LEFT(A1426,4)</f>
        <v>2011</v>
      </c>
    </row>
    <row r="1427" spans="1:4">
      <c r="A1427" t="s">
        <v>1291</v>
      </c>
      <c r="B1427" t="s">
        <v>40</v>
      </c>
      <c r="C1427">
        <v>30</v>
      </c>
      <c r="D1427" t="str">
        <f>LEFT(A1427,4)</f>
        <v>2011</v>
      </c>
    </row>
    <row r="1428" spans="1:4">
      <c r="A1428" t="s">
        <v>1291</v>
      </c>
      <c r="B1428" t="s">
        <v>172</v>
      </c>
      <c r="C1428">
        <v>34</v>
      </c>
      <c r="D1428" t="str">
        <f>LEFT(A1428,4)</f>
        <v>2011</v>
      </c>
    </row>
    <row r="1429" spans="1:4">
      <c r="A1429" t="s">
        <v>1292</v>
      </c>
      <c r="B1429" t="s">
        <v>26</v>
      </c>
      <c r="C1429">
        <v>30</v>
      </c>
      <c r="D1429" t="str">
        <f>LEFT(A1429,4)</f>
        <v>2011</v>
      </c>
    </row>
    <row r="1430" spans="1:4">
      <c r="A1430" t="s">
        <v>1292</v>
      </c>
      <c r="B1430" t="s">
        <v>13</v>
      </c>
      <c r="C1430">
        <v>162</v>
      </c>
      <c r="D1430" t="str">
        <f>LEFT(A1430,4)</f>
        <v>2011</v>
      </c>
    </row>
    <row r="1431" spans="1:4">
      <c r="A1431" t="s">
        <v>1293</v>
      </c>
      <c r="B1431" t="s">
        <v>149</v>
      </c>
      <c r="C1431">
        <v>71</v>
      </c>
      <c r="D1431" t="str">
        <f>LEFT(A1431,4)</f>
        <v>2011</v>
      </c>
    </row>
    <row r="1432" spans="1:4">
      <c r="A1432" t="s">
        <v>1294</v>
      </c>
      <c r="B1432" t="s">
        <v>631</v>
      </c>
      <c r="C1432">
        <v>16</v>
      </c>
      <c r="D1432" t="str">
        <f>LEFT(A1432,4)</f>
        <v>2011</v>
      </c>
    </row>
    <row r="1433" spans="1:4">
      <c r="A1433" t="s">
        <v>1295</v>
      </c>
      <c r="B1433" t="s">
        <v>79</v>
      </c>
      <c r="C1433">
        <v>165</v>
      </c>
      <c r="D1433" t="str">
        <f>LEFT(A1433,4)</f>
        <v>2011</v>
      </c>
    </row>
    <row r="1434" spans="1:4">
      <c r="A1434" t="s">
        <v>1296</v>
      </c>
      <c r="B1434" t="s">
        <v>79</v>
      </c>
      <c r="C1434">
        <v>180</v>
      </c>
      <c r="D1434" t="str">
        <f>LEFT(A1434,4)</f>
        <v>2011</v>
      </c>
    </row>
    <row r="1435" spans="1:4">
      <c r="A1435" t="s">
        <v>1297</v>
      </c>
      <c r="B1435" t="s">
        <v>222</v>
      </c>
      <c r="C1435">
        <v>2</v>
      </c>
      <c r="D1435" t="str">
        <f>LEFT(A1435,4)</f>
        <v>2011</v>
      </c>
    </row>
    <row r="1436" spans="1:4">
      <c r="A1436" t="s">
        <v>1298</v>
      </c>
      <c r="B1436" t="s">
        <v>84</v>
      </c>
      <c r="C1436">
        <v>111</v>
      </c>
      <c r="D1436" t="str">
        <f>LEFT(A1436,4)</f>
        <v>2011</v>
      </c>
    </row>
    <row r="1437" spans="1:4">
      <c r="A1437" t="s">
        <v>1299</v>
      </c>
      <c r="B1437" t="s">
        <v>79</v>
      </c>
      <c r="C1437">
        <v>128</v>
      </c>
      <c r="D1437" t="str">
        <f>LEFT(A1437,4)</f>
        <v>2011</v>
      </c>
    </row>
    <row r="1438" spans="1:4">
      <c r="A1438" t="s">
        <v>1300</v>
      </c>
      <c r="B1438" t="s">
        <v>322</v>
      </c>
      <c r="C1438">
        <v>7</v>
      </c>
      <c r="D1438" t="str">
        <f>LEFT(A1438,4)</f>
        <v>2011</v>
      </c>
    </row>
    <row r="1439" spans="1:4">
      <c r="A1439" t="s">
        <v>1300</v>
      </c>
      <c r="B1439" t="s">
        <v>20</v>
      </c>
      <c r="C1439">
        <v>211</v>
      </c>
      <c r="D1439" t="str">
        <f>LEFT(A1439,4)</f>
        <v>2011</v>
      </c>
    </row>
    <row r="1440" spans="1:4">
      <c r="A1440" t="s">
        <v>1300</v>
      </c>
      <c r="B1440" t="s">
        <v>13</v>
      </c>
      <c r="C1440">
        <v>184</v>
      </c>
      <c r="D1440" t="str">
        <f>LEFT(A1440,4)</f>
        <v>2011</v>
      </c>
    </row>
    <row r="1441" spans="1:4">
      <c r="A1441" t="s">
        <v>1301</v>
      </c>
      <c r="B1441" t="s">
        <v>32</v>
      </c>
      <c r="C1441">
        <v>450</v>
      </c>
      <c r="D1441" t="str">
        <f>LEFT(A1441,4)</f>
        <v>2011</v>
      </c>
    </row>
    <row r="1442" spans="1:4">
      <c r="A1442" t="s">
        <v>1301</v>
      </c>
      <c r="B1442" t="s">
        <v>349</v>
      </c>
      <c r="C1442">
        <v>140</v>
      </c>
      <c r="D1442" t="str">
        <f>LEFT(A1442,4)</f>
        <v>2011</v>
      </c>
    </row>
    <row r="1443" spans="1:4">
      <c r="A1443" t="s">
        <v>1302</v>
      </c>
      <c r="B1443" t="s">
        <v>18</v>
      </c>
      <c r="C1443">
        <v>52</v>
      </c>
      <c r="D1443" t="str">
        <f>LEFT(A1443,4)</f>
        <v>2011</v>
      </c>
    </row>
    <row r="1444" spans="1:4">
      <c r="A1444" t="s">
        <v>1303</v>
      </c>
      <c r="B1444" t="s">
        <v>835</v>
      </c>
      <c r="C1444">
        <v>2</v>
      </c>
      <c r="D1444" t="str">
        <f>LEFT(A1444,4)</f>
        <v>2011</v>
      </c>
    </row>
    <row r="1445" spans="1:4">
      <c r="A1445" t="s">
        <v>1303</v>
      </c>
      <c r="B1445" t="s">
        <v>259</v>
      </c>
      <c r="C1445">
        <v>13</v>
      </c>
      <c r="D1445" t="str">
        <f>LEFT(A1445,4)</f>
        <v>2011</v>
      </c>
    </row>
    <row r="1446" spans="1:4">
      <c r="A1446" t="s">
        <v>1303</v>
      </c>
      <c r="B1446" t="s">
        <v>84</v>
      </c>
      <c r="C1446">
        <v>73</v>
      </c>
      <c r="D1446" t="str">
        <f>LEFT(A1446,4)</f>
        <v>2011</v>
      </c>
    </row>
    <row r="1447" spans="1:4">
      <c r="A1447" t="s">
        <v>1304</v>
      </c>
      <c r="B1447" t="s">
        <v>39</v>
      </c>
      <c r="C1447">
        <v>123</v>
      </c>
      <c r="D1447" t="str">
        <f>LEFT(A1447,4)</f>
        <v>2011</v>
      </c>
    </row>
    <row r="1448" spans="1:4">
      <c r="A1448" t="s">
        <v>1305</v>
      </c>
      <c r="B1448" t="s">
        <v>163</v>
      </c>
      <c r="C1448">
        <v>3</v>
      </c>
      <c r="D1448" t="str">
        <f>LEFT(A1448,4)</f>
        <v>2011</v>
      </c>
    </row>
    <row r="1449" spans="1:4">
      <c r="A1449" t="s">
        <v>1306</v>
      </c>
      <c r="B1449" t="s">
        <v>26</v>
      </c>
      <c r="C1449">
        <v>93</v>
      </c>
      <c r="D1449" t="str">
        <f>LEFT(A1449,4)</f>
        <v>2011</v>
      </c>
    </row>
    <row r="1450" spans="1:4">
      <c r="A1450" t="s">
        <v>1307</v>
      </c>
      <c r="B1450" t="s">
        <v>50</v>
      </c>
      <c r="C1450">
        <v>310</v>
      </c>
      <c r="D1450" t="str">
        <f>LEFT(A1450,4)</f>
        <v>2011</v>
      </c>
    </row>
    <row r="1451" spans="1:4">
      <c r="A1451" t="s">
        <v>1307</v>
      </c>
      <c r="B1451" t="s">
        <v>13</v>
      </c>
      <c r="C1451">
        <v>77</v>
      </c>
      <c r="D1451" t="str">
        <f>LEFT(A1451,4)</f>
        <v>2011</v>
      </c>
    </row>
    <row r="1452" spans="1:4">
      <c r="A1452" t="s">
        <v>1308</v>
      </c>
      <c r="B1452" t="s">
        <v>22</v>
      </c>
      <c r="C1452">
        <v>21</v>
      </c>
      <c r="D1452" t="str">
        <f>LEFT(A1452,4)</f>
        <v>2011</v>
      </c>
    </row>
    <row r="1453" spans="1:4">
      <c r="A1453" t="s">
        <v>1309</v>
      </c>
      <c r="B1453" t="s">
        <v>45</v>
      </c>
      <c r="C1453">
        <v>3</v>
      </c>
      <c r="D1453" t="str">
        <f>LEFT(A1453,4)</f>
        <v>2011</v>
      </c>
    </row>
    <row r="1454" spans="1:4">
      <c r="A1454" t="s">
        <v>1310</v>
      </c>
      <c r="B1454" t="s">
        <v>59</v>
      </c>
      <c r="C1454">
        <v>176</v>
      </c>
      <c r="D1454" t="str">
        <f>LEFT(A1454,4)</f>
        <v>2011</v>
      </c>
    </row>
    <row r="1455" spans="1:4">
      <c r="A1455" t="s">
        <v>1310</v>
      </c>
      <c r="B1455" t="s">
        <v>30</v>
      </c>
      <c r="C1455">
        <v>20</v>
      </c>
      <c r="D1455" t="str">
        <f>LEFT(A1455,4)</f>
        <v>2011</v>
      </c>
    </row>
    <row r="1456" spans="1:4">
      <c r="A1456" t="s">
        <v>1311</v>
      </c>
      <c r="B1456" t="s">
        <v>50</v>
      </c>
      <c r="C1456">
        <v>230</v>
      </c>
      <c r="D1456" t="str">
        <f>LEFT(A1456,4)</f>
        <v>2011</v>
      </c>
    </row>
    <row r="1457" spans="1:4">
      <c r="A1457" t="s">
        <v>1311</v>
      </c>
      <c r="B1457" t="s">
        <v>631</v>
      </c>
      <c r="C1457">
        <v>10</v>
      </c>
      <c r="D1457" t="str">
        <f>LEFT(A1457,4)</f>
        <v>2011</v>
      </c>
    </row>
    <row r="1458" spans="1:4">
      <c r="A1458" t="s">
        <v>1312</v>
      </c>
      <c r="B1458" t="s">
        <v>662</v>
      </c>
      <c r="C1458">
        <v>12</v>
      </c>
      <c r="D1458" t="str">
        <f>LEFT(A1458,4)</f>
        <v>2011</v>
      </c>
    </row>
    <row r="1459" spans="1:4">
      <c r="A1459" t="s">
        <v>1312</v>
      </c>
      <c r="B1459" t="s">
        <v>615</v>
      </c>
      <c r="C1459">
        <v>11</v>
      </c>
      <c r="D1459" t="str">
        <f>LEFT(A1459,4)</f>
        <v>2011</v>
      </c>
    </row>
    <row r="1460" spans="1:4">
      <c r="A1460" t="s">
        <v>1313</v>
      </c>
      <c r="B1460" t="s">
        <v>20</v>
      </c>
      <c r="C1460">
        <v>383</v>
      </c>
      <c r="D1460" t="str">
        <f>LEFT(A1460,4)</f>
        <v>2011</v>
      </c>
    </row>
    <row r="1461" spans="1:4">
      <c r="A1461" t="s">
        <v>1314</v>
      </c>
      <c r="B1461" t="s">
        <v>291</v>
      </c>
      <c r="C1461">
        <v>249</v>
      </c>
      <c r="D1461" t="str">
        <f>LEFT(A1461,4)</f>
        <v>2011</v>
      </c>
    </row>
    <row r="1462" spans="1:4">
      <c r="A1462" t="s">
        <v>1315</v>
      </c>
      <c r="B1462" t="s">
        <v>664</v>
      </c>
      <c r="C1462">
        <v>8</v>
      </c>
      <c r="D1462" t="str">
        <f>LEFT(A1462,4)</f>
        <v>2011</v>
      </c>
    </row>
    <row r="1463" spans="1:4">
      <c r="A1463" t="s">
        <v>1316</v>
      </c>
      <c r="B1463" t="s">
        <v>64</v>
      </c>
      <c r="C1463">
        <v>42</v>
      </c>
      <c r="D1463" t="str">
        <f>LEFT(A1463,4)</f>
        <v>2011</v>
      </c>
    </row>
    <row r="1464" spans="1:4">
      <c r="A1464" t="s">
        <v>1317</v>
      </c>
      <c r="B1464" t="s">
        <v>1318</v>
      </c>
      <c r="C1464">
        <v>1</v>
      </c>
      <c r="D1464" t="str">
        <f>LEFT(A1464,4)</f>
        <v>2011</v>
      </c>
    </row>
    <row r="1465" spans="1:4">
      <c r="A1465" t="s">
        <v>1317</v>
      </c>
      <c r="B1465" t="s">
        <v>46</v>
      </c>
      <c r="C1465">
        <v>340</v>
      </c>
      <c r="D1465" t="str">
        <f>LEFT(A1465,4)</f>
        <v>2011</v>
      </c>
    </row>
    <row r="1466" spans="1:4">
      <c r="A1466" t="s">
        <v>1319</v>
      </c>
      <c r="B1466" t="s">
        <v>37</v>
      </c>
      <c r="C1466">
        <v>394</v>
      </c>
      <c r="D1466" t="str">
        <f>LEFT(A1466,4)</f>
        <v>2011</v>
      </c>
    </row>
    <row r="1467" spans="1:4">
      <c r="A1467" t="s">
        <v>1319</v>
      </c>
      <c r="B1467" t="s">
        <v>11</v>
      </c>
      <c r="C1467">
        <v>176</v>
      </c>
      <c r="D1467" t="str">
        <f>LEFT(A1467,4)</f>
        <v>2011</v>
      </c>
    </row>
    <row r="1468" spans="1:4">
      <c r="A1468" t="s">
        <v>1320</v>
      </c>
      <c r="B1468" t="s">
        <v>59</v>
      </c>
      <c r="C1468">
        <v>181</v>
      </c>
      <c r="D1468" t="str">
        <f>LEFT(A1468,4)</f>
        <v>2011</v>
      </c>
    </row>
    <row r="1469" spans="1:4">
      <c r="A1469" t="s">
        <v>1321</v>
      </c>
      <c r="B1469" t="s">
        <v>125</v>
      </c>
      <c r="C1469">
        <v>26</v>
      </c>
      <c r="D1469" t="str">
        <f>LEFT(A1469,4)</f>
        <v>2011</v>
      </c>
    </row>
    <row r="1470" spans="1:4">
      <c r="A1470" t="s">
        <v>1322</v>
      </c>
      <c r="B1470" t="s">
        <v>52</v>
      </c>
      <c r="C1470">
        <v>73</v>
      </c>
      <c r="D1470" t="str">
        <f>LEFT(A1470,4)</f>
        <v>2011</v>
      </c>
    </row>
    <row r="1471" spans="1:4">
      <c r="A1471" t="s">
        <v>1323</v>
      </c>
      <c r="B1471" t="s">
        <v>114</v>
      </c>
      <c r="C1471">
        <v>274</v>
      </c>
      <c r="D1471" t="str">
        <f>LEFT(A1471,4)</f>
        <v>2011</v>
      </c>
    </row>
    <row r="1472" spans="1:4">
      <c r="A1472" t="s">
        <v>1324</v>
      </c>
      <c r="B1472" t="s">
        <v>1113</v>
      </c>
      <c r="C1472">
        <v>8</v>
      </c>
      <c r="D1472" t="str">
        <f>LEFT(A1472,4)</f>
        <v>2011</v>
      </c>
    </row>
    <row r="1473" spans="1:4">
      <c r="A1473" t="s">
        <v>1324</v>
      </c>
      <c r="B1473" t="s">
        <v>45</v>
      </c>
      <c r="C1473">
        <v>12</v>
      </c>
      <c r="D1473" t="str">
        <f>LEFT(A1473,4)</f>
        <v>2011</v>
      </c>
    </row>
    <row r="1474" spans="1:4">
      <c r="A1474" t="s">
        <v>1325</v>
      </c>
      <c r="B1474" t="s">
        <v>114</v>
      </c>
      <c r="C1474">
        <v>496</v>
      </c>
      <c r="D1474" t="str">
        <f>LEFT(A1474,4)</f>
        <v>2011</v>
      </c>
    </row>
    <row r="1475" spans="1:4">
      <c r="A1475" t="s">
        <v>1326</v>
      </c>
      <c r="B1475" t="s">
        <v>857</v>
      </c>
      <c r="C1475">
        <v>5</v>
      </c>
      <c r="D1475" t="str">
        <f>LEFT(A1475,4)</f>
        <v>2011</v>
      </c>
    </row>
    <row r="1476" spans="1:4">
      <c r="A1476" t="s">
        <v>1327</v>
      </c>
      <c r="B1476" t="s">
        <v>179</v>
      </c>
      <c r="C1476">
        <v>2</v>
      </c>
      <c r="D1476" t="str">
        <f>LEFT(A1476,4)</f>
        <v>2011</v>
      </c>
    </row>
    <row r="1477" spans="1:4">
      <c r="A1477" t="s">
        <v>1327</v>
      </c>
      <c r="B1477" t="s">
        <v>158</v>
      </c>
      <c r="C1477">
        <v>77</v>
      </c>
      <c r="D1477" t="str">
        <f>LEFT(A1477,4)</f>
        <v>2011</v>
      </c>
    </row>
    <row r="1478" spans="1:4">
      <c r="A1478" t="s">
        <v>1328</v>
      </c>
      <c r="B1478" t="s">
        <v>52</v>
      </c>
      <c r="C1478">
        <v>134</v>
      </c>
      <c r="D1478" t="str">
        <f>LEFT(A1478,4)</f>
        <v>2011</v>
      </c>
    </row>
    <row r="1479" spans="1:4">
      <c r="A1479" t="s">
        <v>1329</v>
      </c>
      <c r="B1479" t="s">
        <v>948</v>
      </c>
      <c r="C1479">
        <v>4</v>
      </c>
      <c r="D1479" t="str">
        <f>LEFT(A1479,4)</f>
        <v>2011</v>
      </c>
    </row>
    <row r="1480" spans="1:4">
      <c r="A1480" t="s">
        <v>1330</v>
      </c>
      <c r="B1480" t="s">
        <v>125</v>
      </c>
      <c r="C1480">
        <v>46</v>
      </c>
      <c r="D1480" t="str">
        <f>LEFT(A1480,4)</f>
        <v>2011</v>
      </c>
    </row>
    <row r="1481" spans="1:4">
      <c r="A1481" t="s">
        <v>1331</v>
      </c>
      <c r="B1481" t="s">
        <v>377</v>
      </c>
      <c r="C1481">
        <v>43</v>
      </c>
      <c r="D1481" t="str">
        <f>LEFT(A1481,4)</f>
        <v>2011</v>
      </c>
    </row>
    <row r="1482" spans="1:4">
      <c r="A1482" t="s">
        <v>1332</v>
      </c>
      <c r="B1482" t="s">
        <v>45</v>
      </c>
      <c r="C1482">
        <v>2</v>
      </c>
      <c r="D1482" t="str">
        <f>LEFT(A1482,4)</f>
        <v>2011</v>
      </c>
    </row>
    <row r="1483" spans="1:4">
      <c r="A1483" t="s">
        <v>1333</v>
      </c>
      <c r="B1483" t="s">
        <v>40</v>
      </c>
      <c r="C1483">
        <v>100</v>
      </c>
      <c r="D1483" t="str">
        <f>LEFT(A1483,4)</f>
        <v>2011</v>
      </c>
    </row>
    <row r="1484" spans="1:4">
      <c r="A1484" t="s">
        <v>1333</v>
      </c>
      <c r="B1484" t="s">
        <v>46</v>
      </c>
      <c r="C1484">
        <v>438</v>
      </c>
      <c r="D1484" t="str">
        <f>LEFT(A1484,4)</f>
        <v>2011</v>
      </c>
    </row>
    <row r="1485" spans="1:4">
      <c r="A1485" t="s">
        <v>1334</v>
      </c>
      <c r="B1485" t="s">
        <v>54</v>
      </c>
      <c r="C1485">
        <v>69</v>
      </c>
      <c r="D1485" t="str">
        <f>LEFT(A1485,4)</f>
        <v>2011</v>
      </c>
    </row>
    <row r="1486" spans="1:4">
      <c r="A1486" t="s">
        <v>1335</v>
      </c>
      <c r="B1486" t="s">
        <v>18</v>
      </c>
      <c r="C1486">
        <v>22</v>
      </c>
      <c r="D1486" t="str">
        <f>LEFT(A1486,4)</f>
        <v>2011</v>
      </c>
    </row>
    <row r="1487" spans="1:4">
      <c r="A1487" t="s">
        <v>1336</v>
      </c>
      <c r="B1487" t="s">
        <v>125</v>
      </c>
      <c r="C1487">
        <v>130</v>
      </c>
      <c r="D1487" t="str">
        <f>LEFT(A1487,4)</f>
        <v>2011</v>
      </c>
    </row>
    <row r="1488" spans="1:4">
      <c r="A1488" t="s">
        <v>1337</v>
      </c>
      <c r="B1488" t="s">
        <v>805</v>
      </c>
      <c r="C1488">
        <v>5</v>
      </c>
      <c r="D1488" t="str">
        <f>LEFT(A1488,4)</f>
        <v>2011</v>
      </c>
    </row>
    <row r="1489" spans="1:4">
      <c r="A1489" t="s">
        <v>1338</v>
      </c>
      <c r="B1489" t="s">
        <v>134</v>
      </c>
      <c r="C1489">
        <v>62</v>
      </c>
      <c r="D1489" t="str">
        <f>LEFT(A1489,4)</f>
        <v>2011</v>
      </c>
    </row>
    <row r="1490" spans="1:4">
      <c r="A1490" t="s">
        <v>1339</v>
      </c>
      <c r="B1490" t="s">
        <v>1244</v>
      </c>
      <c r="C1490">
        <v>8</v>
      </c>
      <c r="D1490" t="str">
        <f>LEFT(A1490,4)</f>
        <v>2011</v>
      </c>
    </row>
    <row r="1491" spans="1:4">
      <c r="A1491" t="s">
        <v>1340</v>
      </c>
      <c r="B1491" t="s">
        <v>129</v>
      </c>
      <c r="C1491">
        <v>18</v>
      </c>
      <c r="D1491" t="str">
        <f>LEFT(A1491,4)</f>
        <v>2011</v>
      </c>
    </row>
    <row r="1492" spans="1:4">
      <c r="A1492" t="s">
        <v>1341</v>
      </c>
      <c r="B1492" t="s">
        <v>52</v>
      </c>
      <c r="C1492">
        <v>146</v>
      </c>
      <c r="D1492" t="str">
        <f>LEFT(A1492,4)</f>
        <v>2011</v>
      </c>
    </row>
    <row r="1493" spans="1:4">
      <c r="A1493" t="s">
        <v>1341</v>
      </c>
      <c r="B1493" t="s">
        <v>345</v>
      </c>
      <c r="C1493">
        <v>5</v>
      </c>
      <c r="D1493" t="str">
        <f>LEFT(A1493,4)</f>
        <v>2011</v>
      </c>
    </row>
    <row r="1494" spans="1:4">
      <c r="A1494" t="s">
        <v>1342</v>
      </c>
      <c r="B1494" t="s">
        <v>40</v>
      </c>
      <c r="C1494">
        <v>20</v>
      </c>
      <c r="D1494" t="str">
        <f>LEFT(A1494,4)</f>
        <v>2011</v>
      </c>
    </row>
    <row r="1495" spans="1:4">
      <c r="A1495" t="s">
        <v>1342</v>
      </c>
      <c r="B1495" t="s">
        <v>46</v>
      </c>
      <c r="C1495">
        <v>153</v>
      </c>
      <c r="D1495" t="str">
        <f>LEFT(A1495,4)</f>
        <v>2011</v>
      </c>
    </row>
    <row r="1496" spans="1:4">
      <c r="A1496" t="s">
        <v>1343</v>
      </c>
      <c r="B1496" t="s">
        <v>102</v>
      </c>
      <c r="C1496">
        <v>227</v>
      </c>
      <c r="D1496" t="str">
        <f>LEFT(A1496,4)</f>
        <v>2011</v>
      </c>
    </row>
    <row r="1497" spans="1:4">
      <c r="A1497" t="s">
        <v>1344</v>
      </c>
      <c r="B1497" t="s">
        <v>26</v>
      </c>
      <c r="C1497">
        <v>52</v>
      </c>
      <c r="D1497" t="str">
        <f>LEFT(A1497,4)</f>
        <v>2011</v>
      </c>
    </row>
    <row r="1498" spans="1:4">
      <c r="A1498" t="s">
        <v>1345</v>
      </c>
      <c r="B1498" t="s">
        <v>13</v>
      </c>
      <c r="C1498">
        <v>108</v>
      </c>
      <c r="D1498" t="str">
        <f>LEFT(A1498,4)</f>
        <v>2011</v>
      </c>
    </row>
    <row r="1499" spans="1:4">
      <c r="A1499" t="s">
        <v>1346</v>
      </c>
      <c r="B1499" t="s">
        <v>50</v>
      </c>
      <c r="C1499">
        <v>236</v>
      </c>
      <c r="D1499" t="str">
        <f>LEFT(A1499,4)</f>
        <v>2011</v>
      </c>
    </row>
    <row r="1500" spans="1:4">
      <c r="A1500" t="s">
        <v>1347</v>
      </c>
      <c r="B1500" t="s">
        <v>64</v>
      </c>
      <c r="C1500">
        <v>125</v>
      </c>
      <c r="D1500" t="str">
        <f>LEFT(A1500,4)</f>
        <v>2011</v>
      </c>
    </row>
    <row r="1501" spans="1:4">
      <c r="A1501" t="s">
        <v>1348</v>
      </c>
      <c r="B1501" t="s">
        <v>22</v>
      </c>
      <c r="C1501">
        <v>183</v>
      </c>
      <c r="D1501" t="str">
        <f>LEFT(A1501,4)</f>
        <v>2011</v>
      </c>
    </row>
    <row r="1502" spans="1:4">
      <c r="A1502" t="s">
        <v>1349</v>
      </c>
      <c r="B1502" t="s">
        <v>18</v>
      </c>
      <c r="C1502">
        <v>130</v>
      </c>
      <c r="D1502" t="str">
        <f>LEFT(A1502,4)</f>
        <v>2011</v>
      </c>
    </row>
    <row r="1503" spans="1:4">
      <c r="A1503" t="s">
        <v>1349</v>
      </c>
      <c r="B1503" t="s">
        <v>1350</v>
      </c>
      <c r="C1503">
        <v>4</v>
      </c>
      <c r="D1503" t="str">
        <f>LEFT(A1503,4)</f>
        <v>2011</v>
      </c>
    </row>
    <row r="1504" spans="1:4">
      <c r="A1504" t="s">
        <v>1351</v>
      </c>
      <c r="B1504" t="s">
        <v>1352</v>
      </c>
      <c r="C1504">
        <v>3</v>
      </c>
      <c r="D1504" t="str">
        <f>LEFT(A1504,4)</f>
        <v>2011</v>
      </c>
    </row>
    <row r="1505" spans="1:4">
      <c r="A1505" t="s">
        <v>1353</v>
      </c>
      <c r="B1505" t="s">
        <v>1354</v>
      </c>
      <c r="C1505">
        <v>16</v>
      </c>
      <c r="D1505" t="str">
        <f>LEFT(A1505,4)</f>
        <v>2011</v>
      </c>
    </row>
    <row r="1506" spans="1:4">
      <c r="A1506" t="s">
        <v>1355</v>
      </c>
      <c r="B1506" t="s">
        <v>13</v>
      </c>
      <c r="C1506">
        <v>197</v>
      </c>
      <c r="D1506" t="str">
        <f>LEFT(A1506,4)</f>
        <v>2011</v>
      </c>
    </row>
    <row r="1507" spans="1:4">
      <c r="A1507" t="s">
        <v>1355</v>
      </c>
      <c r="B1507" t="s">
        <v>615</v>
      </c>
      <c r="C1507">
        <v>4</v>
      </c>
      <c r="D1507" t="str">
        <f>LEFT(A1507,4)</f>
        <v>2011</v>
      </c>
    </row>
    <row r="1508" spans="1:4">
      <c r="A1508" t="s">
        <v>1356</v>
      </c>
      <c r="B1508" t="s">
        <v>119</v>
      </c>
      <c r="C1508">
        <v>57</v>
      </c>
      <c r="D1508" t="str">
        <f>LEFT(A1508,4)</f>
        <v>2011</v>
      </c>
    </row>
    <row r="1509" spans="1:4">
      <c r="A1509" t="s">
        <v>1357</v>
      </c>
      <c r="B1509" t="s">
        <v>249</v>
      </c>
      <c r="C1509">
        <v>16</v>
      </c>
      <c r="D1509" t="str">
        <f>LEFT(A1509,4)</f>
        <v>2011</v>
      </c>
    </row>
    <row r="1510" spans="1:4">
      <c r="A1510" t="s">
        <v>1358</v>
      </c>
      <c r="B1510" t="s">
        <v>149</v>
      </c>
      <c r="C1510">
        <v>89</v>
      </c>
      <c r="D1510" t="str">
        <f>LEFT(A1510,4)</f>
        <v>2011</v>
      </c>
    </row>
    <row r="1511" spans="1:4">
      <c r="A1511" t="s">
        <v>1359</v>
      </c>
      <c r="B1511" t="s">
        <v>158</v>
      </c>
      <c r="C1511">
        <v>74</v>
      </c>
      <c r="D1511" t="str">
        <f>LEFT(A1511,4)</f>
        <v>2012</v>
      </c>
    </row>
    <row r="1512" spans="1:4">
      <c r="A1512" t="s">
        <v>1360</v>
      </c>
      <c r="B1512" t="s">
        <v>20</v>
      </c>
      <c r="C1512">
        <v>243</v>
      </c>
      <c r="D1512" t="str">
        <f>LEFT(A1512,4)</f>
        <v>2012</v>
      </c>
    </row>
    <row r="1513" spans="1:4">
      <c r="A1513" t="s">
        <v>1361</v>
      </c>
      <c r="B1513" t="s">
        <v>46</v>
      </c>
      <c r="C1513">
        <v>460</v>
      </c>
      <c r="D1513" t="str">
        <f>LEFT(A1513,4)</f>
        <v>2012</v>
      </c>
    </row>
    <row r="1514" spans="1:4">
      <c r="A1514" t="s">
        <v>1361</v>
      </c>
      <c r="B1514" t="s">
        <v>1362</v>
      </c>
      <c r="C1514">
        <v>20</v>
      </c>
      <c r="D1514" t="str">
        <f>LEFT(A1514,4)</f>
        <v>2012</v>
      </c>
    </row>
    <row r="1515" spans="1:4">
      <c r="A1515" t="s">
        <v>1363</v>
      </c>
      <c r="B1515" t="s">
        <v>46</v>
      </c>
      <c r="C1515">
        <v>250</v>
      </c>
      <c r="D1515" t="str">
        <f>LEFT(A1515,4)</f>
        <v>2012</v>
      </c>
    </row>
    <row r="1516" spans="1:4">
      <c r="A1516" t="s">
        <v>1364</v>
      </c>
      <c r="B1516" t="s">
        <v>22</v>
      </c>
      <c r="C1516">
        <v>78</v>
      </c>
      <c r="D1516" t="str">
        <f>LEFT(A1516,4)</f>
        <v>2012</v>
      </c>
    </row>
    <row r="1517" spans="1:4">
      <c r="A1517" t="s">
        <v>1365</v>
      </c>
      <c r="B1517" t="s">
        <v>18</v>
      </c>
      <c r="C1517">
        <v>170</v>
      </c>
      <c r="D1517" t="str">
        <f>LEFT(A1517,4)</f>
        <v>2012</v>
      </c>
    </row>
    <row r="1518" spans="1:4">
      <c r="A1518" t="s">
        <v>1366</v>
      </c>
      <c r="B1518" t="s">
        <v>119</v>
      </c>
      <c r="C1518">
        <v>128</v>
      </c>
      <c r="D1518" t="str">
        <f>LEFT(A1518,4)</f>
        <v>2012</v>
      </c>
    </row>
    <row r="1519" spans="1:4">
      <c r="A1519" t="s">
        <v>1366</v>
      </c>
      <c r="B1519" t="s">
        <v>141</v>
      </c>
      <c r="C1519">
        <v>53</v>
      </c>
      <c r="D1519" t="str">
        <f>LEFT(A1519,4)</f>
        <v>2012</v>
      </c>
    </row>
    <row r="1520" spans="1:4">
      <c r="A1520" t="s">
        <v>1367</v>
      </c>
      <c r="B1520" t="s">
        <v>32</v>
      </c>
      <c r="C1520">
        <v>223</v>
      </c>
      <c r="D1520" t="str">
        <f>LEFT(A1520,4)</f>
        <v>2012</v>
      </c>
    </row>
    <row r="1521" spans="1:4">
      <c r="A1521" t="s">
        <v>1368</v>
      </c>
      <c r="B1521" t="s">
        <v>119</v>
      </c>
      <c r="C1521">
        <v>47</v>
      </c>
      <c r="D1521" t="str">
        <f>LEFT(A1521,4)</f>
        <v>2012</v>
      </c>
    </row>
    <row r="1522" spans="1:4">
      <c r="A1522" t="s">
        <v>1368</v>
      </c>
      <c r="B1522" t="s">
        <v>84</v>
      </c>
      <c r="C1522">
        <v>112</v>
      </c>
      <c r="D1522" t="str">
        <f>LEFT(A1522,4)</f>
        <v>2012</v>
      </c>
    </row>
    <row r="1523" spans="1:4">
      <c r="A1523" t="s">
        <v>1369</v>
      </c>
      <c r="B1523" t="s">
        <v>114</v>
      </c>
      <c r="C1523">
        <v>201</v>
      </c>
      <c r="D1523" t="str">
        <f>LEFT(A1523,4)</f>
        <v>2012</v>
      </c>
    </row>
    <row r="1524" spans="1:4">
      <c r="A1524" t="s">
        <v>1370</v>
      </c>
      <c r="B1524" t="s">
        <v>52</v>
      </c>
      <c r="C1524">
        <v>121</v>
      </c>
      <c r="D1524" t="str">
        <f>LEFT(A1524,4)</f>
        <v>2012</v>
      </c>
    </row>
    <row r="1525" spans="1:4">
      <c r="A1525" t="s">
        <v>1371</v>
      </c>
      <c r="B1525" t="s">
        <v>15</v>
      </c>
      <c r="C1525">
        <v>462</v>
      </c>
      <c r="D1525" t="str">
        <f>LEFT(A1525,4)</f>
        <v>2012</v>
      </c>
    </row>
    <row r="1526" spans="1:4">
      <c r="A1526" t="s">
        <v>1372</v>
      </c>
      <c r="B1526" t="s">
        <v>46</v>
      </c>
      <c r="C1526">
        <v>333</v>
      </c>
      <c r="D1526" t="str">
        <f>LEFT(A1526,4)</f>
        <v>2012</v>
      </c>
    </row>
    <row r="1527" spans="1:4">
      <c r="A1527" t="s">
        <v>1373</v>
      </c>
      <c r="B1527" t="s">
        <v>311</v>
      </c>
      <c r="C1527">
        <v>9</v>
      </c>
      <c r="D1527" t="str">
        <f>LEFT(A1527,4)</f>
        <v>2012</v>
      </c>
    </row>
    <row r="1528" spans="1:4">
      <c r="A1528" t="s">
        <v>1374</v>
      </c>
      <c r="B1528" t="s">
        <v>52</v>
      </c>
      <c r="C1528">
        <v>104</v>
      </c>
      <c r="D1528" t="str">
        <f>LEFT(A1528,4)</f>
        <v>2012</v>
      </c>
    </row>
    <row r="1529" spans="1:4">
      <c r="A1529" t="s">
        <v>1374</v>
      </c>
      <c r="B1529" t="s">
        <v>754</v>
      </c>
      <c r="C1529">
        <v>104</v>
      </c>
      <c r="D1529" t="str">
        <f>LEFT(A1529,4)</f>
        <v>2012</v>
      </c>
    </row>
    <row r="1530" spans="1:4">
      <c r="A1530" t="s">
        <v>1375</v>
      </c>
      <c r="B1530" t="s">
        <v>39</v>
      </c>
      <c r="C1530">
        <v>78</v>
      </c>
      <c r="D1530" t="str">
        <f>LEFT(A1530,4)</f>
        <v>2012</v>
      </c>
    </row>
    <row r="1531" spans="1:4">
      <c r="A1531" t="s">
        <v>1376</v>
      </c>
      <c r="B1531" t="s">
        <v>64</v>
      </c>
      <c r="C1531">
        <v>53</v>
      </c>
      <c r="D1531" t="str">
        <f>LEFT(A1531,4)</f>
        <v>2012</v>
      </c>
    </row>
    <row r="1532" spans="1:4">
      <c r="A1532" t="s">
        <v>1377</v>
      </c>
      <c r="B1532" t="s">
        <v>102</v>
      </c>
      <c r="C1532">
        <v>305</v>
      </c>
      <c r="D1532" t="str">
        <f>LEFT(A1532,4)</f>
        <v>2012</v>
      </c>
    </row>
    <row r="1533" spans="1:4">
      <c r="A1533" t="s">
        <v>1378</v>
      </c>
      <c r="B1533" t="s">
        <v>20</v>
      </c>
      <c r="C1533">
        <v>363</v>
      </c>
      <c r="D1533" t="str">
        <f>LEFT(A1533,4)</f>
        <v>2012</v>
      </c>
    </row>
    <row r="1534" spans="1:4">
      <c r="A1534" t="s">
        <v>1379</v>
      </c>
      <c r="B1534" t="s">
        <v>1380</v>
      </c>
      <c r="C1534">
        <v>19</v>
      </c>
      <c r="D1534" t="str">
        <f>LEFT(A1534,4)</f>
        <v>2012</v>
      </c>
    </row>
    <row r="1535" spans="1:4">
      <c r="A1535" t="s">
        <v>1379</v>
      </c>
      <c r="B1535" t="s">
        <v>291</v>
      </c>
      <c r="C1535">
        <v>248</v>
      </c>
      <c r="D1535" t="str">
        <f>LEFT(A1535,4)</f>
        <v>2012</v>
      </c>
    </row>
    <row r="1536" spans="1:4">
      <c r="A1536" t="s">
        <v>1379</v>
      </c>
      <c r="B1536" t="s">
        <v>40</v>
      </c>
      <c r="C1536">
        <v>64</v>
      </c>
      <c r="D1536" t="str">
        <f>LEFT(A1536,4)</f>
        <v>2012</v>
      </c>
    </row>
    <row r="1537" spans="1:4">
      <c r="A1537" t="s">
        <v>1381</v>
      </c>
      <c r="B1537" t="s">
        <v>114</v>
      </c>
      <c r="C1537">
        <v>288</v>
      </c>
      <c r="D1537" t="str">
        <f>LEFT(A1537,4)</f>
        <v>2012</v>
      </c>
    </row>
    <row r="1538" spans="1:4">
      <c r="A1538" t="s">
        <v>1382</v>
      </c>
      <c r="B1538" t="s">
        <v>516</v>
      </c>
      <c r="C1538">
        <v>18</v>
      </c>
      <c r="D1538" t="str">
        <f>LEFT(A1538,4)</f>
        <v>2012</v>
      </c>
    </row>
    <row r="1539" spans="1:4">
      <c r="A1539" t="s">
        <v>1383</v>
      </c>
      <c r="B1539" t="s">
        <v>65</v>
      </c>
      <c r="C1539">
        <v>54</v>
      </c>
      <c r="D1539" t="str">
        <f>LEFT(A1539,4)</f>
        <v>2012</v>
      </c>
    </row>
    <row r="1540" spans="1:4">
      <c r="A1540" t="s">
        <v>1383</v>
      </c>
      <c r="B1540" t="s">
        <v>991</v>
      </c>
      <c r="C1540">
        <v>3</v>
      </c>
      <c r="D1540" t="str">
        <f>LEFT(A1540,4)</f>
        <v>2012</v>
      </c>
    </row>
    <row r="1541" spans="1:4">
      <c r="A1541" t="s">
        <v>1384</v>
      </c>
      <c r="B1541" t="s">
        <v>156</v>
      </c>
      <c r="C1541">
        <v>9</v>
      </c>
      <c r="D1541" t="str">
        <f>LEFT(A1541,4)</f>
        <v>2012</v>
      </c>
    </row>
    <row r="1542" spans="1:4">
      <c r="A1542" t="s">
        <v>1385</v>
      </c>
      <c r="B1542" t="s">
        <v>569</v>
      </c>
      <c r="C1542">
        <v>19</v>
      </c>
      <c r="D1542" t="str">
        <f>LEFT(A1542,4)</f>
        <v>2012</v>
      </c>
    </row>
    <row r="1543" spans="1:4">
      <c r="A1543" t="s">
        <v>1385</v>
      </c>
      <c r="B1543" t="s">
        <v>54</v>
      </c>
      <c r="C1543">
        <v>198</v>
      </c>
      <c r="D1543" t="str">
        <f>LEFT(A1543,4)</f>
        <v>2012</v>
      </c>
    </row>
    <row r="1544" spans="1:4">
      <c r="A1544" t="s">
        <v>1386</v>
      </c>
      <c r="B1544" t="s">
        <v>11</v>
      </c>
      <c r="C1544">
        <v>417</v>
      </c>
      <c r="D1544" t="str">
        <f>LEFT(A1544,4)</f>
        <v>2012</v>
      </c>
    </row>
    <row r="1545" spans="1:4">
      <c r="A1545" t="s">
        <v>1387</v>
      </c>
      <c r="B1545" t="s">
        <v>291</v>
      </c>
      <c r="C1545">
        <v>221</v>
      </c>
      <c r="D1545" t="str">
        <f>LEFT(A1545,4)</f>
        <v>2012</v>
      </c>
    </row>
    <row r="1546" spans="1:4">
      <c r="A1546" t="s">
        <v>1387</v>
      </c>
      <c r="B1546" t="s">
        <v>39</v>
      </c>
      <c r="C1546">
        <v>53</v>
      </c>
      <c r="D1546" t="str">
        <f>LEFT(A1546,4)</f>
        <v>2012</v>
      </c>
    </row>
    <row r="1547" spans="1:4">
      <c r="A1547" t="s">
        <v>1388</v>
      </c>
      <c r="B1547" t="s">
        <v>164</v>
      </c>
      <c r="C1547">
        <v>127</v>
      </c>
      <c r="D1547" t="str">
        <f>LEFT(A1547,4)</f>
        <v>2012</v>
      </c>
    </row>
    <row r="1548" spans="1:4">
      <c r="A1548" t="s">
        <v>1389</v>
      </c>
      <c r="B1548" t="s">
        <v>32</v>
      </c>
      <c r="C1548">
        <v>340</v>
      </c>
      <c r="D1548" t="str">
        <f>LEFT(A1548,4)</f>
        <v>2012</v>
      </c>
    </row>
    <row r="1549" spans="1:4">
      <c r="A1549" t="s">
        <v>1390</v>
      </c>
      <c r="B1549" t="s">
        <v>15</v>
      </c>
      <c r="C1549">
        <v>310</v>
      </c>
      <c r="D1549" t="str">
        <f>LEFT(A1549,4)</f>
        <v>2012</v>
      </c>
    </row>
    <row r="1550" spans="1:4">
      <c r="A1550" t="s">
        <v>1391</v>
      </c>
      <c r="B1550" t="s">
        <v>1250</v>
      </c>
      <c r="C1550">
        <v>8</v>
      </c>
      <c r="D1550" t="str">
        <f>LEFT(A1550,4)</f>
        <v>2012</v>
      </c>
    </row>
    <row r="1551" spans="1:4">
      <c r="A1551" t="s">
        <v>1392</v>
      </c>
      <c r="B1551" t="s">
        <v>141</v>
      </c>
      <c r="C1551">
        <v>132</v>
      </c>
      <c r="D1551" t="str">
        <f>LEFT(A1551,4)</f>
        <v>2012</v>
      </c>
    </row>
    <row r="1552" spans="1:4">
      <c r="A1552" t="s">
        <v>1392</v>
      </c>
      <c r="B1552" t="s">
        <v>54</v>
      </c>
      <c r="C1552">
        <v>168</v>
      </c>
      <c r="D1552" t="str">
        <f>LEFT(A1552,4)</f>
        <v>2012</v>
      </c>
    </row>
    <row r="1553" spans="1:4">
      <c r="A1553" t="s">
        <v>1393</v>
      </c>
      <c r="B1553" t="s">
        <v>54</v>
      </c>
      <c r="C1553">
        <v>49</v>
      </c>
      <c r="D1553" t="str">
        <f>LEFT(A1553,4)</f>
        <v>2012</v>
      </c>
    </row>
    <row r="1554" spans="1:4">
      <c r="A1554" t="s">
        <v>1394</v>
      </c>
      <c r="B1554" t="s">
        <v>84</v>
      </c>
      <c r="C1554">
        <v>140</v>
      </c>
      <c r="D1554" t="str">
        <f>LEFT(A1554,4)</f>
        <v>2012</v>
      </c>
    </row>
    <row r="1555" spans="1:4">
      <c r="A1555" t="s">
        <v>1395</v>
      </c>
      <c r="B1555" t="s">
        <v>79</v>
      </c>
      <c r="C1555">
        <v>140</v>
      </c>
      <c r="D1555" t="str">
        <f>LEFT(A1555,4)</f>
        <v>2012</v>
      </c>
    </row>
    <row r="1556" spans="1:4">
      <c r="A1556" t="s">
        <v>1395</v>
      </c>
      <c r="B1556" t="s">
        <v>48</v>
      </c>
      <c r="C1556">
        <v>194</v>
      </c>
      <c r="D1556" t="str">
        <f>LEFT(A1556,4)</f>
        <v>2012</v>
      </c>
    </row>
    <row r="1557" spans="1:4">
      <c r="A1557" t="s">
        <v>1396</v>
      </c>
      <c r="B1557" t="s">
        <v>48</v>
      </c>
      <c r="C1557">
        <v>123</v>
      </c>
      <c r="D1557" t="str">
        <f>LEFT(A1557,4)</f>
        <v>2012</v>
      </c>
    </row>
    <row r="1558" spans="1:4">
      <c r="A1558" t="s">
        <v>1396</v>
      </c>
      <c r="B1558" t="s">
        <v>178</v>
      </c>
      <c r="C1558">
        <v>11</v>
      </c>
      <c r="D1558" t="str">
        <f>LEFT(A1558,4)</f>
        <v>2012</v>
      </c>
    </row>
    <row r="1559" spans="1:4">
      <c r="A1559" t="s">
        <v>1397</v>
      </c>
      <c r="B1559" t="s">
        <v>575</v>
      </c>
      <c r="C1559">
        <v>1</v>
      </c>
      <c r="D1559" t="str">
        <f>LEFT(A1559,4)</f>
        <v>2012</v>
      </c>
    </row>
    <row r="1560" spans="1:4">
      <c r="A1560" t="s">
        <v>1398</v>
      </c>
      <c r="B1560" t="s">
        <v>20</v>
      </c>
      <c r="C1560">
        <v>267</v>
      </c>
      <c r="D1560" t="str">
        <f>LEFT(A1560,4)</f>
        <v>2012</v>
      </c>
    </row>
    <row r="1561" spans="1:4">
      <c r="A1561" t="s">
        <v>1399</v>
      </c>
      <c r="B1561" t="s">
        <v>569</v>
      </c>
      <c r="C1561">
        <v>14</v>
      </c>
      <c r="D1561" t="str">
        <f>LEFT(A1561,4)</f>
        <v>2012</v>
      </c>
    </row>
    <row r="1562" spans="1:4">
      <c r="A1562" t="s">
        <v>1400</v>
      </c>
      <c r="B1562" t="s">
        <v>43</v>
      </c>
      <c r="C1562">
        <v>160</v>
      </c>
      <c r="D1562" t="str">
        <f>LEFT(A1562,4)</f>
        <v>2012</v>
      </c>
    </row>
    <row r="1563" spans="1:4">
      <c r="A1563" t="s">
        <v>1400</v>
      </c>
      <c r="B1563" t="s">
        <v>20</v>
      </c>
      <c r="C1563">
        <v>437</v>
      </c>
      <c r="D1563" t="str">
        <f>LEFT(A1563,4)</f>
        <v>2012</v>
      </c>
    </row>
    <row r="1564" spans="1:4">
      <c r="A1564" t="s">
        <v>1401</v>
      </c>
      <c r="B1564" t="s">
        <v>377</v>
      </c>
      <c r="C1564">
        <v>71</v>
      </c>
      <c r="D1564" t="str">
        <f>LEFT(A1564,4)</f>
        <v>2012</v>
      </c>
    </row>
    <row r="1565" spans="1:4">
      <c r="A1565" t="s">
        <v>1402</v>
      </c>
      <c r="B1565" t="s">
        <v>158</v>
      </c>
      <c r="C1565">
        <v>35</v>
      </c>
      <c r="D1565" t="str">
        <f>LEFT(A1565,4)</f>
        <v>2012</v>
      </c>
    </row>
    <row r="1566" spans="1:4">
      <c r="A1566" t="s">
        <v>1403</v>
      </c>
      <c r="B1566" t="s">
        <v>46</v>
      </c>
      <c r="C1566">
        <v>116</v>
      </c>
      <c r="D1566" t="str">
        <f>LEFT(A1566,4)</f>
        <v>2012</v>
      </c>
    </row>
    <row r="1567" spans="1:4">
      <c r="A1567" t="s">
        <v>1404</v>
      </c>
      <c r="B1567" t="s">
        <v>13</v>
      </c>
      <c r="C1567">
        <v>152</v>
      </c>
      <c r="D1567" t="str">
        <f>LEFT(A1567,4)</f>
        <v>2012</v>
      </c>
    </row>
    <row r="1568" spans="1:4">
      <c r="A1568" t="s">
        <v>1405</v>
      </c>
      <c r="B1568" t="s">
        <v>15</v>
      </c>
      <c r="C1568">
        <v>309</v>
      </c>
      <c r="D1568" t="str">
        <f>LEFT(A1568,4)</f>
        <v>2012</v>
      </c>
    </row>
    <row r="1569" spans="1:4">
      <c r="A1569" t="s">
        <v>1405</v>
      </c>
      <c r="B1569" t="s">
        <v>211</v>
      </c>
      <c r="C1569">
        <v>7</v>
      </c>
      <c r="D1569" t="str">
        <f>LEFT(A1569,4)</f>
        <v>2012</v>
      </c>
    </row>
    <row r="1570" spans="1:4">
      <c r="A1570" t="s">
        <v>1405</v>
      </c>
      <c r="B1570" t="s">
        <v>291</v>
      </c>
      <c r="C1570">
        <v>353</v>
      </c>
      <c r="D1570" t="str">
        <f>LEFT(A1570,4)</f>
        <v>2012</v>
      </c>
    </row>
    <row r="1571" spans="1:4">
      <c r="A1571" t="s">
        <v>1406</v>
      </c>
      <c r="B1571" t="s">
        <v>892</v>
      </c>
      <c r="C1571">
        <v>3</v>
      </c>
      <c r="D1571" t="str">
        <f>LEFT(A1571,4)</f>
        <v>2012</v>
      </c>
    </row>
    <row r="1572" spans="1:4">
      <c r="A1572" t="s">
        <v>1407</v>
      </c>
      <c r="B1572" t="s">
        <v>32</v>
      </c>
      <c r="C1572">
        <v>166</v>
      </c>
      <c r="D1572" t="str">
        <f>LEFT(A1572,4)</f>
        <v>2012</v>
      </c>
    </row>
    <row r="1573" spans="1:4">
      <c r="A1573" t="s">
        <v>1408</v>
      </c>
      <c r="B1573" t="s">
        <v>1350</v>
      </c>
      <c r="C1573">
        <v>14</v>
      </c>
      <c r="D1573" t="str">
        <f>LEFT(A1573,4)</f>
        <v>2012</v>
      </c>
    </row>
    <row r="1574" spans="1:4">
      <c r="A1574" t="s">
        <v>1408</v>
      </c>
      <c r="B1574" t="s">
        <v>13</v>
      </c>
      <c r="C1574">
        <v>141</v>
      </c>
      <c r="D1574" t="str">
        <f>LEFT(A1574,4)</f>
        <v>2012</v>
      </c>
    </row>
    <row r="1575" spans="1:4">
      <c r="A1575" t="s">
        <v>1408</v>
      </c>
      <c r="B1575" t="s">
        <v>1409</v>
      </c>
      <c r="C1575">
        <v>15</v>
      </c>
      <c r="D1575" t="str">
        <f>LEFT(A1575,4)</f>
        <v>2012</v>
      </c>
    </row>
    <row r="1576" spans="1:4">
      <c r="A1576" t="s">
        <v>1410</v>
      </c>
      <c r="B1576" t="s">
        <v>46</v>
      </c>
      <c r="C1576">
        <v>157</v>
      </c>
      <c r="D1576" t="str">
        <f>LEFT(A1576,4)</f>
        <v>2012</v>
      </c>
    </row>
    <row r="1577" spans="1:4">
      <c r="A1577" t="s">
        <v>1411</v>
      </c>
      <c r="B1577" t="s">
        <v>20</v>
      </c>
      <c r="C1577">
        <v>191</v>
      </c>
      <c r="D1577" t="str">
        <f>LEFT(A1577,4)</f>
        <v>2012</v>
      </c>
    </row>
    <row r="1578" spans="1:4">
      <c r="A1578" t="s">
        <v>1412</v>
      </c>
      <c r="B1578" t="s">
        <v>82</v>
      </c>
      <c r="C1578">
        <v>7</v>
      </c>
      <c r="D1578" t="str">
        <f>LEFT(A1578,4)</f>
        <v>2012</v>
      </c>
    </row>
    <row r="1579" spans="1:4">
      <c r="A1579" t="s">
        <v>1413</v>
      </c>
      <c r="B1579" t="s">
        <v>54</v>
      </c>
      <c r="C1579">
        <v>200</v>
      </c>
      <c r="D1579" t="str">
        <f>LEFT(A1579,4)</f>
        <v>2012</v>
      </c>
    </row>
    <row r="1580" spans="1:4">
      <c r="A1580" t="s">
        <v>1414</v>
      </c>
      <c r="B1580" t="s">
        <v>569</v>
      </c>
      <c r="C1580">
        <v>15</v>
      </c>
      <c r="D1580" t="str">
        <f>LEFT(A1580,4)</f>
        <v>2012</v>
      </c>
    </row>
    <row r="1581" spans="1:4">
      <c r="A1581" t="s">
        <v>1414</v>
      </c>
      <c r="B1581" t="s">
        <v>726</v>
      </c>
      <c r="C1581">
        <v>7</v>
      </c>
      <c r="D1581" t="str">
        <f>LEFT(A1581,4)</f>
        <v>2012</v>
      </c>
    </row>
    <row r="1582" spans="1:4">
      <c r="A1582" t="s">
        <v>1414</v>
      </c>
      <c r="B1582" t="s">
        <v>32</v>
      </c>
      <c r="C1582">
        <v>235</v>
      </c>
      <c r="D1582" t="str">
        <f>LEFT(A1582,4)</f>
        <v>2012</v>
      </c>
    </row>
    <row r="1583" spans="1:4">
      <c r="A1583" t="s">
        <v>1415</v>
      </c>
      <c r="B1583" t="s">
        <v>114</v>
      </c>
      <c r="C1583">
        <v>301</v>
      </c>
      <c r="D1583" t="str">
        <f>LEFT(A1583,4)</f>
        <v>2012</v>
      </c>
    </row>
    <row r="1584" spans="1:4">
      <c r="A1584" t="s">
        <v>1416</v>
      </c>
      <c r="B1584" t="s">
        <v>11</v>
      </c>
      <c r="C1584">
        <v>136</v>
      </c>
      <c r="D1584" t="str">
        <f>LEFT(A1584,4)</f>
        <v>2012</v>
      </c>
    </row>
    <row r="1585" spans="1:4">
      <c r="A1585" t="s">
        <v>1416</v>
      </c>
      <c r="B1585" t="s">
        <v>390</v>
      </c>
      <c r="C1585">
        <v>5</v>
      </c>
      <c r="D1585" t="str">
        <f>LEFT(A1585,4)</f>
        <v>2012</v>
      </c>
    </row>
    <row r="1586" spans="1:4">
      <c r="A1586" t="s">
        <v>1417</v>
      </c>
      <c r="B1586" t="s">
        <v>15</v>
      </c>
      <c r="C1586">
        <v>280</v>
      </c>
      <c r="D1586" t="str">
        <f>LEFT(A1586,4)</f>
        <v>2012</v>
      </c>
    </row>
    <row r="1587" spans="1:4">
      <c r="A1587" t="s">
        <v>1417</v>
      </c>
      <c r="B1587" t="s">
        <v>156</v>
      </c>
      <c r="C1587">
        <v>3</v>
      </c>
      <c r="D1587" t="str">
        <f>LEFT(A1587,4)</f>
        <v>2012</v>
      </c>
    </row>
    <row r="1588" spans="1:4">
      <c r="A1588" t="s">
        <v>1418</v>
      </c>
      <c r="B1588" t="s">
        <v>1046</v>
      </c>
      <c r="C1588">
        <v>14</v>
      </c>
      <c r="D1588" t="str">
        <f>LEFT(A1588,4)</f>
        <v>2012</v>
      </c>
    </row>
    <row r="1589" spans="1:4">
      <c r="A1589" t="s">
        <v>1419</v>
      </c>
      <c r="B1589" t="s">
        <v>22</v>
      </c>
      <c r="C1589">
        <v>79</v>
      </c>
      <c r="D1589" t="str">
        <f>LEFT(A1589,4)</f>
        <v>2012</v>
      </c>
    </row>
    <row r="1590" spans="1:4">
      <c r="A1590" t="s">
        <v>1420</v>
      </c>
      <c r="B1590" t="s">
        <v>754</v>
      </c>
      <c r="C1590">
        <v>86</v>
      </c>
      <c r="D1590" t="str">
        <f>LEFT(A1590,4)</f>
        <v>2012</v>
      </c>
    </row>
    <row r="1591" spans="1:4">
      <c r="A1591" t="s">
        <v>1420</v>
      </c>
      <c r="B1591" t="s">
        <v>48</v>
      </c>
      <c r="C1591">
        <v>70</v>
      </c>
      <c r="D1591" t="str">
        <f>LEFT(A1591,4)</f>
        <v>2012</v>
      </c>
    </row>
    <row r="1592" spans="1:4">
      <c r="A1592" t="s">
        <v>1421</v>
      </c>
      <c r="B1592" t="s">
        <v>43</v>
      </c>
      <c r="C1592">
        <v>189</v>
      </c>
      <c r="D1592" t="str">
        <f>LEFT(A1592,4)</f>
        <v>2012</v>
      </c>
    </row>
    <row r="1593" spans="1:4">
      <c r="A1593" t="s">
        <v>1421</v>
      </c>
      <c r="B1593" t="s">
        <v>125</v>
      </c>
      <c r="C1593">
        <v>111</v>
      </c>
      <c r="D1593" t="str">
        <f>LEFT(A1593,4)</f>
        <v>2012</v>
      </c>
    </row>
    <row r="1594" spans="1:4">
      <c r="A1594" t="s">
        <v>1422</v>
      </c>
      <c r="B1594" t="s">
        <v>40</v>
      </c>
      <c r="C1594">
        <v>158</v>
      </c>
      <c r="D1594" t="str">
        <f>LEFT(A1594,4)</f>
        <v>2012</v>
      </c>
    </row>
    <row r="1595" spans="1:4">
      <c r="A1595" t="s">
        <v>1423</v>
      </c>
      <c r="B1595" t="s">
        <v>158</v>
      </c>
      <c r="C1595">
        <v>172</v>
      </c>
      <c r="D1595" t="str">
        <f>LEFT(A1595,4)</f>
        <v>2012</v>
      </c>
    </row>
    <row r="1596" spans="1:4">
      <c r="A1596" t="s">
        <v>1424</v>
      </c>
      <c r="B1596" t="s">
        <v>114</v>
      </c>
      <c r="C1596">
        <v>179</v>
      </c>
      <c r="D1596" t="str">
        <f>LEFT(A1596,4)</f>
        <v>2012</v>
      </c>
    </row>
    <row r="1597" spans="1:4">
      <c r="A1597" t="s">
        <v>1425</v>
      </c>
      <c r="B1597" t="s">
        <v>300</v>
      </c>
      <c r="C1597">
        <v>19</v>
      </c>
      <c r="D1597" t="str">
        <f>LEFT(A1597,4)</f>
        <v>2012</v>
      </c>
    </row>
    <row r="1598" spans="1:4">
      <c r="A1598" t="s">
        <v>1425</v>
      </c>
      <c r="B1598" t="s">
        <v>59</v>
      </c>
      <c r="C1598">
        <v>57</v>
      </c>
      <c r="D1598" t="str">
        <f>LEFT(A1598,4)</f>
        <v>2012</v>
      </c>
    </row>
    <row r="1599" spans="1:4">
      <c r="A1599" t="s">
        <v>1426</v>
      </c>
      <c r="B1599" t="s">
        <v>114</v>
      </c>
      <c r="C1599">
        <v>335</v>
      </c>
      <c r="D1599" t="str">
        <f>LEFT(A1599,4)</f>
        <v>2012</v>
      </c>
    </row>
    <row r="1600" spans="1:4">
      <c r="A1600" t="s">
        <v>1427</v>
      </c>
      <c r="B1600" t="s">
        <v>664</v>
      </c>
      <c r="C1600">
        <v>12</v>
      </c>
      <c r="D1600" t="str">
        <f>LEFT(A1600,4)</f>
        <v>2012</v>
      </c>
    </row>
    <row r="1601" spans="1:4">
      <c r="A1601" t="s">
        <v>1428</v>
      </c>
      <c r="B1601" t="s">
        <v>387</v>
      </c>
      <c r="C1601">
        <v>2</v>
      </c>
      <c r="D1601" t="str">
        <f>LEFT(A1601,4)</f>
        <v>2012</v>
      </c>
    </row>
    <row r="1602" spans="1:4">
      <c r="A1602" t="s">
        <v>1428</v>
      </c>
      <c r="B1602" t="s">
        <v>114</v>
      </c>
      <c r="C1602">
        <v>237</v>
      </c>
      <c r="D1602" t="str">
        <f>LEFT(A1602,4)</f>
        <v>2012</v>
      </c>
    </row>
    <row r="1603" spans="1:4">
      <c r="A1603" t="s">
        <v>1429</v>
      </c>
      <c r="B1603" t="s">
        <v>15</v>
      </c>
      <c r="C1603">
        <v>482</v>
      </c>
      <c r="D1603" t="str">
        <f>LEFT(A1603,4)</f>
        <v>2012</v>
      </c>
    </row>
    <row r="1604" spans="1:4">
      <c r="A1604" t="s">
        <v>1429</v>
      </c>
      <c r="B1604" t="s">
        <v>387</v>
      </c>
      <c r="C1604">
        <v>8</v>
      </c>
      <c r="D1604" t="str">
        <f>LEFT(A1604,4)</f>
        <v>2012</v>
      </c>
    </row>
    <row r="1605" spans="1:4">
      <c r="A1605" t="s">
        <v>1430</v>
      </c>
      <c r="B1605" t="s">
        <v>79</v>
      </c>
      <c r="C1605">
        <v>147</v>
      </c>
      <c r="D1605" t="str">
        <f>LEFT(A1605,4)</f>
        <v>2012</v>
      </c>
    </row>
    <row r="1606" spans="1:4">
      <c r="A1606" t="s">
        <v>1431</v>
      </c>
      <c r="B1606" t="s">
        <v>46</v>
      </c>
      <c r="C1606">
        <v>224</v>
      </c>
      <c r="D1606" t="str">
        <f>LEFT(A1606,4)</f>
        <v>2012</v>
      </c>
    </row>
    <row r="1607" spans="1:4">
      <c r="A1607" t="s">
        <v>1432</v>
      </c>
      <c r="B1607" t="s">
        <v>805</v>
      </c>
      <c r="C1607">
        <v>11</v>
      </c>
      <c r="D1607" t="str">
        <f>LEFT(A1607,4)</f>
        <v>2012</v>
      </c>
    </row>
    <row r="1608" spans="1:4">
      <c r="A1608" t="s">
        <v>1433</v>
      </c>
      <c r="B1608" t="s">
        <v>84</v>
      </c>
      <c r="C1608">
        <v>184</v>
      </c>
      <c r="D1608" t="str">
        <f>LEFT(A1608,4)</f>
        <v>2012</v>
      </c>
    </row>
    <row r="1609" spans="1:4">
      <c r="A1609" t="s">
        <v>1434</v>
      </c>
      <c r="B1609" t="s">
        <v>715</v>
      </c>
      <c r="C1609">
        <v>20</v>
      </c>
      <c r="D1609" t="str">
        <f>LEFT(A1609,4)</f>
        <v>2012</v>
      </c>
    </row>
    <row r="1610" spans="1:4">
      <c r="A1610" t="s">
        <v>1434</v>
      </c>
      <c r="B1610" t="s">
        <v>114</v>
      </c>
      <c r="C1610">
        <v>221</v>
      </c>
      <c r="D1610" t="str">
        <f>LEFT(A1610,4)</f>
        <v>2012</v>
      </c>
    </row>
    <row r="1611" spans="1:4">
      <c r="A1611" t="s">
        <v>1435</v>
      </c>
      <c r="B1611" t="s">
        <v>84</v>
      </c>
      <c r="C1611">
        <v>162</v>
      </c>
      <c r="D1611" t="str">
        <f>LEFT(A1611,4)</f>
        <v>2012</v>
      </c>
    </row>
    <row r="1612" spans="1:4">
      <c r="A1612" t="s">
        <v>1436</v>
      </c>
      <c r="B1612" t="s">
        <v>247</v>
      </c>
      <c r="C1612">
        <v>19</v>
      </c>
      <c r="D1612" t="str">
        <f>LEFT(A1612,4)</f>
        <v>2012</v>
      </c>
    </row>
    <row r="1613" spans="1:4">
      <c r="A1613" t="s">
        <v>1437</v>
      </c>
      <c r="B1613" t="s">
        <v>819</v>
      </c>
      <c r="C1613">
        <v>1</v>
      </c>
      <c r="D1613" t="str">
        <f>LEFT(A1613,4)</f>
        <v>2012</v>
      </c>
    </row>
    <row r="1614" spans="1:4">
      <c r="A1614" t="s">
        <v>1438</v>
      </c>
      <c r="B1614" t="s">
        <v>26</v>
      </c>
      <c r="C1614">
        <v>122</v>
      </c>
      <c r="D1614" t="str">
        <f>LEFT(A1614,4)</f>
        <v>2012</v>
      </c>
    </row>
    <row r="1615" spans="1:4">
      <c r="A1615" t="s">
        <v>1438</v>
      </c>
      <c r="B1615" t="s">
        <v>37</v>
      </c>
      <c r="C1615">
        <v>163</v>
      </c>
      <c r="D1615" t="str">
        <f>LEFT(A1615,4)</f>
        <v>2012</v>
      </c>
    </row>
    <row r="1616" spans="1:4">
      <c r="A1616" t="s">
        <v>1439</v>
      </c>
      <c r="B1616" t="s">
        <v>158</v>
      </c>
      <c r="C1616">
        <v>29</v>
      </c>
      <c r="D1616" t="str">
        <f>LEFT(A1616,4)</f>
        <v>2012</v>
      </c>
    </row>
    <row r="1617" spans="1:4">
      <c r="A1617" t="s">
        <v>1440</v>
      </c>
      <c r="B1617" t="s">
        <v>125</v>
      </c>
      <c r="C1617">
        <v>106</v>
      </c>
      <c r="D1617" t="str">
        <f>LEFT(A1617,4)</f>
        <v>2012</v>
      </c>
    </row>
    <row r="1618" spans="1:4">
      <c r="A1618" t="s">
        <v>1441</v>
      </c>
      <c r="B1618" t="s">
        <v>32</v>
      </c>
      <c r="C1618">
        <v>112</v>
      </c>
      <c r="D1618" t="str">
        <f>LEFT(A1618,4)</f>
        <v>2012</v>
      </c>
    </row>
    <row r="1619" spans="1:4">
      <c r="A1619" t="s">
        <v>1442</v>
      </c>
      <c r="B1619" t="s">
        <v>59</v>
      </c>
      <c r="C1619">
        <v>90</v>
      </c>
      <c r="D1619" t="str">
        <f>LEFT(A1619,4)</f>
        <v>2012</v>
      </c>
    </row>
    <row r="1620" spans="1:4">
      <c r="A1620" t="s">
        <v>1443</v>
      </c>
      <c r="B1620" t="s">
        <v>35</v>
      </c>
      <c r="C1620">
        <v>7</v>
      </c>
      <c r="D1620" t="str">
        <f>LEFT(A1620,4)</f>
        <v>2012</v>
      </c>
    </row>
    <row r="1621" spans="1:4">
      <c r="A1621" t="s">
        <v>1443</v>
      </c>
      <c r="B1621" t="s">
        <v>48</v>
      </c>
      <c r="C1621">
        <v>27</v>
      </c>
      <c r="D1621" t="str">
        <f>LEFT(A1621,4)</f>
        <v>2012</v>
      </c>
    </row>
    <row r="1622" spans="1:4">
      <c r="A1622" t="s">
        <v>1443</v>
      </c>
      <c r="B1622" t="s">
        <v>141</v>
      </c>
      <c r="C1622">
        <v>185</v>
      </c>
      <c r="D1622" t="str">
        <f>LEFT(A1622,4)</f>
        <v>2012</v>
      </c>
    </row>
    <row r="1623" spans="1:4">
      <c r="A1623" t="s">
        <v>1444</v>
      </c>
      <c r="B1623" t="s">
        <v>46</v>
      </c>
      <c r="C1623">
        <v>153</v>
      </c>
      <c r="D1623" t="str">
        <f>LEFT(A1623,4)</f>
        <v>2012</v>
      </c>
    </row>
    <row r="1624" spans="1:4">
      <c r="A1624" t="s">
        <v>1445</v>
      </c>
      <c r="B1624" t="s">
        <v>141</v>
      </c>
      <c r="C1624">
        <v>109</v>
      </c>
      <c r="D1624" t="str">
        <f>LEFT(A1624,4)</f>
        <v>2012</v>
      </c>
    </row>
    <row r="1625" spans="1:4">
      <c r="A1625" t="s">
        <v>1446</v>
      </c>
      <c r="B1625" t="s">
        <v>1082</v>
      </c>
      <c r="C1625">
        <v>10</v>
      </c>
      <c r="D1625" t="str">
        <f>LEFT(A1625,4)</f>
        <v>2012</v>
      </c>
    </row>
    <row r="1626" spans="1:4">
      <c r="A1626" t="s">
        <v>1446</v>
      </c>
      <c r="B1626" t="s">
        <v>194</v>
      </c>
      <c r="C1626">
        <v>10</v>
      </c>
      <c r="D1626" t="str">
        <f>LEFT(A1626,4)</f>
        <v>2012</v>
      </c>
    </row>
    <row r="1627" spans="1:4">
      <c r="A1627" t="s">
        <v>1447</v>
      </c>
      <c r="B1627" t="s">
        <v>424</v>
      </c>
      <c r="C1627">
        <v>90</v>
      </c>
      <c r="D1627" t="str">
        <f>LEFT(A1627,4)</f>
        <v>2012</v>
      </c>
    </row>
    <row r="1628" spans="1:4">
      <c r="A1628" t="s">
        <v>1447</v>
      </c>
      <c r="B1628" t="s">
        <v>134</v>
      </c>
      <c r="C1628">
        <v>34</v>
      </c>
      <c r="D1628" t="str">
        <f>LEFT(A1628,4)</f>
        <v>2012</v>
      </c>
    </row>
    <row r="1629" spans="1:4">
      <c r="A1629" t="s">
        <v>1448</v>
      </c>
      <c r="B1629" t="s">
        <v>20</v>
      </c>
      <c r="C1629">
        <v>106</v>
      </c>
      <c r="D1629" t="str">
        <f>LEFT(A1629,4)</f>
        <v>2012</v>
      </c>
    </row>
    <row r="1630" spans="1:4">
      <c r="A1630" t="s">
        <v>1449</v>
      </c>
      <c r="B1630" t="s">
        <v>20</v>
      </c>
      <c r="C1630">
        <v>229</v>
      </c>
      <c r="D1630" t="str">
        <f>LEFT(A1630,4)</f>
        <v>2012</v>
      </c>
    </row>
    <row r="1631" spans="1:4">
      <c r="A1631" t="s">
        <v>1450</v>
      </c>
      <c r="B1631" t="s">
        <v>37</v>
      </c>
      <c r="C1631">
        <v>229</v>
      </c>
      <c r="D1631" t="str">
        <f>LEFT(A1631,4)</f>
        <v>2012</v>
      </c>
    </row>
    <row r="1632" spans="1:4">
      <c r="A1632" t="s">
        <v>1450</v>
      </c>
      <c r="B1632" t="s">
        <v>108</v>
      </c>
      <c r="C1632">
        <v>20</v>
      </c>
      <c r="D1632" t="str">
        <f>LEFT(A1632,4)</f>
        <v>2012</v>
      </c>
    </row>
    <row r="1633" spans="1:4">
      <c r="A1633" t="s">
        <v>1450</v>
      </c>
      <c r="B1633" t="s">
        <v>102</v>
      </c>
      <c r="C1633">
        <v>261</v>
      </c>
      <c r="D1633" t="str">
        <f>LEFT(A1633,4)</f>
        <v>2012</v>
      </c>
    </row>
    <row r="1634" spans="1:4">
      <c r="A1634" t="s">
        <v>1451</v>
      </c>
      <c r="B1634" t="s">
        <v>559</v>
      </c>
      <c r="C1634">
        <v>10</v>
      </c>
      <c r="D1634" t="str">
        <f>LEFT(A1634,4)</f>
        <v>2012</v>
      </c>
    </row>
    <row r="1635" spans="1:4">
      <c r="A1635" t="s">
        <v>1451</v>
      </c>
      <c r="B1635" t="s">
        <v>15</v>
      </c>
      <c r="C1635">
        <v>400</v>
      </c>
      <c r="D1635" t="str">
        <f>LEFT(A1635,4)</f>
        <v>2012</v>
      </c>
    </row>
    <row r="1636" spans="1:4">
      <c r="A1636" t="s">
        <v>1452</v>
      </c>
      <c r="B1636" t="s">
        <v>32</v>
      </c>
      <c r="C1636">
        <v>401</v>
      </c>
      <c r="D1636" t="str">
        <f>LEFT(A1636,4)</f>
        <v>2012</v>
      </c>
    </row>
    <row r="1637" spans="1:4">
      <c r="A1637" t="s">
        <v>1453</v>
      </c>
      <c r="B1637" t="s">
        <v>125</v>
      </c>
      <c r="C1637">
        <v>170</v>
      </c>
      <c r="D1637" t="str">
        <f>LEFT(A1637,4)</f>
        <v>2012</v>
      </c>
    </row>
    <row r="1638" spans="1:4">
      <c r="A1638" t="s">
        <v>1454</v>
      </c>
      <c r="B1638" t="s">
        <v>46</v>
      </c>
      <c r="C1638">
        <v>124</v>
      </c>
      <c r="D1638" t="str">
        <f>LEFT(A1638,4)</f>
        <v>2012</v>
      </c>
    </row>
    <row r="1639" spans="1:4">
      <c r="A1639" t="s">
        <v>1455</v>
      </c>
      <c r="B1639" t="s">
        <v>991</v>
      </c>
      <c r="C1639">
        <v>13</v>
      </c>
      <c r="D1639" t="str">
        <f>LEFT(A1639,4)</f>
        <v>2012</v>
      </c>
    </row>
    <row r="1640" spans="1:4">
      <c r="A1640" t="s">
        <v>1456</v>
      </c>
      <c r="B1640" t="s">
        <v>40</v>
      </c>
      <c r="C1640">
        <v>87</v>
      </c>
      <c r="D1640" t="str">
        <f>LEFT(A1640,4)</f>
        <v>2012</v>
      </c>
    </row>
    <row r="1641" spans="1:4">
      <c r="A1641" t="s">
        <v>1456</v>
      </c>
      <c r="B1641" t="s">
        <v>50</v>
      </c>
      <c r="C1641">
        <v>190</v>
      </c>
      <c r="D1641" t="str">
        <f>LEFT(A1641,4)</f>
        <v>2012</v>
      </c>
    </row>
    <row r="1642" spans="1:4">
      <c r="A1642" t="s">
        <v>1456</v>
      </c>
      <c r="B1642" t="s">
        <v>114</v>
      </c>
      <c r="C1642">
        <v>349</v>
      </c>
      <c r="D1642" t="str">
        <f>LEFT(A1642,4)</f>
        <v>2012</v>
      </c>
    </row>
    <row r="1643" spans="1:4">
      <c r="A1643" t="s">
        <v>1457</v>
      </c>
      <c r="B1643" t="s">
        <v>835</v>
      </c>
      <c r="C1643">
        <v>16</v>
      </c>
      <c r="D1643" t="str">
        <f>LEFT(A1643,4)</f>
        <v>2012</v>
      </c>
    </row>
    <row r="1644" spans="1:4">
      <c r="A1644" t="s">
        <v>1458</v>
      </c>
      <c r="B1644" t="s">
        <v>172</v>
      </c>
      <c r="C1644">
        <v>42</v>
      </c>
      <c r="D1644" t="str">
        <f>LEFT(A1644,4)</f>
        <v>2012</v>
      </c>
    </row>
    <row r="1645" spans="1:4">
      <c r="A1645" t="s">
        <v>1459</v>
      </c>
      <c r="B1645" t="s">
        <v>48</v>
      </c>
      <c r="C1645">
        <v>70</v>
      </c>
      <c r="D1645" t="str">
        <f>LEFT(A1645,4)</f>
        <v>2012</v>
      </c>
    </row>
    <row r="1646" spans="1:4">
      <c r="A1646" t="s">
        <v>1460</v>
      </c>
      <c r="B1646" t="s">
        <v>119</v>
      </c>
      <c r="C1646">
        <v>189</v>
      </c>
      <c r="D1646" t="str">
        <f>LEFT(A1646,4)</f>
        <v>2012</v>
      </c>
    </row>
    <row r="1647" spans="1:4">
      <c r="A1647" t="s">
        <v>1461</v>
      </c>
      <c r="B1647" t="s">
        <v>125</v>
      </c>
      <c r="C1647">
        <v>64</v>
      </c>
      <c r="D1647" t="str">
        <f>LEFT(A1647,4)</f>
        <v>2012</v>
      </c>
    </row>
    <row r="1648" spans="1:4">
      <c r="A1648" t="s">
        <v>1462</v>
      </c>
      <c r="B1648" t="s">
        <v>79</v>
      </c>
      <c r="C1648">
        <v>76</v>
      </c>
      <c r="D1648" t="str">
        <f>LEFT(A1648,4)</f>
        <v>2012</v>
      </c>
    </row>
    <row r="1649" spans="1:4">
      <c r="A1649" t="s">
        <v>1463</v>
      </c>
      <c r="B1649" t="s">
        <v>113</v>
      </c>
      <c r="C1649">
        <v>11</v>
      </c>
      <c r="D1649" t="str">
        <f>LEFT(A1649,4)</f>
        <v>2012</v>
      </c>
    </row>
    <row r="1650" spans="1:4">
      <c r="A1650" t="s">
        <v>1463</v>
      </c>
      <c r="B1650" t="s">
        <v>158</v>
      </c>
      <c r="C1650">
        <v>96</v>
      </c>
      <c r="D1650" t="str">
        <f>LEFT(A1650,4)</f>
        <v>2012</v>
      </c>
    </row>
    <row r="1651" spans="1:4">
      <c r="A1651" t="s">
        <v>1464</v>
      </c>
      <c r="B1651" t="s">
        <v>323</v>
      </c>
      <c r="C1651">
        <v>17</v>
      </c>
      <c r="D1651" t="str">
        <f>LEFT(A1651,4)</f>
        <v>2012</v>
      </c>
    </row>
    <row r="1652" spans="1:4">
      <c r="A1652" t="s">
        <v>1464</v>
      </c>
      <c r="B1652" t="s">
        <v>39</v>
      </c>
      <c r="C1652">
        <v>92</v>
      </c>
      <c r="D1652" t="str">
        <f>LEFT(A1652,4)</f>
        <v>2012</v>
      </c>
    </row>
    <row r="1653" spans="1:4">
      <c r="A1653" t="s">
        <v>1465</v>
      </c>
      <c r="B1653" t="s">
        <v>18</v>
      </c>
      <c r="C1653">
        <v>76</v>
      </c>
      <c r="D1653" t="str">
        <f>LEFT(A1653,4)</f>
        <v>2012</v>
      </c>
    </row>
    <row r="1654" spans="1:4">
      <c r="A1654" t="s">
        <v>1466</v>
      </c>
      <c r="B1654" t="s">
        <v>22</v>
      </c>
      <c r="C1654">
        <v>77</v>
      </c>
      <c r="D1654" t="str">
        <f>LEFT(A1654,4)</f>
        <v>2012</v>
      </c>
    </row>
    <row r="1655" spans="1:4">
      <c r="A1655" t="s">
        <v>1467</v>
      </c>
      <c r="B1655" t="s">
        <v>291</v>
      </c>
      <c r="C1655">
        <v>344</v>
      </c>
      <c r="D1655" t="str">
        <f>LEFT(A1655,4)</f>
        <v>2012</v>
      </c>
    </row>
    <row r="1656" spans="1:4">
      <c r="A1656" t="s">
        <v>1467</v>
      </c>
      <c r="B1656" t="s">
        <v>15</v>
      </c>
      <c r="C1656">
        <v>218</v>
      </c>
      <c r="D1656" t="str">
        <f>LEFT(A1656,4)</f>
        <v>2012</v>
      </c>
    </row>
    <row r="1657" spans="1:4">
      <c r="A1657" t="s">
        <v>1468</v>
      </c>
      <c r="B1657" t="s">
        <v>114</v>
      </c>
      <c r="C1657">
        <v>115</v>
      </c>
      <c r="D1657" t="str">
        <f>LEFT(A1657,4)</f>
        <v>2012</v>
      </c>
    </row>
    <row r="1658" spans="1:4">
      <c r="A1658" t="s">
        <v>1469</v>
      </c>
      <c r="B1658" t="s">
        <v>198</v>
      </c>
      <c r="C1658">
        <v>143</v>
      </c>
      <c r="D1658" t="str">
        <f>LEFT(A1658,4)</f>
        <v>2012</v>
      </c>
    </row>
    <row r="1659" spans="1:4">
      <c r="A1659" t="s">
        <v>1469</v>
      </c>
      <c r="B1659" t="s">
        <v>467</v>
      </c>
      <c r="C1659">
        <v>1</v>
      </c>
      <c r="D1659" t="str">
        <f>LEFT(A1659,4)</f>
        <v>2012</v>
      </c>
    </row>
    <row r="1660" spans="1:4">
      <c r="A1660" t="s">
        <v>1470</v>
      </c>
      <c r="B1660" t="s">
        <v>164</v>
      </c>
      <c r="C1660">
        <v>133</v>
      </c>
      <c r="D1660" t="str">
        <f>LEFT(A1660,4)</f>
        <v>2012</v>
      </c>
    </row>
    <row r="1661" spans="1:4">
      <c r="A1661" t="s">
        <v>1470</v>
      </c>
      <c r="B1661" t="s">
        <v>37</v>
      </c>
      <c r="C1661">
        <v>496</v>
      </c>
      <c r="D1661" t="str">
        <f>LEFT(A1661,4)</f>
        <v>2012</v>
      </c>
    </row>
    <row r="1662" spans="1:4">
      <c r="A1662" t="s">
        <v>1470</v>
      </c>
      <c r="B1662" t="s">
        <v>311</v>
      </c>
      <c r="C1662">
        <v>5</v>
      </c>
      <c r="D1662" t="str">
        <f>LEFT(A1662,4)</f>
        <v>2012</v>
      </c>
    </row>
    <row r="1663" spans="1:4">
      <c r="A1663" t="s">
        <v>1471</v>
      </c>
      <c r="B1663" t="s">
        <v>748</v>
      </c>
      <c r="C1663">
        <v>8</v>
      </c>
      <c r="D1663" t="str">
        <f>LEFT(A1663,4)</f>
        <v>2012</v>
      </c>
    </row>
    <row r="1664" spans="1:4">
      <c r="A1664" t="s">
        <v>1472</v>
      </c>
      <c r="B1664" t="s">
        <v>119</v>
      </c>
      <c r="C1664">
        <v>59</v>
      </c>
      <c r="D1664" t="str">
        <f>LEFT(A1664,4)</f>
        <v>2012</v>
      </c>
    </row>
    <row r="1665" spans="1:4">
      <c r="A1665" t="s">
        <v>1472</v>
      </c>
      <c r="B1665" t="s">
        <v>37</v>
      </c>
      <c r="C1665">
        <v>273</v>
      </c>
      <c r="D1665" t="str">
        <f>LEFT(A1665,4)</f>
        <v>2012</v>
      </c>
    </row>
    <row r="1666" spans="1:4">
      <c r="A1666" t="s">
        <v>1473</v>
      </c>
      <c r="B1666" t="s">
        <v>20</v>
      </c>
      <c r="C1666">
        <v>165</v>
      </c>
      <c r="D1666" t="str">
        <f>LEFT(A1666,4)</f>
        <v>2012</v>
      </c>
    </row>
    <row r="1667" spans="1:4">
      <c r="A1667" t="s">
        <v>1474</v>
      </c>
      <c r="B1667" t="s">
        <v>111</v>
      </c>
      <c r="C1667">
        <v>13</v>
      </c>
      <c r="D1667" t="str">
        <f>LEFT(A1667,4)</f>
        <v>2012</v>
      </c>
    </row>
    <row r="1668" spans="1:4">
      <c r="A1668" t="s">
        <v>1475</v>
      </c>
      <c r="B1668" t="s">
        <v>164</v>
      </c>
      <c r="C1668">
        <v>143</v>
      </c>
      <c r="D1668" t="str">
        <f>LEFT(A1668,4)</f>
        <v>2012</v>
      </c>
    </row>
    <row r="1669" spans="1:4">
      <c r="A1669" t="s">
        <v>1476</v>
      </c>
      <c r="B1669" t="s">
        <v>1477</v>
      </c>
      <c r="C1669">
        <v>20</v>
      </c>
      <c r="D1669" t="str">
        <f>LEFT(A1669,4)</f>
        <v>2012</v>
      </c>
    </row>
    <row r="1670" spans="1:4">
      <c r="A1670" t="s">
        <v>1478</v>
      </c>
      <c r="B1670" t="s">
        <v>124</v>
      </c>
      <c r="C1670">
        <v>4</v>
      </c>
      <c r="D1670" t="str">
        <f>LEFT(A1670,4)</f>
        <v>2012</v>
      </c>
    </row>
    <row r="1671" spans="1:4">
      <c r="A1671" t="s">
        <v>1479</v>
      </c>
      <c r="B1671" t="s">
        <v>424</v>
      </c>
      <c r="C1671">
        <v>102</v>
      </c>
      <c r="D1671" t="str">
        <f>LEFT(A1671,4)</f>
        <v>2012</v>
      </c>
    </row>
    <row r="1672" spans="1:4">
      <c r="A1672" t="s">
        <v>1480</v>
      </c>
      <c r="B1672" t="s">
        <v>13</v>
      </c>
      <c r="C1672">
        <v>155</v>
      </c>
      <c r="D1672" t="str">
        <f>LEFT(A1672,4)</f>
        <v>2012</v>
      </c>
    </row>
    <row r="1673" spans="1:4">
      <c r="A1673" t="s">
        <v>1481</v>
      </c>
      <c r="B1673" t="s">
        <v>15</v>
      </c>
      <c r="C1673">
        <v>226</v>
      </c>
      <c r="D1673" t="str">
        <f>LEFT(A1673,4)</f>
        <v>2012</v>
      </c>
    </row>
    <row r="1674" spans="1:4">
      <c r="A1674" t="s">
        <v>1481</v>
      </c>
      <c r="B1674" t="s">
        <v>32</v>
      </c>
      <c r="C1674">
        <v>346</v>
      </c>
      <c r="D1674" t="str">
        <f>LEFT(A1674,4)</f>
        <v>2012</v>
      </c>
    </row>
    <row r="1675" spans="1:4">
      <c r="A1675" t="s">
        <v>1482</v>
      </c>
      <c r="B1675" t="s">
        <v>119</v>
      </c>
      <c r="C1675">
        <v>45</v>
      </c>
      <c r="D1675" t="str">
        <f>LEFT(A1675,4)</f>
        <v>2012</v>
      </c>
    </row>
    <row r="1676" spans="1:4">
      <c r="A1676" t="s">
        <v>1483</v>
      </c>
      <c r="B1676" t="s">
        <v>612</v>
      </c>
      <c r="C1676">
        <v>11</v>
      </c>
      <c r="D1676" t="str">
        <f>LEFT(A1676,4)</f>
        <v>2012</v>
      </c>
    </row>
    <row r="1677" spans="1:4">
      <c r="A1677" t="s">
        <v>1484</v>
      </c>
      <c r="B1677" t="s">
        <v>421</v>
      </c>
      <c r="C1677">
        <v>14</v>
      </c>
      <c r="D1677" t="str">
        <f>LEFT(A1677,4)</f>
        <v>2012</v>
      </c>
    </row>
    <row r="1678" spans="1:4">
      <c r="A1678" t="s">
        <v>1485</v>
      </c>
      <c r="B1678" t="s">
        <v>117</v>
      </c>
      <c r="C1678">
        <v>12</v>
      </c>
      <c r="D1678" t="str">
        <f>LEFT(A1678,4)</f>
        <v>2012</v>
      </c>
    </row>
    <row r="1679" spans="1:4">
      <c r="A1679" t="s">
        <v>1486</v>
      </c>
      <c r="B1679" t="s">
        <v>624</v>
      </c>
      <c r="C1679">
        <v>11</v>
      </c>
      <c r="D1679" t="str">
        <f>LEFT(A1679,4)</f>
        <v>2012</v>
      </c>
    </row>
    <row r="1680" spans="1:4">
      <c r="A1680" t="s">
        <v>1486</v>
      </c>
      <c r="B1680" t="s">
        <v>54</v>
      </c>
      <c r="C1680">
        <v>142</v>
      </c>
      <c r="D1680" t="str">
        <f>LEFT(A1680,4)</f>
        <v>2012</v>
      </c>
    </row>
    <row r="1681" spans="1:4">
      <c r="A1681" t="s">
        <v>1487</v>
      </c>
      <c r="B1681" t="s">
        <v>172</v>
      </c>
      <c r="C1681">
        <v>184</v>
      </c>
      <c r="D1681" t="str">
        <f>LEFT(A1681,4)</f>
        <v>2012</v>
      </c>
    </row>
    <row r="1682" spans="1:4">
      <c r="A1682" t="s">
        <v>1488</v>
      </c>
      <c r="B1682" t="s">
        <v>102</v>
      </c>
      <c r="C1682">
        <v>390</v>
      </c>
      <c r="D1682" t="str">
        <f>LEFT(A1682,4)</f>
        <v>2012</v>
      </c>
    </row>
    <row r="1683" spans="1:4">
      <c r="A1683" t="s">
        <v>1489</v>
      </c>
      <c r="B1683" t="s">
        <v>84</v>
      </c>
      <c r="C1683">
        <v>110</v>
      </c>
      <c r="D1683" t="str">
        <f>LEFT(A1683,4)</f>
        <v>2012</v>
      </c>
    </row>
    <row r="1684" spans="1:4">
      <c r="A1684" t="s">
        <v>1490</v>
      </c>
      <c r="B1684" t="s">
        <v>40</v>
      </c>
      <c r="C1684">
        <v>92</v>
      </c>
      <c r="D1684" t="str">
        <f>LEFT(A1684,4)</f>
        <v>2012</v>
      </c>
    </row>
    <row r="1685" spans="1:4">
      <c r="A1685" t="s">
        <v>1491</v>
      </c>
      <c r="B1685" t="s">
        <v>163</v>
      </c>
      <c r="C1685">
        <v>5</v>
      </c>
      <c r="D1685" t="str">
        <f>LEFT(A1685,4)</f>
        <v>2012</v>
      </c>
    </row>
    <row r="1686" spans="1:4">
      <c r="A1686" t="s">
        <v>1491</v>
      </c>
      <c r="B1686" t="s">
        <v>1409</v>
      </c>
      <c r="C1686">
        <v>2</v>
      </c>
      <c r="D1686" t="str">
        <f>LEFT(A1686,4)</f>
        <v>2012</v>
      </c>
    </row>
    <row r="1687" spans="1:4">
      <c r="A1687" t="s">
        <v>1492</v>
      </c>
      <c r="B1687" t="s">
        <v>780</v>
      </c>
      <c r="C1687">
        <v>14</v>
      </c>
      <c r="D1687" t="str">
        <f>LEFT(A1687,4)</f>
        <v>2012</v>
      </c>
    </row>
    <row r="1688" spans="1:4">
      <c r="A1688" t="s">
        <v>1493</v>
      </c>
      <c r="B1688" t="s">
        <v>222</v>
      </c>
      <c r="C1688">
        <v>6</v>
      </c>
      <c r="D1688" t="str">
        <f>LEFT(A1688,4)</f>
        <v>2012</v>
      </c>
    </row>
    <row r="1689" spans="1:4">
      <c r="A1689" t="s">
        <v>1494</v>
      </c>
      <c r="B1689" t="s">
        <v>39</v>
      </c>
      <c r="C1689">
        <v>65</v>
      </c>
      <c r="D1689" t="str">
        <f>LEFT(A1689,4)</f>
        <v>2012</v>
      </c>
    </row>
    <row r="1690" spans="1:4">
      <c r="A1690" t="s">
        <v>1494</v>
      </c>
      <c r="B1690" t="s">
        <v>164</v>
      </c>
      <c r="C1690">
        <v>45</v>
      </c>
      <c r="D1690" t="str">
        <f>LEFT(A1690,4)</f>
        <v>2012</v>
      </c>
    </row>
    <row r="1691" spans="1:4">
      <c r="A1691" t="s">
        <v>1494</v>
      </c>
      <c r="B1691" t="s">
        <v>15</v>
      </c>
      <c r="C1691">
        <v>108</v>
      </c>
      <c r="D1691" t="str">
        <f>LEFT(A1691,4)</f>
        <v>2012</v>
      </c>
    </row>
    <row r="1692" spans="1:4">
      <c r="A1692" t="s">
        <v>1495</v>
      </c>
      <c r="B1692" t="s">
        <v>84</v>
      </c>
      <c r="C1692">
        <v>159</v>
      </c>
      <c r="D1692" t="str">
        <f>LEFT(A1692,4)</f>
        <v>2012</v>
      </c>
    </row>
    <row r="1693" spans="1:4">
      <c r="A1693" t="s">
        <v>1496</v>
      </c>
      <c r="B1693" t="s">
        <v>40</v>
      </c>
      <c r="C1693">
        <v>141</v>
      </c>
      <c r="D1693" t="str">
        <f>LEFT(A1693,4)</f>
        <v>2012</v>
      </c>
    </row>
    <row r="1694" spans="1:4">
      <c r="A1694" t="s">
        <v>1496</v>
      </c>
      <c r="B1694" t="s">
        <v>86</v>
      </c>
      <c r="C1694">
        <v>14</v>
      </c>
      <c r="D1694" t="str">
        <f>LEFT(A1694,4)</f>
        <v>2012</v>
      </c>
    </row>
    <row r="1695" spans="1:4">
      <c r="A1695" t="s">
        <v>1497</v>
      </c>
      <c r="B1695" t="s">
        <v>22</v>
      </c>
      <c r="C1695">
        <v>142</v>
      </c>
      <c r="D1695" t="str">
        <f>LEFT(A1695,4)</f>
        <v>2012</v>
      </c>
    </row>
    <row r="1696" spans="1:4">
      <c r="A1696" t="s">
        <v>1498</v>
      </c>
      <c r="B1696" t="s">
        <v>20</v>
      </c>
      <c r="C1696">
        <v>167</v>
      </c>
      <c r="D1696" t="str">
        <f>LEFT(A1696,4)</f>
        <v>2012</v>
      </c>
    </row>
    <row r="1697" spans="1:4">
      <c r="A1697" t="s">
        <v>1499</v>
      </c>
      <c r="B1697" t="s">
        <v>780</v>
      </c>
      <c r="C1697">
        <v>12</v>
      </c>
      <c r="D1697" t="str">
        <f>LEFT(A1697,4)</f>
        <v>2012</v>
      </c>
    </row>
    <row r="1698" spans="1:4">
      <c r="A1698" t="s">
        <v>1500</v>
      </c>
      <c r="B1698" t="s">
        <v>59</v>
      </c>
      <c r="C1698">
        <v>187</v>
      </c>
      <c r="D1698" t="str">
        <f>LEFT(A1698,4)</f>
        <v>2012</v>
      </c>
    </row>
    <row r="1699" spans="1:4">
      <c r="A1699" t="s">
        <v>1501</v>
      </c>
      <c r="B1699" t="s">
        <v>94</v>
      </c>
      <c r="C1699">
        <v>14</v>
      </c>
      <c r="D1699" t="str">
        <f>LEFT(A1699,4)</f>
        <v>2012</v>
      </c>
    </row>
    <row r="1700" spans="1:4">
      <c r="A1700" t="s">
        <v>1502</v>
      </c>
      <c r="B1700" t="s">
        <v>665</v>
      </c>
      <c r="C1700">
        <v>10</v>
      </c>
      <c r="D1700" t="str">
        <f>LEFT(A1700,4)</f>
        <v>2012</v>
      </c>
    </row>
    <row r="1701" spans="1:4">
      <c r="A1701" t="s">
        <v>1503</v>
      </c>
      <c r="B1701" t="s">
        <v>46</v>
      </c>
      <c r="C1701">
        <v>269</v>
      </c>
      <c r="D1701" t="str">
        <f>LEFT(A1701,4)</f>
        <v>2012</v>
      </c>
    </row>
    <row r="1702" spans="1:4">
      <c r="A1702" t="s">
        <v>1503</v>
      </c>
      <c r="B1702" t="s">
        <v>11</v>
      </c>
      <c r="C1702">
        <v>328</v>
      </c>
      <c r="D1702" t="str">
        <f>LEFT(A1702,4)</f>
        <v>2012</v>
      </c>
    </row>
    <row r="1703" spans="1:4">
      <c r="A1703" t="s">
        <v>1504</v>
      </c>
      <c r="B1703" t="s">
        <v>20</v>
      </c>
      <c r="C1703">
        <v>228</v>
      </c>
      <c r="D1703" t="str">
        <f>LEFT(A1703,4)</f>
        <v>2012</v>
      </c>
    </row>
    <row r="1704" spans="1:4">
      <c r="A1704" t="s">
        <v>1505</v>
      </c>
      <c r="B1704" t="s">
        <v>5</v>
      </c>
      <c r="C1704">
        <v>12</v>
      </c>
      <c r="D1704" t="str">
        <f>LEFT(A1704,4)</f>
        <v>2012</v>
      </c>
    </row>
    <row r="1705" spans="1:4">
      <c r="A1705" t="s">
        <v>1506</v>
      </c>
      <c r="B1705" t="s">
        <v>254</v>
      </c>
      <c r="C1705">
        <v>16</v>
      </c>
      <c r="D1705" t="str">
        <f>LEFT(A1705,4)</f>
        <v>2012</v>
      </c>
    </row>
    <row r="1706" spans="1:4">
      <c r="A1706" t="s">
        <v>1507</v>
      </c>
      <c r="B1706" t="s">
        <v>37</v>
      </c>
      <c r="C1706">
        <v>233</v>
      </c>
      <c r="D1706" t="str">
        <f>LEFT(A1706,4)</f>
        <v>2012</v>
      </c>
    </row>
    <row r="1707" spans="1:4">
      <c r="A1707" t="s">
        <v>1508</v>
      </c>
      <c r="B1707" t="s">
        <v>426</v>
      </c>
      <c r="C1707">
        <v>10</v>
      </c>
      <c r="D1707" t="str">
        <f>LEFT(A1707,4)</f>
        <v>2012</v>
      </c>
    </row>
    <row r="1708" spans="1:4">
      <c r="A1708" t="s">
        <v>1509</v>
      </c>
      <c r="B1708" t="s">
        <v>22</v>
      </c>
      <c r="C1708">
        <v>168</v>
      </c>
      <c r="D1708" t="str">
        <f>LEFT(A1708,4)</f>
        <v>2012</v>
      </c>
    </row>
    <row r="1709" spans="1:4">
      <c r="A1709" t="s">
        <v>1509</v>
      </c>
      <c r="B1709" t="s">
        <v>11</v>
      </c>
      <c r="C1709">
        <v>388</v>
      </c>
      <c r="D1709" t="str">
        <f>LEFT(A1709,4)</f>
        <v>2012</v>
      </c>
    </row>
    <row r="1710" spans="1:4">
      <c r="A1710" t="s">
        <v>1510</v>
      </c>
      <c r="B1710" t="s">
        <v>114</v>
      </c>
      <c r="C1710">
        <v>319</v>
      </c>
      <c r="D1710" t="str">
        <f>LEFT(A1710,4)</f>
        <v>2012</v>
      </c>
    </row>
    <row r="1711" spans="1:4">
      <c r="A1711" t="s">
        <v>1511</v>
      </c>
      <c r="B1711" t="s">
        <v>160</v>
      </c>
      <c r="C1711">
        <v>12</v>
      </c>
      <c r="D1711" t="str">
        <f>LEFT(A1711,4)</f>
        <v>2012</v>
      </c>
    </row>
    <row r="1712" spans="1:4">
      <c r="A1712" t="s">
        <v>1512</v>
      </c>
      <c r="B1712" t="s">
        <v>754</v>
      </c>
      <c r="C1712">
        <v>150</v>
      </c>
      <c r="D1712" t="str">
        <f>LEFT(A1712,4)</f>
        <v>2012</v>
      </c>
    </row>
    <row r="1713" spans="1:4">
      <c r="A1713" t="s">
        <v>1513</v>
      </c>
      <c r="B1713" t="s">
        <v>20</v>
      </c>
      <c r="C1713">
        <v>347</v>
      </c>
      <c r="D1713" t="str">
        <f>LEFT(A1713,4)</f>
        <v>2012</v>
      </c>
    </row>
    <row r="1714" spans="1:4">
      <c r="A1714" t="s">
        <v>1514</v>
      </c>
      <c r="B1714" t="s">
        <v>48</v>
      </c>
      <c r="C1714">
        <v>177</v>
      </c>
      <c r="D1714" t="str">
        <f>LEFT(A1714,4)</f>
        <v>2012</v>
      </c>
    </row>
    <row r="1715" spans="1:4">
      <c r="A1715" t="s">
        <v>1515</v>
      </c>
      <c r="B1715" t="s">
        <v>102</v>
      </c>
      <c r="C1715">
        <v>222</v>
      </c>
      <c r="D1715" t="str">
        <f>LEFT(A1715,4)</f>
        <v>2012</v>
      </c>
    </row>
    <row r="1716" spans="1:4">
      <c r="A1716" t="s">
        <v>1516</v>
      </c>
      <c r="B1716" t="s">
        <v>113</v>
      </c>
      <c r="C1716">
        <v>9</v>
      </c>
      <c r="D1716" t="str">
        <f>LEFT(A1716,4)</f>
        <v>2012</v>
      </c>
    </row>
    <row r="1717" spans="1:4">
      <c r="A1717" t="s">
        <v>1516</v>
      </c>
      <c r="B1717" t="s">
        <v>1517</v>
      </c>
      <c r="C1717">
        <v>14</v>
      </c>
      <c r="D1717" t="str">
        <f>LEFT(A1717,4)</f>
        <v>2012</v>
      </c>
    </row>
    <row r="1718" spans="1:4">
      <c r="A1718" t="s">
        <v>1518</v>
      </c>
      <c r="B1718" t="s">
        <v>7</v>
      </c>
      <c r="C1718">
        <v>7</v>
      </c>
      <c r="D1718" t="str">
        <f>LEFT(A1718,4)</f>
        <v>2013</v>
      </c>
    </row>
    <row r="1719" spans="1:4">
      <c r="A1719" t="s">
        <v>1519</v>
      </c>
      <c r="B1719" t="s">
        <v>158</v>
      </c>
      <c r="C1719">
        <v>171</v>
      </c>
      <c r="D1719" t="str">
        <f>LEFT(A1719,4)</f>
        <v>2013</v>
      </c>
    </row>
    <row r="1720" spans="1:4">
      <c r="A1720" t="s">
        <v>1520</v>
      </c>
      <c r="B1720" t="s">
        <v>1055</v>
      </c>
      <c r="C1720">
        <v>16</v>
      </c>
      <c r="D1720" t="str">
        <f>LEFT(A1720,4)</f>
        <v>2013</v>
      </c>
    </row>
    <row r="1721" spans="1:4">
      <c r="A1721" t="s">
        <v>1521</v>
      </c>
      <c r="B1721" t="s">
        <v>39</v>
      </c>
      <c r="C1721">
        <v>176</v>
      </c>
      <c r="D1721" t="str">
        <f>LEFT(A1721,4)</f>
        <v>2013</v>
      </c>
    </row>
    <row r="1722" spans="1:4">
      <c r="A1722" t="s">
        <v>1522</v>
      </c>
      <c r="B1722" t="s">
        <v>125</v>
      </c>
      <c r="C1722">
        <v>37</v>
      </c>
      <c r="D1722" t="str">
        <f>LEFT(A1722,4)</f>
        <v>2013</v>
      </c>
    </row>
    <row r="1723" spans="1:4">
      <c r="A1723" t="s">
        <v>1523</v>
      </c>
      <c r="B1723" t="s">
        <v>39</v>
      </c>
      <c r="C1723">
        <v>186</v>
      </c>
      <c r="D1723" t="str">
        <f>LEFT(A1723,4)</f>
        <v>2013</v>
      </c>
    </row>
    <row r="1724" spans="1:4">
      <c r="A1724" t="s">
        <v>1523</v>
      </c>
      <c r="B1724" t="s">
        <v>141</v>
      </c>
      <c r="C1724">
        <v>45</v>
      </c>
      <c r="D1724" t="str">
        <f>LEFT(A1724,4)</f>
        <v>2013</v>
      </c>
    </row>
    <row r="1725" spans="1:4">
      <c r="A1725" t="s">
        <v>1524</v>
      </c>
      <c r="B1725" t="s">
        <v>119</v>
      </c>
      <c r="C1725">
        <v>186</v>
      </c>
      <c r="D1725" t="str">
        <f>LEFT(A1725,4)</f>
        <v>2013</v>
      </c>
    </row>
    <row r="1726" spans="1:4">
      <c r="A1726" t="s">
        <v>1524</v>
      </c>
      <c r="B1726" t="s">
        <v>32</v>
      </c>
      <c r="C1726">
        <v>211</v>
      </c>
      <c r="D1726" t="str">
        <f>LEFT(A1726,4)</f>
        <v>2013</v>
      </c>
    </row>
    <row r="1727" spans="1:4">
      <c r="A1727" t="s">
        <v>1525</v>
      </c>
      <c r="B1727" t="s">
        <v>20</v>
      </c>
      <c r="C1727">
        <v>330</v>
      </c>
      <c r="D1727" t="str">
        <f>LEFT(A1727,4)</f>
        <v>2013</v>
      </c>
    </row>
    <row r="1728" spans="1:4">
      <c r="A1728" t="s">
        <v>1526</v>
      </c>
      <c r="B1728" t="s">
        <v>32</v>
      </c>
      <c r="C1728">
        <v>134</v>
      </c>
      <c r="D1728" t="str">
        <f>LEFT(A1728,4)</f>
        <v>2013</v>
      </c>
    </row>
    <row r="1729" spans="1:4">
      <c r="A1729" t="s">
        <v>1526</v>
      </c>
      <c r="B1729" t="s">
        <v>20</v>
      </c>
      <c r="C1729">
        <v>459</v>
      </c>
      <c r="D1729" t="str">
        <f>LEFT(A1729,4)</f>
        <v>2013</v>
      </c>
    </row>
    <row r="1730" spans="1:4">
      <c r="A1730" t="s">
        <v>1527</v>
      </c>
      <c r="B1730" t="s">
        <v>54</v>
      </c>
      <c r="C1730">
        <v>185</v>
      </c>
      <c r="D1730" t="str">
        <f>LEFT(A1730,4)</f>
        <v>2013</v>
      </c>
    </row>
    <row r="1731" spans="1:4">
      <c r="A1731" t="s">
        <v>1528</v>
      </c>
      <c r="B1731" t="s">
        <v>160</v>
      </c>
      <c r="C1731">
        <v>3</v>
      </c>
      <c r="D1731" t="str">
        <f>LEFT(A1731,4)</f>
        <v>2013</v>
      </c>
    </row>
    <row r="1732" spans="1:4">
      <c r="A1732" t="s">
        <v>1529</v>
      </c>
      <c r="B1732" t="s">
        <v>64</v>
      </c>
      <c r="C1732">
        <v>181</v>
      </c>
      <c r="D1732" t="str">
        <f>LEFT(A1732,4)</f>
        <v>2013</v>
      </c>
    </row>
    <row r="1733" spans="1:4">
      <c r="A1733" t="s">
        <v>1530</v>
      </c>
      <c r="B1733" t="s">
        <v>37</v>
      </c>
      <c r="C1733">
        <v>441</v>
      </c>
      <c r="D1733" t="str">
        <f>LEFT(A1733,4)</f>
        <v>2013</v>
      </c>
    </row>
    <row r="1734" spans="1:4">
      <c r="A1734" t="s">
        <v>1531</v>
      </c>
      <c r="B1734" t="s">
        <v>102</v>
      </c>
      <c r="C1734">
        <v>487</v>
      </c>
      <c r="D1734" t="str">
        <f>LEFT(A1734,4)</f>
        <v>2013</v>
      </c>
    </row>
    <row r="1735" spans="1:4">
      <c r="A1735" t="s">
        <v>1531</v>
      </c>
      <c r="B1735" t="s">
        <v>119</v>
      </c>
      <c r="C1735">
        <v>56</v>
      </c>
      <c r="D1735" t="str">
        <f>LEFT(A1735,4)</f>
        <v>2013</v>
      </c>
    </row>
    <row r="1736" spans="1:4">
      <c r="A1736" t="s">
        <v>1532</v>
      </c>
      <c r="B1736" t="s">
        <v>26</v>
      </c>
      <c r="C1736">
        <v>23</v>
      </c>
      <c r="D1736" t="str">
        <f>LEFT(A1736,4)</f>
        <v>2013</v>
      </c>
    </row>
    <row r="1737" spans="1:4">
      <c r="A1737" t="s">
        <v>1532</v>
      </c>
      <c r="B1737" t="s">
        <v>424</v>
      </c>
      <c r="C1737">
        <v>113</v>
      </c>
      <c r="D1737" t="str">
        <f>LEFT(A1737,4)</f>
        <v>2013</v>
      </c>
    </row>
    <row r="1738" spans="1:4">
      <c r="A1738" t="s">
        <v>1533</v>
      </c>
      <c r="B1738" t="s">
        <v>960</v>
      </c>
      <c r="C1738">
        <v>19</v>
      </c>
      <c r="D1738" t="str">
        <f>LEFT(A1738,4)</f>
        <v>2013</v>
      </c>
    </row>
    <row r="1739" spans="1:4">
      <c r="A1739" t="s">
        <v>1534</v>
      </c>
      <c r="B1739" t="s">
        <v>190</v>
      </c>
      <c r="C1739">
        <v>188</v>
      </c>
      <c r="D1739" t="str">
        <f>LEFT(A1739,4)</f>
        <v>2013</v>
      </c>
    </row>
    <row r="1740" spans="1:4">
      <c r="A1740" t="s">
        <v>1534</v>
      </c>
      <c r="B1740" t="s">
        <v>15</v>
      </c>
      <c r="C1740">
        <v>338</v>
      </c>
      <c r="D1740" t="str">
        <f>LEFT(A1740,4)</f>
        <v>2013</v>
      </c>
    </row>
    <row r="1741" spans="1:4">
      <c r="A1741" t="s">
        <v>1535</v>
      </c>
      <c r="B1741" t="s">
        <v>65</v>
      </c>
      <c r="C1741">
        <v>80</v>
      </c>
      <c r="D1741" t="str">
        <f>LEFT(A1741,4)</f>
        <v>2013</v>
      </c>
    </row>
    <row r="1742" spans="1:4">
      <c r="A1742" t="s">
        <v>1536</v>
      </c>
      <c r="B1742" t="s">
        <v>726</v>
      </c>
      <c r="C1742">
        <v>20</v>
      </c>
      <c r="D1742" t="str">
        <f>LEFT(A1742,4)</f>
        <v>2013</v>
      </c>
    </row>
    <row r="1743" spans="1:4">
      <c r="A1743" t="s">
        <v>1537</v>
      </c>
      <c r="B1743" t="s">
        <v>643</v>
      </c>
      <c r="C1743">
        <v>1</v>
      </c>
      <c r="D1743" t="str">
        <f>LEFT(A1743,4)</f>
        <v>2013</v>
      </c>
    </row>
    <row r="1744" spans="1:4">
      <c r="A1744" t="s">
        <v>1538</v>
      </c>
      <c r="B1744" t="s">
        <v>119</v>
      </c>
      <c r="C1744">
        <v>200</v>
      </c>
      <c r="D1744" t="str">
        <f>LEFT(A1744,4)</f>
        <v>2013</v>
      </c>
    </row>
    <row r="1745" spans="1:4">
      <c r="A1745" t="s">
        <v>1539</v>
      </c>
      <c r="B1745" t="s">
        <v>11</v>
      </c>
      <c r="C1745">
        <v>429</v>
      </c>
      <c r="D1745" t="str">
        <f>LEFT(A1745,4)</f>
        <v>2013</v>
      </c>
    </row>
    <row r="1746" spans="1:4">
      <c r="A1746" t="s">
        <v>1540</v>
      </c>
      <c r="B1746" t="s">
        <v>26</v>
      </c>
      <c r="C1746">
        <v>183</v>
      </c>
      <c r="D1746" t="str">
        <f>LEFT(A1746,4)</f>
        <v>2013</v>
      </c>
    </row>
    <row r="1747" spans="1:4">
      <c r="A1747" t="s">
        <v>1541</v>
      </c>
      <c r="B1747" t="s">
        <v>22</v>
      </c>
      <c r="C1747">
        <v>26</v>
      </c>
      <c r="D1747" t="str">
        <f>LEFT(A1747,4)</f>
        <v>2013</v>
      </c>
    </row>
    <row r="1748" spans="1:4">
      <c r="A1748" t="s">
        <v>1542</v>
      </c>
      <c r="B1748" t="s">
        <v>832</v>
      </c>
      <c r="C1748">
        <v>2</v>
      </c>
      <c r="D1748" t="str">
        <f>LEFT(A1748,4)</f>
        <v>2013</v>
      </c>
    </row>
    <row r="1749" spans="1:4">
      <c r="A1749" t="s">
        <v>1543</v>
      </c>
      <c r="B1749" t="s">
        <v>15</v>
      </c>
      <c r="C1749">
        <v>174</v>
      </c>
      <c r="D1749" t="str">
        <f>LEFT(A1749,4)</f>
        <v>2013</v>
      </c>
    </row>
    <row r="1750" spans="1:4">
      <c r="A1750" t="s">
        <v>1544</v>
      </c>
      <c r="B1750" t="s">
        <v>119</v>
      </c>
      <c r="C1750">
        <v>98</v>
      </c>
      <c r="D1750" t="str">
        <f>LEFT(A1750,4)</f>
        <v>2013</v>
      </c>
    </row>
    <row r="1751" spans="1:4">
      <c r="A1751" t="s">
        <v>1544</v>
      </c>
      <c r="B1751" t="s">
        <v>871</v>
      </c>
      <c r="C1751">
        <v>11</v>
      </c>
      <c r="D1751" t="str">
        <f>LEFT(A1751,4)</f>
        <v>2013</v>
      </c>
    </row>
    <row r="1752" spans="1:4">
      <c r="A1752" t="s">
        <v>1545</v>
      </c>
      <c r="B1752" t="s">
        <v>59</v>
      </c>
      <c r="C1752">
        <v>58</v>
      </c>
      <c r="D1752" t="str">
        <f>LEFT(A1752,4)</f>
        <v>2013</v>
      </c>
    </row>
    <row r="1753" spans="1:4">
      <c r="A1753" t="s">
        <v>1546</v>
      </c>
      <c r="B1753" t="s">
        <v>33</v>
      </c>
      <c r="C1753">
        <v>17</v>
      </c>
      <c r="D1753" t="str">
        <f>LEFT(A1753,4)</f>
        <v>2013</v>
      </c>
    </row>
    <row r="1754" spans="1:4">
      <c r="A1754" t="s">
        <v>1547</v>
      </c>
      <c r="B1754" t="s">
        <v>37</v>
      </c>
      <c r="C1754">
        <v>143</v>
      </c>
      <c r="D1754" t="str">
        <f>LEFT(A1754,4)</f>
        <v>2013</v>
      </c>
    </row>
    <row r="1755" spans="1:4">
      <c r="A1755" t="s">
        <v>1548</v>
      </c>
      <c r="B1755" t="s">
        <v>119</v>
      </c>
      <c r="C1755">
        <v>108</v>
      </c>
      <c r="D1755" t="str">
        <f>LEFT(A1755,4)</f>
        <v>2013</v>
      </c>
    </row>
    <row r="1756" spans="1:4">
      <c r="A1756" t="s">
        <v>1549</v>
      </c>
      <c r="B1756" t="s">
        <v>291</v>
      </c>
      <c r="C1756">
        <v>424</v>
      </c>
      <c r="D1756" t="str">
        <f>LEFT(A1756,4)</f>
        <v>2013</v>
      </c>
    </row>
    <row r="1757" spans="1:4">
      <c r="A1757" t="s">
        <v>1550</v>
      </c>
      <c r="B1757" t="s">
        <v>1246</v>
      </c>
      <c r="C1757">
        <v>9</v>
      </c>
      <c r="D1757" t="str">
        <f>LEFT(A1757,4)</f>
        <v>2013</v>
      </c>
    </row>
    <row r="1758" spans="1:4">
      <c r="A1758" t="s">
        <v>1551</v>
      </c>
      <c r="B1758" t="s">
        <v>59</v>
      </c>
      <c r="C1758">
        <v>135</v>
      </c>
      <c r="D1758" t="str">
        <f>LEFT(A1758,4)</f>
        <v>2013</v>
      </c>
    </row>
    <row r="1759" spans="1:4">
      <c r="A1759" t="s">
        <v>1552</v>
      </c>
      <c r="B1759" t="s">
        <v>32</v>
      </c>
      <c r="C1759">
        <v>202</v>
      </c>
      <c r="D1759" t="str">
        <f>LEFT(A1759,4)</f>
        <v>2013</v>
      </c>
    </row>
    <row r="1760" spans="1:4">
      <c r="A1760" t="s">
        <v>1553</v>
      </c>
      <c r="B1760" t="s">
        <v>102</v>
      </c>
      <c r="C1760">
        <v>459</v>
      </c>
      <c r="D1760" t="str">
        <f>LEFT(A1760,4)</f>
        <v>2013</v>
      </c>
    </row>
    <row r="1761" spans="1:4">
      <c r="A1761" t="s">
        <v>1554</v>
      </c>
      <c r="B1761" t="s">
        <v>134</v>
      </c>
      <c r="C1761">
        <v>107</v>
      </c>
      <c r="D1761" t="str">
        <f>LEFT(A1761,4)</f>
        <v>2013</v>
      </c>
    </row>
    <row r="1762" spans="1:4">
      <c r="A1762" t="s">
        <v>1555</v>
      </c>
      <c r="B1762" t="s">
        <v>79</v>
      </c>
      <c r="C1762">
        <v>37</v>
      </c>
      <c r="D1762" t="str">
        <f>LEFT(A1762,4)</f>
        <v>2013</v>
      </c>
    </row>
    <row r="1763" spans="1:4">
      <c r="A1763" t="s">
        <v>1556</v>
      </c>
      <c r="B1763" t="s">
        <v>141</v>
      </c>
      <c r="C1763">
        <v>43</v>
      </c>
      <c r="D1763" t="str">
        <f>LEFT(A1763,4)</f>
        <v>2013</v>
      </c>
    </row>
    <row r="1764" spans="1:4">
      <c r="A1764" t="s">
        <v>1557</v>
      </c>
      <c r="B1764" t="s">
        <v>20</v>
      </c>
      <c r="C1764">
        <v>352</v>
      </c>
      <c r="D1764" t="str">
        <f>LEFT(A1764,4)</f>
        <v>2013</v>
      </c>
    </row>
    <row r="1765" spans="1:4">
      <c r="A1765" t="s">
        <v>1558</v>
      </c>
      <c r="B1765" t="s">
        <v>39</v>
      </c>
      <c r="C1765">
        <v>94</v>
      </c>
      <c r="D1765" t="str">
        <f>LEFT(A1765,4)</f>
        <v>2013</v>
      </c>
    </row>
    <row r="1766" spans="1:4">
      <c r="A1766" t="s">
        <v>1558</v>
      </c>
      <c r="B1766" t="s">
        <v>158</v>
      </c>
      <c r="C1766">
        <v>112</v>
      </c>
      <c r="D1766" t="str">
        <f>LEFT(A1766,4)</f>
        <v>2013</v>
      </c>
    </row>
    <row r="1767" spans="1:4">
      <c r="A1767" t="s">
        <v>1559</v>
      </c>
      <c r="B1767" t="s">
        <v>141</v>
      </c>
      <c r="C1767">
        <v>136</v>
      </c>
      <c r="D1767" t="str">
        <f>LEFT(A1767,4)</f>
        <v>2013</v>
      </c>
    </row>
    <row r="1768" spans="1:4">
      <c r="A1768" t="s">
        <v>1560</v>
      </c>
      <c r="B1768" t="s">
        <v>190</v>
      </c>
      <c r="C1768">
        <v>56</v>
      </c>
      <c r="D1768" t="str">
        <f>LEFT(A1768,4)</f>
        <v>2013</v>
      </c>
    </row>
    <row r="1769" spans="1:4">
      <c r="A1769" t="s">
        <v>1561</v>
      </c>
      <c r="B1769" t="s">
        <v>32</v>
      </c>
      <c r="C1769">
        <v>286</v>
      </c>
      <c r="D1769" t="str">
        <f>LEFT(A1769,4)</f>
        <v>2013</v>
      </c>
    </row>
    <row r="1770" spans="1:4">
      <c r="A1770" t="s">
        <v>1562</v>
      </c>
      <c r="B1770" t="s">
        <v>15</v>
      </c>
      <c r="C1770">
        <v>296</v>
      </c>
      <c r="D1770" t="str">
        <f>LEFT(A1770,4)</f>
        <v>2013</v>
      </c>
    </row>
    <row r="1771" spans="1:4">
      <c r="A1771" t="s">
        <v>1562</v>
      </c>
      <c r="B1771" t="s">
        <v>52</v>
      </c>
      <c r="C1771">
        <v>81</v>
      </c>
      <c r="D1771" t="str">
        <f>LEFT(A1771,4)</f>
        <v>2013</v>
      </c>
    </row>
    <row r="1772" spans="1:4">
      <c r="A1772" t="s">
        <v>1563</v>
      </c>
      <c r="B1772" t="s">
        <v>32</v>
      </c>
      <c r="C1772">
        <v>231</v>
      </c>
      <c r="D1772" t="str">
        <f>LEFT(A1772,4)</f>
        <v>2013</v>
      </c>
    </row>
    <row r="1773" spans="1:4">
      <c r="A1773" t="s">
        <v>1564</v>
      </c>
      <c r="B1773" t="s">
        <v>37</v>
      </c>
      <c r="C1773">
        <v>149</v>
      </c>
      <c r="D1773" t="str">
        <f>LEFT(A1773,4)</f>
        <v>2013</v>
      </c>
    </row>
    <row r="1774" spans="1:4">
      <c r="A1774" t="s">
        <v>1564</v>
      </c>
      <c r="B1774" t="s">
        <v>426</v>
      </c>
      <c r="C1774">
        <v>3</v>
      </c>
      <c r="D1774" t="str">
        <f>LEFT(A1774,4)</f>
        <v>2013</v>
      </c>
    </row>
    <row r="1775" spans="1:4">
      <c r="A1775" t="s">
        <v>1565</v>
      </c>
      <c r="B1775" t="s">
        <v>32</v>
      </c>
      <c r="C1775">
        <v>311</v>
      </c>
      <c r="D1775" t="str">
        <f>LEFT(A1775,4)</f>
        <v>2013</v>
      </c>
    </row>
    <row r="1776" spans="1:4">
      <c r="A1776" t="s">
        <v>1566</v>
      </c>
      <c r="B1776" t="s">
        <v>158</v>
      </c>
      <c r="C1776">
        <v>121</v>
      </c>
      <c r="D1776" t="str">
        <f>LEFT(A1776,4)</f>
        <v>2013</v>
      </c>
    </row>
    <row r="1777" spans="1:4">
      <c r="A1777" t="s">
        <v>1567</v>
      </c>
      <c r="B1777" t="s">
        <v>622</v>
      </c>
      <c r="C1777">
        <v>15</v>
      </c>
      <c r="D1777" t="str">
        <f>LEFT(A1777,4)</f>
        <v>2013</v>
      </c>
    </row>
    <row r="1778" spans="1:4">
      <c r="A1778" t="s">
        <v>1568</v>
      </c>
      <c r="B1778" t="s">
        <v>442</v>
      </c>
      <c r="C1778">
        <v>14</v>
      </c>
      <c r="D1778" t="str">
        <f>LEFT(A1778,4)</f>
        <v>2013</v>
      </c>
    </row>
    <row r="1779" spans="1:4">
      <c r="A1779" t="s">
        <v>1568</v>
      </c>
      <c r="B1779" t="s">
        <v>15</v>
      </c>
      <c r="C1779">
        <v>240</v>
      </c>
      <c r="D1779" t="str">
        <f>LEFT(A1779,4)</f>
        <v>2013</v>
      </c>
    </row>
    <row r="1780" spans="1:4">
      <c r="A1780" t="s">
        <v>1569</v>
      </c>
      <c r="B1780" t="s">
        <v>129</v>
      </c>
      <c r="C1780">
        <v>12</v>
      </c>
      <c r="D1780" t="str">
        <f>LEFT(A1780,4)</f>
        <v>2013</v>
      </c>
    </row>
    <row r="1781" spans="1:4">
      <c r="A1781" t="s">
        <v>1570</v>
      </c>
      <c r="B1781" t="s">
        <v>952</v>
      </c>
      <c r="C1781">
        <v>1</v>
      </c>
      <c r="D1781" t="str">
        <f>LEFT(A1781,4)</f>
        <v>2013</v>
      </c>
    </row>
    <row r="1782" spans="1:4">
      <c r="A1782" t="s">
        <v>1571</v>
      </c>
      <c r="B1782" t="s">
        <v>1572</v>
      </c>
      <c r="C1782">
        <v>12</v>
      </c>
      <c r="D1782" t="str">
        <f>LEFT(A1782,4)</f>
        <v>2013</v>
      </c>
    </row>
    <row r="1783" spans="1:4">
      <c r="A1783" t="s">
        <v>1573</v>
      </c>
      <c r="B1783" t="s">
        <v>39</v>
      </c>
      <c r="C1783">
        <v>190</v>
      </c>
      <c r="D1783" t="str">
        <f>LEFT(A1783,4)</f>
        <v>2013</v>
      </c>
    </row>
    <row r="1784" spans="1:4">
      <c r="A1784" t="s">
        <v>1574</v>
      </c>
      <c r="B1784" t="s">
        <v>149</v>
      </c>
      <c r="C1784">
        <v>179</v>
      </c>
      <c r="D1784" t="str">
        <f>LEFT(A1784,4)</f>
        <v>2013</v>
      </c>
    </row>
    <row r="1785" spans="1:4">
      <c r="A1785" t="s">
        <v>1575</v>
      </c>
      <c r="B1785" t="s">
        <v>46</v>
      </c>
      <c r="C1785">
        <v>106</v>
      </c>
      <c r="D1785" t="str">
        <f>LEFT(A1785,4)</f>
        <v>2013</v>
      </c>
    </row>
    <row r="1786" spans="1:4">
      <c r="A1786" t="s">
        <v>1576</v>
      </c>
      <c r="B1786" t="s">
        <v>15</v>
      </c>
      <c r="C1786">
        <v>267</v>
      </c>
      <c r="D1786" t="str">
        <f>LEFT(A1786,4)</f>
        <v>2013</v>
      </c>
    </row>
    <row r="1787" spans="1:4">
      <c r="A1787" t="s">
        <v>1576</v>
      </c>
      <c r="B1787" t="s">
        <v>377</v>
      </c>
      <c r="C1787">
        <v>66</v>
      </c>
      <c r="D1787" t="str">
        <f>LEFT(A1787,4)</f>
        <v>2013</v>
      </c>
    </row>
    <row r="1788" spans="1:4">
      <c r="A1788" t="s">
        <v>1577</v>
      </c>
      <c r="B1788" t="s">
        <v>32</v>
      </c>
      <c r="C1788">
        <v>471</v>
      </c>
      <c r="D1788" t="str">
        <f>LEFT(A1788,4)</f>
        <v>2013</v>
      </c>
    </row>
    <row r="1789" spans="1:4">
      <c r="A1789" t="s">
        <v>1578</v>
      </c>
      <c r="B1789" t="s">
        <v>139</v>
      </c>
      <c r="C1789">
        <v>5</v>
      </c>
      <c r="D1789" t="str">
        <f>LEFT(A1789,4)</f>
        <v>2013</v>
      </c>
    </row>
    <row r="1790" spans="1:4">
      <c r="A1790" t="s">
        <v>1579</v>
      </c>
      <c r="B1790" t="s">
        <v>1246</v>
      </c>
      <c r="C1790">
        <v>11</v>
      </c>
      <c r="D1790" t="str">
        <f>LEFT(A1790,4)</f>
        <v>2013</v>
      </c>
    </row>
    <row r="1791" spans="1:4">
      <c r="A1791" t="s">
        <v>1580</v>
      </c>
      <c r="B1791" t="s">
        <v>172</v>
      </c>
      <c r="C1791">
        <v>103</v>
      </c>
      <c r="D1791" t="str">
        <f>LEFT(A1791,4)</f>
        <v>2013</v>
      </c>
    </row>
    <row r="1792" spans="1:4">
      <c r="A1792" t="s">
        <v>1580</v>
      </c>
      <c r="B1792" t="s">
        <v>40</v>
      </c>
      <c r="C1792">
        <v>92</v>
      </c>
      <c r="D1792" t="str">
        <f>LEFT(A1792,4)</f>
        <v>2013</v>
      </c>
    </row>
    <row r="1793" spans="1:4">
      <c r="A1793" t="s">
        <v>1581</v>
      </c>
      <c r="B1793" t="s">
        <v>22</v>
      </c>
      <c r="C1793">
        <v>115</v>
      </c>
      <c r="D1793" t="str">
        <f>LEFT(A1793,4)</f>
        <v>2013</v>
      </c>
    </row>
    <row r="1794" spans="1:4">
      <c r="A1794" t="s">
        <v>1582</v>
      </c>
      <c r="B1794" t="s">
        <v>119</v>
      </c>
      <c r="C1794">
        <v>62</v>
      </c>
      <c r="D1794" t="str">
        <f>LEFT(A1794,4)</f>
        <v>2013</v>
      </c>
    </row>
    <row r="1795" spans="1:4">
      <c r="A1795" t="s">
        <v>1582</v>
      </c>
      <c r="B1795" t="s">
        <v>11</v>
      </c>
      <c r="C1795">
        <v>420</v>
      </c>
      <c r="D1795" t="str">
        <f>LEFT(A1795,4)</f>
        <v>2013</v>
      </c>
    </row>
    <row r="1796" spans="1:4">
      <c r="A1796" t="s">
        <v>1582</v>
      </c>
      <c r="B1796" t="s">
        <v>64</v>
      </c>
      <c r="C1796">
        <v>81</v>
      </c>
      <c r="D1796" t="str">
        <f>LEFT(A1796,4)</f>
        <v>2013</v>
      </c>
    </row>
    <row r="1797" spans="1:4">
      <c r="A1797" t="s">
        <v>1583</v>
      </c>
      <c r="B1797" t="s">
        <v>20</v>
      </c>
      <c r="C1797">
        <v>412</v>
      </c>
      <c r="D1797" t="str">
        <f>LEFT(A1797,4)</f>
        <v>2013</v>
      </c>
    </row>
    <row r="1798" spans="1:4">
      <c r="A1798" t="s">
        <v>1584</v>
      </c>
      <c r="B1798" t="s">
        <v>102</v>
      </c>
      <c r="C1798">
        <v>377</v>
      </c>
      <c r="D1798" t="str">
        <f>LEFT(A1798,4)</f>
        <v>2013</v>
      </c>
    </row>
    <row r="1799" spans="1:4">
      <c r="A1799" t="s">
        <v>1585</v>
      </c>
      <c r="B1799" t="s">
        <v>102</v>
      </c>
      <c r="C1799">
        <v>461</v>
      </c>
      <c r="D1799" t="str">
        <f>LEFT(A1799,4)</f>
        <v>2013</v>
      </c>
    </row>
    <row r="1800" spans="1:4">
      <c r="A1800" t="s">
        <v>1585</v>
      </c>
      <c r="B1800" t="s">
        <v>172</v>
      </c>
      <c r="C1800">
        <v>138</v>
      </c>
      <c r="D1800" t="str">
        <f>LEFT(A1800,4)</f>
        <v>2013</v>
      </c>
    </row>
    <row r="1801" spans="1:4">
      <c r="A1801" t="s">
        <v>1586</v>
      </c>
      <c r="B1801" t="s">
        <v>108</v>
      </c>
      <c r="C1801">
        <v>17</v>
      </c>
      <c r="D1801" t="str">
        <f>LEFT(A1801,4)</f>
        <v>2013</v>
      </c>
    </row>
    <row r="1802" spans="1:4">
      <c r="A1802" t="s">
        <v>1587</v>
      </c>
      <c r="B1802" t="s">
        <v>948</v>
      </c>
      <c r="C1802">
        <v>8</v>
      </c>
      <c r="D1802" t="str">
        <f>LEFT(A1802,4)</f>
        <v>2013</v>
      </c>
    </row>
    <row r="1803" spans="1:4">
      <c r="A1803" t="s">
        <v>1588</v>
      </c>
      <c r="B1803" t="s">
        <v>20</v>
      </c>
      <c r="C1803">
        <v>448</v>
      </c>
      <c r="D1803" t="str">
        <f>LEFT(A1803,4)</f>
        <v>2013</v>
      </c>
    </row>
    <row r="1804" spans="1:4">
      <c r="A1804" t="s">
        <v>1589</v>
      </c>
      <c r="B1804" t="s">
        <v>20</v>
      </c>
      <c r="C1804">
        <v>240</v>
      </c>
      <c r="D1804" t="str">
        <f>LEFT(A1804,4)</f>
        <v>2013</v>
      </c>
    </row>
    <row r="1805" spans="1:4">
      <c r="A1805" t="s">
        <v>1590</v>
      </c>
      <c r="B1805" t="s">
        <v>46</v>
      </c>
      <c r="C1805">
        <v>388</v>
      </c>
      <c r="D1805" t="str">
        <f>LEFT(A1805,4)</f>
        <v>2013</v>
      </c>
    </row>
    <row r="1806" spans="1:4">
      <c r="A1806" t="s">
        <v>1591</v>
      </c>
      <c r="B1806" t="s">
        <v>15</v>
      </c>
      <c r="C1806">
        <v>455</v>
      </c>
      <c r="D1806" t="str">
        <f>LEFT(A1806,4)</f>
        <v>2013</v>
      </c>
    </row>
    <row r="1807" spans="1:4">
      <c r="A1807" t="s">
        <v>1591</v>
      </c>
      <c r="B1807" t="s">
        <v>37</v>
      </c>
      <c r="C1807">
        <v>269</v>
      </c>
      <c r="D1807" t="str">
        <f>LEFT(A1807,4)</f>
        <v>2013</v>
      </c>
    </row>
    <row r="1808" spans="1:4">
      <c r="A1808" t="s">
        <v>1592</v>
      </c>
      <c r="B1808" t="s">
        <v>13</v>
      </c>
      <c r="C1808">
        <v>81</v>
      </c>
      <c r="D1808" t="str">
        <f>LEFT(A1808,4)</f>
        <v>2013</v>
      </c>
    </row>
    <row r="1809" spans="1:4">
      <c r="A1809" t="s">
        <v>1592</v>
      </c>
      <c r="B1809" t="s">
        <v>22</v>
      </c>
      <c r="C1809">
        <v>99</v>
      </c>
      <c r="D1809" t="str">
        <f>LEFT(A1809,4)</f>
        <v>2013</v>
      </c>
    </row>
    <row r="1810" spans="1:4">
      <c r="A1810" t="s">
        <v>1593</v>
      </c>
      <c r="B1810" t="s">
        <v>724</v>
      </c>
      <c r="C1810">
        <v>12</v>
      </c>
      <c r="D1810" t="str">
        <f>LEFT(A1810,4)</f>
        <v>2013</v>
      </c>
    </row>
    <row r="1811" spans="1:4">
      <c r="A1811" t="s">
        <v>1594</v>
      </c>
      <c r="B1811" t="s">
        <v>1595</v>
      </c>
      <c r="C1811">
        <v>4</v>
      </c>
      <c r="D1811" t="str">
        <f>LEFT(A1811,4)</f>
        <v>2013</v>
      </c>
    </row>
    <row r="1812" spans="1:4">
      <c r="A1812" t="s">
        <v>1596</v>
      </c>
      <c r="B1812" t="s">
        <v>64</v>
      </c>
      <c r="C1812">
        <v>132</v>
      </c>
      <c r="D1812" t="str">
        <f>LEFT(A1812,4)</f>
        <v>2013</v>
      </c>
    </row>
    <row r="1813" spans="1:4">
      <c r="A1813" t="s">
        <v>1597</v>
      </c>
      <c r="B1813" t="s">
        <v>424</v>
      </c>
      <c r="C1813">
        <v>83</v>
      </c>
      <c r="D1813" t="str">
        <f>LEFT(A1813,4)</f>
        <v>2013</v>
      </c>
    </row>
    <row r="1814" spans="1:4">
      <c r="A1814" t="s">
        <v>1598</v>
      </c>
      <c r="B1814" t="s">
        <v>1035</v>
      </c>
      <c r="C1814">
        <v>7</v>
      </c>
      <c r="D1814" t="str">
        <f>LEFT(A1814,4)</f>
        <v>2013</v>
      </c>
    </row>
    <row r="1815" spans="1:4">
      <c r="A1815" t="s">
        <v>1599</v>
      </c>
      <c r="B1815" t="s">
        <v>624</v>
      </c>
      <c r="C1815">
        <v>9</v>
      </c>
      <c r="D1815" t="str">
        <f>LEFT(A1815,4)</f>
        <v>2013</v>
      </c>
    </row>
    <row r="1816" spans="1:4">
      <c r="A1816" t="s">
        <v>1600</v>
      </c>
      <c r="B1816" t="s">
        <v>643</v>
      </c>
      <c r="C1816">
        <v>20</v>
      </c>
      <c r="D1816" t="str">
        <f>LEFT(A1816,4)</f>
        <v>2013</v>
      </c>
    </row>
    <row r="1817" spans="1:4">
      <c r="A1817" t="s">
        <v>1601</v>
      </c>
      <c r="B1817" t="s">
        <v>22</v>
      </c>
      <c r="C1817">
        <v>98</v>
      </c>
      <c r="D1817" t="str">
        <f>LEFT(A1817,4)</f>
        <v>2013</v>
      </c>
    </row>
    <row r="1818" spans="1:4">
      <c r="A1818" t="s">
        <v>1602</v>
      </c>
      <c r="B1818" t="s">
        <v>467</v>
      </c>
      <c r="C1818">
        <v>9</v>
      </c>
      <c r="D1818" t="str">
        <f>LEFT(A1818,4)</f>
        <v>2013</v>
      </c>
    </row>
    <row r="1819" spans="1:4">
      <c r="A1819" t="s">
        <v>1603</v>
      </c>
      <c r="B1819" t="s">
        <v>153</v>
      </c>
      <c r="C1819">
        <v>13</v>
      </c>
      <c r="D1819" t="str">
        <f>LEFT(A1819,4)</f>
        <v>2013</v>
      </c>
    </row>
    <row r="1820" spans="1:4">
      <c r="A1820" t="s">
        <v>1604</v>
      </c>
      <c r="B1820" t="s">
        <v>114</v>
      </c>
      <c r="C1820">
        <v>424</v>
      </c>
      <c r="D1820" t="str">
        <f>LEFT(A1820,4)</f>
        <v>2013</v>
      </c>
    </row>
    <row r="1821" spans="1:4">
      <c r="A1821" t="s">
        <v>1605</v>
      </c>
      <c r="B1821" t="s">
        <v>88</v>
      </c>
      <c r="C1821">
        <v>31</v>
      </c>
      <c r="D1821" t="str">
        <f>LEFT(A1821,4)</f>
        <v>2013</v>
      </c>
    </row>
    <row r="1822" spans="1:4">
      <c r="A1822" t="s">
        <v>1606</v>
      </c>
      <c r="B1822" t="s">
        <v>132</v>
      </c>
      <c r="C1822">
        <v>18</v>
      </c>
      <c r="D1822" t="str">
        <f>LEFT(A1822,4)</f>
        <v>2013</v>
      </c>
    </row>
    <row r="1823" spans="1:4">
      <c r="A1823" t="s">
        <v>1607</v>
      </c>
      <c r="B1823" t="s">
        <v>13</v>
      </c>
      <c r="C1823">
        <v>172</v>
      </c>
      <c r="D1823" t="str">
        <f>LEFT(A1823,4)</f>
        <v>2013</v>
      </c>
    </row>
    <row r="1824" spans="1:4">
      <c r="A1824" t="s">
        <v>1607</v>
      </c>
      <c r="B1824" t="s">
        <v>102</v>
      </c>
      <c r="C1824">
        <v>373</v>
      </c>
      <c r="D1824" t="str">
        <f>LEFT(A1824,4)</f>
        <v>2013</v>
      </c>
    </row>
    <row r="1825" spans="1:4">
      <c r="A1825" t="s">
        <v>1608</v>
      </c>
      <c r="B1825" t="s">
        <v>37</v>
      </c>
      <c r="C1825">
        <v>299</v>
      </c>
      <c r="D1825" t="str">
        <f>LEFT(A1825,4)</f>
        <v>2013</v>
      </c>
    </row>
    <row r="1826" spans="1:4">
      <c r="A1826" t="s">
        <v>1609</v>
      </c>
      <c r="B1826" t="s">
        <v>84</v>
      </c>
      <c r="C1826">
        <v>20</v>
      </c>
      <c r="D1826" t="str">
        <f>LEFT(A1826,4)</f>
        <v>2013</v>
      </c>
    </row>
    <row r="1827" spans="1:4">
      <c r="A1827" t="s">
        <v>1610</v>
      </c>
      <c r="B1827" t="s">
        <v>164</v>
      </c>
      <c r="C1827">
        <v>89</v>
      </c>
      <c r="D1827" t="str">
        <f>LEFT(A1827,4)</f>
        <v>2013</v>
      </c>
    </row>
    <row r="1828" spans="1:4">
      <c r="A1828" t="s">
        <v>1610</v>
      </c>
      <c r="B1828" t="s">
        <v>79</v>
      </c>
      <c r="C1828">
        <v>60</v>
      </c>
      <c r="D1828" t="str">
        <f>LEFT(A1828,4)</f>
        <v>2013</v>
      </c>
    </row>
    <row r="1829" spans="1:4">
      <c r="A1829" t="s">
        <v>1611</v>
      </c>
      <c r="B1829" t="s">
        <v>7</v>
      </c>
      <c r="C1829">
        <v>5</v>
      </c>
      <c r="D1829" t="str">
        <f>LEFT(A1829,4)</f>
        <v>2013</v>
      </c>
    </row>
    <row r="1830" spans="1:4">
      <c r="A1830" t="s">
        <v>1612</v>
      </c>
      <c r="B1830" t="s">
        <v>291</v>
      </c>
      <c r="C1830">
        <v>125</v>
      </c>
      <c r="D1830" t="str">
        <f>LEFT(A1830,4)</f>
        <v>2013</v>
      </c>
    </row>
    <row r="1831" spans="1:4">
      <c r="A1831" t="s">
        <v>1612</v>
      </c>
      <c r="B1831" t="s">
        <v>26</v>
      </c>
      <c r="C1831">
        <v>177</v>
      </c>
      <c r="D1831" t="str">
        <f>LEFT(A1831,4)</f>
        <v>2013</v>
      </c>
    </row>
    <row r="1832" spans="1:4">
      <c r="A1832" t="s">
        <v>1613</v>
      </c>
      <c r="B1832" t="s">
        <v>43</v>
      </c>
      <c r="C1832">
        <v>58</v>
      </c>
      <c r="D1832" t="str">
        <f>LEFT(A1832,4)</f>
        <v>2013</v>
      </c>
    </row>
    <row r="1833" spans="1:4">
      <c r="A1833" t="s">
        <v>1614</v>
      </c>
      <c r="B1833" t="s">
        <v>40</v>
      </c>
      <c r="C1833">
        <v>174</v>
      </c>
      <c r="D1833" t="str">
        <f>LEFT(A1833,4)</f>
        <v>2013</v>
      </c>
    </row>
    <row r="1834" spans="1:4">
      <c r="A1834" t="s">
        <v>1615</v>
      </c>
      <c r="B1834" t="s">
        <v>15</v>
      </c>
      <c r="C1834">
        <v>485</v>
      </c>
      <c r="D1834" t="str">
        <f>LEFT(A1834,4)</f>
        <v>2013</v>
      </c>
    </row>
    <row r="1835" spans="1:4">
      <c r="A1835" t="s">
        <v>1616</v>
      </c>
      <c r="B1835" t="s">
        <v>1572</v>
      </c>
      <c r="C1835">
        <v>7</v>
      </c>
      <c r="D1835" t="str">
        <f>LEFT(A1835,4)</f>
        <v>2013</v>
      </c>
    </row>
    <row r="1836" spans="1:4">
      <c r="A1836" t="s">
        <v>1617</v>
      </c>
      <c r="B1836" t="s">
        <v>20</v>
      </c>
      <c r="C1836">
        <v>109</v>
      </c>
      <c r="D1836" t="str">
        <f>LEFT(A1836,4)</f>
        <v>2013</v>
      </c>
    </row>
    <row r="1837" spans="1:4">
      <c r="A1837" t="s">
        <v>1618</v>
      </c>
      <c r="B1837" t="s">
        <v>13</v>
      </c>
      <c r="C1837">
        <v>116</v>
      </c>
      <c r="D1837" t="str">
        <f>LEFT(A1837,4)</f>
        <v>2013</v>
      </c>
    </row>
    <row r="1838" spans="1:4">
      <c r="A1838" t="s">
        <v>1619</v>
      </c>
      <c r="B1838" t="s">
        <v>88</v>
      </c>
      <c r="C1838">
        <v>125</v>
      </c>
      <c r="D1838" t="str">
        <f>LEFT(A1838,4)</f>
        <v>2013</v>
      </c>
    </row>
    <row r="1839" spans="1:4">
      <c r="A1839" t="s">
        <v>1619</v>
      </c>
      <c r="B1839" t="s">
        <v>1250</v>
      </c>
      <c r="C1839">
        <v>15</v>
      </c>
      <c r="D1839" t="str">
        <f>LEFT(A1839,4)</f>
        <v>2013</v>
      </c>
    </row>
    <row r="1840" spans="1:4">
      <c r="A1840" t="s">
        <v>1620</v>
      </c>
      <c r="B1840" t="s">
        <v>805</v>
      </c>
      <c r="C1840">
        <v>4</v>
      </c>
      <c r="D1840" t="str">
        <f>LEFT(A1840,4)</f>
        <v>2013</v>
      </c>
    </row>
    <row r="1841" spans="1:4">
      <c r="A1841" t="s">
        <v>1621</v>
      </c>
      <c r="B1841" t="s">
        <v>516</v>
      </c>
      <c r="C1841">
        <v>13</v>
      </c>
      <c r="D1841" t="str">
        <f>LEFT(A1841,4)</f>
        <v>2013</v>
      </c>
    </row>
    <row r="1842" spans="1:4">
      <c r="A1842" t="s">
        <v>1622</v>
      </c>
      <c r="B1842" t="s">
        <v>291</v>
      </c>
      <c r="C1842">
        <v>338</v>
      </c>
      <c r="D1842" t="str">
        <f>LEFT(A1842,4)</f>
        <v>2013</v>
      </c>
    </row>
    <row r="1843" spans="1:4">
      <c r="A1843" t="s">
        <v>1623</v>
      </c>
      <c r="B1843" t="s">
        <v>700</v>
      </c>
      <c r="C1843">
        <v>2</v>
      </c>
      <c r="D1843" t="str">
        <f>LEFT(A1843,4)</f>
        <v>2013</v>
      </c>
    </row>
    <row r="1844" spans="1:4">
      <c r="A1844" t="s">
        <v>1624</v>
      </c>
      <c r="B1844" t="s">
        <v>84</v>
      </c>
      <c r="C1844">
        <v>108</v>
      </c>
      <c r="D1844" t="str">
        <f>LEFT(A1844,4)</f>
        <v>2013</v>
      </c>
    </row>
    <row r="1845" spans="1:4">
      <c r="A1845" t="s">
        <v>1625</v>
      </c>
      <c r="B1845" t="s">
        <v>141</v>
      </c>
      <c r="C1845">
        <v>119</v>
      </c>
      <c r="D1845" t="str">
        <f>LEFT(A1845,4)</f>
        <v>2013</v>
      </c>
    </row>
    <row r="1846" spans="1:4">
      <c r="A1846" t="s">
        <v>1626</v>
      </c>
      <c r="B1846" t="s">
        <v>15</v>
      </c>
      <c r="C1846">
        <v>385</v>
      </c>
      <c r="D1846" t="str">
        <f>LEFT(A1846,4)</f>
        <v>2013</v>
      </c>
    </row>
    <row r="1847" spans="1:4">
      <c r="A1847" t="s">
        <v>1626</v>
      </c>
      <c r="B1847" t="s">
        <v>102</v>
      </c>
      <c r="C1847">
        <v>239</v>
      </c>
      <c r="D1847" t="str">
        <f>LEFT(A1847,4)</f>
        <v>2013</v>
      </c>
    </row>
    <row r="1848" spans="1:4">
      <c r="A1848" t="s">
        <v>1627</v>
      </c>
      <c r="B1848" t="s">
        <v>1409</v>
      </c>
      <c r="C1848">
        <v>8</v>
      </c>
      <c r="D1848" t="str">
        <f>LEFT(A1848,4)</f>
        <v>2013</v>
      </c>
    </row>
    <row r="1849" spans="1:4">
      <c r="A1849" t="s">
        <v>1628</v>
      </c>
      <c r="B1849" t="s">
        <v>37</v>
      </c>
      <c r="C1849">
        <v>219</v>
      </c>
      <c r="D1849" t="str">
        <f>LEFT(A1849,4)</f>
        <v>2013</v>
      </c>
    </row>
    <row r="1850" spans="1:4">
      <c r="A1850" t="s">
        <v>1629</v>
      </c>
      <c r="B1850" t="s">
        <v>52</v>
      </c>
      <c r="C1850">
        <v>40</v>
      </c>
      <c r="D1850" t="str">
        <f>LEFT(A1850,4)</f>
        <v>2013</v>
      </c>
    </row>
    <row r="1851" spans="1:4">
      <c r="A1851" t="s">
        <v>1629</v>
      </c>
      <c r="B1851" t="s">
        <v>291</v>
      </c>
      <c r="C1851">
        <v>166</v>
      </c>
      <c r="D1851" t="str">
        <f>LEFT(A1851,4)</f>
        <v>2013</v>
      </c>
    </row>
    <row r="1852" spans="1:4">
      <c r="A1852" t="s">
        <v>1630</v>
      </c>
      <c r="B1852" t="s">
        <v>158</v>
      </c>
      <c r="C1852">
        <v>168</v>
      </c>
      <c r="D1852" t="str">
        <f>LEFT(A1852,4)</f>
        <v>2013</v>
      </c>
    </row>
    <row r="1853" spans="1:4">
      <c r="A1853" t="s">
        <v>1631</v>
      </c>
      <c r="B1853" t="s">
        <v>424</v>
      </c>
      <c r="C1853">
        <v>96</v>
      </c>
      <c r="D1853" t="str">
        <f>LEFT(A1853,4)</f>
        <v>2013</v>
      </c>
    </row>
    <row r="1854" spans="1:4">
      <c r="A1854" t="s">
        <v>1632</v>
      </c>
      <c r="B1854" t="s">
        <v>22</v>
      </c>
      <c r="C1854">
        <v>23</v>
      </c>
      <c r="D1854" t="str">
        <f>LEFT(A1854,4)</f>
        <v>2013</v>
      </c>
    </row>
    <row r="1855" spans="1:4">
      <c r="A1855" t="s">
        <v>1633</v>
      </c>
      <c r="B1855" t="s">
        <v>805</v>
      </c>
      <c r="C1855">
        <v>8</v>
      </c>
      <c r="D1855" t="str">
        <f>LEFT(A1855,4)</f>
        <v>2013</v>
      </c>
    </row>
    <row r="1856" spans="1:4">
      <c r="A1856" t="s">
        <v>1633</v>
      </c>
      <c r="B1856" t="s">
        <v>308</v>
      </c>
      <c r="C1856">
        <v>1</v>
      </c>
      <c r="D1856" t="str">
        <f>LEFT(A1856,4)</f>
        <v>2013</v>
      </c>
    </row>
    <row r="1857" spans="1:4">
      <c r="A1857" t="s">
        <v>1633</v>
      </c>
      <c r="B1857" t="s">
        <v>33</v>
      </c>
      <c r="C1857">
        <v>4</v>
      </c>
      <c r="D1857" t="str">
        <f>LEFT(A1857,4)</f>
        <v>2013</v>
      </c>
    </row>
    <row r="1858" spans="1:4">
      <c r="A1858" t="s">
        <v>1634</v>
      </c>
      <c r="B1858" t="s">
        <v>349</v>
      </c>
      <c r="C1858">
        <v>170</v>
      </c>
      <c r="D1858" t="str">
        <f>LEFT(A1858,4)</f>
        <v>2013</v>
      </c>
    </row>
    <row r="1859" spans="1:4">
      <c r="A1859" t="s">
        <v>1635</v>
      </c>
      <c r="B1859" t="s">
        <v>102</v>
      </c>
      <c r="C1859">
        <v>193</v>
      </c>
      <c r="D1859" t="str">
        <f>LEFT(A1859,4)</f>
        <v>2013</v>
      </c>
    </row>
    <row r="1860" spans="1:4">
      <c r="A1860" t="s">
        <v>1636</v>
      </c>
      <c r="B1860" t="s">
        <v>1637</v>
      </c>
      <c r="C1860">
        <v>5</v>
      </c>
      <c r="D1860" t="str">
        <f>LEFT(A1860,4)</f>
        <v>2013</v>
      </c>
    </row>
    <row r="1861" spans="1:4">
      <c r="A1861" t="s">
        <v>1638</v>
      </c>
      <c r="B1861" t="s">
        <v>146</v>
      </c>
      <c r="C1861">
        <v>5</v>
      </c>
      <c r="D1861" t="str">
        <f>LEFT(A1861,4)</f>
        <v>2013</v>
      </c>
    </row>
    <row r="1862" spans="1:4">
      <c r="A1862" t="s">
        <v>1638</v>
      </c>
      <c r="B1862" t="s">
        <v>153</v>
      </c>
      <c r="C1862">
        <v>15</v>
      </c>
      <c r="D1862" t="str">
        <f>LEFT(A1862,4)</f>
        <v>2013</v>
      </c>
    </row>
    <row r="1863" spans="1:4">
      <c r="A1863" t="s">
        <v>1639</v>
      </c>
      <c r="B1863" t="s">
        <v>315</v>
      </c>
      <c r="C1863">
        <v>14</v>
      </c>
      <c r="D1863" t="str">
        <f>LEFT(A1863,4)</f>
        <v>2013</v>
      </c>
    </row>
    <row r="1864" spans="1:4">
      <c r="A1864" t="s">
        <v>1639</v>
      </c>
      <c r="B1864" t="s">
        <v>84</v>
      </c>
      <c r="C1864">
        <v>96</v>
      </c>
      <c r="D1864" t="str">
        <f>LEFT(A1864,4)</f>
        <v>2013</v>
      </c>
    </row>
    <row r="1865" spans="1:4">
      <c r="A1865" t="s">
        <v>1640</v>
      </c>
      <c r="B1865" t="s">
        <v>655</v>
      </c>
      <c r="C1865">
        <v>1</v>
      </c>
      <c r="D1865" t="str">
        <f>LEFT(A1865,4)</f>
        <v>2013</v>
      </c>
    </row>
    <row r="1866" spans="1:4">
      <c r="A1866" t="s">
        <v>1641</v>
      </c>
      <c r="B1866" t="s">
        <v>164</v>
      </c>
      <c r="C1866">
        <v>164</v>
      </c>
      <c r="D1866" t="str">
        <f>LEFT(A1866,4)</f>
        <v>2013</v>
      </c>
    </row>
    <row r="1867" spans="1:4">
      <c r="A1867" t="s">
        <v>1642</v>
      </c>
      <c r="B1867" t="s">
        <v>46</v>
      </c>
      <c r="C1867">
        <v>105</v>
      </c>
      <c r="D1867" t="str">
        <f>LEFT(A1867,4)</f>
        <v>2013</v>
      </c>
    </row>
    <row r="1868" spans="1:4">
      <c r="A1868" t="s">
        <v>1643</v>
      </c>
      <c r="B1868" t="s">
        <v>1079</v>
      </c>
      <c r="C1868">
        <v>17</v>
      </c>
      <c r="D1868" t="str">
        <f>LEFT(A1868,4)</f>
        <v>2013</v>
      </c>
    </row>
    <row r="1869" spans="1:4">
      <c r="A1869" t="s">
        <v>1644</v>
      </c>
      <c r="B1869" t="s">
        <v>960</v>
      </c>
      <c r="C1869">
        <v>5</v>
      </c>
      <c r="D1869" t="str">
        <f>LEFT(A1869,4)</f>
        <v>2013</v>
      </c>
    </row>
    <row r="1870" spans="1:4">
      <c r="A1870" t="s">
        <v>1645</v>
      </c>
      <c r="B1870" t="s">
        <v>102</v>
      </c>
      <c r="C1870">
        <v>212</v>
      </c>
      <c r="D1870" t="str">
        <f>LEFT(A1870,4)</f>
        <v>2013</v>
      </c>
    </row>
    <row r="1871" spans="1:4">
      <c r="A1871" t="s">
        <v>1645</v>
      </c>
      <c r="B1871" t="s">
        <v>20</v>
      </c>
      <c r="C1871">
        <v>128</v>
      </c>
      <c r="D1871" t="str">
        <f>LEFT(A1871,4)</f>
        <v>2013</v>
      </c>
    </row>
    <row r="1872" spans="1:4">
      <c r="A1872" t="s">
        <v>1645</v>
      </c>
      <c r="B1872" t="s">
        <v>59</v>
      </c>
      <c r="C1872">
        <v>147</v>
      </c>
      <c r="D1872" t="str">
        <f>LEFT(A1872,4)</f>
        <v>2013</v>
      </c>
    </row>
    <row r="1873" spans="1:4">
      <c r="A1873" t="s">
        <v>1646</v>
      </c>
      <c r="B1873" t="s">
        <v>32</v>
      </c>
      <c r="C1873">
        <v>436</v>
      </c>
      <c r="D1873" t="str">
        <f>LEFT(A1873,4)</f>
        <v>2013</v>
      </c>
    </row>
    <row r="1874" spans="1:4">
      <c r="A1874" t="s">
        <v>1647</v>
      </c>
      <c r="B1874" t="s">
        <v>1648</v>
      </c>
      <c r="C1874">
        <v>4</v>
      </c>
      <c r="D1874" t="str">
        <f>LEFT(A1874,4)</f>
        <v>2013</v>
      </c>
    </row>
    <row r="1875" spans="1:4">
      <c r="A1875" t="s">
        <v>1647</v>
      </c>
      <c r="B1875" t="s">
        <v>624</v>
      </c>
      <c r="C1875">
        <v>4</v>
      </c>
      <c r="D1875" t="str">
        <f>LEFT(A1875,4)</f>
        <v>2013</v>
      </c>
    </row>
    <row r="1876" spans="1:4">
      <c r="A1876" t="s">
        <v>1649</v>
      </c>
      <c r="B1876" t="s">
        <v>424</v>
      </c>
      <c r="C1876">
        <v>78</v>
      </c>
      <c r="D1876" t="str">
        <f>LEFT(A1876,4)</f>
        <v>2013</v>
      </c>
    </row>
    <row r="1877" spans="1:4">
      <c r="A1877" t="s">
        <v>1650</v>
      </c>
      <c r="B1877" t="s">
        <v>22</v>
      </c>
      <c r="C1877">
        <v>159</v>
      </c>
      <c r="D1877" t="str">
        <f>LEFT(A1877,4)</f>
        <v>2013</v>
      </c>
    </row>
    <row r="1878" spans="1:4">
      <c r="A1878" t="s">
        <v>1650</v>
      </c>
      <c r="B1878" t="s">
        <v>18</v>
      </c>
      <c r="C1878">
        <v>103</v>
      </c>
      <c r="D1878" t="str">
        <f>LEFT(A1878,4)</f>
        <v>2013</v>
      </c>
    </row>
    <row r="1879" spans="1:4">
      <c r="A1879" t="s">
        <v>1651</v>
      </c>
      <c r="B1879" t="s">
        <v>119</v>
      </c>
      <c r="C1879">
        <v>57</v>
      </c>
      <c r="D1879" t="str">
        <f>LEFT(A1879,4)</f>
        <v>2013</v>
      </c>
    </row>
    <row r="1880" spans="1:4">
      <c r="A1880" t="s">
        <v>1651</v>
      </c>
      <c r="B1880" t="s">
        <v>43</v>
      </c>
      <c r="C1880">
        <v>121</v>
      </c>
      <c r="D1880" t="str">
        <f>LEFT(A1880,4)</f>
        <v>2013</v>
      </c>
    </row>
    <row r="1881" spans="1:4">
      <c r="A1881" t="s">
        <v>1651</v>
      </c>
      <c r="B1881" t="s">
        <v>186</v>
      </c>
      <c r="C1881">
        <v>14</v>
      </c>
      <c r="D1881" t="str">
        <f>LEFT(A1881,4)</f>
        <v>2013</v>
      </c>
    </row>
    <row r="1882" spans="1:4">
      <c r="A1882" t="s">
        <v>1652</v>
      </c>
      <c r="B1882" t="s">
        <v>100</v>
      </c>
      <c r="C1882">
        <v>2</v>
      </c>
      <c r="D1882" t="str">
        <f>LEFT(A1882,4)</f>
        <v>2013</v>
      </c>
    </row>
    <row r="1883" spans="1:4">
      <c r="A1883" t="s">
        <v>1652</v>
      </c>
      <c r="B1883" t="s">
        <v>121</v>
      </c>
      <c r="C1883">
        <v>19</v>
      </c>
      <c r="D1883" t="str">
        <f>LEFT(A1883,4)</f>
        <v>2013</v>
      </c>
    </row>
    <row r="1884" spans="1:4">
      <c r="A1884" t="s">
        <v>1653</v>
      </c>
      <c r="B1884" t="s">
        <v>1654</v>
      </c>
      <c r="C1884">
        <v>20</v>
      </c>
      <c r="D1884" t="str">
        <f>LEFT(A1884,4)</f>
        <v>2013</v>
      </c>
    </row>
    <row r="1885" spans="1:4">
      <c r="A1885" t="s">
        <v>1655</v>
      </c>
      <c r="B1885" t="s">
        <v>32</v>
      </c>
      <c r="C1885">
        <v>367</v>
      </c>
      <c r="D1885" t="str">
        <f>LEFT(A1885,4)</f>
        <v>2013</v>
      </c>
    </row>
    <row r="1886" spans="1:4">
      <c r="A1886" t="s">
        <v>1655</v>
      </c>
      <c r="B1886" t="s">
        <v>20</v>
      </c>
      <c r="C1886">
        <v>458</v>
      </c>
      <c r="D1886" t="str">
        <f>LEFT(A1886,4)</f>
        <v>2013</v>
      </c>
    </row>
    <row r="1887" spans="1:4">
      <c r="A1887" t="s">
        <v>1656</v>
      </c>
      <c r="B1887" t="s">
        <v>102</v>
      </c>
      <c r="C1887">
        <v>100</v>
      </c>
      <c r="D1887" t="str">
        <f>LEFT(A1887,4)</f>
        <v>2013</v>
      </c>
    </row>
    <row r="1888" spans="1:4">
      <c r="A1888" t="s">
        <v>1656</v>
      </c>
      <c r="B1888" t="s">
        <v>13</v>
      </c>
      <c r="C1888">
        <v>62</v>
      </c>
      <c r="D1888" t="str">
        <f>LEFT(A1888,4)</f>
        <v>2013</v>
      </c>
    </row>
    <row r="1889" spans="1:4">
      <c r="A1889" t="s">
        <v>1657</v>
      </c>
      <c r="B1889" t="s">
        <v>13</v>
      </c>
      <c r="C1889">
        <v>184</v>
      </c>
      <c r="D1889" t="str">
        <f>LEFT(A1889,4)</f>
        <v>2013</v>
      </c>
    </row>
    <row r="1890" spans="1:4">
      <c r="A1890" t="s">
        <v>1658</v>
      </c>
      <c r="B1890" t="s">
        <v>40</v>
      </c>
      <c r="C1890">
        <v>156</v>
      </c>
      <c r="D1890" t="str">
        <f>LEFT(A1890,4)</f>
        <v>2013</v>
      </c>
    </row>
    <row r="1891" spans="1:4">
      <c r="A1891" t="s">
        <v>1659</v>
      </c>
      <c r="B1891" t="s">
        <v>15</v>
      </c>
      <c r="C1891">
        <v>142</v>
      </c>
      <c r="D1891" t="str">
        <f>LEFT(A1891,4)</f>
        <v>2013</v>
      </c>
    </row>
    <row r="1892" spans="1:4">
      <c r="A1892" t="s">
        <v>1660</v>
      </c>
      <c r="B1892" t="s">
        <v>13</v>
      </c>
      <c r="C1892">
        <v>97</v>
      </c>
      <c r="D1892" t="str">
        <f>LEFT(A1892,4)</f>
        <v>2013</v>
      </c>
    </row>
    <row r="1893" spans="1:4">
      <c r="A1893" t="s">
        <v>1660</v>
      </c>
      <c r="B1893" t="s">
        <v>15</v>
      </c>
      <c r="C1893">
        <v>136</v>
      </c>
      <c r="D1893" t="str">
        <f>LEFT(A1893,4)</f>
        <v>2013</v>
      </c>
    </row>
    <row r="1894" spans="1:4">
      <c r="A1894" t="s">
        <v>1660</v>
      </c>
      <c r="B1894" t="s">
        <v>424</v>
      </c>
      <c r="C1894">
        <v>108</v>
      </c>
      <c r="D1894" t="str">
        <f>LEFT(A1894,4)</f>
        <v>2013</v>
      </c>
    </row>
    <row r="1895" spans="1:4">
      <c r="A1895" t="s">
        <v>1661</v>
      </c>
      <c r="B1895" t="s">
        <v>52</v>
      </c>
      <c r="C1895">
        <v>51</v>
      </c>
      <c r="D1895" t="str">
        <f>LEFT(A1895,4)</f>
        <v>2013</v>
      </c>
    </row>
    <row r="1896" spans="1:4">
      <c r="A1896" t="s">
        <v>1662</v>
      </c>
      <c r="B1896" t="s">
        <v>421</v>
      </c>
      <c r="C1896">
        <v>7</v>
      </c>
      <c r="D1896" t="str">
        <f>LEFT(A1896,4)</f>
        <v>2013</v>
      </c>
    </row>
    <row r="1897" spans="1:4">
      <c r="A1897" t="s">
        <v>1663</v>
      </c>
      <c r="B1897" t="s">
        <v>282</v>
      </c>
      <c r="C1897">
        <v>19</v>
      </c>
      <c r="D1897" t="str">
        <f>LEFT(A1897,4)</f>
        <v>2013</v>
      </c>
    </row>
    <row r="1898" spans="1:4">
      <c r="A1898" t="s">
        <v>1664</v>
      </c>
      <c r="B1898" t="s">
        <v>179</v>
      </c>
      <c r="C1898">
        <v>4</v>
      </c>
      <c r="D1898" t="str">
        <f>LEFT(A1898,4)</f>
        <v>2013</v>
      </c>
    </row>
    <row r="1899" spans="1:4">
      <c r="A1899" t="s">
        <v>1665</v>
      </c>
      <c r="B1899" t="s">
        <v>102</v>
      </c>
      <c r="C1899">
        <v>163</v>
      </c>
      <c r="D1899" t="str">
        <f>LEFT(A1899,4)</f>
        <v>2013</v>
      </c>
    </row>
    <row r="1900" spans="1:4">
      <c r="A1900" t="s">
        <v>1665</v>
      </c>
      <c r="B1900" t="s">
        <v>64</v>
      </c>
      <c r="C1900">
        <v>165</v>
      </c>
      <c r="D1900" t="str">
        <f>LEFT(A1900,4)</f>
        <v>2013</v>
      </c>
    </row>
    <row r="1901" spans="1:4">
      <c r="A1901" t="s">
        <v>1666</v>
      </c>
      <c r="B1901" t="s">
        <v>1079</v>
      </c>
      <c r="C1901">
        <v>14</v>
      </c>
      <c r="D1901" t="str">
        <f>LEFT(A1901,4)</f>
        <v>2013</v>
      </c>
    </row>
    <row r="1902" spans="1:4">
      <c r="A1902" t="s">
        <v>1667</v>
      </c>
      <c r="B1902" t="s">
        <v>59</v>
      </c>
      <c r="C1902">
        <v>177</v>
      </c>
      <c r="D1902" t="str">
        <f>LEFT(A1902,4)</f>
        <v>2013</v>
      </c>
    </row>
    <row r="1903" spans="1:4">
      <c r="A1903" t="s">
        <v>1668</v>
      </c>
      <c r="B1903" t="s">
        <v>559</v>
      </c>
      <c r="C1903">
        <v>1</v>
      </c>
      <c r="D1903" t="str">
        <f>LEFT(A1903,4)</f>
        <v>2013</v>
      </c>
    </row>
    <row r="1904" spans="1:4">
      <c r="A1904" t="s">
        <v>1669</v>
      </c>
      <c r="B1904" t="s">
        <v>424</v>
      </c>
      <c r="C1904">
        <v>193</v>
      </c>
      <c r="D1904" t="str">
        <f>LEFT(A1904,4)</f>
        <v>2013</v>
      </c>
    </row>
    <row r="1905" spans="1:4">
      <c r="A1905" t="s">
        <v>1669</v>
      </c>
      <c r="B1905" t="s">
        <v>322</v>
      </c>
      <c r="C1905">
        <v>8</v>
      </c>
      <c r="D1905" t="str">
        <f>LEFT(A1905,4)</f>
        <v>2013</v>
      </c>
    </row>
    <row r="1906" spans="1:4">
      <c r="A1906" t="s">
        <v>1670</v>
      </c>
      <c r="B1906" t="s">
        <v>1595</v>
      </c>
      <c r="C1906">
        <v>11</v>
      </c>
      <c r="D1906" t="str">
        <f>LEFT(A1906,4)</f>
        <v>2013</v>
      </c>
    </row>
    <row r="1907" spans="1:4">
      <c r="A1907" t="s">
        <v>1671</v>
      </c>
      <c r="B1907" t="s">
        <v>46</v>
      </c>
      <c r="C1907">
        <v>249</v>
      </c>
      <c r="D1907" t="str">
        <f>LEFT(A1907,4)</f>
        <v>2013</v>
      </c>
    </row>
    <row r="1908" spans="1:4">
      <c r="A1908" t="s">
        <v>1672</v>
      </c>
      <c r="B1908" t="s">
        <v>11</v>
      </c>
      <c r="C1908">
        <v>360</v>
      </c>
      <c r="D1908" t="str">
        <f>LEFT(A1908,4)</f>
        <v>2013</v>
      </c>
    </row>
    <row r="1909" spans="1:4">
      <c r="A1909" t="s">
        <v>1673</v>
      </c>
      <c r="B1909" t="s">
        <v>54</v>
      </c>
      <c r="C1909">
        <v>186</v>
      </c>
      <c r="D1909" t="str">
        <f>LEFT(A1909,4)</f>
        <v>2013</v>
      </c>
    </row>
    <row r="1910" spans="1:4">
      <c r="A1910" t="s">
        <v>1674</v>
      </c>
      <c r="B1910" t="s">
        <v>119</v>
      </c>
      <c r="C1910">
        <v>29</v>
      </c>
      <c r="D1910" t="str">
        <f>LEFT(A1910,4)</f>
        <v>2013</v>
      </c>
    </row>
    <row r="1911" spans="1:4">
      <c r="A1911" t="s">
        <v>1675</v>
      </c>
      <c r="B1911" t="s">
        <v>64</v>
      </c>
      <c r="C1911">
        <v>174</v>
      </c>
      <c r="D1911" t="str">
        <f>LEFT(A1911,4)</f>
        <v>2013</v>
      </c>
    </row>
    <row r="1912" spans="1:4">
      <c r="A1912" t="s">
        <v>1676</v>
      </c>
      <c r="B1912" t="s">
        <v>15</v>
      </c>
      <c r="C1912">
        <v>131</v>
      </c>
      <c r="D1912" t="str">
        <f>LEFT(A1912,4)</f>
        <v>2013</v>
      </c>
    </row>
    <row r="1913" spans="1:4">
      <c r="A1913" t="s">
        <v>1677</v>
      </c>
      <c r="B1913" t="s">
        <v>15</v>
      </c>
      <c r="C1913">
        <v>157</v>
      </c>
      <c r="D1913" t="str">
        <f>LEFT(A1913,4)</f>
        <v>2013</v>
      </c>
    </row>
    <row r="1914" spans="1:4">
      <c r="A1914" t="s">
        <v>1677</v>
      </c>
      <c r="B1914" t="s">
        <v>32</v>
      </c>
      <c r="C1914">
        <v>284</v>
      </c>
      <c r="D1914" t="str">
        <f>LEFT(A1914,4)</f>
        <v>2013</v>
      </c>
    </row>
    <row r="1915" spans="1:4">
      <c r="A1915" t="s">
        <v>1678</v>
      </c>
      <c r="B1915" t="s">
        <v>37</v>
      </c>
      <c r="C1915">
        <v>292</v>
      </c>
      <c r="D1915" t="str">
        <f>LEFT(A1915,4)</f>
        <v>2013</v>
      </c>
    </row>
    <row r="1916" spans="1:4">
      <c r="A1916" t="s">
        <v>1679</v>
      </c>
      <c r="B1916" t="s">
        <v>211</v>
      </c>
      <c r="C1916">
        <v>13</v>
      </c>
      <c r="D1916" t="str">
        <f>LEFT(A1916,4)</f>
        <v>2013</v>
      </c>
    </row>
    <row r="1917" spans="1:4">
      <c r="A1917" t="s">
        <v>1680</v>
      </c>
      <c r="B1917" t="s">
        <v>226</v>
      </c>
      <c r="C1917">
        <v>16</v>
      </c>
      <c r="D1917" t="str">
        <f>LEFT(A1917,4)</f>
        <v>2013</v>
      </c>
    </row>
    <row r="1918" spans="1:4">
      <c r="A1918" t="s">
        <v>1680</v>
      </c>
      <c r="B1918" t="s">
        <v>46</v>
      </c>
      <c r="C1918">
        <v>364</v>
      </c>
      <c r="D1918" t="str">
        <f>LEFT(A1918,4)</f>
        <v>2013</v>
      </c>
    </row>
    <row r="1919" spans="1:4">
      <c r="A1919" t="s">
        <v>1681</v>
      </c>
      <c r="B1919" t="s">
        <v>100</v>
      </c>
      <c r="C1919">
        <v>16</v>
      </c>
      <c r="D1919" t="str">
        <f>LEFT(A1919,4)</f>
        <v>2013</v>
      </c>
    </row>
    <row r="1920" spans="1:4">
      <c r="A1920" t="s">
        <v>1681</v>
      </c>
      <c r="B1920" t="s">
        <v>113</v>
      </c>
      <c r="C1920">
        <v>3</v>
      </c>
      <c r="D1920" t="str">
        <f>LEFT(A1920,4)</f>
        <v>2013</v>
      </c>
    </row>
    <row r="1921" spans="1:4">
      <c r="A1921" t="s">
        <v>1682</v>
      </c>
      <c r="B1921" t="s">
        <v>1050</v>
      </c>
      <c r="C1921">
        <v>9</v>
      </c>
      <c r="D1921" t="str">
        <f>LEFT(A1921,4)</f>
        <v>2013</v>
      </c>
    </row>
    <row r="1922" spans="1:4">
      <c r="A1922" t="s">
        <v>1683</v>
      </c>
      <c r="B1922" t="s">
        <v>1046</v>
      </c>
      <c r="C1922">
        <v>6</v>
      </c>
      <c r="D1922" t="str">
        <f>LEFT(A1922,4)</f>
        <v>2013</v>
      </c>
    </row>
    <row r="1923" spans="1:4">
      <c r="A1923" t="s">
        <v>1684</v>
      </c>
      <c r="B1923" t="s">
        <v>172</v>
      </c>
      <c r="C1923">
        <v>117</v>
      </c>
      <c r="D1923" t="str">
        <f>LEFT(A1923,4)</f>
        <v>2013</v>
      </c>
    </row>
    <row r="1924" spans="1:4">
      <c r="A1924" t="s">
        <v>1685</v>
      </c>
      <c r="B1924" t="s">
        <v>96</v>
      </c>
      <c r="C1924">
        <v>6</v>
      </c>
      <c r="D1924" t="str">
        <f>LEFT(A1924,4)</f>
        <v>2013</v>
      </c>
    </row>
    <row r="1925" spans="1:4">
      <c r="A1925" t="s">
        <v>1686</v>
      </c>
      <c r="B1925" t="s">
        <v>20</v>
      </c>
      <c r="C1925">
        <v>186</v>
      </c>
      <c r="D1925" t="str">
        <f>LEFT(A1925,4)</f>
        <v>2013</v>
      </c>
    </row>
    <row r="1926" spans="1:4">
      <c r="A1926" t="s">
        <v>1686</v>
      </c>
      <c r="B1926" t="s">
        <v>96</v>
      </c>
      <c r="C1926">
        <v>16</v>
      </c>
      <c r="D1926" t="str">
        <f>LEFT(A1926,4)</f>
        <v>2013</v>
      </c>
    </row>
    <row r="1927" spans="1:4">
      <c r="A1927" t="s">
        <v>1687</v>
      </c>
      <c r="B1927" t="s">
        <v>13</v>
      </c>
      <c r="C1927">
        <v>100</v>
      </c>
      <c r="D1927" t="str">
        <f>LEFT(A1927,4)</f>
        <v>2013</v>
      </c>
    </row>
    <row r="1928" spans="1:4">
      <c r="A1928" t="s">
        <v>1688</v>
      </c>
      <c r="B1928" t="s">
        <v>3</v>
      </c>
      <c r="C1928">
        <v>20</v>
      </c>
      <c r="D1928" t="str">
        <f>LEFT(A1928,4)</f>
        <v>2013</v>
      </c>
    </row>
    <row r="1929" spans="1:4">
      <c r="A1929" t="s">
        <v>1688</v>
      </c>
      <c r="B1929" t="s">
        <v>79</v>
      </c>
      <c r="C1929">
        <v>192</v>
      </c>
      <c r="D1929" t="str">
        <f>LEFT(A1929,4)</f>
        <v>2013</v>
      </c>
    </row>
    <row r="1930" spans="1:4">
      <c r="A1930" t="s">
        <v>1689</v>
      </c>
      <c r="B1930" t="s">
        <v>79</v>
      </c>
      <c r="C1930">
        <v>92</v>
      </c>
      <c r="D1930" t="str">
        <f>LEFT(A1930,4)</f>
        <v>2013</v>
      </c>
    </row>
    <row r="1931" spans="1:4">
      <c r="A1931" t="s">
        <v>1690</v>
      </c>
      <c r="B1931" t="s">
        <v>345</v>
      </c>
      <c r="C1931">
        <v>11</v>
      </c>
      <c r="D1931" t="str">
        <f>LEFT(A1931,4)</f>
        <v>2013</v>
      </c>
    </row>
    <row r="1932" spans="1:4">
      <c r="A1932" t="s">
        <v>1691</v>
      </c>
      <c r="B1932" t="s">
        <v>1692</v>
      </c>
      <c r="C1932">
        <v>10</v>
      </c>
      <c r="D1932" t="str">
        <f>LEFT(A1932,4)</f>
        <v>2013</v>
      </c>
    </row>
    <row r="1933" spans="1:4">
      <c r="A1933" t="s">
        <v>1693</v>
      </c>
      <c r="B1933" t="s">
        <v>172</v>
      </c>
      <c r="C1933">
        <v>180</v>
      </c>
      <c r="D1933" t="str">
        <f>LEFT(A1933,4)</f>
        <v>2013</v>
      </c>
    </row>
    <row r="1934" spans="1:4">
      <c r="A1934" t="s">
        <v>1694</v>
      </c>
      <c r="B1934" t="s">
        <v>86</v>
      </c>
      <c r="C1934">
        <v>12</v>
      </c>
      <c r="D1934" t="str">
        <f>LEFT(A1934,4)</f>
        <v>2013</v>
      </c>
    </row>
    <row r="1935" spans="1:4">
      <c r="A1935" t="s">
        <v>1695</v>
      </c>
      <c r="B1935" t="s">
        <v>1250</v>
      </c>
      <c r="C1935">
        <v>12</v>
      </c>
      <c r="D1935" t="str">
        <f>LEFT(A1935,4)</f>
        <v>2013</v>
      </c>
    </row>
    <row r="1936" spans="1:4">
      <c r="A1936" t="s">
        <v>1696</v>
      </c>
      <c r="B1936" t="s">
        <v>275</v>
      </c>
      <c r="C1936">
        <v>8</v>
      </c>
      <c r="D1936" t="str">
        <f>LEFT(A1936,4)</f>
        <v>2013</v>
      </c>
    </row>
    <row r="1937" spans="1:4">
      <c r="A1937" t="s">
        <v>1697</v>
      </c>
      <c r="B1937" t="s">
        <v>26</v>
      </c>
      <c r="C1937">
        <v>56</v>
      </c>
      <c r="D1937" t="str">
        <f>LEFT(A1937,4)</f>
        <v>2014</v>
      </c>
    </row>
    <row r="1938" spans="1:4">
      <c r="A1938" t="s">
        <v>1698</v>
      </c>
      <c r="B1938" t="s">
        <v>213</v>
      </c>
      <c r="C1938">
        <v>18</v>
      </c>
      <c r="D1938" t="str">
        <f>LEFT(A1938,4)</f>
        <v>2014</v>
      </c>
    </row>
    <row r="1939" spans="1:4">
      <c r="A1939" t="s">
        <v>1698</v>
      </c>
      <c r="B1939" t="s">
        <v>32</v>
      </c>
      <c r="C1939">
        <v>164</v>
      </c>
      <c r="D1939" t="str">
        <f>LEFT(A1939,4)</f>
        <v>2014</v>
      </c>
    </row>
    <row r="1940" spans="1:4">
      <c r="A1940" t="s">
        <v>1699</v>
      </c>
      <c r="B1940" t="s">
        <v>64</v>
      </c>
      <c r="C1940">
        <v>111</v>
      </c>
      <c r="D1940" t="str">
        <f>LEFT(A1940,4)</f>
        <v>2014</v>
      </c>
    </row>
    <row r="1941" spans="1:4">
      <c r="A1941" t="s">
        <v>1700</v>
      </c>
      <c r="B1941" t="s">
        <v>908</v>
      </c>
      <c r="C1941">
        <v>14</v>
      </c>
      <c r="D1941" t="str">
        <f>LEFT(A1941,4)</f>
        <v>2014</v>
      </c>
    </row>
    <row r="1942" spans="1:4">
      <c r="A1942" t="s">
        <v>1701</v>
      </c>
      <c r="B1942" t="s">
        <v>291</v>
      </c>
      <c r="C1942">
        <v>143</v>
      </c>
      <c r="D1942" t="str">
        <f>LEFT(A1942,4)</f>
        <v>2014</v>
      </c>
    </row>
    <row r="1943" spans="1:4">
      <c r="A1943" t="s">
        <v>1702</v>
      </c>
      <c r="B1943" t="s">
        <v>22</v>
      </c>
      <c r="C1943">
        <v>64</v>
      </c>
      <c r="D1943" t="str">
        <f>LEFT(A1943,4)</f>
        <v>2014</v>
      </c>
    </row>
    <row r="1944" spans="1:4">
      <c r="A1944" t="s">
        <v>1703</v>
      </c>
      <c r="B1944" t="s">
        <v>1637</v>
      </c>
      <c r="C1944">
        <v>3</v>
      </c>
      <c r="D1944" t="str">
        <f>LEFT(A1944,4)</f>
        <v>2014</v>
      </c>
    </row>
    <row r="1945" spans="1:4">
      <c r="A1945" t="s">
        <v>1704</v>
      </c>
      <c r="B1945" t="s">
        <v>102</v>
      </c>
      <c r="C1945">
        <v>152</v>
      </c>
      <c r="D1945" t="str">
        <f>LEFT(A1945,4)</f>
        <v>2014</v>
      </c>
    </row>
    <row r="1946" spans="1:4">
      <c r="A1946" t="s">
        <v>1705</v>
      </c>
      <c r="B1946" t="s">
        <v>22</v>
      </c>
      <c r="C1946">
        <v>152</v>
      </c>
      <c r="D1946" t="str">
        <f>LEFT(A1946,4)</f>
        <v>2014</v>
      </c>
    </row>
    <row r="1947" spans="1:4">
      <c r="A1947" t="s">
        <v>1706</v>
      </c>
      <c r="B1947" t="s">
        <v>1246</v>
      </c>
      <c r="C1947">
        <v>15</v>
      </c>
      <c r="D1947" t="str">
        <f>LEFT(A1947,4)</f>
        <v>2014</v>
      </c>
    </row>
    <row r="1948" spans="1:4">
      <c r="A1948" t="s">
        <v>1707</v>
      </c>
      <c r="B1948" t="s">
        <v>172</v>
      </c>
      <c r="C1948">
        <v>117</v>
      </c>
      <c r="D1948" t="str">
        <f>LEFT(A1948,4)</f>
        <v>2014</v>
      </c>
    </row>
    <row r="1949" spans="1:4">
      <c r="A1949" t="s">
        <v>1707</v>
      </c>
      <c r="B1949" t="s">
        <v>1186</v>
      </c>
      <c r="C1949">
        <v>14</v>
      </c>
      <c r="D1949" t="str">
        <f>LEFT(A1949,4)</f>
        <v>2014</v>
      </c>
    </row>
    <row r="1950" spans="1:4">
      <c r="A1950" t="s">
        <v>1707</v>
      </c>
      <c r="B1950" t="s">
        <v>102</v>
      </c>
      <c r="C1950">
        <v>431</v>
      </c>
      <c r="D1950" t="str">
        <f>LEFT(A1950,4)</f>
        <v>2014</v>
      </c>
    </row>
    <row r="1951" spans="1:4">
      <c r="A1951" t="s">
        <v>1708</v>
      </c>
      <c r="B1951" t="s">
        <v>46</v>
      </c>
      <c r="C1951">
        <v>390</v>
      </c>
      <c r="D1951" t="str">
        <f>LEFT(A1951,4)</f>
        <v>2014</v>
      </c>
    </row>
    <row r="1952" spans="1:4">
      <c r="A1952" t="s">
        <v>1709</v>
      </c>
      <c r="B1952" t="s">
        <v>1250</v>
      </c>
      <c r="C1952">
        <v>1</v>
      </c>
      <c r="D1952" t="str">
        <f>LEFT(A1952,4)</f>
        <v>2014</v>
      </c>
    </row>
    <row r="1953" spans="1:4">
      <c r="A1953" t="s">
        <v>1710</v>
      </c>
      <c r="B1953" t="s">
        <v>37</v>
      </c>
      <c r="C1953">
        <v>392</v>
      </c>
      <c r="D1953" t="str">
        <f>LEFT(A1953,4)</f>
        <v>2014</v>
      </c>
    </row>
    <row r="1954" spans="1:4">
      <c r="A1954" t="s">
        <v>1711</v>
      </c>
      <c r="B1954" t="s">
        <v>84</v>
      </c>
      <c r="C1954">
        <v>175</v>
      </c>
      <c r="D1954" t="str">
        <f>LEFT(A1954,4)</f>
        <v>2014</v>
      </c>
    </row>
    <row r="1955" spans="1:4">
      <c r="A1955" t="s">
        <v>1711</v>
      </c>
      <c r="B1955" t="s">
        <v>125</v>
      </c>
      <c r="C1955">
        <v>118</v>
      </c>
      <c r="D1955" t="str">
        <f>LEFT(A1955,4)</f>
        <v>2014</v>
      </c>
    </row>
    <row r="1956" spans="1:4">
      <c r="A1956" t="s">
        <v>1712</v>
      </c>
      <c r="B1956" t="s">
        <v>20</v>
      </c>
      <c r="C1956">
        <v>297</v>
      </c>
      <c r="D1956" t="str">
        <f>LEFT(A1956,4)</f>
        <v>2014</v>
      </c>
    </row>
    <row r="1957" spans="1:4">
      <c r="A1957" t="s">
        <v>1713</v>
      </c>
      <c r="B1957" t="s">
        <v>48</v>
      </c>
      <c r="C1957">
        <v>89</v>
      </c>
      <c r="D1957" t="str">
        <f>LEFT(A1957,4)</f>
        <v>2014</v>
      </c>
    </row>
    <row r="1958" spans="1:4">
      <c r="A1958" t="s">
        <v>1713</v>
      </c>
      <c r="B1958" t="s">
        <v>46</v>
      </c>
      <c r="C1958">
        <v>182</v>
      </c>
      <c r="D1958" t="str">
        <f>LEFT(A1958,4)</f>
        <v>2014</v>
      </c>
    </row>
    <row r="1959" spans="1:4">
      <c r="A1959" t="s">
        <v>1714</v>
      </c>
      <c r="B1959" t="s">
        <v>22</v>
      </c>
      <c r="C1959">
        <v>130</v>
      </c>
      <c r="D1959" t="str">
        <f>LEFT(A1959,4)</f>
        <v>2014</v>
      </c>
    </row>
    <row r="1960" spans="1:4">
      <c r="A1960" t="s">
        <v>1715</v>
      </c>
      <c r="B1960" t="s">
        <v>54</v>
      </c>
      <c r="C1960">
        <v>187</v>
      </c>
      <c r="D1960" t="str">
        <f>LEFT(A1960,4)</f>
        <v>2014</v>
      </c>
    </row>
    <row r="1961" spans="1:4">
      <c r="A1961" t="s">
        <v>1716</v>
      </c>
      <c r="B1961" t="s">
        <v>114</v>
      </c>
      <c r="C1961">
        <v>166</v>
      </c>
      <c r="D1961" t="str">
        <f>LEFT(A1961,4)</f>
        <v>2014</v>
      </c>
    </row>
    <row r="1962" spans="1:4">
      <c r="A1962" t="s">
        <v>1717</v>
      </c>
      <c r="B1962" t="s">
        <v>48</v>
      </c>
      <c r="C1962">
        <v>58</v>
      </c>
      <c r="D1962" t="str">
        <f>LEFT(A1962,4)</f>
        <v>2014</v>
      </c>
    </row>
    <row r="1963" spans="1:4">
      <c r="A1963" t="s">
        <v>1718</v>
      </c>
      <c r="B1963" t="s">
        <v>52</v>
      </c>
      <c r="C1963">
        <v>187</v>
      </c>
      <c r="D1963" t="str">
        <f>LEFT(A1963,4)</f>
        <v>2014</v>
      </c>
    </row>
    <row r="1964" spans="1:4">
      <c r="A1964" t="s">
        <v>1719</v>
      </c>
      <c r="B1964" t="s">
        <v>48</v>
      </c>
      <c r="C1964">
        <v>58</v>
      </c>
      <c r="D1964" t="str">
        <f>LEFT(A1964,4)</f>
        <v>2014</v>
      </c>
    </row>
    <row r="1965" spans="1:4">
      <c r="A1965" t="s">
        <v>1720</v>
      </c>
      <c r="B1965" t="s">
        <v>139</v>
      </c>
      <c r="C1965">
        <v>19</v>
      </c>
      <c r="D1965" t="str">
        <f>LEFT(A1965,4)</f>
        <v>2014</v>
      </c>
    </row>
    <row r="1966" spans="1:4">
      <c r="A1966" t="s">
        <v>1720</v>
      </c>
      <c r="B1966" t="s">
        <v>20</v>
      </c>
      <c r="C1966">
        <v>388</v>
      </c>
      <c r="D1966" t="str">
        <f>LEFT(A1966,4)</f>
        <v>2014</v>
      </c>
    </row>
    <row r="1967" spans="1:4">
      <c r="A1967" t="s">
        <v>1721</v>
      </c>
      <c r="B1967" t="s">
        <v>303</v>
      </c>
      <c r="C1967">
        <v>20</v>
      </c>
      <c r="D1967" t="str">
        <f>LEFT(A1967,4)</f>
        <v>2014</v>
      </c>
    </row>
    <row r="1968" spans="1:4">
      <c r="A1968" t="s">
        <v>1721</v>
      </c>
      <c r="B1968" t="s">
        <v>13</v>
      </c>
      <c r="C1968">
        <v>185</v>
      </c>
      <c r="D1968" t="str">
        <f>LEFT(A1968,4)</f>
        <v>2014</v>
      </c>
    </row>
    <row r="1969" spans="1:4">
      <c r="A1969" t="s">
        <v>1721</v>
      </c>
      <c r="B1969" t="s">
        <v>158</v>
      </c>
      <c r="C1969">
        <v>191</v>
      </c>
      <c r="D1969" t="str">
        <f>LEFT(A1969,4)</f>
        <v>2014</v>
      </c>
    </row>
    <row r="1970" spans="1:4">
      <c r="A1970" t="s">
        <v>1722</v>
      </c>
      <c r="B1970" t="s">
        <v>232</v>
      </c>
      <c r="C1970">
        <v>1</v>
      </c>
      <c r="D1970" t="str">
        <f>LEFT(A1970,4)</f>
        <v>2014</v>
      </c>
    </row>
    <row r="1971" spans="1:4">
      <c r="A1971" t="s">
        <v>1723</v>
      </c>
      <c r="B1971" t="s">
        <v>172</v>
      </c>
      <c r="C1971">
        <v>90</v>
      </c>
      <c r="D1971" t="str">
        <f>LEFT(A1971,4)</f>
        <v>2014</v>
      </c>
    </row>
    <row r="1972" spans="1:4">
      <c r="A1972" t="s">
        <v>1724</v>
      </c>
      <c r="B1972" t="s">
        <v>20</v>
      </c>
      <c r="C1972">
        <v>234</v>
      </c>
      <c r="D1972" t="str">
        <f>LEFT(A1972,4)</f>
        <v>2014</v>
      </c>
    </row>
    <row r="1973" spans="1:4">
      <c r="A1973" t="s">
        <v>1725</v>
      </c>
      <c r="B1973" t="s">
        <v>102</v>
      </c>
      <c r="C1973">
        <v>212</v>
      </c>
      <c r="D1973" t="str">
        <f>LEFT(A1973,4)</f>
        <v>2014</v>
      </c>
    </row>
    <row r="1974" spans="1:4">
      <c r="A1974" t="s">
        <v>1726</v>
      </c>
      <c r="B1974" t="s">
        <v>102</v>
      </c>
      <c r="C1974">
        <v>372</v>
      </c>
      <c r="D1974" t="str">
        <f>LEFT(A1974,4)</f>
        <v>2014</v>
      </c>
    </row>
    <row r="1975" spans="1:4">
      <c r="A1975" t="s">
        <v>1726</v>
      </c>
      <c r="B1975" t="s">
        <v>79</v>
      </c>
      <c r="C1975">
        <v>102</v>
      </c>
      <c r="D1975" t="str">
        <f>LEFT(A1975,4)</f>
        <v>2014</v>
      </c>
    </row>
    <row r="1976" spans="1:4">
      <c r="A1976" t="s">
        <v>1726</v>
      </c>
      <c r="B1976" t="s">
        <v>22</v>
      </c>
      <c r="C1976">
        <v>69</v>
      </c>
      <c r="D1976" t="str">
        <f>LEFT(A1976,4)</f>
        <v>2014</v>
      </c>
    </row>
    <row r="1977" spans="1:4">
      <c r="A1977" t="s">
        <v>1727</v>
      </c>
      <c r="B1977" t="s">
        <v>780</v>
      </c>
      <c r="C1977">
        <v>5</v>
      </c>
      <c r="D1977" t="str">
        <f>LEFT(A1977,4)</f>
        <v>2014</v>
      </c>
    </row>
    <row r="1978" spans="1:4">
      <c r="A1978" t="s">
        <v>1728</v>
      </c>
      <c r="B1978" t="s">
        <v>164</v>
      </c>
      <c r="C1978">
        <v>146</v>
      </c>
      <c r="D1978" t="str">
        <f>LEFT(A1978,4)</f>
        <v>2014</v>
      </c>
    </row>
    <row r="1979" spans="1:4">
      <c r="A1979" t="s">
        <v>1729</v>
      </c>
      <c r="B1979" t="s">
        <v>43</v>
      </c>
      <c r="C1979">
        <v>114</v>
      </c>
      <c r="D1979" t="str">
        <f>LEFT(A1979,4)</f>
        <v>2014</v>
      </c>
    </row>
    <row r="1980" spans="1:4">
      <c r="A1980" t="s">
        <v>1730</v>
      </c>
      <c r="B1980" t="s">
        <v>32</v>
      </c>
      <c r="C1980">
        <v>265</v>
      </c>
      <c r="D1980" t="str">
        <f>LEFT(A1980,4)</f>
        <v>2014</v>
      </c>
    </row>
    <row r="1981" spans="1:4">
      <c r="A1981" t="s">
        <v>1730</v>
      </c>
      <c r="B1981" t="s">
        <v>416</v>
      </c>
      <c r="C1981">
        <v>1</v>
      </c>
      <c r="D1981" t="str">
        <f>LEFT(A1981,4)</f>
        <v>2014</v>
      </c>
    </row>
    <row r="1982" spans="1:4">
      <c r="A1982" t="s">
        <v>1731</v>
      </c>
      <c r="B1982" t="s">
        <v>635</v>
      </c>
      <c r="C1982">
        <v>16</v>
      </c>
      <c r="D1982" t="str">
        <f>LEFT(A1982,4)</f>
        <v>2014</v>
      </c>
    </row>
    <row r="1983" spans="1:4">
      <c r="A1983" t="s">
        <v>1732</v>
      </c>
      <c r="B1983" t="s">
        <v>911</v>
      </c>
      <c r="C1983">
        <v>11</v>
      </c>
      <c r="D1983" t="str">
        <f>LEFT(A1983,4)</f>
        <v>2014</v>
      </c>
    </row>
    <row r="1984" spans="1:4">
      <c r="A1984" t="s">
        <v>1732</v>
      </c>
      <c r="B1984" t="s">
        <v>46</v>
      </c>
      <c r="C1984">
        <v>118</v>
      </c>
      <c r="D1984" t="str">
        <f>LEFT(A1984,4)</f>
        <v>2014</v>
      </c>
    </row>
    <row r="1985" spans="1:4">
      <c r="A1985" t="s">
        <v>1733</v>
      </c>
      <c r="B1985" t="s">
        <v>102</v>
      </c>
      <c r="C1985">
        <v>213</v>
      </c>
      <c r="D1985" t="str">
        <f>LEFT(A1985,4)</f>
        <v>2014</v>
      </c>
    </row>
    <row r="1986" spans="1:4">
      <c r="A1986" t="s">
        <v>1734</v>
      </c>
      <c r="B1986" t="s">
        <v>20</v>
      </c>
      <c r="C1986">
        <v>146</v>
      </c>
      <c r="D1986" t="str">
        <f>LEFT(A1986,4)</f>
        <v>2014</v>
      </c>
    </row>
    <row r="1987" spans="1:4">
      <c r="A1987" t="s">
        <v>1735</v>
      </c>
      <c r="B1987" t="s">
        <v>385</v>
      </c>
      <c r="C1987">
        <v>6</v>
      </c>
      <c r="D1987" t="str">
        <f>LEFT(A1987,4)</f>
        <v>2014</v>
      </c>
    </row>
    <row r="1988" spans="1:4">
      <c r="A1988" t="s">
        <v>1736</v>
      </c>
      <c r="B1988" t="s">
        <v>102</v>
      </c>
      <c r="C1988">
        <v>392</v>
      </c>
      <c r="D1988" t="str">
        <f>LEFT(A1988,4)</f>
        <v>2014</v>
      </c>
    </row>
    <row r="1989" spans="1:4">
      <c r="A1989" t="s">
        <v>1736</v>
      </c>
      <c r="B1989" t="s">
        <v>291</v>
      </c>
      <c r="C1989">
        <v>422</v>
      </c>
      <c r="D1989" t="str">
        <f>LEFT(A1989,4)</f>
        <v>2014</v>
      </c>
    </row>
    <row r="1990" spans="1:4">
      <c r="A1990" t="s">
        <v>1737</v>
      </c>
      <c r="B1990" t="s">
        <v>46</v>
      </c>
      <c r="C1990">
        <v>474</v>
      </c>
      <c r="D1990" t="str">
        <f>LEFT(A1990,4)</f>
        <v>2014</v>
      </c>
    </row>
    <row r="1991" spans="1:4">
      <c r="A1991" t="s">
        <v>1738</v>
      </c>
      <c r="B1991" t="s">
        <v>125</v>
      </c>
      <c r="C1991">
        <v>166</v>
      </c>
      <c r="D1991" t="str">
        <f>LEFT(A1991,4)</f>
        <v>2014</v>
      </c>
    </row>
    <row r="1992" spans="1:4">
      <c r="A1992" t="s">
        <v>1739</v>
      </c>
      <c r="B1992" t="s">
        <v>125</v>
      </c>
      <c r="C1992">
        <v>121</v>
      </c>
      <c r="D1992" t="str">
        <f>LEFT(A1992,4)</f>
        <v>2014</v>
      </c>
    </row>
    <row r="1993" spans="1:4">
      <c r="A1993" t="s">
        <v>1740</v>
      </c>
      <c r="B1993" t="s">
        <v>37</v>
      </c>
      <c r="C1993">
        <v>406</v>
      </c>
      <c r="D1993" t="str">
        <f>LEFT(A1993,4)</f>
        <v>2014</v>
      </c>
    </row>
    <row r="1994" spans="1:4">
      <c r="A1994" t="s">
        <v>1741</v>
      </c>
      <c r="B1994" t="s">
        <v>54</v>
      </c>
      <c r="C1994">
        <v>41</v>
      </c>
      <c r="D1994" t="str">
        <f>LEFT(A1994,4)</f>
        <v>2014</v>
      </c>
    </row>
    <row r="1995" spans="1:4">
      <c r="A1995" t="s">
        <v>1742</v>
      </c>
      <c r="B1995" t="s">
        <v>114</v>
      </c>
      <c r="C1995">
        <v>254</v>
      </c>
      <c r="D1995" t="str">
        <f>LEFT(A1995,4)</f>
        <v>2014</v>
      </c>
    </row>
    <row r="1996" spans="1:4">
      <c r="A1996" t="s">
        <v>1742</v>
      </c>
      <c r="B1996" t="s">
        <v>20</v>
      </c>
      <c r="C1996">
        <v>246</v>
      </c>
      <c r="D1996" t="str">
        <f>LEFT(A1996,4)</f>
        <v>2014</v>
      </c>
    </row>
    <row r="1997" spans="1:4">
      <c r="A1997" t="s">
        <v>1743</v>
      </c>
      <c r="B1997" t="s">
        <v>40</v>
      </c>
      <c r="C1997">
        <v>148</v>
      </c>
      <c r="D1997" t="str">
        <f>LEFT(A1997,4)</f>
        <v>2014</v>
      </c>
    </row>
    <row r="1998" spans="1:4">
      <c r="A1998" t="s">
        <v>1743</v>
      </c>
      <c r="B1998" t="s">
        <v>11</v>
      </c>
      <c r="C1998">
        <v>365</v>
      </c>
      <c r="D1998" t="str">
        <f>LEFT(A1998,4)</f>
        <v>2014</v>
      </c>
    </row>
    <row r="1999" spans="1:4">
      <c r="A1999" t="s">
        <v>1744</v>
      </c>
      <c r="B1999" t="s">
        <v>43</v>
      </c>
      <c r="C1999">
        <v>20</v>
      </c>
      <c r="D1999" t="str">
        <f>LEFT(A1999,4)</f>
        <v>2014</v>
      </c>
    </row>
    <row r="2000" spans="1:4">
      <c r="A2000" t="s">
        <v>1745</v>
      </c>
      <c r="B2000" t="s">
        <v>467</v>
      </c>
      <c r="C2000">
        <v>4</v>
      </c>
      <c r="D2000" t="str">
        <f>LEFT(A2000,4)</f>
        <v>2014</v>
      </c>
    </row>
    <row r="2001" spans="1:4">
      <c r="A2001" t="s">
        <v>1746</v>
      </c>
      <c r="B2001" t="s">
        <v>102</v>
      </c>
      <c r="C2001">
        <v>215</v>
      </c>
      <c r="D2001" t="str">
        <f>LEFT(A2001,4)</f>
        <v>2014</v>
      </c>
    </row>
    <row r="2002" spans="1:4">
      <c r="A2002" t="s">
        <v>1747</v>
      </c>
      <c r="B2002" t="s">
        <v>26</v>
      </c>
      <c r="C2002">
        <v>138</v>
      </c>
      <c r="D2002" t="str">
        <f>LEFT(A2002,4)</f>
        <v>2014</v>
      </c>
    </row>
    <row r="2003" spans="1:4">
      <c r="A2003" t="s">
        <v>1747</v>
      </c>
      <c r="B2003" t="s">
        <v>15</v>
      </c>
      <c r="C2003">
        <v>496</v>
      </c>
      <c r="D2003" t="str">
        <f>LEFT(A2003,4)</f>
        <v>2014</v>
      </c>
    </row>
    <row r="2004" spans="1:4">
      <c r="A2004" t="s">
        <v>1748</v>
      </c>
      <c r="B2004" t="s">
        <v>84</v>
      </c>
      <c r="C2004">
        <v>155</v>
      </c>
      <c r="D2004" t="str">
        <f>LEFT(A2004,4)</f>
        <v>2014</v>
      </c>
    </row>
    <row r="2005" spans="1:4">
      <c r="A2005" t="s">
        <v>1749</v>
      </c>
      <c r="B2005" t="s">
        <v>50</v>
      </c>
      <c r="C2005">
        <v>386</v>
      </c>
      <c r="D2005" t="str">
        <f>LEFT(A2005,4)</f>
        <v>2014</v>
      </c>
    </row>
    <row r="2006" spans="1:4">
      <c r="A2006" t="s">
        <v>1750</v>
      </c>
      <c r="B2006" t="s">
        <v>172</v>
      </c>
      <c r="C2006">
        <v>124</v>
      </c>
      <c r="D2006" t="str">
        <f>LEFT(A2006,4)</f>
        <v>2014</v>
      </c>
    </row>
    <row r="2007" spans="1:4">
      <c r="A2007" t="s">
        <v>1751</v>
      </c>
      <c r="B2007" t="s">
        <v>32</v>
      </c>
      <c r="C2007">
        <v>173</v>
      </c>
      <c r="D2007" t="str">
        <f>LEFT(A2007,4)</f>
        <v>2014</v>
      </c>
    </row>
    <row r="2008" spans="1:4">
      <c r="A2008" t="s">
        <v>1752</v>
      </c>
      <c r="B2008" t="s">
        <v>79</v>
      </c>
      <c r="C2008">
        <v>161</v>
      </c>
      <c r="D2008" t="str">
        <f>LEFT(A2008,4)</f>
        <v>2014</v>
      </c>
    </row>
    <row r="2009" spans="1:4">
      <c r="A2009" t="s">
        <v>1753</v>
      </c>
      <c r="B2009" t="s">
        <v>164</v>
      </c>
      <c r="C2009">
        <v>147</v>
      </c>
      <c r="D2009" t="str">
        <f>LEFT(A2009,4)</f>
        <v>2014</v>
      </c>
    </row>
    <row r="2010" spans="1:4">
      <c r="A2010" t="s">
        <v>1754</v>
      </c>
      <c r="B2010" t="s">
        <v>46</v>
      </c>
      <c r="C2010">
        <v>401</v>
      </c>
      <c r="D2010" t="str">
        <f>LEFT(A2010,4)</f>
        <v>2014</v>
      </c>
    </row>
    <row r="2011" spans="1:4">
      <c r="A2011" t="s">
        <v>1754</v>
      </c>
      <c r="B2011" t="s">
        <v>114</v>
      </c>
      <c r="C2011">
        <v>101</v>
      </c>
      <c r="D2011" t="str">
        <f>LEFT(A2011,4)</f>
        <v>2014</v>
      </c>
    </row>
    <row r="2012" spans="1:4">
      <c r="A2012" t="s">
        <v>1755</v>
      </c>
      <c r="B2012" t="s">
        <v>46</v>
      </c>
      <c r="C2012">
        <v>169</v>
      </c>
      <c r="D2012" t="str">
        <f>LEFT(A2012,4)</f>
        <v>2014</v>
      </c>
    </row>
    <row r="2013" spans="1:4">
      <c r="A2013" t="s">
        <v>1756</v>
      </c>
      <c r="B2013" t="s">
        <v>32</v>
      </c>
      <c r="C2013">
        <v>324</v>
      </c>
      <c r="D2013" t="str">
        <f>LEFT(A2013,4)</f>
        <v>2014</v>
      </c>
    </row>
    <row r="2014" spans="1:4">
      <c r="A2014" t="s">
        <v>1757</v>
      </c>
      <c r="B2014" t="s">
        <v>1243</v>
      </c>
      <c r="C2014">
        <v>16</v>
      </c>
      <c r="D2014" t="str">
        <f>LEFT(A2014,4)</f>
        <v>2014</v>
      </c>
    </row>
    <row r="2015" spans="1:4">
      <c r="A2015" t="s">
        <v>1758</v>
      </c>
      <c r="B2015" t="s">
        <v>172</v>
      </c>
      <c r="C2015">
        <v>194</v>
      </c>
      <c r="D2015" t="str">
        <f>LEFT(A2015,4)</f>
        <v>2014</v>
      </c>
    </row>
    <row r="2016" spans="1:4">
      <c r="A2016" t="s">
        <v>1759</v>
      </c>
      <c r="B2016" t="s">
        <v>291</v>
      </c>
      <c r="C2016">
        <v>197</v>
      </c>
      <c r="D2016" t="str">
        <f>LEFT(A2016,4)</f>
        <v>2014</v>
      </c>
    </row>
    <row r="2017" spans="1:4">
      <c r="A2017" t="s">
        <v>1759</v>
      </c>
      <c r="B2017" t="s">
        <v>48</v>
      </c>
      <c r="C2017">
        <v>23</v>
      </c>
      <c r="D2017" t="str">
        <f>LEFT(A2017,4)</f>
        <v>2014</v>
      </c>
    </row>
    <row r="2018" spans="1:4">
      <c r="A2018" t="s">
        <v>1760</v>
      </c>
      <c r="B2018" t="s">
        <v>26</v>
      </c>
      <c r="C2018">
        <v>138</v>
      </c>
      <c r="D2018" t="str">
        <f>LEFT(A2018,4)</f>
        <v>2014</v>
      </c>
    </row>
    <row r="2019" spans="1:4">
      <c r="A2019" t="s">
        <v>1761</v>
      </c>
      <c r="B2019" t="s">
        <v>141</v>
      </c>
      <c r="C2019">
        <v>121</v>
      </c>
      <c r="D2019" t="str">
        <f>LEFT(A2019,4)</f>
        <v>2014</v>
      </c>
    </row>
    <row r="2020" spans="1:4">
      <c r="A2020" t="s">
        <v>1762</v>
      </c>
      <c r="B2020" t="s">
        <v>1033</v>
      </c>
      <c r="C2020">
        <v>10</v>
      </c>
      <c r="D2020" t="str">
        <f>LEFT(A2020,4)</f>
        <v>2014</v>
      </c>
    </row>
    <row r="2021" spans="1:4">
      <c r="A2021" t="s">
        <v>1763</v>
      </c>
      <c r="B2021" t="s">
        <v>421</v>
      </c>
      <c r="C2021">
        <v>9</v>
      </c>
      <c r="D2021" t="str">
        <f>LEFT(A2021,4)</f>
        <v>2014</v>
      </c>
    </row>
    <row r="2022" spans="1:4">
      <c r="A2022" t="s">
        <v>1764</v>
      </c>
      <c r="B2022" t="s">
        <v>119</v>
      </c>
      <c r="C2022">
        <v>35</v>
      </c>
      <c r="D2022" t="str">
        <f>LEFT(A2022,4)</f>
        <v>2014</v>
      </c>
    </row>
    <row r="2023" spans="1:4">
      <c r="A2023" t="s">
        <v>1765</v>
      </c>
      <c r="B2023" t="s">
        <v>79</v>
      </c>
      <c r="C2023">
        <v>154</v>
      </c>
      <c r="D2023" t="str">
        <f>LEFT(A2023,4)</f>
        <v>2014</v>
      </c>
    </row>
    <row r="2024" spans="1:4">
      <c r="A2024" t="s">
        <v>1766</v>
      </c>
      <c r="B2024" t="s">
        <v>328</v>
      </c>
      <c r="C2024">
        <v>1</v>
      </c>
      <c r="D2024" t="str">
        <f>LEFT(A2024,4)</f>
        <v>2014</v>
      </c>
    </row>
    <row r="2025" spans="1:4">
      <c r="A2025" t="s">
        <v>1767</v>
      </c>
      <c r="B2025" t="s">
        <v>32</v>
      </c>
      <c r="C2025">
        <v>249</v>
      </c>
      <c r="D2025" t="str">
        <f>LEFT(A2025,4)</f>
        <v>2014</v>
      </c>
    </row>
    <row r="2026" spans="1:4">
      <c r="A2026" t="s">
        <v>1767</v>
      </c>
      <c r="B2026" t="s">
        <v>84</v>
      </c>
      <c r="C2026">
        <v>27</v>
      </c>
      <c r="D2026" t="str">
        <f>LEFT(A2026,4)</f>
        <v>2014</v>
      </c>
    </row>
    <row r="2027" spans="1:4">
      <c r="A2027" t="s">
        <v>1768</v>
      </c>
      <c r="B2027" t="s">
        <v>26</v>
      </c>
      <c r="C2027">
        <v>167</v>
      </c>
      <c r="D2027" t="str">
        <f>LEFT(A2027,4)</f>
        <v>2014</v>
      </c>
    </row>
    <row r="2028" spans="1:4">
      <c r="A2028" t="s">
        <v>1769</v>
      </c>
      <c r="B2028" t="s">
        <v>26</v>
      </c>
      <c r="C2028">
        <v>71</v>
      </c>
      <c r="D2028" t="str">
        <f>LEFT(A2028,4)</f>
        <v>2014</v>
      </c>
    </row>
    <row r="2029" spans="1:4">
      <c r="A2029" t="s">
        <v>1769</v>
      </c>
      <c r="B2029" t="s">
        <v>215</v>
      </c>
      <c r="C2029">
        <v>13</v>
      </c>
      <c r="D2029" t="str">
        <f>LEFT(A2029,4)</f>
        <v>2014</v>
      </c>
    </row>
    <row r="2030" spans="1:4">
      <c r="A2030" t="s">
        <v>1770</v>
      </c>
      <c r="B2030" t="s">
        <v>64</v>
      </c>
      <c r="C2030">
        <v>90</v>
      </c>
      <c r="D2030" t="str">
        <f>LEFT(A2030,4)</f>
        <v>2014</v>
      </c>
    </row>
    <row r="2031" spans="1:4">
      <c r="A2031" t="s">
        <v>1771</v>
      </c>
      <c r="B2031" t="s">
        <v>20</v>
      </c>
      <c r="C2031">
        <v>106</v>
      </c>
      <c r="D2031" t="str">
        <f>LEFT(A2031,4)</f>
        <v>2014</v>
      </c>
    </row>
    <row r="2032" spans="1:4">
      <c r="A2032" t="s">
        <v>1772</v>
      </c>
      <c r="B2032" t="s">
        <v>158</v>
      </c>
      <c r="C2032">
        <v>57</v>
      </c>
      <c r="D2032" t="str">
        <f>LEFT(A2032,4)</f>
        <v>2014</v>
      </c>
    </row>
    <row r="2033" spans="1:4">
      <c r="A2033" t="s">
        <v>1772</v>
      </c>
      <c r="B2033" t="s">
        <v>39</v>
      </c>
      <c r="C2033">
        <v>59</v>
      </c>
      <c r="D2033" t="str">
        <f>LEFT(A2033,4)</f>
        <v>2014</v>
      </c>
    </row>
    <row r="2034" spans="1:4">
      <c r="A2034" t="s">
        <v>1773</v>
      </c>
      <c r="B2034" t="s">
        <v>194</v>
      </c>
      <c r="C2034">
        <v>11</v>
      </c>
      <c r="D2034" t="str">
        <f>LEFT(A2034,4)</f>
        <v>2014</v>
      </c>
    </row>
    <row r="2035" spans="1:4">
      <c r="A2035" t="s">
        <v>1774</v>
      </c>
      <c r="B2035" t="s">
        <v>291</v>
      </c>
      <c r="C2035">
        <v>361</v>
      </c>
      <c r="D2035" t="str">
        <f>LEFT(A2035,4)</f>
        <v>2014</v>
      </c>
    </row>
    <row r="2036" spans="1:4">
      <c r="A2036" t="s">
        <v>1775</v>
      </c>
      <c r="B2036" t="s">
        <v>18</v>
      </c>
      <c r="C2036">
        <v>153</v>
      </c>
      <c r="D2036" t="str">
        <f>LEFT(A2036,4)</f>
        <v>2014</v>
      </c>
    </row>
    <row r="2037" spans="1:4">
      <c r="A2037" t="s">
        <v>1776</v>
      </c>
      <c r="B2037" t="s">
        <v>559</v>
      </c>
      <c r="C2037">
        <v>7</v>
      </c>
      <c r="D2037" t="str">
        <f>LEFT(A2037,4)</f>
        <v>2014</v>
      </c>
    </row>
    <row r="2038" spans="1:4">
      <c r="A2038" t="s">
        <v>1777</v>
      </c>
      <c r="B2038" t="s">
        <v>172</v>
      </c>
      <c r="C2038">
        <v>65</v>
      </c>
      <c r="D2038" t="str">
        <f>LEFT(A2038,4)</f>
        <v>2014</v>
      </c>
    </row>
    <row r="2039" spans="1:4">
      <c r="A2039" t="s">
        <v>1778</v>
      </c>
      <c r="B2039" t="s">
        <v>20</v>
      </c>
      <c r="C2039">
        <v>409</v>
      </c>
      <c r="D2039" t="str">
        <f>LEFT(A2039,4)</f>
        <v>2014</v>
      </c>
    </row>
    <row r="2040" spans="1:4">
      <c r="A2040" t="s">
        <v>1779</v>
      </c>
      <c r="B2040" t="s">
        <v>149</v>
      </c>
      <c r="C2040">
        <v>63</v>
      </c>
      <c r="D2040" t="str">
        <f>LEFT(A2040,4)</f>
        <v>2014</v>
      </c>
    </row>
    <row r="2041" spans="1:4">
      <c r="A2041" t="s">
        <v>1780</v>
      </c>
      <c r="B2041" t="s">
        <v>15</v>
      </c>
      <c r="C2041">
        <v>441</v>
      </c>
      <c r="D2041" t="str">
        <f>LEFT(A2041,4)</f>
        <v>2014</v>
      </c>
    </row>
    <row r="2042" spans="1:4">
      <c r="A2042" t="s">
        <v>1781</v>
      </c>
      <c r="B2042" t="s">
        <v>119</v>
      </c>
      <c r="C2042">
        <v>91</v>
      </c>
      <c r="D2042" t="str">
        <f>LEFT(A2042,4)</f>
        <v>2014</v>
      </c>
    </row>
    <row r="2043" spans="1:4">
      <c r="A2043" t="s">
        <v>1782</v>
      </c>
      <c r="B2043" t="s">
        <v>26</v>
      </c>
      <c r="C2043">
        <v>73</v>
      </c>
      <c r="D2043" t="str">
        <f>LEFT(A2043,4)</f>
        <v>2014</v>
      </c>
    </row>
    <row r="2044" spans="1:4">
      <c r="A2044" t="s">
        <v>1783</v>
      </c>
      <c r="B2044" t="s">
        <v>13</v>
      </c>
      <c r="C2044">
        <v>184</v>
      </c>
      <c r="D2044" t="str">
        <f>LEFT(A2044,4)</f>
        <v>2014</v>
      </c>
    </row>
    <row r="2045" spans="1:4">
      <c r="A2045" t="s">
        <v>1784</v>
      </c>
      <c r="B2045" t="s">
        <v>141</v>
      </c>
      <c r="C2045">
        <v>191</v>
      </c>
      <c r="D2045" t="str">
        <f>LEFT(A2045,4)</f>
        <v>2014</v>
      </c>
    </row>
    <row r="2046" spans="1:4">
      <c r="A2046" t="s">
        <v>1785</v>
      </c>
      <c r="B2046" t="s">
        <v>37</v>
      </c>
      <c r="C2046">
        <v>371</v>
      </c>
      <c r="D2046" t="str">
        <f>LEFT(A2046,4)</f>
        <v>2014</v>
      </c>
    </row>
    <row r="2047" spans="1:4">
      <c r="A2047" t="s">
        <v>1786</v>
      </c>
      <c r="B2047" t="s">
        <v>46</v>
      </c>
      <c r="C2047">
        <v>485</v>
      </c>
      <c r="D2047" t="str">
        <f>LEFT(A2047,4)</f>
        <v>2014</v>
      </c>
    </row>
    <row r="2048" spans="1:4">
      <c r="A2048" t="s">
        <v>1786</v>
      </c>
      <c r="B2048" t="s">
        <v>84</v>
      </c>
      <c r="C2048">
        <v>92</v>
      </c>
      <c r="D2048" t="str">
        <f>LEFT(A2048,4)</f>
        <v>2014</v>
      </c>
    </row>
    <row r="2049" spans="1:4">
      <c r="A2049" t="s">
        <v>1787</v>
      </c>
      <c r="B2049" t="s">
        <v>37</v>
      </c>
      <c r="C2049">
        <v>442</v>
      </c>
      <c r="D2049" t="str">
        <f>LEFT(A2049,4)</f>
        <v>2014</v>
      </c>
    </row>
    <row r="2050" spans="1:4">
      <c r="A2050" t="s">
        <v>1788</v>
      </c>
      <c r="B2050" t="s">
        <v>18</v>
      </c>
      <c r="C2050">
        <v>44</v>
      </c>
      <c r="D2050" t="str">
        <f>LEFT(A2050,4)</f>
        <v>2014</v>
      </c>
    </row>
    <row r="2051" spans="1:4">
      <c r="A2051" t="s">
        <v>1789</v>
      </c>
      <c r="B2051" t="s">
        <v>88</v>
      </c>
      <c r="C2051">
        <v>39</v>
      </c>
      <c r="D2051" t="str">
        <f>LEFT(A2051,4)</f>
        <v>2014</v>
      </c>
    </row>
    <row r="2052" spans="1:4">
      <c r="A2052" t="s">
        <v>1790</v>
      </c>
      <c r="B2052" t="s">
        <v>37</v>
      </c>
      <c r="C2052">
        <v>288</v>
      </c>
      <c r="D2052" t="str">
        <f>LEFT(A2052,4)</f>
        <v>2014</v>
      </c>
    </row>
    <row r="2053" spans="1:4">
      <c r="A2053" t="s">
        <v>1790</v>
      </c>
      <c r="B2053" t="s">
        <v>908</v>
      </c>
      <c r="C2053">
        <v>4</v>
      </c>
      <c r="D2053" t="str">
        <f>LEFT(A2053,4)</f>
        <v>2014</v>
      </c>
    </row>
    <row r="2054" spans="1:4">
      <c r="A2054" t="s">
        <v>1791</v>
      </c>
      <c r="B2054" t="s">
        <v>1792</v>
      </c>
      <c r="C2054">
        <v>6</v>
      </c>
      <c r="D2054" t="str">
        <f>LEFT(A2054,4)</f>
        <v>2014</v>
      </c>
    </row>
    <row r="2055" spans="1:4">
      <c r="A2055" t="s">
        <v>1791</v>
      </c>
      <c r="B2055" t="s">
        <v>342</v>
      </c>
      <c r="C2055">
        <v>9</v>
      </c>
      <c r="D2055" t="str">
        <f>LEFT(A2055,4)</f>
        <v>2014</v>
      </c>
    </row>
    <row r="2056" spans="1:4">
      <c r="A2056" t="s">
        <v>1793</v>
      </c>
      <c r="B2056" t="s">
        <v>84</v>
      </c>
      <c r="C2056">
        <v>178</v>
      </c>
      <c r="D2056" t="str">
        <f>LEFT(A2056,4)</f>
        <v>2014</v>
      </c>
    </row>
    <row r="2057" spans="1:4">
      <c r="A2057" t="s">
        <v>1794</v>
      </c>
      <c r="B2057" t="s">
        <v>114</v>
      </c>
      <c r="C2057">
        <v>455</v>
      </c>
      <c r="D2057" t="str">
        <f>LEFT(A2057,4)</f>
        <v>2014</v>
      </c>
    </row>
    <row r="2058" spans="1:4">
      <c r="A2058" t="s">
        <v>1795</v>
      </c>
      <c r="B2058" t="s">
        <v>190</v>
      </c>
      <c r="C2058">
        <v>56</v>
      </c>
      <c r="D2058" t="str">
        <f>LEFT(A2058,4)</f>
        <v>2014</v>
      </c>
    </row>
    <row r="2059" spans="1:4">
      <c r="A2059" t="s">
        <v>1796</v>
      </c>
      <c r="B2059" t="s">
        <v>141</v>
      </c>
      <c r="C2059">
        <v>46</v>
      </c>
      <c r="D2059" t="str">
        <f>LEFT(A2059,4)</f>
        <v>2014</v>
      </c>
    </row>
    <row r="2060" spans="1:4">
      <c r="A2060" t="s">
        <v>1797</v>
      </c>
      <c r="B2060" t="s">
        <v>385</v>
      </c>
      <c r="C2060">
        <v>15</v>
      </c>
      <c r="D2060" t="str">
        <f>LEFT(A2060,4)</f>
        <v>2014</v>
      </c>
    </row>
    <row r="2061" spans="1:4">
      <c r="A2061" t="s">
        <v>1798</v>
      </c>
      <c r="B2061" t="s">
        <v>18</v>
      </c>
      <c r="C2061">
        <v>130</v>
      </c>
      <c r="D2061" t="str">
        <f>LEFT(A2061,4)</f>
        <v>2014</v>
      </c>
    </row>
    <row r="2062" spans="1:4">
      <c r="A2062" t="s">
        <v>1799</v>
      </c>
      <c r="B2062" t="s">
        <v>43</v>
      </c>
      <c r="C2062">
        <v>154</v>
      </c>
      <c r="D2062" t="str">
        <f>LEFT(A2062,4)</f>
        <v>2014</v>
      </c>
    </row>
    <row r="2063" spans="1:4">
      <c r="A2063" t="s">
        <v>1799</v>
      </c>
      <c r="B2063" t="s">
        <v>18</v>
      </c>
      <c r="C2063">
        <v>137</v>
      </c>
      <c r="D2063" t="str">
        <f>LEFT(A2063,4)</f>
        <v>2014</v>
      </c>
    </row>
    <row r="2064" spans="1:4">
      <c r="A2064" t="s">
        <v>1800</v>
      </c>
      <c r="B2064" t="s">
        <v>134</v>
      </c>
      <c r="C2064">
        <v>119</v>
      </c>
      <c r="D2064" t="str">
        <f>LEFT(A2064,4)</f>
        <v>2014</v>
      </c>
    </row>
    <row r="2065" spans="1:4">
      <c r="A2065" t="s">
        <v>1800</v>
      </c>
      <c r="B2065" t="s">
        <v>114</v>
      </c>
      <c r="C2065">
        <v>138</v>
      </c>
      <c r="D2065" t="str">
        <f>LEFT(A2065,4)</f>
        <v>2014</v>
      </c>
    </row>
    <row r="2066" spans="1:4">
      <c r="A2066" t="s">
        <v>1801</v>
      </c>
      <c r="B2066" t="s">
        <v>114</v>
      </c>
      <c r="C2066">
        <v>303</v>
      </c>
      <c r="D2066" t="str">
        <f>LEFT(A2066,4)</f>
        <v>2014</v>
      </c>
    </row>
    <row r="2067" spans="1:4">
      <c r="A2067" t="s">
        <v>1802</v>
      </c>
      <c r="B2067" t="s">
        <v>39</v>
      </c>
      <c r="C2067">
        <v>73</v>
      </c>
      <c r="D2067" t="str">
        <f>LEFT(A2067,4)</f>
        <v>2014</v>
      </c>
    </row>
    <row r="2068" spans="1:4">
      <c r="A2068" t="s">
        <v>1803</v>
      </c>
      <c r="B2068" t="s">
        <v>125</v>
      </c>
      <c r="C2068">
        <v>35</v>
      </c>
      <c r="D2068" t="str">
        <f>LEFT(A2068,4)</f>
        <v>2014</v>
      </c>
    </row>
    <row r="2069" spans="1:4">
      <c r="A2069" t="s">
        <v>1803</v>
      </c>
      <c r="B2069" t="s">
        <v>32</v>
      </c>
      <c r="C2069">
        <v>435</v>
      </c>
      <c r="D2069" t="str">
        <f>LEFT(A2069,4)</f>
        <v>2014</v>
      </c>
    </row>
    <row r="2070" spans="1:4">
      <c r="A2070" t="s">
        <v>1804</v>
      </c>
      <c r="B2070" t="s">
        <v>20</v>
      </c>
      <c r="C2070">
        <v>476</v>
      </c>
      <c r="D2070" t="str">
        <f>LEFT(A2070,4)</f>
        <v>2014</v>
      </c>
    </row>
    <row r="2071" spans="1:4">
      <c r="A2071" t="s">
        <v>1805</v>
      </c>
      <c r="B2071" t="s">
        <v>15</v>
      </c>
      <c r="C2071">
        <v>386</v>
      </c>
      <c r="D2071" t="str">
        <f>LEFT(A2071,4)</f>
        <v>2014</v>
      </c>
    </row>
    <row r="2072" spans="1:4">
      <c r="A2072" t="s">
        <v>1806</v>
      </c>
      <c r="B2072" t="s">
        <v>22</v>
      </c>
      <c r="C2072">
        <v>147</v>
      </c>
      <c r="D2072" t="str">
        <f>LEFT(A2072,4)</f>
        <v>2014</v>
      </c>
    </row>
    <row r="2073" spans="1:4">
      <c r="A2073" t="s">
        <v>1807</v>
      </c>
      <c r="B2073" t="s">
        <v>32</v>
      </c>
      <c r="C2073">
        <v>112</v>
      </c>
      <c r="D2073" t="str">
        <f>LEFT(A2073,4)</f>
        <v>2014</v>
      </c>
    </row>
    <row r="2074" spans="1:4">
      <c r="A2074" t="s">
        <v>1808</v>
      </c>
      <c r="B2074" t="s">
        <v>141</v>
      </c>
      <c r="C2074">
        <v>156</v>
      </c>
      <c r="D2074" t="str">
        <f>LEFT(A2074,4)</f>
        <v>2014</v>
      </c>
    </row>
    <row r="2075" spans="1:4">
      <c r="A2075" t="s">
        <v>1809</v>
      </c>
      <c r="B2075" t="s">
        <v>291</v>
      </c>
      <c r="C2075">
        <v>106</v>
      </c>
      <c r="D2075" t="str">
        <f>LEFT(A2075,4)</f>
        <v>2014</v>
      </c>
    </row>
    <row r="2076" spans="1:4">
      <c r="A2076" t="s">
        <v>1810</v>
      </c>
      <c r="B2076" t="s">
        <v>481</v>
      </c>
      <c r="C2076">
        <v>2</v>
      </c>
      <c r="D2076" t="str">
        <f>LEFT(A2076,4)</f>
        <v>2014</v>
      </c>
    </row>
    <row r="2077" spans="1:4">
      <c r="A2077" t="s">
        <v>1810</v>
      </c>
      <c r="B2077" t="s">
        <v>228</v>
      </c>
      <c r="C2077">
        <v>19</v>
      </c>
      <c r="D2077" t="str">
        <f>LEFT(A2077,4)</f>
        <v>2014</v>
      </c>
    </row>
    <row r="2078" spans="1:4">
      <c r="A2078" t="s">
        <v>1811</v>
      </c>
      <c r="B2078" t="s">
        <v>137</v>
      </c>
      <c r="C2078">
        <v>18</v>
      </c>
      <c r="D2078" t="str">
        <f>LEFT(A2078,4)</f>
        <v>2014</v>
      </c>
    </row>
    <row r="2079" spans="1:4">
      <c r="A2079" t="s">
        <v>1812</v>
      </c>
      <c r="B2079" t="s">
        <v>291</v>
      </c>
      <c r="C2079">
        <v>332</v>
      </c>
      <c r="D2079" t="str">
        <f>LEFT(A2079,4)</f>
        <v>2014</v>
      </c>
    </row>
    <row r="2080" spans="1:4">
      <c r="A2080" t="s">
        <v>1813</v>
      </c>
      <c r="B2080" t="s">
        <v>322</v>
      </c>
      <c r="C2080">
        <v>1</v>
      </c>
      <c r="D2080" t="str">
        <f>LEFT(A2080,4)</f>
        <v>2014</v>
      </c>
    </row>
    <row r="2081" spans="1:4">
      <c r="A2081" t="s">
        <v>1814</v>
      </c>
      <c r="B2081" t="s">
        <v>37</v>
      </c>
      <c r="C2081">
        <v>438</v>
      </c>
      <c r="D2081" t="str">
        <f>LEFT(A2081,4)</f>
        <v>2014</v>
      </c>
    </row>
    <row r="2082" spans="1:4">
      <c r="A2082" t="s">
        <v>1815</v>
      </c>
      <c r="B2082" t="s">
        <v>40</v>
      </c>
      <c r="C2082">
        <v>25</v>
      </c>
      <c r="D2082" t="str">
        <f>LEFT(A2082,4)</f>
        <v>2014</v>
      </c>
    </row>
    <row r="2083" spans="1:4">
      <c r="A2083" t="s">
        <v>1816</v>
      </c>
      <c r="B2083" t="s">
        <v>32</v>
      </c>
      <c r="C2083">
        <v>220</v>
      </c>
      <c r="D2083" t="str">
        <f>LEFT(A2083,4)</f>
        <v>2014</v>
      </c>
    </row>
    <row r="2084" spans="1:4">
      <c r="A2084" t="s">
        <v>1816</v>
      </c>
      <c r="B2084" t="s">
        <v>88</v>
      </c>
      <c r="C2084">
        <v>47</v>
      </c>
      <c r="D2084" t="str">
        <f>LEFT(A2084,4)</f>
        <v>2014</v>
      </c>
    </row>
    <row r="2085" spans="1:4">
      <c r="A2085" t="s">
        <v>1816</v>
      </c>
      <c r="B2085" t="s">
        <v>1817</v>
      </c>
      <c r="C2085">
        <v>1</v>
      </c>
      <c r="D2085" t="str">
        <f>LEFT(A2085,4)</f>
        <v>2014</v>
      </c>
    </row>
    <row r="2086" spans="1:4">
      <c r="A2086" t="s">
        <v>1818</v>
      </c>
      <c r="B2086" t="s">
        <v>880</v>
      </c>
      <c r="C2086">
        <v>14</v>
      </c>
      <c r="D2086" t="str">
        <f>LEFT(A2086,4)</f>
        <v>2014</v>
      </c>
    </row>
    <row r="2087" spans="1:4">
      <c r="A2087" t="s">
        <v>1819</v>
      </c>
      <c r="B2087" t="s">
        <v>20</v>
      </c>
      <c r="C2087">
        <v>132</v>
      </c>
      <c r="D2087" t="str">
        <f>LEFT(A2087,4)</f>
        <v>2014</v>
      </c>
    </row>
    <row r="2088" spans="1:4">
      <c r="A2088" t="s">
        <v>1820</v>
      </c>
      <c r="B2088" t="s">
        <v>525</v>
      </c>
      <c r="C2088">
        <v>18</v>
      </c>
      <c r="D2088" t="str">
        <f>LEFT(A2088,4)</f>
        <v>2014</v>
      </c>
    </row>
    <row r="2089" spans="1:4">
      <c r="A2089" t="s">
        <v>1821</v>
      </c>
      <c r="B2089" t="s">
        <v>20</v>
      </c>
      <c r="C2089">
        <v>266</v>
      </c>
      <c r="D2089" t="str">
        <f>LEFT(A2089,4)</f>
        <v>2014</v>
      </c>
    </row>
    <row r="2090" spans="1:4">
      <c r="A2090" t="s">
        <v>1822</v>
      </c>
      <c r="B2090" t="s">
        <v>18</v>
      </c>
      <c r="C2090">
        <v>30</v>
      </c>
      <c r="D2090" t="str">
        <f>LEFT(A2090,4)</f>
        <v>2014</v>
      </c>
    </row>
    <row r="2091" spans="1:4">
      <c r="A2091" t="s">
        <v>1823</v>
      </c>
      <c r="B2091" t="s">
        <v>102</v>
      </c>
      <c r="C2091">
        <v>452</v>
      </c>
      <c r="D2091" t="str">
        <f>LEFT(A2091,4)</f>
        <v>2014</v>
      </c>
    </row>
    <row r="2092" spans="1:4">
      <c r="A2092" t="s">
        <v>1824</v>
      </c>
      <c r="B2092" t="s">
        <v>11</v>
      </c>
      <c r="C2092">
        <v>306</v>
      </c>
      <c r="D2092" t="str">
        <f>LEFT(A2092,4)</f>
        <v>2014</v>
      </c>
    </row>
    <row r="2093" spans="1:4">
      <c r="A2093" t="s">
        <v>1825</v>
      </c>
      <c r="B2093" t="s">
        <v>141</v>
      </c>
      <c r="C2093">
        <v>98</v>
      </c>
      <c r="D2093" t="str">
        <f>LEFT(A2093,4)</f>
        <v>2014</v>
      </c>
    </row>
    <row r="2094" spans="1:4">
      <c r="A2094" t="s">
        <v>1826</v>
      </c>
      <c r="B2094" t="s">
        <v>134</v>
      </c>
      <c r="C2094">
        <v>110</v>
      </c>
      <c r="D2094" t="str">
        <f>LEFT(A2094,4)</f>
        <v>2014</v>
      </c>
    </row>
    <row r="2095" spans="1:4">
      <c r="A2095" t="s">
        <v>1826</v>
      </c>
      <c r="B2095" t="s">
        <v>18</v>
      </c>
      <c r="C2095">
        <v>57</v>
      </c>
      <c r="D2095" t="str">
        <f>LEFT(A2095,4)</f>
        <v>2014</v>
      </c>
    </row>
    <row r="2096" spans="1:4">
      <c r="A2096" t="s">
        <v>1826</v>
      </c>
      <c r="B2096" t="s">
        <v>637</v>
      </c>
      <c r="C2096">
        <v>16</v>
      </c>
      <c r="D2096" t="str">
        <f>LEFT(A2096,4)</f>
        <v>2014</v>
      </c>
    </row>
    <row r="2097" spans="1:4">
      <c r="A2097" t="s">
        <v>1827</v>
      </c>
      <c r="B2097" t="s">
        <v>300</v>
      </c>
      <c r="C2097">
        <v>5</v>
      </c>
      <c r="D2097" t="str">
        <f>LEFT(A2097,4)</f>
        <v>2014</v>
      </c>
    </row>
    <row r="2098" spans="1:4">
      <c r="A2098" t="s">
        <v>1828</v>
      </c>
      <c r="B2098" t="s">
        <v>46</v>
      </c>
      <c r="C2098">
        <v>433</v>
      </c>
      <c r="D2098" t="str">
        <f>LEFT(A2098,4)</f>
        <v>2014</v>
      </c>
    </row>
    <row r="2099" spans="1:4">
      <c r="A2099" t="s">
        <v>1829</v>
      </c>
      <c r="B2099" t="s">
        <v>164</v>
      </c>
      <c r="C2099">
        <v>180</v>
      </c>
      <c r="D2099" t="str">
        <f>LEFT(A2099,4)</f>
        <v>2014</v>
      </c>
    </row>
    <row r="2100" spans="1:4">
      <c r="A2100" t="s">
        <v>1829</v>
      </c>
      <c r="B2100" t="s">
        <v>46</v>
      </c>
      <c r="C2100">
        <v>381</v>
      </c>
      <c r="D2100" t="str">
        <f>LEFT(A2100,4)</f>
        <v>2014</v>
      </c>
    </row>
    <row r="2101" spans="1:4">
      <c r="A2101" t="s">
        <v>1830</v>
      </c>
      <c r="B2101" t="s">
        <v>168</v>
      </c>
      <c r="C2101">
        <v>16</v>
      </c>
      <c r="D2101" t="str">
        <f>LEFT(A2101,4)</f>
        <v>2014</v>
      </c>
    </row>
    <row r="2102" spans="1:4">
      <c r="A2102" t="s">
        <v>1830</v>
      </c>
      <c r="B2102" t="s">
        <v>59</v>
      </c>
      <c r="C2102">
        <v>85</v>
      </c>
      <c r="D2102" t="str">
        <f>LEFT(A2102,4)</f>
        <v>2014</v>
      </c>
    </row>
    <row r="2103" spans="1:4">
      <c r="A2103" t="s">
        <v>1830</v>
      </c>
      <c r="B2103" t="s">
        <v>52</v>
      </c>
      <c r="C2103">
        <v>37</v>
      </c>
      <c r="D2103" t="str">
        <f>LEFT(A2103,4)</f>
        <v>2014</v>
      </c>
    </row>
    <row r="2104" spans="1:4">
      <c r="A2104" t="s">
        <v>1831</v>
      </c>
      <c r="B2104" t="s">
        <v>43</v>
      </c>
      <c r="C2104">
        <v>69</v>
      </c>
      <c r="D2104" t="str">
        <f>LEFT(A2104,4)</f>
        <v>2014</v>
      </c>
    </row>
    <row r="2105" spans="1:4">
      <c r="A2105" t="s">
        <v>1832</v>
      </c>
      <c r="B2105" t="s">
        <v>15</v>
      </c>
      <c r="C2105">
        <v>304</v>
      </c>
      <c r="D2105" t="str">
        <f>LEFT(A2105,4)</f>
        <v>2014</v>
      </c>
    </row>
    <row r="2106" spans="1:4">
      <c r="A2106" t="s">
        <v>1833</v>
      </c>
      <c r="B2106" t="s">
        <v>46</v>
      </c>
      <c r="C2106">
        <v>491</v>
      </c>
      <c r="D2106" t="str">
        <f>LEFT(A2106,4)</f>
        <v>2014</v>
      </c>
    </row>
    <row r="2107" spans="1:4">
      <c r="A2107" t="s">
        <v>1834</v>
      </c>
      <c r="B2107" t="s">
        <v>48</v>
      </c>
      <c r="C2107">
        <v>106</v>
      </c>
      <c r="D2107" t="str">
        <f>LEFT(A2107,4)</f>
        <v>2014</v>
      </c>
    </row>
    <row r="2108" spans="1:4">
      <c r="A2108" t="s">
        <v>1835</v>
      </c>
      <c r="B2108" t="s">
        <v>119</v>
      </c>
      <c r="C2108">
        <v>188</v>
      </c>
      <c r="D2108" t="str">
        <f>LEFT(A2108,4)</f>
        <v>2014</v>
      </c>
    </row>
    <row r="2109" spans="1:4">
      <c r="A2109" t="s">
        <v>1835</v>
      </c>
      <c r="B2109" t="s">
        <v>18</v>
      </c>
      <c r="C2109">
        <v>131</v>
      </c>
      <c r="D2109" t="str">
        <f>LEFT(A2109,4)</f>
        <v>2014</v>
      </c>
    </row>
    <row r="2110" spans="1:4">
      <c r="A2110" t="s">
        <v>1836</v>
      </c>
      <c r="B2110" t="s">
        <v>567</v>
      </c>
      <c r="C2110">
        <v>9</v>
      </c>
      <c r="D2110" t="str">
        <f>LEFT(A2110,4)</f>
        <v>2014</v>
      </c>
    </row>
    <row r="2111" spans="1:4">
      <c r="A2111" t="s">
        <v>1837</v>
      </c>
      <c r="B2111" t="s">
        <v>102</v>
      </c>
      <c r="C2111">
        <v>245</v>
      </c>
      <c r="D2111" t="str">
        <f>LEFT(A2111,4)</f>
        <v>2014</v>
      </c>
    </row>
    <row r="2112" spans="1:4">
      <c r="A2112" t="s">
        <v>1838</v>
      </c>
      <c r="B2112" t="s">
        <v>46</v>
      </c>
      <c r="C2112">
        <v>166</v>
      </c>
      <c r="D2112" t="str">
        <f>LEFT(A2112,4)</f>
        <v>2014</v>
      </c>
    </row>
    <row r="2113" spans="1:4">
      <c r="A2113" t="s">
        <v>1839</v>
      </c>
      <c r="B2113" t="s">
        <v>125</v>
      </c>
      <c r="C2113">
        <v>171</v>
      </c>
      <c r="D2113" t="str">
        <f>LEFT(A2113,4)</f>
        <v>2014</v>
      </c>
    </row>
    <row r="2114" spans="1:4">
      <c r="A2114" t="s">
        <v>1839</v>
      </c>
      <c r="B2114" t="s">
        <v>347</v>
      </c>
      <c r="C2114">
        <v>11</v>
      </c>
      <c r="D2114" t="str">
        <f>LEFT(A2114,4)</f>
        <v>2014</v>
      </c>
    </row>
    <row r="2115" spans="1:4">
      <c r="A2115" t="s">
        <v>1840</v>
      </c>
      <c r="B2115" t="s">
        <v>43</v>
      </c>
      <c r="C2115">
        <v>52</v>
      </c>
      <c r="D2115" t="str">
        <f>LEFT(A2115,4)</f>
        <v>2014</v>
      </c>
    </row>
    <row r="2116" spans="1:4">
      <c r="A2116" t="s">
        <v>1841</v>
      </c>
      <c r="B2116" t="s">
        <v>349</v>
      </c>
      <c r="C2116">
        <v>56</v>
      </c>
      <c r="D2116" t="str">
        <f>LEFT(A2116,4)</f>
        <v>2014</v>
      </c>
    </row>
    <row r="2117" spans="1:4">
      <c r="A2117" t="s">
        <v>1842</v>
      </c>
      <c r="B2117" t="s">
        <v>124</v>
      </c>
      <c r="C2117">
        <v>6</v>
      </c>
      <c r="D2117" t="str">
        <f>LEFT(A2117,4)</f>
        <v>2014</v>
      </c>
    </row>
    <row r="2118" spans="1:4">
      <c r="A2118" t="s">
        <v>1842</v>
      </c>
      <c r="B2118" t="s">
        <v>125</v>
      </c>
      <c r="C2118">
        <v>179</v>
      </c>
      <c r="D2118" t="str">
        <f>LEFT(A2118,4)</f>
        <v>2014</v>
      </c>
    </row>
    <row r="2119" spans="1:4">
      <c r="A2119" t="s">
        <v>1843</v>
      </c>
      <c r="B2119" t="s">
        <v>46</v>
      </c>
      <c r="C2119">
        <v>398</v>
      </c>
      <c r="D2119" t="str">
        <f>LEFT(A2119,4)</f>
        <v>2014</v>
      </c>
    </row>
    <row r="2120" spans="1:4">
      <c r="A2120" t="s">
        <v>1844</v>
      </c>
      <c r="B2120" t="s">
        <v>164</v>
      </c>
      <c r="C2120">
        <v>68</v>
      </c>
      <c r="D2120" t="str">
        <f>LEFT(A2120,4)</f>
        <v>2014</v>
      </c>
    </row>
    <row r="2121" spans="1:4">
      <c r="A2121" t="s">
        <v>1844</v>
      </c>
      <c r="B2121" t="s">
        <v>26</v>
      </c>
      <c r="C2121">
        <v>160</v>
      </c>
      <c r="D2121" t="str">
        <f>LEFT(A2121,4)</f>
        <v>2014</v>
      </c>
    </row>
    <row r="2122" spans="1:4">
      <c r="A2122" t="s">
        <v>1845</v>
      </c>
      <c r="B2122" t="s">
        <v>26</v>
      </c>
      <c r="C2122">
        <v>183</v>
      </c>
      <c r="D2122" t="str">
        <f>LEFT(A2122,4)</f>
        <v>2014</v>
      </c>
    </row>
    <row r="2123" spans="1:4">
      <c r="A2123" t="s">
        <v>1846</v>
      </c>
      <c r="B2123" t="s">
        <v>46</v>
      </c>
      <c r="C2123">
        <v>178</v>
      </c>
      <c r="D2123" t="str">
        <f>LEFT(A2123,4)</f>
        <v>2014</v>
      </c>
    </row>
    <row r="2124" spans="1:4">
      <c r="A2124" t="s">
        <v>1847</v>
      </c>
      <c r="B2124" t="s">
        <v>15</v>
      </c>
      <c r="C2124">
        <v>381</v>
      </c>
      <c r="D2124" t="str">
        <f>LEFT(A2124,4)</f>
        <v>2014</v>
      </c>
    </row>
    <row r="2125" spans="1:4">
      <c r="A2125" t="s">
        <v>1848</v>
      </c>
      <c r="B2125" t="s">
        <v>146</v>
      </c>
      <c r="C2125">
        <v>12</v>
      </c>
      <c r="D2125" t="str">
        <f>LEFT(A2125,4)</f>
        <v>2014</v>
      </c>
    </row>
    <row r="2126" spans="1:4">
      <c r="A2126" t="s">
        <v>1849</v>
      </c>
      <c r="B2126" t="s">
        <v>59</v>
      </c>
      <c r="C2126">
        <v>116</v>
      </c>
      <c r="D2126" t="str">
        <f>LEFT(A2126,4)</f>
        <v>2014</v>
      </c>
    </row>
    <row r="2127" spans="1:4">
      <c r="A2127" t="s">
        <v>1850</v>
      </c>
      <c r="B2127" t="s">
        <v>15</v>
      </c>
      <c r="C2127">
        <v>117</v>
      </c>
      <c r="D2127" t="str">
        <f>LEFT(A2127,4)</f>
        <v>2014</v>
      </c>
    </row>
    <row r="2128" spans="1:4">
      <c r="A2128" t="s">
        <v>1850</v>
      </c>
      <c r="B2128" t="s">
        <v>164</v>
      </c>
      <c r="C2128">
        <v>31</v>
      </c>
      <c r="D2128" t="str">
        <f>LEFT(A2128,4)</f>
        <v>2014</v>
      </c>
    </row>
    <row r="2129" spans="1:4">
      <c r="A2129" t="s">
        <v>1851</v>
      </c>
      <c r="B2129" t="s">
        <v>18</v>
      </c>
      <c r="C2129">
        <v>131</v>
      </c>
      <c r="D2129" t="str">
        <f>LEFT(A2129,4)</f>
        <v>2014</v>
      </c>
    </row>
    <row r="2130" spans="1:4">
      <c r="A2130" t="s">
        <v>1851</v>
      </c>
      <c r="B2130" t="s">
        <v>22</v>
      </c>
      <c r="C2130">
        <v>21</v>
      </c>
      <c r="D2130" t="str">
        <f>LEFT(A2130,4)</f>
        <v>2014</v>
      </c>
    </row>
    <row r="2131" spans="1:4">
      <c r="A2131" t="s">
        <v>1852</v>
      </c>
      <c r="B2131" t="s">
        <v>20</v>
      </c>
      <c r="C2131">
        <v>300</v>
      </c>
      <c r="D2131" t="str">
        <f>LEFT(A2131,4)</f>
        <v>2014</v>
      </c>
    </row>
    <row r="2132" spans="1:4">
      <c r="A2132" t="s">
        <v>1852</v>
      </c>
      <c r="B2132" t="s">
        <v>39</v>
      </c>
      <c r="C2132">
        <v>32</v>
      </c>
      <c r="D2132" t="str">
        <f>LEFT(A2132,4)</f>
        <v>2014</v>
      </c>
    </row>
    <row r="2133" spans="1:4">
      <c r="A2133" t="s">
        <v>1853</v>
      </c>
      <c r="B2133" t="s">
        <v>426</v>
      </c>
      <c r="C2133">
        <v>4</v>
      </c>
      <c r="D2133" t="str">
        <f>LEFT(A2133,4)</f>
        <v>2014</v>
      </c>
    </row>
    <row r="2134" spans="1:4">
      <c r="A2134" t="s">
        <v>1854</v>
      </c>
      <c r="B2134" t="s">
        <v>102</v>
      </c>
      <c r="C2134">
        <v>230</v>
      </c>
      <c r="D2134" t="str">
        <f>LEFT(A2134,4)</f>
        <v>2014</v>
      </c>
    </row>
    <row r="2135" spans="1:4">
      <c r="A2135" t="s">
        <v>1855</v>
      </c>
      <c r="B2135" t="s">
        <v>141</v>
      </c>
      <c r="C2135">
        <v>164</v>
      </c>
      <c r="D2135" t="str">
        <f>LEFT(A2135,4)</f>
        <v>2014</v>
      </c>
    </row>
    <row r="2136" spans="1:4">
      <c r="A2136" t="s">
        <v>1856</v>
      </c>
      <c r="B2136" t="s">
        <v>280</v>
      </c>
      <c r="C2136">
        <v>4</v>
      </c>
      <c r="D2136" t="str">
        <f>LEFT(A2136,4)</f>
        <v>2014</v>
      </c>
    </row>
    <row r="2137" spans="1:4">
      <c r="A2137" t="s">
        <v>1857</v>
      </c>
      <c r="B2137" t="s">
        <v>43</v>
      </c>
      <c r="C2137">
        <v>96</v>
      </c>
      <c r="D2137" t="str">
        <f>LEFT(A2137,4)</f>
        <v>2014</v>
      </c>
    </row>
    <row r="2138" spans="1:4">
      <c r="A2138" t="s">
        <v>1858</v>
      </c>
      <c r="B2138" t="s">
        <v>424</v>
      </c>
      <c r="C2138">
        <v>94</v>
      </c>
      <c r="D2138" t="str">
        <f>LEFT(A2138,4)</f>
        <v>2014</v>
      </c>
    </row>
    <row r="2139" spans="1:4">
      <c r="A2139" t="s">
        <v>1858</v>
      </c>
      <c r="B2139" t="s">
        <v>172</v>
      </c>
      <c r="C2139">
        <v>21</v>
      </c>
      <c r="D2139" t="str">
        <f>LEFT(A2139,4)</f>
        <v>2014</v>
      </c>
    </row>
    <row r="2140" spans="1:4">
      <c r="A2140" t="s">
        <v>1859</v>
      </c>
      <c r="B2140" t="s">
        <v>15</v>
      </c>
      <c r="C2140">
        <v>129</v>
      </c>
      <c r="D2140" t="str">
        <f>LEFT(A2140,4)</f>
        <v>2014</v>
      </c>
    </row>
    <row r="2141" spans="1:4">
      <c r="A2141" t="s">
        <v>1859</v>
      </c>
      <c r="B2141" t="s">
        <v>52</v>
      </c>
      <c r="C2141">
        <v>197</v>
      </c>
      <c r="D2141" t="str">
        <f>LEFT(A2141,4)</f>
        <v>2014</v>
      </c>
    </row>
    <row r="2142" spans="1:4">
      <c r="A2142" t="s">
        <v>1860</v>
      </c>
      <c r="B2142" t="s">
        <v>328</v>
      </c>
      <c r="C2142">
        <v>16</v>
      </c>
      <c r="D2142" t="str">
        <f>LEFT(A2142,4)</f>
        <v>2014</v>
      </c>
    </row>
    <row r="2143" spans="1:4">
      <c r="A2143" t="s">
        <v>1860</v>
      </c>
      <c r="B2143" t="s">
        <v>50</v>
      </c>
      <c r="C2143">
        <v>332</v>
      </c>
      <c r="D2143" t="str">
        <f>LEFT(A2143,4)</f>
        <v>2014</v>
      </c>
    </row>
    <row r="2144" spans="1:4">
      <c r="A2144" t="s">
        <v>1861</v>
      </c>
      <c r="B2144" t="s">
        <v>164</v>
      </c>
      <c r="C2144">
        <v>75</v>
      </c>
      <c r="D2144" t="str">
        <f>LEFT(A2144,4)</f>
        <v>2014</v>
      </c>
    </row>
    <row r="2145" spans="1:4">
      <c r="A2145" t="s">
        <v>1862</v>
      </c>
      <c r="B2145" t="s">
        <v>178</v>
      </c>
      <c r="C2145">
        <v>10</v>
      </c>
      <c r="D2145" t="str">
        <f>LEFT(A2145,4)</f>
        <v>2014</v>
      </c>
    </row>
    <row r="2146" spans="1:4">
      <c r="A2146" t="s">
        <v>1863</v>
      </c>
      <c r="B2146" t="s">
        <v>84</v>
      </c>
      <c r="C2146">
        <v>93</v>
      </c>
      <c r="D2146" t="str">
        <f>LEFT(A2146,4)</f>
        <v>2014</v>
      </c>
    </row>
    <row r="2147" spans="1:4">
      <c r="A2147" t="s">
        <v>1864</v>
      </c>
      <c r="B2147" t="s">
        <v>102</v>
      </c>
      <c r="C2147">
        <v>146</v>
      </c>
      <c r="D2147" t="str">
        <f>LEFT(A2147,4)</f>
        <v>2014</v>
      </c>
    </row>
    <row r="2148" spans="1:4">
      <c r="A2148" t="s">
        <v>1865</v>
      </c>
      <c r="B2148" t="s">
        <v>134</v>
      </c>
      <c r="C2148">
        <v>197</v>
      </c>
      <c r="D2148" t="str">
        <f>LEFT(A2148,4)</f>
        <v>2014</v>
      </c>
    </row>
    <row r="2149" spans="1:4">
      <c r="A2149" t="s">
        <v>1866</v>
      </c>
      <c r="B2149" t="s">
        <v>37</v>
      </c>
      <c r="C2149">
        <v>482</v>
      </c>
      <c r="D2149" t="str">
        <f>LEFT(A2149,4)</f>
        <v>2014</v>
      </c>
    </row>
    <row r="2150" spans="1:4">
      <c r="A2150" t="s">
        <v>1867</v>
      </c>
      <c r="B2150" t="s">
        <v>18</v>
      </c>
      <c r="C2150">
        <v>43</v>
      </c>
      <c r="D2150" t="str">
        <f>LEFT(A2150,4)</f>
        <v>2014</v>
      </c>
    </row>
    <row r="2151" spans="1:4">
      <c r="A2151" t="s">
        <v>1868</v>
      </c>
      <c r="B2151" t="s">
        <v>46</v>
      </c>
      <c r="C2151">
        <v>367</v>
      </c>
      <c r="D2151" t="str">
        <f>LEFT(A2151,4)</f>
        <v>2014</v>
      </c>
    </row>
    <row r="2152" spans="1:4">
      <c r="A2152" t="s">
        <v>1868</v>
      </c>
      <c r="B2152" t="s">
        <v>32</v>
      </c>
      <c r="C2152">
        <v>274</v>
      </c>
      <c r="D2152" t="str">
        <f>LEFT(A2152,4)</f>
        <v>2014</v>
      </c>
    </row>
    <row r="2153" spans="1:4">
      <c r="A2153" t="s">
        <v>1869</v>
      </c>
      <c r="B2153" t="s">
        <v>37</v>
      </c>
      <c r="C2153">
        <v>283</v>
      </c>
      <c r="D2153" t="str">
        <f>LEFT(A2153,4)</f>
        <v>2014</v>
      </c>
    </row>
    <row r="2154" spans="1:4">
      <c r="A2154" t="s">
        <v>1870</v>
      </c>
      <c r="B2154" t="s">
        <v>125</v>
      </c>
      <c r="C2154">
        <v>98</v>
      </c>
      <c r="D2154" t="str">
        <f>LEFT(A2154,4)</f>
        <v>2014</v>
      </c>
    </row>
    <row r="2155" spans="1:4">
      <c r="A2155" t="s">
        <v>1871</v>
      </c>
      <c r="B2155" t="s">
        <v>46</v>
      </c>
      <c r="C2155">
        <v>485</v>
      </c>
      <c r="D2155" t="str">
        <f>LEFT(A2155,4)</f>
        <v>2014</v>
      </c>
    </row>
    <row r="2156" spans="1:4">
      <c r="A2156" t="s">
        <v>1872</v>
      </c>
      <c r="B2156" t="s">
        <v>700</v>
      </c>
      <c r="C2156">
        <v>3</v>
      </c>
      <c r="D2156" t="str">
        <f>LEFT(A2156,4)</f>
        <v>2014</v>
      </c>
    </row>
    <row r="2157" spans="1:4">
      <c r="A2157" t="s">
        <v>1873</v>
      </c>
      <c r="B2157" t="s">
        <v>102</v>
      </c>
      <c r="C2157">
        <v>331</v>
      </c>
      <c r="D2157" t="str">
        <f>LEFT(A2157,4)</f>
        <v>2014</v>
      </c>
    </row>
    <row r="2158" spans="1:4">
      <c r="A2158" t="s">
        <v>1874</v>
      </c>
      <c r="B2158" t="s">
        <v>18</v>
      </c>
      <c r="C2158">
        <v>150</v>
      </c>
      <c r="D2158" t="str">
        <f>LEFT(A2158,4)</f>
        <v>2014</v>
      </c>
    </row>
    <row r="2159" spans="1:4">
      <c r="A2159" t="s">
        <v>1875</v>
      </c>
      <c r="B2159" t="s">
        <v>15</v>
      </c>
      <c r="C2159">
        <v>463</v>
      </c>
      <c r="D2159" t="str">
        <f>LEFT(A2159,4)</f>
        <v>2014</v>
      </c>
    </row>
    <row r="2160" spans="1:4">
      <c r="A2160" t="s">
        <v>1876</v>
      </c>
      <c r="B2160" t="s">
        <v>643</v>
      </c>
      <c r="C2160">
        <v>8</v>
      </c>
      <c r="D2160" t="str">
        <f>LEFT(A2160,4)</f>
        <v>2014</v>
      </c>
    </row>
    <row r="2161" spans="1:4">
      <c r="A2161" t="s">
        <v>1876</v>
      </c>
      <c r="B2161" t="s">
        <v>26</v>
      </c>
      <c r="C2161">
        <v>178</v>
      </c>
      <c r="D2161" t="str">
        <f>LEFT(A2161,4)</f>
        <v>2014</v>
      </c>
    </row>
    <row r="2162" spans="1:4">
      <c r="A2162" t="s">
        <v>1877</v>
      </c>
      <c r="B2162" t="s">
        <v>40</v>
      </c>
      <c r="C2162">
        <v>166</v>
      </c>
      <c r="D2162" t="str">
        <f>LEFT(A2162,4)</f>
        <v>2014</v>
      </c>
    </row>
    <row r="2163" spans="1:4">
      <c r="A2163" t="s">
        <v>1878</v>
      </c>
      <c r="B2163" t="s">
        <v>1572</v>
      </c>
      <c r="C2163">
        <v>14</v>
      </c>
      <c r="D2163" t="str">
        <f>LEFT(A2163,4)</f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3"/>
  <sheetViews>
    <sheetView tabSelected="1" workbookViewId="0">
      <selection activeCell="P19" sqref="P19"/>
    </sheetView>
  </sheetViews>
  <sheetFormatPr defaultRowHeight="15"/>
  <cols>
    <col min="1" max="1" width="15.375" customWidth="1"/>
    <col min="2" max="2" width="15.875" customWidth="1"/>
    <col min="5" max="5" width="15.5" customWidth="1"/>
    <col min="6" max="6" width="8.375" customWidth="1"/>
  </cols>
  <sheetData>
    <row r="1" spans="1:14">
      <c r="A1" t="s">
        <v>1879</v>
      </c>
      <c r="B1" t="s">
        <v>1893</v>
      </c>
      <c r="C1" t="s">
        <v>1881</v>
      </c>
      <c r="D1" t="s">
        <v>1882</v>
      </c>
      <c r="E1" s="3" t="s">
        <v>1896</v>
      </c>
      <c r="F1" t="s">
        <v>2038</v>
      </c>
    </row>
    <row r="2" spans="1:14">
      <c r="A2" t="s">
        <v>0</v>
      </c>
      <c r="B2" t="s">
        <v>1</v>
      </c>
      <c r="C2">
        <v>10</v>
      </c>
      <c r="D2" t="str">
        <f>LEFT(A2,4)</f>
        <v>2005</v>
      </c>
      <c r="E2" s="4" t="s">
        <v>2026</v>
      </c>
      <c r="F2" s="5">
        <v>27016</v>
      </c>
    </row>
    <row r="3" spans="1:14">
      <c r="A3" t="s">
        <v>2</v>
      </c>
      <c r="B3" t="s">
        <v>3</v>
      </c>
      <c r="C3">
        <v>2</v>
      </c>
      <c r="D3" t="str">
        <f t="shared" ref="D3:D66" si="0">LEFT(A3,4)</f>
        <v>2005</v>
      </c>
      <c r="E3" s="4" t="s">
        <v>2027</v>
      </c>
      <c r="F3" s="5">
        <v>27226</v>
      </c>
      <c r="H3" s="6"/>
      <c r="I3" s="6"/>
      <c r="J3" s="6"/>
      <c r="K3" s="6"/>
      <c r="L3" s="6"/>
      <c r="M3" s="6"/>
      <c r="N3" s="6"/>
    </row>
    <row r="4" spans="1:14">
      <c r="A4" t="s">
        <v>4</v>
      </c>
      <c r="B4" t="s">
        <v>5</v>
      </c>
      <c r="C4">
        <v>2</v>
      </c>
      <c r="D4" t="str">
        <f t="shared" si="0"/>
        <v>2005</v>
      </c>
      <c r="E4" s="4" t="s">
        <v>2028</v>
      </c>
      <c r="F4" s="5">
        <v>31720</v>
      </c>
      <c r="H4" s="6"/>
      <c r="I4" s="6"/>
      <c r="J4" s="6"/>
      <c r="K4" s="6"/>
      <c r="L4" s="6"/>
      <c r="M4" s="6"/>
      <c r="N4" s="6"/>
    </row>
    <row r="5" spans="1:14">
      <c r="A5" t="s">
        <v>6</v>
      </c>
      <c r="B5" t="s">
        <v>7</v>
      </c>
      <c r="C5">
        <v>5</v>
      </c>
      <c r="D5" t="str">
        <f t="shared" si="0"/>
        <v>2005</v>
      </c>
      <c r="E5" s="4" t="s">
        <v>2029</v>
      </c>
      <c r="F5" s="5">
        <v>36523</v>
      </c>
      <c r="H5" s="6"/>
      <c r="I5" s="6"/>
      <c r="J5" s="6"/>
      <c r="K5" s="6"/>
      <c r="L5" s="6"/>
      <c r="M5" s="6"/>
      <c r="N5" s="6"/>
    </row>
    <row r="6" spans="1:14">
      <c r="A6" t="s">
        <v>8</v>
      </c>
      <c r="B6" t="s">
        <v>9</v>
      </c>
      <c r="C6">
        <v>14</v>
      </c>
      <c r="D6" t="str">
        <f t="shared" si="0"/>
        <v>2005</v>
      </c>
      <c r="E6" s="4" t="s">
        <v>2030</v>
      </c>
      <c r="F6" s="5">
        <v>30764</v>
      </c>
      <c r="H6" s="6"/>
      <c r="I6" s="6"/>
      <c r="J6" s="6"/>
      <c r="K6" s="6"/>
      <c r="L6" s="6"/>
      <c r="M6" s="6"/>
      <c r="N6" s="6"/>
    </row>
    <row r="7" spans="1:14">
      <c r="A7" t="s">
        <v>10</v>
      </c>
      <c r="B7" t="s">
        <v>11</v>
      </c>
      <c r="C7">
        <v>436</v>
      </c>
      <c r="D7" t="str">
        <f t="shared" si="0"/>
        <v>2005</v>
      </c>
      <c r="E7" s="4" t="s">
        <v>2031</v>
      </c>
      <c r="F7" s="5">
        <v>32521</v>
      </c>
      <c r="H7" s="6"/>
      <c r="I7" s="6"/>
      <c r="J7" s="6"/>
      <c r="K7" s="6"/>
      <c r="L7" s="6"/>
      <c r="M7" s="6"/>
      <c r="N7" s="6"/>
    </row>
    <row r="8" spans="1:14">
      <c r="A8" t="s">
        <v>12</v>
      </c>
      <c r="B8" t="s">
        <v>13</v>
      </c>
      <c r="C8">
        <v>95</v>
      </c>
      <c r="D8" t="str">
        <f t="shared" si="0"/>
        <v>2005</v>
      </c>
      <c r="E8" s="4" t="s">
        <v>2032</v>
      </c>
      <c r="F8" s="5">
        <v>23778</v>
      </c>
      <c r="H8" s="6"/>
      <c r="I8" s="6"/>
      <c r="J8" s="6"/>
      <c r="K8" s="6"/>
      <c r="L8" s="6"/>
      <c r="M8" s="6"/>
      <c r="N8" s="6"/>
    </row>
    <row r="9" spans="1:14">
      <c r="A9" t="s">
        <v>14</v>
      </c>
      <c r="B9" t="s">
        <v>15</v>
      </c>
      <c r="C9">
        <v>350</v>
      </c>
      <c r="D9" t="str">
        <f t="shared" si="0"/>
        <v>2005</v>
      </c>
      <c r="E9" s="4" t="s">
        <v>2033</v>
      </c>
      <c r="F9" s="5">
        <v>26976</v>
      </c>
      <c r="H9" s="6"/>
      <c r="I9" s="6"/>
      <c r="J9" s="6"/>
      <c r="K9" s="6"/>
      <c r="L9" s="6"/>
      <c r="M9" s="6"/>
      <c r="N9" s="6"/>
    </row>
    <row r="10" spans="1:14">
      <c r="A10" t="s">
        <v>16</v>
      </c>
      <c r="B10" t="s">
        <v>15</v>
      </c>
      <c r="C10">
        <v>231</v>
      </c>
      <c r="D10" t="str">
        <f t="shared" si="0"/>
        <v>2005</v>
      </c>
      <c r="E10" s="4" t="s">
        <v>2034</v>
      </c>
      <c r="F10" s="5">
        <v>28419</v>
      </c>
      <c r="H10" s="6"/>
      <c r="I10" s="6"/>
      <c r="J10" s="6"/>
      <c r="K10" s="6"/>
      <c r="L10" s="6"/>
      <c r="M10" s="6"/>
      <c r="N10" s="6"/>
    </row>
    <row r="11" spans="1:14">
      <c r="A11" t="s">
        <v>17</v>
      </c>
      <c r="B11" t="s">
        <v>18</v>
      </c>
      <c r="C11">
        <v>38</v>
      </c>
      <c r="D11" t="str">
        <f t="shared" si="0"/>
        <v>2005</v>
      </c>
      <c r="E11" s="4" t="s">
        <v>2035</v>
      </c>
      <c r="F11" s="5">
        <v>35284</v>
      </c>
      <c r="H11" s="6"/>
      <c r="I11" s="6"/>
      <c r="J11" s="6"/>
      <c r="K11" s="6"/>
      <c r="L11" s="6"/>
      <c r="M11" s="6"/>
      <c r="N11" s="6"/>
    </row>
    <row r="12" spans="1:14">
      <c r="A12" t="s">
        <v>19</v>
      </c>
      <c r="B12" t="s">
        <v>20</v>
      </c>
      <c r="C12">
        <v>440</v>
      </c>
      <c r="D12" t="str">
        <f t="shared" si="0"/>
        <v>2005</v>
      </c>
      <c r="E12" s="4" t="s">
        <v>1897</v>
      </c>
      <c r="F12" s="5">
        <v>300227</v>
      </c>
      <c r="H12" s="6"/>
      <c r="I12" s="6"/>
      <c r="J12" s="6"/>
      <c r="K12" s="6"/>
      <c r="L12" s="6"/>
      <c r="M12" s="6"/>
      <c r="N12" s="6"/>
    </row>
    <row r="13" spans="1:14">
      <c r="A13" t="s">
        <v>21</v>
      </c>
      <c r="B13" t="s">
        <v>22</v>
      </c>
      <c r="C13">
        <v>120</v>
      </c>
      <c r="D13" t="str">
        <f t="shared" si="0"/>
        <v>2005</v>
      </c>
      <c r="H13" s="6"/>
      <c r="I13" s="6"/>
      <c r="J13" s="6"/>
      <c r="K13" s="6"/>
      <c r="L13" s="6"/>
      <c r="M13" s="6"/>
      <c r="N13" s="6"/>
    </row>
    <row r="14" spans="1:14">
      <c r="A14" t="s">
        <v>23</v>
      </c>
      <c r="B14" t="s">
        <v>24</v>
      </c>
      <c r="C14">
        <v>11</v>
      </c>
      <c r="D14" t="str">
        <f t="shared" si="0"/>
        <v>2005</v>
      </c>
      <c r="H14" s="6"/>
      <c r="I14" s="6"/>
      <c r="J14" s="6"/>
      <c r="K14" s="6"/>
      <c r="L14" s="6"/>
      <c r="M14" s="6"/>
      <c r="N14" s="6"/>
    </row>
    <row r="15" spans="1:14">
      <c r="A15" t="s">
        <v>25</v>
      </c>
      <c r="B15" t="s">
        <v>26</v>
      </c>
      <c r="C15">
        <v>36</v>
      </c>
      <c r="D15" t="str">
        <f t="shared" si="0"/>
        <v>2005</v>
      </c>
      <c r="H15" s="6"/>
      <c r="I15" s="6"/>
      <c r="J15" s="6"/>
      <c r="K15" s="6"/>
      <c r="L15" s="6"/>
      <c r="M15" s="6"/>
      <c r="N15" s="6"/>
    </row>
    <row r="16" spans="1:14">
      <c r="A16" t="s">
        <v>27</v>
      </c>
      <c r="B16" t="s">
        <v>22</v>
      </c>
      <c r="C16">
        <v>51</v>
      </c>
      <c r="D16" t="str">
        <f t="shared" si="0"/>
        <v>2005</v>
      </c>
      <c r="H16" s="6"/>
      <c r="I16" s="6"/>
      <c r="J16" s="6"/>
      <c r="K16" s="6"/>
      <c r="L16" s="6"/>
      <c r="M16" s="6"/>
      <c r="N16" s="6"/>
    </row>
    <row r="17" spans="1:14">
      <c r="A17" t="s">
        <v>28</v>
      </c>
      <c r="B17" t="s">
        <v>15</v>
      </c>
      <c r="C17">
        <v>465</v>
      </c>
      <c r="D17" t="str">
        <f t="shared" si="0"/>
        <v>2005</v>
      </c>
      <c r="H17" s="6"/>
      <c r="I17" s="6"/>
      <c r="J17" s="6"/>
      <c r="K17" s="6"/>
      <c r="L17" s="6"/>
      <c r="M17" s="6"/>
      <c r="N17" s="6"/>
    </row>
    <row r="18" spans="1:14">
      <c r="A18" t="s">
        <v>29</v>
      </c>
      <c r="B18" t="s">
        <v>30</v>
      </c>
      <c r="C18">
        <v>8</v>
      </c>
      <c r="D18" t="str">
        <f t="shared" si="0"/>
        <v>2005</v>
      </c>
      <c r="H18" s="6"/>
      <c r="I18" s="6"/>
      <c r="J18" s="6"/>
      <c r="K18" s="6"/>
      <c r="L18" s="6"/>
      <c r="M18" s="6"/>
      <c r="N18" s="6"/>
    </row>
    <row r="19" spans="1:14">
      <c r="A19" t="s">
        <v>31</v>
      </c>
      <c r="B19" t="s">
        <v>32</v>
      </c>
      <c r="C19">
        <v>287</v>
      </c>
      <c r="D19" t="str">
        <f t="shared" si="0"/>
        <v>2005</v>
      </c>
    </row>
    <row r="20" spans="1:14">
      <c r="A20" t="s">
        <v>31</v>
      </c>
      <c r="B20" t="s">
        <v>33</v>
      </c>
      <c r="C20">
        <v>12</v>
      </c>
      <c r="D20" t="str">
        <f t="shared" si="0"/>
        <v>2005</v>
      </c>
    </row>
    <row r="21" spans="1:14">
      <c r="A21" t="s">
        <v>34</v>
      </c>
      <c r="B21" t="s">
        <v>35</v>
      </c>
      <c r="C21">
        <v>6</v>
      </c>
      <c r="D21" t="str">
        <f t="shared" si="0"/>
        <v>2005</v>
      </c>
    </row>
    <row r="22" spans="1:14">
      <c r="A22" t="s">
        <v>36</v>
      </c>
      <c r="B22" t="s">
        <v>37</v>
      </c>
      <c r="C22">
        <v>321</v>
      </c>
      <c r="D22" t="str">
        <f t="shared" si="0"/>
        <v>2005</v>
      </c>
    </row>
    <row r="23" spans="1:14">
      <c r="A23" t="s">
        <v>38</v>
      </c>
      <c r="B23" t="s">
        <v>39</v>
      </c>
      <c r="C23">
        <v>99</v>
      </c>
      <c r="D23" t="str">
        <f t="shared" si="0"/>
        <v>2005</v>
      </c>
    </row>
    <row r="24" spans="1:14">
      <c r="A24" t="s">
        <v>38</v>
      </c>
      <c r="B24" t="s">
        <v>40</v>
      </c>
      <c r="C24">
        <v>91</v>
      </c>
      <c r="D24" t="str">
        <f t="shared" si="0"/>
        <v>2005</v>
      </c>
    </row>
    <row r="25" spans="1:14">
      <c r="A25" t="s">
        <v>41</v>
      </c>
      <c r="B25" t="s">
        <v>32</v>
      </c>
      <c r="C25">
        <v>118</v>
      </c>
      <c r="D25" t="str">
        <f t="shared" si="0"/>
        <v>2005</v>
      </c>
    </row>
    <row r="26" spans="1:14">
      <c r="A26" t="s">
        <v>42</v>
      </c>
      <c r="B26" t="s">
        <v>43</v>
      </c>
      <c r="C26">
        <v>58</v>
      </c>
      <c r="D26" t="str">
        <f t="shared" si="0"/>
        <v>2005</v>
      </c>
    </row>
    <row r="27" spans="1:14">
      <c r="A27" t="s">
        <v>44</v>
      </c>
      <c r="B27" t="s">
        <v>45</v>
      </c>
      <c r="C27">
        <v>16</v>
      </c>
      <c r="D27" t="str">
        <f t="shared" si="0"/>
        <v>2005</v>
      </c>
    </row>
    <row r="28" spans="1:14">
      <c r="A28" t="s">
        <v>44</v>
      </c>
      <c r="B28" t="s">
        <v>46</v>
      </c>
      <c r="C28">
        <v>348</v>
      </c>
      <c r="D28" t="str">
        <f t="shared" si="0"/>
        <v>2005</v>
      </c>
    </row>
    <row r="29" spans="1:14">
      <c r="A29" t="s">
        <v>47</v>
      </c>
      <c r="B29" t="s">
        <v>11</v>
      </c>
      <c r="C29">
        <v>336</v>
      </c>
      <c r="D29" t="str">
        <f t="shared" si="0"/>
        <v>2005</v>
      </c>
    </row>
    <row r="30" spans="1:14">
      <c r="A30" t="s">
        <v>47</v>
      </c>
      <c r="B30" t="s">
        <v>46</v>
      </c>
      <c r="C30">
        <v>435</v>
      </c>
      <c r="D30" t="str">
        <f t="shared" si="0"/>
        <v>2005</v>
      </c>
    </row>
    <row r="31" spans="1:14">
      <c r="A31" t="s">
        <v>47</v>
      </c>
      <c r="B31" t="s">
        <v>48</v>
      </c>
      <c r="C31">
        <v>110</v>
      </c>
      <c r="D31" t="str">
        <f t="shared" si="0"/>
        <v>2005</v>
      </c>
    </row>
    <row r="32" spans="1:14">
      <c r="A32" t="s">
        <v>49</v>
      </c>
      <c r="B32" t="s">
        <v>50</v>
      </c>
      <c r="C32">
        <v>204</v>
      </c>
      <c r="D32" t="str">
        <f t="shared" si="0"/>
        <v>2005</v>
      </c>
    </row>
    <row r="33" spans="1:4">
      <c r="A33" t="s">
        <v>49</v>
      </c>
      <c r="B33" t="s">
        <v>39</v>
      </c>
      <c r="C33">
        <v>20</v>
      </c>
      <c r="D33" t="str">
        <f t="shared" si="0"/>
        <v>2005</v>
      </c>
    </row>
    <row r="34" spans="1:4">
      <c r="A34" t="s">
        <v>51</v>
      </c>
      <c r="B34" t="s">
        <v>52</v>
      </c>
      <c r="C34">
        <v>102</v>
      </c>
      <c r="D34" t="str">
        <f t="shared" si="0"/>
        <v>2005</v>
      </c>
    </row>
    <row r="35" spans="1:4">
      <c r="A35" t="s">
        <v>53</v>
      </c>
      <c r="B35" t="s">
        <v>54</v>
      </c>
      <c r="C35">
        <v>48</v>
      </c>
      <c r="D35" t="str">
        <f t="shared" si="0"/>
        <v>2005</v>
      </c>
    </row>
    <row r="36" spans="1:4">
      <c r="A36" t="s">
        <v>55</v>
      </c>
      <c r="B36" t="s">
        <v>46</v>
      </c>
      <c r="C36">
        <v>329</v>
      </c>
      <c r="D36" t="str">
        <f t="shared" si="0"/>
        <v>2005</v>
      </c>
    </row>
    <row r="37" spans="1:4">
      <c r="A37" t="s">
        <v>56</v>
      </c>
      <c r="B37" t="s">
        <v>57</v>
      </c>
      <c r="C37">
        <v>16</v>
      </c>
      <c r="D37" t="str">
        <f t="shared" si="0"/>
        <v>2005</v>
      </c>
    </row>
    <row r="38" spans="1:4">
      <c r="A38" t="s">
        <v>58</v>
      </c>
      <c r="B38" t="s">
        <v>59</v>
      </c>
      <c r="C38">
        <v>102</v>
      </c>
      <c r="D38" t="str">
        <f t="shared" si="0"/>
        <v>2005</v>
      </c>
    </row>
    <row r="39" spans="1:4">
      <c r="A39" t="s">
        <v>58</v>
      </c>
      <c r="B39" t="s">
        <v>32</v>
      </c>
      <c r="C39">
        <v>309</v>
      </c>
      <c r="D39" t="str">
        <f t="shared" si="0"/>
        <v>2005</v>
      </c>
    </row>
    <row r="40" spans="1:4">
      <c r="A40" t="s">
        <v>60</v>
      </c>
      <c r="B40" t="s">
        <v>11</v>
      </c>
      <c r="C40">
        <v>331</v>
      </c>
      <c r="D40" t="str">
        <f t="shared" si="0"/>
        <v>2005</v>
      </c>
    </row>
    <row r="41" spans="1:4">
      <c r="A41" t="s">
        <v>61</v>
      </c>
      <c r="B41" t="s">
        <v>62</v>
      </c>
      <c r="C41">
        <v>3</v>
      </c>
      <c r="D41" t="str">
        <f t="shared" si="0"/>
        <v>2005</v>
      </c>
    </row>
    <row r="42" spans="1:4">
      <c r="A42" t="s">
        <v>63</v>
      </c>
      <c r="B42" t="s">
        <v>64</v>
      </c>
      <c r="C42">
        <v>76</v>
      </c>
      <c r="D42" t="str">
        <f t="shared" si="0"/>
        <v>2005</v>
      </c>
    </row>
    <row r="43" spans="1:4">
      <c r="A43" t="s">
        <v>63</v>
      </c>
      <c r="B43" t="s">
        <v>65</v>
      </c>
      <c r="C43">
        <v>196</v>
      </c>
      <c r="D43" t="str">
        <f t="shared" si="0"/>
        <v>2005</v>
      </c>
    </row>
    <row r="44" spans="1:4">
      <c r="A44" t="s">
        <v>66</v>
      </c>
      <c r="B44" t="s">
        <v>39</v>
      </c>
      <c r="C44">
        <v>54</v>
      </c>
      <c r="D44" t="str">
        <f t="shared" si="0"/>
        <v>2005</v>
      </c>
    </row>
    <row r="45" spans="1:4">
      <c r="A45" t="s">
        <v>67</v>
      </c>
      <c r="B45" t="s">
        <v>20</v>
      </c>
      <c r="C45">
        <v>277</v>
      </c>
      <c r="D45" t="str">
        <f t="shared" si="0"/>
        <v>2005</v>
      </c>
    </row>
    <row r="46" spans="1:4">
      <c r="A46" t="s">
        <v>68</v>
      </c>
      <c r="B46" t="s">
        <v>69</v>
      </c>
      <c r="C46">
        <v>7</v>
      </c>
      <c r="D46" t="str">
        <f t="shared" si="0"/>
        <v>2005</v>
      </c>
    </row>
    <row r="47" spans="1:4">
      <c r="A47" t="s">
        <v>70</v>
      </c>
      <c r="B47" t="s">
        <v>71</v>
      </c>
      <c r="C47">
        <v>12</v>
      </c>
      <c r="D47" t="str">
        <f t="shared" si="0"/>
        <v>2005</v>
      </c>
    </row>
    <row r="48" spans="1:4">
      <c r="A48" t="s">
        <v>72</v>
      </c>
      <c r="B48" t="s">
        <v>73</v>
      </c>
      <c r="C48">
        <v>7</v>
      </c>
      <c r="D48" t="str">
        <f t="shared" si="0"/>
        <v>2005</v>
      </c>
    </row>
    <row r="49" spans="1:4">
      <c r="A49" t="s">
        <v>74</v>
      </c>
      <c r="B49" t="s">
        <v>15</v>
      </c>
      <c r="C49">
        <v>416</v>
      </c>
      <c r="D49" t="str">
        <f t="shared" si="0"/>
        <v>2005</v>
      </c>
    </row>
    <row r="50" spans="1:4">
      <c r="A50" t="s">
        <v>75</v>
      </c>
      <c r="B50" t="s">
        <v>15</v>
      </c>
      <c r="C50">
        <v>263</v>
      </c>
      <c r="D50" t="str">
        <f t="shared" si="0"/>
        <v>2005</v>
      </c>
    </row>
    <row r="51" spans="1:4">
      <c r="A51" t="s">
        <v>76</v>
      </c>
      <c r="B51" t="s">
        <v>3</v>
      </c>
      <c r="C51">
        <v>15</v>
      </c>
      <c r="D51" t="str">
        <f t="shared" si="0"/>
        <v>2005</v>
      </c>
    </row>
    <row r="52" spans="1:4">
      <c r="A52" t="s">
        <v>77</v>
      </c>
      <c r="B52" t="s">
        <v>52</v>
      </c>
      <c r="C52">
        <v>194</v>
      </c>
      <c r="D52" t="str">
        <f t="shared" si="0"/>
        <v>2005</v>
      </c>
    </row>
    <row r="53" spans="1:4">
      <c r="A53" t="s">
        <v>78</v>
      </c>
      <c r="B53" t="s">
        <v>79</v>
      </c>
      <c r="C53">
        <v>120</v>
      </c>
      <c r="D53" t="str">
        <f t="shared" si="0"/>
        <v>2005</v>
      </c>
    </row>
    <row r="54" spans="1:4">
      <c r="A54" t="s">
        <v>80</v>
      </c>
      <c r="B54" t="s">
        <v>15</v>
      </c>
      <c r="C54">
        <v>175</v>
      </c>
      <c r="D54" t="str">
        <f t="shared" si="0"/>
        <v>2005</v>
      </c>
    </row>
    <row r="55" spans="1:4">
      <c r="A55" t="s">
        <v>81</v>
      </c>
      <c r="B55" t="s">
        <v>82</v>
      </c>
      <c r="C55">
        <v>12</v>
      </c>
      <c r="D55" t="str">
        <f t="shared" si="0"/>
        <v>2005</v>
      </c>
    </row>
    <row r="56" spans="1:4">
      <c r="A56" t="s">
        <v>83</v>
      </c>
      <c r="B56" t="s">
        <v>84</v>
      </c>
      <c r="C56">
        <v>174</v>
      </c>
      <c r="D56" t="str">
        <f t="shared" si="0"/>
        <v>2005</v>
      </c>
    </row>
    <row r="57" spans="1:4">
      <c r="A57" t="s">
        <v>85</v>
      </c>
      <c r="B57" t="s">
        <v>86</v>
      </c>
      <c r="C57">
        <v>3</v>
      </c>
      <c r="D57" t="str">
        <f t="shared" si="0"/>
        <v>2005</v>
      </c>
    </row>
    <row r="58" spans="1:4">
      <c r="A58" t="s">
        <v>87</v>
      </c>
      <c r="B58" t="s">
        <v>88</v>
      </c>
      <c r="C58">
        <v>149</v>
      </c>
      <c r="D58" t="str">
        <f t="shared" si="0"/>
        <v>2005</v>
      </c>
    </row>
    <row r="59" spans="1:4">
      <c r="A59" t="s">
        <v>89</v>
      </c>
      <c r="B59" t="s">
        <v>37</v>
      </c>
      <c r="C59">
        <v>492</v>
      </c>
      <c r="D59" t="str">
        <f t="shared" si="0"/>
        <v>2005</v>
      </c>
    </row>
    <row r="60" spans="1:4">
      <c r="A60" t="s">
        <v>89</v>
      </c>
      <c r="B60" t="s">
        <v>90</v>
      </c>
      <c r="C60">
        <v>2</v>
      </c>
      <c r="D60" t="str">
        <f t="shared" si="0"/>
        <v>2005</v>
      </c>
    </row>
    <row r="61" spans="1:4">
      <c r="A61" t="s">
        <v>91</v>
      </c>
      <c r="B61" t="s">
        <v>32</v>
      </c>
      <c r="C61">
        <v>298</v>
      </c>
      <c r="D61" t="str">
        <f t="shared" si="0"/>
        <v>2005</v>
      </c>
    </row>
    <row r="62" spans="1:4">
      <c r="A62" t="s">
        <v>92</v>
      </c>
      <c r="B62" t="s">
        <v>37</v>
      </c>
      <c r="C62">
        <v>201</v>
      </c>
      <c r="D62" t="str">
        <f t="shared" si="0"/>
        <v>2005</v>
      </c>
    </row>
    <row r="63" spans="1:4">
      <c r="A63" t="s">
        <v>93</v>
      </c>
      <c r="B63" t="s">
        <v>94</v>
      </c>
      <c r="C63">
        <v>15</v>
      </c>
      <c r="D63" t="str">
        <f t="shared" si="0"/>
        <v>2005</v>
      </c>
    </row>
    <row r="64" spans="1:4">
      <c r="A64" t="s">
        <v>93</v>
      </c>
      <c r="B64" t="s">
        <v>32</v>
      </c>
      <c r="C64">
        <v>319</v>
      </c>
      <c r="D64" t="str">
        <f t="shared" si="0"/>
        <v>2005</v>
      </c>
    </row>
    <row r="65" spans="1:4">
      <c r="A65" t="s">
        <v>95</v>
      </c>
      <c r="B65" t="s">
        <v>96</v>
      </c>
      <c r="C65">
        <v>9</v>
      </c>
      <c r="D65" t="str">
        <f t="shared" si="0"/>
        <v>2005</v>
      </c>
    </row>
    <row r="66" spans="1:4">
      <c r="A66" t="s">
        <v>97</v>
      </c>
      <c r="B66" t="s">
        <v>98</v>
      </c>
      <c r="C66">
        <v>15</v>
      </c>
      <c r="D66" t="str">
        <f t="shared" si="0"/>
        <v>2005</v>
      </c>
    </row>
    <row r="67" spans="1:4">
      <c r="A67" t="s">
        <v>99</v>
      </c>
      <c r="B67" t="s">
        <v>46</v>
      </c>
      <c r="C67">
        <v>444</v>
      </c>
      <c r="D67" t="str">
        <f t="shared" ref="D67:D130" si="1">LEFT(A67,4)</f>
        <v>2005</v>
      </c>
    </row>
    <row r="68" spans="1:4">
      <c r="A68" t="s">
        <v>99</v>
      </c>
      <c r="B68" t="s">
        <v>100</v>
      </c>
      <c r="C68">
        <v>13</v>
      </c>
      <c r="D68" t="str">
        <f t="shared" si="1"/>
        <v>2005</v>
      </c>
    </row>
    <row r="69" spans="1:4">
      <c r="A69" t="s">
        <v>101</v>
      </c>
      <c r="B69" t="s">
        <v>102</v>
      </c>
      <c r="C69">
        <v>366</v>
      </c>
      <c r="D69" t="str">
        <f t="shared" si="1"/>
        <v>2005</v>
      </c>
    </row>
    <row r="70" spans="1:4">
      <c r="A70" t="s">
        <v>103</v>
      </c>
      <c r="B70" t="s">
        <v>20</v>
      </c>
      <c r="C70">
        <v>259</v>
      </c>
      <c r="D70" t="str">
        <f t="shared" si="1"/>
        <v>2005</v>
      </c>
    </row>
    <row r="71" spans="1:4">
      <c r="A71" t="s">
        <v>104</v>
      </c>
      <c r="B71" t="s">
        <v>105</v>
      </c>
      <c r="C71">
        <v>16</v>
      </c>
      <c r="D71" t="str">
        <f t="shared" si="1"/>
        <v>2005</v>
      </c>
    </row>
    <row r="72" spans="1:4">
      <c r="A72" t="s">
        <v>106</v>
      </c>
      <c r="B72" t="s">
        <v>59</v>
      </c>
      <c r="C72">
        <v>49</v>
      </c>
      <c r="D72" t="str">
        <f t="shared" si="1"/>
        <v>2005</v>
      </c>
    </row>
    <row r="73" spans="1:4">
      <c r="A73" t="s">
        <v>107</v>
      </c>
      <c r="B73" t="s">
        <v>108</v>
      </c>
      <c r="C73">
        <v>3</v>
      </c>
      <c r="D73" t="str">
        <f t="shared" si="1"/>
        <v>2005</v>
      </c>
    </row>
    <row r="74" spans="1:4">
      <c r="A74" t="s">
        <v>107</v>
      </c>
      <c r="B74" t="s">
        <v>46</v>
      </c>
      <c r="C74">
        <v>251</v>
      </c>
      <c r="D74" t="str">
        <f t="shared" si="1"/>
        <v>2005</v>
      </c>
    </row>
    <row r="75" spans="1:4">
      <c r="A75" t="s">
        <v>109</v>
      </c>
      <c r="B75" t="s">
        <v>64</v>
      </c>
      <c r="C75">
        <v>179</v>
      </c>
      <c r="D75" t="str">
        <f t="shared" si="1"/>
        <v>2005</v>
      </c>
    </row>
    <row r="76" spans="1:4">
      <c r="A76" t="s">
        <v>110</v>
      </c>
      <c r="B76" t="s">
        <v>22</v>
      </c>
      <c r="C76">
        <v>116</v>
      </c>
      <c r="D76" t="str">
        <f t="shared" si="1"/>
        <v>2005</v>
      </c>
    </row>
    <row r="77" spans="1:4">
      <c r="A77" t="s">
        <v>110</v>
      </c>
      <c r="B77" t="s">
        <v>111</v>
      </c>
      <c r="C77">
        <v>13</v>
      </c>
      <c r="D77" t="str">
        <f t="shared" si="1"/>
        <v>2005</v>
      </c>
    </row>
    <row r="78" spans="1:4">
      <c r="A78" t="s">
        <v>112</v>
      </c>
      <c r="B78" t="s">
        <v>113</v>
      </c>
      <c r="C78">
        <v>3</v>
      </c>
      <c r="D78" t="str">
        <f t="shared" si="1"/>
        <v>2005</v>
      </c>
    </row>
    <row r="79" spans="1:4">
      <c r="A79" t="s">
        <v>112</v>
      </c>
      <c r="B79" t="s">
        <v>114</v>
      </c>
      <c r="C79">
        <v>253</v>
      </c>
      <c r="D79" t="str">
        <f t="shared" si="1"/>
        <v>2005</v>
      </c>
    </row>
    <row r="80" spans="1:4">
      <c r="A80" t="s">
        <v>115</v>
      </c>
      <c r="B80" t="s">
        <v>48</v>
      </c>
      <c r="C80">
        <v>83</v>
      </c>
      <c r="D80" t="str">
        <f t="shared" si="1"/>
        <v>2005</v>
      </c>
    </row>
    <row r="81" spans="1:4">
      <c r="A81" t="s">
        <v>116</v>
      </c>
      <c r="B81" t="s">
        <v>39</v>
      </c>
      <c r="C81">
        <v>177</v>
      </c>
      <c r="D81" t="str">
        <f t="shared" si="1"/>
        <v>2005</v>
      </c>
    </row>
    <row r="82" spans="1:4">
      <c r="A82" t="s">
        <v>116</v>
      </c>
      <c r="B82" t="s">
        <v>117</v>
      </c>
      <c r="C82">
        <v>7</v>
      </c>
      <c r="D82" t="str">
        <f t="shared" si="1"/>
        <v>2005</v>
      </c>
    </row>
    <row r="83" spans="1:4">
      <c r="A83" t="s">
        <v>118</v>
      </c>
      <c r="B83" t="s">
        <v>119</v>
      </c>
      <c r="C83">
        <v>46</v>
      </c>
      <c r="D83" t="str">
        <f t="shared" si="1"/>
        <v>2005</v>
      </c>
    </row>
    <row r="84" spans="1:4">
      <c r="A84" t="s">
        <v>120</v>
      </c>
      <c r="B84" t="s">
        <v>121</v>
      </c>
      <c r="C84">
        <v>2</v>
      </c>
      <c r="D84" t="str">
        <f t="shared" si="1"/>
        <v>2005</v>
      </c>
    </row>
    <row r="85" spans="1:4">
      <c r="A85" t="s">
        <v>122</v>
      </c>
      <c r="B85" t="s">
        <v>7</v>
      </c>
      <c r="C85">
        <v>9</v>
      </c>
      <c r="D85" t="str">
        <f t="shared" si="1"/>
        <v>2005</v>
      </c>
    </row>
    <row r="86" spans="1:4">
      <c r="A86" t="s">
        <v>123</v>
      </c>
      <c r="B86" t="s">
        <v>124</v>
      </c>
      <c r="C86">
        <v>3</v>
      </c>
      <c r="D86" t="str">
        <f t="shared" si="1"/>
        <v>2005</v>
      </c>
    </row>
    <row r="87" spans="1:4">
      <c r="A87" t="s">
        <v>123</v>
      </c>
      <c r="B87" t="s">
        <v>125</v>
      </c>
      <c r="C87">
        <v>67</v>
      </c>
      <c r="D87" t="str">
        <f t="shared" si="1"/>
        <v>2005</v>
      </c>
    </row>
    <row r="88" spans="1:4">
      <c r="A88" t="s">
        <v>123</v>
      </c>
      <c r="B88" t="s">
        <v>102</v>
      </c>
      <c r="C88">
        <v>425</v>
      </c>
      <c r="D88" t="str">
        <f t="shared" si="1"/>
        <v>2005</v>
      </c>
    </row>
    <row r="89" spans="1:4">
      <c r="A89" t="s">
        <v>126</v>
      </c>
      <c r="B89" t="s">
        <v>11</v>
      </c>
      <c r="C89">
        <v>453</v>
      </c>
      <c r="D89" t="str">
        <f t="shared" si="1"/>
        <v>2005</v>
      </c>
    </row>
    <row r="90" spans="1:4">
      <c r="A90" t="s">
        <v>127</v>
      </c>
      <c r="B90" t="s">
        <v>46</v>
      </c>
      <c r="C90">
        <v>212</v>
      </c>
      <c r="D90" t="str">
        <f t="shared" si="1"/>
        <v>2005</v>
      </c>
    </row>
    <row r="91" spans="1:4">
      <c r="A91" t="s">
        <v>128</v>
      </c>
      <c r="B91" t="s">
        <v>129</v>
      </c>
      <c r="C91">
        <v>19</v>
      </c>
      <c r="D91" t="str">
        <f t="shared" si="1"/>
        <v>2005</v>
      </c>
    </row>
    <row r="92" spans="1:4">
      <c r="A92" t="s">
        <v>130</v>
      </c>
      <c r="B92" t="s">
        <v>13</v>
      </c>
      <c r="C92">
        <v>81</v>
      </c>
      <c r="D92" t="str">
        <f t="shared" si="1"/>
        <v>2005</v>
      </c>
    </row>
    <row r="93" spans="1:4">
      <c r="A93" t="s">
        <v>131</v>
      </c>
      <c r="B93" t="s">
        <v>132</v>
      </c>
      <c r="C93">
        <v>7</v>
      </c>
      <c r="D93" t="str">
        <f t="shared" si="1"/>
        <v>2005</v>
      </c>
    </row>
    <row r="94" spans="1:4">
      <c r="A94" t="s">
        <v>133</v>
      </c>
      <c r="B94" t="s">
        <v>134</v>
      </c>
      <c r="C94">
        <v>179</v>
      </c>
      <c r="D94" t="str">
        <f t="shared" si="1"/>
        <v>2005</v>
      </c>
    </row>
    <row r="95" spans="1:4">
      <c r="A95" t="s">
        <v>135</v>
      </c>
      <c r="B95" t="s">
        <v>32</v>
      </c>
      <c r="C95">
        <v>222</v>
      </c>
      <c r="D95" t="str">
        <f t="shared" si="1"/>
        <v>2005</v>
      </c>
    </row>
    <row r="96" spans="1:4">
      <c r="A96" t="s">
        <v>136</v>
      </c>
      <c r="B96" t="s">
        <v>137</v>
      </c>
      <c r="C96">
        <v>14</v>
      </c>
      <c r="D96" t="str">
        <f t="shared" si="1"/>
        <v>2005</v>
      </c>
    </row>
    <row r="97" spans="1:4">
      <c r="A97" t="s">
        <v>138</v>
      </c>
      <c r="B97" t="s">
        <v>139</v>
      </c>
      <c r="C97">
        <v>15</v>
      </c>
      <c r="D97" t="str">
        <f t="shared" si="1"/>
        <v>2005</v>
      </c>
    </row>
    <row r="98" spans="1:4">
      <c r="A98" t="s">
        <v>140</v>
      </c>
      <c r="B98" t="s">
        <v>141</v>
      </c>
      <c r="C98">
        <v>97</v>
      </c>
      <c r="D98" t="str">
        <f t="shared" si="1"/>
        <v>2005</v>
      </c>
    </row>
    <row r="99" spans="1:4">
      <c r="A99" t="s">
        <v>142</v>
      </c>
      <c r="B99" t="s">
        <v>43</v>
      </c>
      <c r="C99">
        <v>142</v>
      </c>
      <c r="D99" t="str">
        <f t="shared" si="1"/>
        <v>2005</v>
      </c>
    </row>
    <row r="100" spans="1:4">
      <c r="A100" t="s">
        <v>143</v>
      </c>
      <c r="B100" t="s">
        <v>102</v>
      </c>
      <c r="C100">
        <v>214</v>
      </c>
      <c r="D100" t="str">
        <f t="shared" si="1"/>
        <v>2005</v>
      </c>
    </row>
    <row r="101" spans="1:4">
      <c r="A101" t="s">
        <v>143</v>
      </c>
      <c r="B101" t="s">
        <v>32</v>
      </c>
      <c r="C101">
        <v>408</v>
      </c>
      <c r="D101" t="str">
        <f t="shared" si="1"/>
        <v>2005</v>
      </c>
    </row>
    <row r="102" spans="1:4">
      <c r="A102" t="s">
        <v>144</v>
      </c>
      <c r="B102" t="s">
        <v>26</v>
      </c>
      <c r="C102">
        <v>144</v>
      </c>
      <c r="D102" t="str">
        <f t="shared" si="1"/>
        <v>2005</v>
      </c>
    </row>
    <row r="103" spans="1:4">
      <c r="A103" t="s">
        <v>144</v>
      </c>
      <c r="B103" t="s">
        <v>13</v>
      </c>
      <c r="C103">
        <v>173</v>
      </c>
      <c r="D103" t="str">
        <f t="shared" si="1"/>
        <v>2005</v>
      </c>
    </row>
    <row r="104" spans="1:4">
      <c r="A104" t="s">
        <v>145</v>
      </c>
      <c r="B104" t="s">
        <v>146</v>
      </c>
      <c r="C104">
        <v>15</v>
      </c>
      <c r="D104" t="str">
        <f t="shared" si="1"/>
        <v>2005</v>
      </c>
    </row>
    <row r="105" spans="1:4">
      <c r="A105" t="s">
        <v>147</v>
      </c>
      <c r="B105" t="s">
        <v>114</v>
      </c>
      <c r="C105">
        <v>433</v>
      </c>
      <c r="D105" t="str">
        <f t="shared" si="1"/>
        <v>2005</v>
      </c>
    </row>
    <row r="106" spans="1:4">
      <c r="A106" t="s">
        <v>148</v>
      </c>
      <c r="B106" t="s">
        <v>149</v>
      </c>
      <c r="C106">
        <v>137</v>
      </c>
      <c r="D106" t="str">
        <f t="shared" si="1"/>
        <v>2005</v>
      </c>
    </row>
    <row r="107" spans="1:4">
      <c r="A107" t="s">
        <v>150</v>
      </c>
      <c r="B107" t="s">
        <v>114</v>
      </c>
      <c r="C107">
        <v>118</v>
      </c>
      <c r="D107" t="str">
        <f t="shared" si="1"/>
        <v>2005</v>
      </c>
    </row>
    <row r="108" spans="1:4">
      <c r="A108" t="s">
        <v>150</v>
      </c>
      <c r="B108" t="s">
        <v>20</v>
      </c>
      <c r="C108">
        <v>158</v>
      </c>
      <c r="D108" t="str">
        <f t="shared" si="1"/>
        <v>2005</v>
      </c>
    </row>
    <row r="109" spans="1:4">
      <c r="A109" t="s">
        <v>151</v>
      </c>
      <c r="B109" t="s">
        <v>100</v>
      </c>
      <c r="C109">
        <v>13</v>
      </c>
      <c r="D109" t="str">
        <f t="shared" si="1"/>
        <v>2005</v>
      </c>
    </row>
    <row r="110" spans="1:4">
      <c r="A110" t="s">
        <v>152</v>
      </c>
      <c r="B110" t="s">
        <v>153</v>
      </c>
      <c r="C110">
        <v>2</v>
      </c>
      <c r="D110" t="str">
        <f t="shared" si="1"/>
        <v>2005</v>
      </c>
    </row>
    <row r="111" spans="1:4">
      <c r="A111" t="s">
        <v>154</v>
      </c>
      <c r="B111" t="s">
        <v>114</v>
      </c>
      <c r="C111">
        <v>467</v>
      </c>
      <c r="D111" t="str">
        <f t="shared" si="1"/>
        <v>2005</v>
      </c>
    </row>
    <row r="112" spans="1:4">
      <c r="A112" t="s">
        <v>155</v>
      </c>
      <c r="B112" t="s">
        <v>156</v>
      </c>
      <c r="C112">
        <v>9</v>
      </c>
      <c r="D112" t="str">
        <f t="shared" si="1"/>
        <v>2005</v>
      </c>
    </row>
    <row r="113" spans="1:4">
      <c r="A113" t="s">
        <v>157</v>
      </c>
      <c r="B113" t="s">
        <v>158</v>
      </c>
      <c r="C113">
        <v>189</v>
      </c>
      <c r="D113" t="str">
        <f t="shared" si="1"/>
        <v>2005</v>
      </c>
    </row>
    <row r="114" spans="1:4">
      <c r="A114" t="s">
        <v>159</v>
      </c>
      <c r="B114" t="s">
        <v>160</v>
      </c>
      <c r="C114">
        <v>19</v>
      </c>
      <c r="D114" t="str">
        <f t="shared" si="1"/>
        <v>2005</v>
      </c>
    </row>
    <row r="115" spans="1:4">
      <c r="A115" t="s">
        <v>161</v>
      </c>
      <c r="B115" t="s">
        <v>20</v>
      </c>
      <c r="C115">
        <v>172</v>
      </c>
      <c r="D115" t="str">
        <f t="shared" si="1"/>
        <v>2005</v>
      </c>
    </row>
    <row r="116" spans="1:4">
      <c r="A116" t="s">
        <v>162</v>
      </c>
      <c r="B116" t="s">
        <v>125</v>
      </c>
      <c r="C116">
        <v>84</v>
      </c>
      <c r="D116" t="str">
        <f t="shared" si="1"/>
        <v>2005</v>
      </c>
    </row>
    <row r="117" spans="1:4">
      <c r="A117" t="s">
        <v>162</v>
      </c>
      <c r="B117" t="s">
        <v>163</v>
      </c>
      <c r="C117">
        <v>8</v>
      </c>
      <c r="D117" t="str">
        <f t="shared" si="1"/>
        <v>2005</v>
      </c>
    </row>
    <row r="118" spans="1:4">
      <c r="A118" t="s">
        <v>162</v>
      </c>
      <c r="B118" t="s">
        <v>164</v>
      </c>
      <c r="C118">
        <v>66</v>
      </c>
      <c r="D118" t="str">
        <f t="shared" si="1"/>
        <v>2005</v>
      </c>
    </row>
    <row r="119" spans="1:4">
      <c r="A119" t="s">
        <v>165</v>
      </c>
      <c r="B119" t="s">
        <v>84</v>
      </c>
      <c r="C119">
        <v>35</v>
      </c>
      <c r="D119" t="str">
        <f t="shared" si="1"/>
        <v>2005</v>
      </c>
    </row>
    <row r="120" spans="1:4">
      <c r="A120" t="s">
        <v>166</v>
      </c>
      <c r="B120" t="s">
        <v>64</v>
      </c>
      <c r="C120">
        <v>91</v>
      </c>
      <c r="D120" t="str">
        <f t="shared" si="1"/>
        <v>2005</v>
      </c>
    </row>
    <row r="121" spans="1:4">
      <c r="A121" t="s">
        <v>167</v>
      </c>
      <c r="B121" t="s">
        <v>15</v>
      </c>
      <c r="C121">
        <v>396</v>
      </c>
      <c r="D121" t="str">
        <f t="shared" si="1"/>
        <v>2005</v>
      </c>
    </row>
    <row r="122" spans="1:4">
      <c r="A122" t="s">
        <v>167</v>
      </c>
      <c r="B122" t="s">
        <v>168</v>
      </c>
      <c r="C122">
        <v>6</v>
      </c>
      <c r="D122" t="str">
        <f t="shared" si="1"/>
        <v>2005</v>
      </c>
    </row>
    <row r="123" spans="1:4">
      <c r="A123" t="s">
        <v>169</v>
      </c>
      <c r="B123" t="s">
        <v>59</v>
      </c>
      <c r="C123">
        <v>47</v>
      </c>
      <c r="D123" t="str">
        <f t="shared" si="1"/>
        <v>2005</v>
      </c>
    </row>
    <row r="124" spans="1:4">
      <c r="A124" t="s">
        <v>170</v>
      </c>
      <c r="B124" t="s">
        <v>40</v>
      </c>
      <c r="C124">
        <v>41</v>
      </c>
      <c r="D124" t="str">
        <f t="shared" si="1"/>
        <v>2005</v>
      </c>
    </row>
    <row r="125" spans="1:4">
      <c r="A125" t="s">
        <v>171</v>
      </c>
      <c r="B125" t="s">
        <v>172</v>
      </c>
      <c r="C125">
        <v>136</v>
      </c>
      <c r="D125" t="str">
        <f t="shared" si="1"/>
        <v>2005</v>
      </c>
    </row>
    <row r="126" spans="1:4">
      <c r="A126" t="s">
        <v>173</v>
      </c>
      <c r="B126" t="s">
        <v>174</v>
      </c>
      <c r="C126">
        <v>16</v>
      </c>
      <c r="D126" t="str">
        <f t="shared" si="1"/>
        <v>2005</v>
      </c>
    </row>
    <row r="127" spans="1:4">
      <c r="A127" t="s">
        <v>175</v>
      </c>
      <c r="B127" t="s">
        <v>176</v>
      </c>
      <c r="C127">
        <v>18</v>
      </c>
      <c r="D127" t="str">
        <f t="shared" si="1"/>
        <v>2005</v>
      </c>
    </row>
    <row r="128" spans="1:4">
      <c r="A128" t="s">
        <v>177</v>
      </c>
      <c r="B128" t="s">
        <v>178</v>
      </c>
      <c r="C128">
        <v>11</v>
      </c>
      <c r="D128" t="str">
        <f t="shared" si="1"/>
        <v>2005</v>
      </c>
    </row>
    <row r="129" spans="1:4">
      <c r="A129" t="s">
        <v>177</v>
      </c>
      <c r="B129" t="s">
        <v>179</v>
      </c>
      <c r="C129">
        <v>8</v>
      </c>
      <c r="D129" t="str">
        <f t="shared" si="1"/>
        <v>2005</v>
      </c>
    </row>
    <row r="130" spans="1:4">
      <c r="A130" t="s">
        <v>177</v>
      </c>
      <c r="B130" t="s">
        <v>180</v>
      </c>
      <c r="C130">
        <v>16</v>
      </c>
      <c r="D130" t="str">
        <f t="shared" si="1"/>
        <v>2005</v>
      </c>
    </row>
    <row r="131" spans="1:4">
      <c r="A131" t="s">
        <v>177</v>
      </c>
      <c r="B131" t="s">
        <v>59</v>
      </c>
      <c r="C131">
        <v>54</v>
      </c>
      <c r="D131" t="str">
        <f t="shared" ref="D131:D194" si="2">LEFT(A131,4)</f>
        <v>2005</v>
      </c>
    </row>
    <row r="132" spans="1:4">
      <c r="A132" t="s">
        <v>181</v>
      </c>
      <c r="B132" t="s">
        <v>114</v>
      </c>
      <c r="C132">
        <v>299</v>
      </c>
      <c r="D132" t="str">
        <f t="shared" si="2"/>
        <v>2005</v>
      </c>
    </row>
    <row r="133" spans="1:4">
      <c r="A133" t="s">
        <v>182</v>
      </c>
      <c r="B133" t="s">
        <v>164</v>
      </c>
      <c r="C133">
        <v>168</v>
      </c>
      <c r="D133" t="str">
        <f t="shared" si="2"/>
        <v>2005</v>
      </c>
    </row>
    <row r="134" spans="1:4">
      <c r="A134" t="s">
        <v>183</v>
      </c>
      <c r="B134" t="s">
        <v>20</v>
      </c>
      <c r="C134">
        <v>106</v>
      </c>
      <c r="D134" t="str">
        <f t="shared" si="2"/>
        <v>2005</v>
      </c>
    </row>
    <row r="135" spans="1:4">
      <c r="A135" t="s">
        <v>184</v>
      </c>
      <c r="B135" t="s">
        <v>26</v>
      </c>
      <c r="C135">
        <v>41</v>
      </c>
      <c r="D135" t="str">
        <f t="shared" si="2"/>
        <v>2005</v>
      </c>
    </row>
    <row r="136" spans="1:4">
      <c r="A136" t="s">
        <v>184</v>
      </c>
      <c r="B136" t="s">
        <v>88</v>
      </c>
      <c r="C136">
        <v>31</v>
      </c>
      <c r="D136" t="str">
        <f t="shared" si="2"/>
        <v>2005</v>
      </c>
    </row>
    <row r="137" spans="1:4">
      <c r="A137" t="s">
        <v>185</v>
      </c>
      <c r="B137" t="s">
        <v>186</v>
      </c>
      <c r="C137">
        <v>8</v>
      </c>
      <c r="D137" t="str">
        <f t="shared" si="2"/>
        <v>2005</v>
      </c>
    </row>
    <row r="138" spans="1:4">
      <c r="A138" t="s">
        <v>187</v>
      </c>
      <c r="B138" t="s">
        <v>40</v>
      </c>
      <c r="C138">
        <v>63</v>
      </c>
      <c r="D138" t="str">
        <f t="shared" si="2"/>
        <v>2005</v>
      </c>
    </row>
    <row r="139" spans="1:4">
      <c r="A139" t="s">
        <v>188</v>
      </c>
      <c r="B139" t="s">
        <v>11</v>
      </c>
      <c r="C139">
        <v>368</v>
      </c>
      <c r="D139" t="str">
        <f t="shared" si="2"/>
        <v>2005</v>
      </c>
    </row>
    <row r="140" spans="1:4">
      <c r="A140" t="s">
        <v>189</v>
      </c>
      <c r="B140" t="s">
        <v>190</v>
      </c>
      <c r="C140">
        <v>106</v>
      </c>
      <c r="D140" t="str">
        <f t="shared" si="2"/>
        <v>2005</v>
      </c>
    </row>
    <row r="141" spans="1:4">
      <c r="A141" t="s">
        <v>191</v>
      </c>
      <c r="B141" t="s">
        <v>18</v>
      </c>
      <c r="C141">
        <v>47</v>
      </c>
      <c r="D141" t="str">
        <f t="shared" si="2"/>
        <v>2005</v>
      </c>
    </row>
    <row r="142" spans="1:4">
      <c r="A142" t="s">
        <v>191</v>
      </c>
      <c r="B142" t="s">
        <v>114</v>
      </c>
      <c r="C142">
        <v>447</v>
      </c>
      <c r="D142" t="str">
        <f t="shared" si="2"/>
        <v>2005</v>
      </c>
    </row>
    <row r="143" spans="1:4">
      <c r="A143" t="s">
        <v>192</v>
      </c>
      <c r="B143" t="s">
        <v>164</v>
      </c>
      <c r="C143">
        <v>106</v>
      </c>
      <c r="D143" t="str">
        <f t="shared" si="2"/>
        <v>2005</v>
      </c>
    </row>
    <row r="144" spans="1:4">
      <c r="A144" t="s">
        <v>193</v>
      </c>
      <c r="B144" t="s">
        <v>194</v>
      </c>
      <c r="C144">
        <v>13</v>
      </c>
      <c r="D144" t="str">
        <f t="shared" si="2"/>
        <v>2005</v>
      </c>
    </row>
    <row r="145" spans="1:4">
      <c r="A145" t="s">
        <v>193</v>
      </c>
      <c r="B145" t="s">
        <v>119</v>
      </c>
      <c r="C145">
        <v>89</v>
      </c>
      <c r="D145" t="str">
        <f t="shared" si="2"/>
        <v>2005</v>
      </c>
    </row>
    <row r="146" spans="1:4">
      <c r="A146" t="s">
        <v>193</v>
      </c>
      <c r="B146" t="s">
        <v>65</v>
      </c>
      <c r="C146">
        <v>105</v>
      </c>
      <c r="D146" t="str">
        <f t="shared" si="2"/>
        <v>2005</v>
      </c>
    </row>
    <row r="147" spans="1:4">
      <c r="A147" t="s">
        <v>193</v>
      </c>
      <c r="B147" t="s">
        <v>15</v>
      </c>
      <c r="C147">
        <v>147</v>
      </c>
      <c r="D147" t="str">
        <f t="shared" si="2"/>
        <v>2005</v>
      </c>
    </row>
    <row r="148" spans="1:4">
      <c r="A148" t="s">
        <v>195</v>
      </c>
      <c r="B148" t="s">
        <v>20</v>
      </c>
      <c r="C148">
        <v>309</v>
      </c>
      <c r="D148" t="str">
        <f t="shared" si="2"/>
        <v>2005</v>
      </c>
    </row>
    <row r="149" spans="1:4">
      <c r="A149" t="s">
        <v>196</v>
      </c>
      <c r="B149" t="s">
        <v>59</v>
      </c>
      <c r="C149">
        <v>47</v>
      </c>
      <c r="D149" t="str">
        <f t="shared" si="2"/>
        <v>2005</v>
      </c>
    </row>
    <row r="150" spans="1:4">
      <c r="A150" t="s">
        <v>197</v>
      </c>
      <c r="B150" t="s">
        <v>114</v>
      </c>
      <c r="C150">
        <v>404</v>
      </c>
      <c r="D150" t="str">
        <f t="shared" si="2"/>
        <v>2005</v>
      </c>
    </row>
    <row r="151" spans="1:4">
      <c r="A151" t="s">
        <v>197</v>
      </c>
      <c r="B151" t="s">
        <v>198</v>
      </c>
      <c r="C151">
        <v>39</v>
      </c>
      <c r="D151" t="str">
        <f t="shared" si="2"/>
        <v>2005</v>
      </c>
    </row>
    <row r="152" spans="1:4">
      <c r="A152" t="s">
        <v>197</v>
      </c>
      <c r="B152" t="s">
        <v>26</v>
      </c>
      <c r="C152">
        <v>61</v>
      </c>
      <c r="D152" t="str">
        <f t="shared" si="2"/>
        <v>2005</v>
      </c>
    </row>
    <row r="153" spans="1:4">
      <c r="A153" t="s">
        <v>199</v>
      </c>
      <c r="B153" t="s">
        <v>158</v>
      </c>
      <c r="C153">
        <v>89</v>
      </c>
      <c r="D153" t="str">
        <f t="shared" si="2"/>
        <v>2005</v>
      </c>
    </row>
    <row r="154" spans="1:4">
      <c r="A154" t="s">
        <v>200</v>
      </c>
      <c r="B154" t="s">
        <v>48</v>
      </c>
      <c r="C154">
        <v>127</v>
      </c>
      <c r="D154" t="str">
        <f t="shared" si="2"/>
        <v>2005</v>
      </c>
    </row>
    <row r="155" spans="1:4">
      <c r="A155" t="s">
        <v>201</v>
      </c>
      <c r="B155" t="s">
        <v>39</v>
      </c>
      <c r="C155">
        <v>81</v>
      </c>
      <c r="D155" t="str">
        <f t="shared" si="2"/>
        <v>2005</v>
      </c>
    </row>
    <row r="156" spans="1:4">
      <c r="A156" t="s">
        <v>202</v>
      </c>
      <c r="B156" t="s">
        <v>102</v>
      </c>
      <c r="C156">
        <v>433</v>
      </c>
      <c r="D156" t="str">
        <f t="shared" si="2"/>
        <v>2005</v>
      </c>
    </row>
    <row r="157" spans="1:4">
      <c r="A157" t="s">
        <v>202</v>
      </c>
      <c r="B157" t="s">
        <v>20</v>
      </c>
      <c r="C157">
        <v>284</v>
      </c>
      <c r="D157" t="str">
        <f t="shared" si="2"/>
        <v>2005</v>
      </c>
    </row>
    <row r="158" spans="1:4">
      <c r="A158" t="s">
        <v>203</v>
      </c>
      <c r="B158" t="s">
        <v>13</v>
      </c>
      <c r="C158">
        <v>122</v>
      </c>
      <c r="D158" t="str">
        <f t="shared" si="2"/>
        <v>2005</v>
      </c>
    </row>
    <row r="159" spans="1:4">
      <c r="A159" t="s">
        <v>204</v>
      </c>
      <c r="B159" t="s">
        <v>198</v>
      </c>
      <c r="C159">
        <v>193</v>
      </c>
      <c r="D159" t="str">
        <f t="shared" si="2"/>
        <v>2005</v>
      </c>
    </row>
    <row r="160" spans="1:4">
      <c r="A160" t="s">
        <v>205</v>
      </c>
      <c r="B160" t="s">
        <v>59</v>
      </c>
      <c r="C160">
        <v>118</v>
      </c>
      <c r="D160" t="str">
        <f t="shared" si="2"/>
        <v>2005</v>
      </c>
    </row>
    <row r="161" spans="1:4">
      <c r="A161" t="s">
        <v>206</v>
      </c>
      <c r="B161" t="s">
        <v>11</v>
      </c>
      <c r="C161">
        <v>173</v>
      </c>
      <c r="D161" t="str">
        <f t="shared" si="2"/>
        <v>2005</v>
      </c>
    </row>
    <row r="162" spans="1:4">
      <c r="A162" t="s">
        <v>207</v>
      </c>
      <c r="B162" t="s">
        <v>46</v>
      </c>
      <c r="C162">
        <v>392</v>
      </c>
      <c r="D162" t="str">
        <f t="shared" si="2"/>
        <v>2005</v>
      </c>
    </row>
    <row r="163" spans="1:4">
      <c r="A163" t="s">
        <v>208</v>
      </c>
      <c r="B163" t="s">
        <v>35</v>
      </c>
      <c r="C163">
        <v>8</v>
      </c>
      <c r="D163" t="str">
        <f t="shared" si="2"/>
        <v>2005</v>
      </c>
    </row>
    <row r="164" spans="1:4">
      <c r="A164" t="s">
        <v>209</v>
      </c>
      <c r="B164" t="s">
        <v>59</v>
      </c>
      <c r="C164">
        <v>132</v>
      </c>
      <c r="D164" t="str">
        <f t="shared" si="2"/>
        <v>2005</v>
      </c>
    </row>
    <row r="165" spans="1:4">
      <c r="A165" t="s">
        <v>209</v>
      </c>
      <c r="B165" t="s">
        <v>18</v>
      </c>
      <c r="C165">
        <v>76</v>
      </c>
      <c r="D165" t="str">
        <f t="shared" si="2"/>
        <v>2005</v>
      </c>
    </row>
    <row r="166" spans="1:4">
      <c r="A166" t="s">
        <v>210</v>
      </c>
      <c r="B166" t="s">
        <v>211</v>
      </c>
      <c r="C166">
        <v>17</v>
      </c>
      <c r="D166" t="str">
        <f t="shared" si="2"/>
        <v>2005</v>
      </c>
    </row>
    <row r="167" spans="1:4">
      <c r="A167" t="s">
        <v>212</v>
      </c>
      <c r="B167" t="s">
        <v>213</v>
      </c>
      <c r="C167">
        <v>17</v>
      </c>
      <c r="D167" t="str">
        <f t="shared" si="2"/>
        <v>2005</v>
      </c>
    </row>
    <row r="168" spans="1:4">
      <c r="A168" t="s">
        <v>214</v>
      </c>
      <c r="B168" t="s">
        <v>215</v>
      </c>
      <c r="C168">
        <v>2</v>
      </c>
      <c r="D168" t="str">
        <f t="shared" si="2"/>
        <v>2005</v>
      </c>
    </row>
    <row r="169" spans="1:4">
      <c r="A169" t="s">
        <v>216</v>
      </c>
      <c r="B169" t="s">
        <v>40</v>
      </c>
      <c r="C169">
        <v>125</v>
      </c>
      <c r="D169" t="str">
        <f t="shared" si="2"/>
        <v>2005</v>
      </c>
    </row>
    <row r="170" spans="1:4">
      <c r="A170" t="s">
        <v>217</v>
      </c>
      <c r="B170" t="s">
        <v>114</v>
      </c>
      <c r="C170">
        <v>234</v>
      </c>
      <c r="D170" t="str">
        <f t="shared" si="2"/>
        <v>2005</v>
      </c>
    </row>
    <row r="171" spans="1:4">
      <c r="A171" t="s">
        <v>218</v>
      </c>
      <c r="B171" t="s">
        <v>164</v>
      </c>
      <c r="C171">
        <v>53</v>
      </c>
      <c r="D171" t="str">
        <f t="shared" si="2"/>
        <v>2005</v>
      </c>
    </row>
    <row r="172" spans="1:4">
      <c r="A172" t="s">
        <v>219</v>
      </c>
      <c r="B172" t="s">
        <v>84</v>
      </c>
      <c r="C172">
        <v>165</v>
      </c>
      <c r="D172" t="str">
        <f t="shared" si="2"/>
        <v>2005</v>
      </c>
    </row>
    <row r="173" spans="1:4">
      <c r="A173" t="s">
        <v>219</v>
      </c>
      <c r="B173" t="s">
        <v>22</v>
      </c>
      <c r="C173">
        <v>177</v>
      </c>
      <c r="D173" t="str">
        <f t="shared" si="2"/>
        <v>2005</v>
      </c>
    </row>
    <row r="174" spans="1:4">
      <c r="A174" t="s">
        <v>220</v>
      </c>
      <c r="B174" t="s">
        <v>39</v>
      </c>
      <c r="C174">
        <v>103</v>
      </c>
      <c r="D174" t="str">
        <f t="shared" si="2"/>
        <v>2005</v>
      </c>
    </row>
    <row r="175" spans="1:4">
      <c r="A175" t="s">
        <v>221</v>
      </c>
      <c r="B175" t="s">
        <v>222</v>
      </c>
      <c r="C175">
        <v>2</v>
      </c>
      <c r="D175" t="str">
        <f t="shared" si="2"/>
        <v>2005</v>
      </c>
    </row>
    <row r="176" spans="1:4">
      <c r="A176" t="s">
        <v>221</v>
      </c>
      <c r="B176" t="s">
        <v>20</v>
      </c>
      <c r="C176">
        <v>279</v>
      </c>
      <c r="D176" t="str">
        <f t="shared" si="2"/>
        <v>2005</v>
      </c>
    </row>
    <row r="177" spans="1:4">
      <c r="A177" t="s">
        <v>223</v>
      </c>
      <c r="B177" t="s">
        <v>64</v>
      </c>
      <c r="C177">
        <v>185</v>
      </c>
      <c r="D177" t="str">
        <f t="shared" si="2"/>
        <v>2005</v>
      </c>
    </row>
    <row r="178" spans="1:4">
      <c r="A178" t="s">
        <v>224</v>
      </c>
      <c r="B178" t="s">
        <v>15</v>
      </c>
      <c r="C178">
        <v>434</v>
      </c>
      <c r="D178" t="str">
        <f t="shared" si="2"/>
        <v>2005</v>
      </c>
    </row>
    <row r="179" spans="1:4">
      <c r="A179" t="s">
        <v>225</v>
      </c>
      <c r="B179" t="s">
        <v>226</v>
      </c>
      <c r="C179">
        <v>10</v>
      </c>
      <c r="D179" t="str">
        <f t="shared" si="2"/>
        <v>2005</v>
      </c>
    </row>
    <row r="180" spans="1:4">
      <c r="A180" t="s">
        <v>227</v>
      </c>
      <c r="B180" t="s">
        <v>228</v>
      </c>
      <c r="C180">
        <v>9</v>
      </c>
      <c r="D180" t="str">
        <f t="shared" si="2"/>
        <v>2005</v>
      </c>
    </row>
    <row r="181" spans="1:4">
      <c r="A181" t="s">
        <v>229</v>
      </c>
      <c r="B181" t="s">
        <v>50</v>
      </c>
      <c r="C181">
        <v>383</v>
      </c>
      <c r="D181" t="str">
        <f t="shared" si="2"/>
        <v>2005</v>
      </c>
    </row>
    <row r="182" spans="1:4">
      <c r="A182" t="s">
        <v>229</v>
      </c>
      <c r="B182" t="s">
        <v>64</v>
      </c>
      <c r="C182">
        <v>189</v>
      </c>
      <c r="D182" t="str">
        <f t="shared" si="2"/>
        <v>2005</v>
      </c>
    </row>
    <row r="183" spans="1:4">
      <c r="A183" t="s">
        <v>230</v>
      </c>
      <c r="B183" t="s">
        <v>26</v>
      </c>
      <c r="C183">
        <v>161</v>
      </c>
      <c r="D183" t="str">
        <f t="shared" si="2"/>
        <v>2005</v>
      </c>
    </row>
    <row r="184" spans="1:4">
      <c r="A184" t="s">
        <v>230</v>
      </c>
      <c r="B184" t="s">
        <v>149</v>
      </c>
      <c r="C184">
        <v>115</v>
      </c>
      <c r="D184" t="str">
        <f t="shared" si="2"/>
        <v>2005</v>
      </c>
    </row>
    <row r="185" spans="1:4">
      <c r="A185" t="s">
        <v>231</v>
      </c>
      <c r="B185" t="s">
        <v>164</v>
      </c>
      <c r="C185">
        <v>58</v>
      </c>
      <c r="D185" t="str">
        <f t="shared" si="2"/>
        <v>2005</v>
      </c>
    </row>
    <row r="186" spans="1:4">
      <c r="A186" t="s">
        <v>231</v>
      </c>
      <c r="B186" t="s">
        <v>232</v>
      </c>
      <c r="C186">
        <v>16</v>
      </c>
      <c r="D186" t="str">
        <f t="shared" si="2"/>
        <v>2005</v>
      </c>
    </row>
    <row r="187" spans="1:4">
      <c r="A187" t="s">
        <v>233</v>
      </c>
      <c r="B187" t="s">
        <v>121</v>
      </c>
      <c r="C187">
        <v>17</v>
      </c>
      <c r="D187" t="str">
        <f t="shared" si="2"/>
        <v>2005</v>
      </c>
    </row>
    <row r="188" spans="1:4">
      <c r="A188" t="s">
        <v>234</v>
      </c>
      <c r="B188" t="s">
        <v>11</v>
      </c>
      <c r="C188">
        <v>177</v>
      </c>
      <c r="D188" t="str">
        <f t="shared" si="2"/>
        <v>2005</v>
      </c>
    </row>
    <row r="189" spans="1:4">
      <c r="A189" t="s">
        <v>235</v>
      </c>
      <c r="B189" t="s">
        <v>190</v>
      </c>
      <c r="C189">
        <v>33</v>
      </c>
      <c r="D189" t="str">
        <f t="shared" si="2"/>
        <v>2005</v>
      </c>
    </row>
    <row r="190" spans="1:4">
      <c r="A190" t="s">
        <v>236</v>
      </c>
      <c r="B190" t="s">
        <v>39</v>
      </c>
      <c r="C190">
        <v>60</v>
      </c>
      <c r="D190" t="str">
        <f t="shared" si="2"/>
        <v>2005</v>
      </c>
    </row>
    <row r="191" spans="1:4">
      <c r="A191" t="s">
        <v>237</v>
      </c>
      <c r="B191" t="s">
        <v>238</v>
      </c>
      <c r="C191">
        <v>8</v>
      </c>
      <c r="D191" t="str">
        <f t="shared" si="2"/>
        <v>2005</v>
      </c>
    </row>
    <row r="192" spans="1:4">
      <c r="A192" t="s">
        <v>239</v>
      </c>
      <c r="B192" t="s">
        <v>20</v>
      </c>
      <c r="C192">
        <v>317</v>
      </c>
      <c r="D192" t="str">
        <f t="shared" si="2"/>
        <v>2005</v>
      </c>
    </row>
    <row r="193" spans="1:4">
      <c r="A193" t="s">
        <v>240</v>
      </c>
      <c r="B193" t="s">
        <v>241</v>
      </c>
      <c r="C193">
        <v>3</v>
      </c>
      <c r="D193" t="str">
        <f t="shared" si="2"/>
        <v>2005</v>
      </c>
    </row>
    <row r="194" spans="1:4">
      <c r="A194" t="s">
        <v>242</v>
      </c>
      <c r="B194" t="s">
        <v>243</v>
      </c>
      <c r="C194">
        <v>16</v>
      </c>
      <c r="D194" t="str">
        <f t="shared" si="2"/>
        <v>2005</v>
      </c>
    </row>
    <row r="195" spans="1:4">
      <c r="A195" t="s">
        <v>244</v>
      </c>
      <c r="B195" t="s">
        <v>156</v>
      </c>
      <c r="C195">
        <v>2</v>
      </c>
      <c r="D195" t="str">
        <f t="shared" ref="D195:D258" si="3">LEFT(A195,4)</f>
        <v>2005</v>
      </c>
    </row>
    <row r="196" spans="1:4">
      <c r="A196" t="s">
        <v>245</v>
      </c>
      <c r="B196" t="s">
        <v>22</v>
      </c>
      <c r="C196">
        <v>161</v>
      </c>
      <c r="D196" t="str">
        <f t="shared" si="3"/>
        <v>2005</v>
      </c>
    </row>
    <row r="197" spans="1:4">
      <c r="A197" t="s">
        <v>246</v>
      </c>
      <c r="B197" t="s">
        <v>84</v>
      </c>
      <c r="C197">
        <v>187</v>
      </c>
      <c r="D197" t="str">
        <f t="shared" si="3"/>
        <v>2005</v>
      </c>
    </row>
    <row r="198" spans="1:4">
      <c r="A198" t="s">
        <v>246</v>
      </c>
      <c r="B198" t="s">
        <v>247</v>
      </c>
      <c r="C198">
        <v>17</v>
      </c>
      <c r="D198" t="str">
        <f t="shared" si="3"/>
        <v>2005</v>
      </c>
    </row>
    <row r="199" spans="1:4">
      <c r="A199" t="s">
        <v>248</v>
      </c>
      <c r="B199" t="s">
        <v>249</v>
      </c>
      <c r="C199">
        <v>5</v>
      </c>
      <c r="D199" t="str">
        <f t="shared" si="3"/>
        <v>2005</v>
      </c>
    </row>
    <row r="200" spans="1:4">
      <c r="A200" t="s">
        <v>250</v>
      </c>
      <c r="B200" t="s">
        <v>121</v>
      </c>
      <c r="C200">
        <v>10</v>
      </c>
      <c r="D200" t="str">
        <f t="shared" si="3"/>
        <v>2005</v>
      </c>
    </row>
    <row r="201" spans="1:4">
      <c r="A201" t="s">
        <v>250</v>
      </c>
      <c r="B201" t="s">
        <v>32</v>
      </c>
      <c r="C201">
        <v>225</v>
      </c>
      <c r="D201" t="str">
        <f t="shared" si="3"/>
        <v>2005</v>
      </c>
    </row>
    <row r="202" spans="1:4">
      <c r="A202" t="s">
        <v>251</v>
      </c>
      <c r="B202" t="s">
        <v>37</v>
      </c>
      <c r="C202">
        <v>367</v>
      </c>
      <c r="D202" t="str">
        <f t="shared" si="3"/>
        <v>2005</v>
      </c>
    </row>
    <row r="203" spans="1:4">
      <c r="A203" t="s">
        <v>252</v>
      </c>
      <c r="B203" t="s">
        <v>32</v>
      </c>
      <c r="C203">
        <v>295</v>
      </c>
      <c r="D203" t="str">
        <f t="shared" si="3"/>
        <v>2006</v>
      </c>
    </row>
    <row r="204" spans="1:4">
      <c r="A204" t="s">
        <v>253</v>
      </c>
      <c r="B204" t="s">
        <v>125</v>
      </c>
      <c r="C204">
        <v>26</v>
      </c>
      <c r="D204" t="str">
        <f t="shared" si="3"/>
        <v>2006</v>
      </c>
    </row>
    <row r="205" spans="1:4">
      <c r="A205" t="s">
        <v>253</v>
      </c>
      <c r="B205" t="s">
        <v>254</v>
      </c>
      <c r="C205">
        <v>16</v>
      </c>
      <c r="D205" t="str">
        <f t="shared" si="3"/>
        <v>2006</v>
      </c>
    </row>
    <row r="206" spans="1:4">
      <c r="A206" t="s">
        <v>255</v>
      </c>
      <c r="B206" t="s">
        <v>20</v>
      </c>
      <c r="C206">
        <v>165</v>
      </c>
      <c r="D206" t="str">
        <f t="shared" si="3"/>
        <v>2006</v>
      </c>
    </row>
    <row r="207" spans="1:4">
      <c r="A207" t="s">
        <v>255</v>
      </c>
      <c r="B207" t="s">
        <v>256</v>
      </c>
      <c r="C207">
        <v>20</v>
      </c>
      <c r="D207" t="str">
        <f t="shared" si="3"/>
        <v>2006</v>
      </c>
    </row>
    <row r="208" spans="1:4">
      <c r="A208" t="s">
        <v>257</v>
      </c>
      <c r="B208" t="s">
        <v>258</v>
      </c>
      <c r="C208">
        <v>2</v>
      </c>
      <c r="D208" t="str">
        <f t="shared" si="3"/>
        <v>2006</v>
      </c>
    </row>
    <row r="209" spans="1:4">
      <c r="A209" t="s">
        <v>257</v>
      </c>
      <c r="B209" t="s">
        <v>259</v>
      </c>
      <c r="C209">
        <v>7</v>
      </c>
      <c r="D209" t="str">
        <f t="shared" si="3"/>
        <v>2006</v>
      </c>
    </row>
    <row r="210" spans="1:4">
      <c r="A210" t="s">
        <v>257</v>
      </c>
      <c r="B210" t="s">
        <v>62</v>
      </c>
      <c r="C210">
        <v>7</v>
      </c>
      <c r="D210" t="str">
        <f t="shared" si="3"/>
        <v>2006</v>
      </c>
    </row>
    <row r="211" spans="1:4">
      <c r="A211" t="s">
        <v>257</v>
      </c>
      <c r="B211" t="s">
        <v>190</v>
      </c>
      <c r="C211">
        <v>72</v>
      </c>
      <c r="D211" t="str">
        <f t="shared" si="3"/>
        <v>2006</v>
      </c>
    </row>
    <row r="212" spans="1:4">
      <c r="A212" t="s">
        <v>260</v>
      </c>
      <c r="B212" t="s">
        <v>172</v>
      </c>
      <c r="C212">
        <v>59</v>
      </c>
      <c r="D212" t="str">
        <f t="shared" si="3"/>
        <v>2006</v>
      </c>
    </row>
    <row r="213" spans="1:4">
      <c r="A213" t="s">
        <v>261</v>
      </c>
      <c r="B213" t="s">
        <v>102</v>
      </c>
      <c r="C213">
        <v>212</v>
      </c>
      <c r="D213" t="str">
        <f t="shared" si="3"/>
        <v>2006</v>
      </c>
    </row>
    <row r="214" spans="1:4">
      <c r="A214" t="s">
        <v>262</v>
      </c>
      <c r="B214" t="s">
        <v>37</v>
      </c>
      <c r="C214">
        <v>195</v>
      </c>
      <c r="D214" t="str">
        <f t="shared" si="3"/>
        <v>2006</v>
      </c>
    </row>
    <row r="215" spans="1:4">
      <c r="A215" t="s">
        <v>262</v>
      </c>
      <c r="B215" t="s">
        <v>132</v>
      </c>
      <c r="C215">
        <v>16</v>
      </c>
      <c r="D215" t="str">
        <f t="shared" si="3"/>
        <v>2006</v>
      </c>
    </row>
    <row r="216" spans="1:4">
      <c r="A216" t="s">
        <v>263</v>
      </c>
      <c r="B216" t="s">
        <v>26</v>
      </c>
      <c r="C216">
        <v>187</v>
      </c>
      <c r="D216" t="str">
        <f t="shared" si="3"/>
        <v>2006</v>
      </c>
    </row>
    <row r="217" spans="1:4">
      <c r="A217" t="s">
        <v>264</v>
      </c>
      <c r="B217" t="s">
        <v>37</v>
      </c>
      <c r="C217">
        <v>369</v>
      </c>
      <c r="D217" t="str">
        <f t="shared" si="3"/>
        <v>2006</v>
      </c>
    </row>
    <row r="218" spans="1:4">
      <c r="A218" t="s">
        <v>265</v>
      </c>
      <c r="B218" t="s">
        <v>79</v>
      </c>
      <c r="C218">
        <v>190</v>
      </c>
      <c r="D218" t="str">
        <f t="shared" si="3"/>
        <v>2006</v>
      </c>
    </row>
    <row r="219" spans="1:4">
      <c r="A219" t="s">
        <v>265</v>
      </c>
      <c r="B219" t="s">
        <v>32</v>
      </c>
      <c r="C219">
        <v>453</v>
      </c>
      <c r="D219" t="str">
        <f t="shared" si="3"/>
        <v>2006</v>
      </c>
    </row>
    <row r="220" spans="1:4">
      <c r="A220" t="s">
        <v>265</v>
      </c>
      <c r="B220" t="s">
        <v>46</v>
      </c>
      <c r="C220">
        <v>223</v>
      </c>
      <c r="D220" t="str">
        <f t="shared" si="3"/>
        <v>2006</v>
      </c>
    </row>
    <row r="221" spans="1:4">
      <c r="A221" t="s">
        <v>266</v>
      </c>
      <c r="B221" t="s">
        <v>153</v>
      </c>
      <c r="C221">
        <v>1</v>
      </c>
      <c r="D221" t="str">
        <f t="shared" si="3"/>
        <v>2006</v>
      </c>
    </row>
    <row r="222" spans="1:4">
      <c r="A222" t="s">
        <v>267</v>
      </c>
      <c r="B222" t="s">
        <v>125</v>
      </c>
      <c r="C222">
        <v>170</v>
      </c>
      <c r="D222" t="str">
        <f t="shared" si="3"/>
        <v>2006</v>
      </c>
    </row>
    <row r="223" spans="1:4">
      <c r="A223" t="s">
        <v>267</v>
      </c>
      <c r="B223" t="s">
        <v>228</v>
      </c>
      <c r="C223">
        <v>19</v>
      </c>
      <c r="D223" t="str">
        <f t="shared" si="3"/>
        <v>2006</v>
      </c>
    </row>
    <row r="224" spans="1:4">
      <c r="A224" t="s">
        <v>267</v>
      </c>
      <c r="B224" t="s">
        <v>37</v>
      </c>
      <c r="C224">
        <v>464</v>
      </c>
      <c r="D224" t="str">
        <f t="shared" si="3"/>
        <v>2006</v>
      </c>
    </row>
    <row r="225" spans="1:4">
      <c r="A225" t="s">
        <v>268</v>
      </c>
      <c r="B225" t="s">
        <v>15</v>
      </c>
      <c r="C225">
        <v>230</v>
      </c>
      <c r="D225" t="str">
        <f t="shared" si="3"/>
        <v>2006</v>
      </c>
    </row>
    <row r="226" spans="1:4">
      <c r="A226" t="s">
        <v>269</v>
      </c>
      <c r="B226" t="s">
        <v>20</v>
      </c>
      <c r="C226">
        <v>387</v>
      </c>
      <c r="D226" t="str">
        <f t="shared" si="3"/>
        <v>2006</v>
      </c>
    </row>
    <row r="227" spans="1:4">
      <c r="A227" t="s">
        <v>270</v>
      </c>
      <c r="B227" t="s">
        <v>102</v>
      </c>
      <c r="C227">
        <v>264</v>
      </c>
      <c r="D227" t="str">
        <f t="shared" si="3"/>
        <v>2006</v>
      </c>
    </row>
    <row r="228" spans="1:4">
      <c r="A228" t="s">
        <v>271</v>
      </c>
      <c r="B228" t="s">
        <v>39</v>
      </c>
      <c r="C228">
        <v>163</v>
      </c>
      <c r="D228" t="str">
        <f t="shared" si="3"/>
        <v>2006</v>
      </c>
    </row>
    <row r="229" spans="1:4">
      <c r="A229" t="s">
        <v>272</v>
      </c>
      <c r="B229" t="s">
        <v>82</v>
      </c>
      <c r="C229">
        <v>14</v>
      </c>
      <c r="D229" t="str">
        <f t="shared" si="3"/>
        <v>2006</v>
      </c>
    </row>
    <row r="230" spans="1:4">
      <c r="A230" t="s">
        <v>273</v>
      </c>
      <c r="B230" t="s">
        <v>172</v>
      </c>
      <c r="C230">
        <v>98</v>
      </c>
      <c r="D230" t="str">
        <f t="shared" si="3"/>
        <v>2006</v>
      </c>
    </row>
    <row r="231" spans="1:4">
      <c r="A231" t="s">
        <v>274</v>
      </c>
      <c r="B231" t="s">
        <v>275</v>
      </c>
      <c r="C231">
        <v>16</v>
      </c>
      <c r="D231" t="str">
        <f t="shared" si="3"/>
        <v>2006</v>
      </c>
    </row>
    <row r="232" spans="1:4">
      <c r="A232" t="s">
        <v>274</v>
      </c>
      <c r="B232" t="s">
        <v>54</v>
      </c>
      <c r="C232">
        <v>80</v>
      </c>
      <c r="D232" t="str">
        <f t="shared" si="3"/>
        <v>2006</v>
      </c>
    </row>
    <row r="233" spans="1:4">
      <c r="A233" t="s">
        <v>276</v>
      </c>
      <c r="B233" t="s">
        <v>88</v>
      </c>
      <c r="C233">
        <v>127</v>
      </c>
      <c r="D233" t="str">
        <f t="shared" si="3"/>
        <v>2006</v>
      </c>
    </row>
    <row r="234" spans="1:4">
      <c r="A234" t="s">
        <v>277</v>
      </c>
      <c r="B234" t="s">
        <v>40</v>
      </c>
      <c r="C234">
        <v>170</v>
      </c>
      <c r="D234" t="str">
        <f t="shared" si="3"/>
        <v>2006</v>
      </c>
    </row>
    <row r="235" spans="1:4">
      <c r="A235" t="s">
        <v>278</v>
      </c>
      <c r="B235" t="s">
        <v>141</v>
      </c>
      <c r="C235">
        <v>28</v>
      </c>
      <c r="D235" t="str">
        <f t="shared" si="3"/>
        <v>2006</v>
      </c>
    </row>
    <row r="236" spans="1:4">
      <c r="A236" t="s">
        <v>279</v>
      </c>
      <c r="B236" t="s">
        <v>280</v>
      </c>
      <c r="C236">
        <v>12</v>
      </c>
      <c r="D236" t="str">
        <f t="shared" si="3"/>
        <v>2006</v>
      </c>
    </row>
    <row r="237" spans="1:4">
      <c r="A237" t="s">
        <v>281</v>
      </c>
      <c r="B237" t="s">
        <v>282</v>
      </c>
      <c r="C237">
        <v>10</v>
      </c>
      <c r="D237" t="str">
        <f t="shared" si="3"/>
        <v>2006</v>
      </c>
    </row>
    <row r="238" spans="1:4">
      <c r="A238" t="s">
        <v>283</v>
      </c>
      <c r="B238" t="s">
        <v>64</v>
      </c>
      <c r="C238">
        <v>65</v>
      </c>
      <c r="D238" t="str">
        <f t="shared" si="3"/>
        <v>2006</v>
      </c>
    </row>
    <row r="239" spans="1:4">
      <c r="A239" t="s">
        <v>284</v>
      </c>
      <c r="B239" t="s">
        <v>285</v>
      </c>
      <c r="C239">
        <v>17</v>
      </c>
      <c r="D239" t="str">
        <f t="shared" si="3"/>
        <v>2006</v>
      </c>
    </row>
    <row r="240" spans="1:4">
      <c r="A240" t="s">
        <v>284</v>
      </c>
      <c r="B240" t="s">
        <v>20</v>
      </c>
      <c r="C240">
        <v>262</v>
      </c>
      <c r="D240" t="str">
        <f t="shared" si="3"/>
        <v>2006</v>
      </c>
    </row>
    <row r="241" spans="1:4">
      <c r="A241" t="s">
        <v>284</v>
      </c>
      <c r="B241" t="s">
        <v>286</v>
      </c>
      <c r="C241">
        <v>20</v>
      </c>
      <c r="D241" t="str">
        <f t="shared" si="3"/>
        <v>2006</v>
      </c>
    </row>
    <row r="242" spans="1:4">
      <c r="A242" t="s">
        <v>287</v>
      </c>
      <c r="B242" t="s">
        <v>15</v>
      </c>
      <c r="C242">
        <v>224</v>
      </c>
      <c r="D242" t="str">
        <f t="shared" si="3"/>
        <v>2006</v>
      </c>
    </row>
    <row r="243" spans="1:4">
      <c r="A243" t="s">
        <v>288</v>
      </c>
      <c r="B243" t="s">
        <v>119</v>
      </c>
      <c r="C243">
        <v>199</v>
      </c>
      <c r="D243" t="str">
        <f t="shared" si="3"/>
        <v>2006</v>
      </c>
    </row>
    <row r="244" spans="1:4">
      <c r="A244" t="s">
        <v>289</v>
      </c>
      <c r="B244" t="s">
        <v>64</v>
      </c>
      <c r="C244">
        <v>70</v>
      </c>
      <c r="D244" t="str">
        <f t="shared" si="3"/>
        <v>2006</v>
      </c>
    </row>
    <row r="245" spans="1:4">
      <c r="A245" t="s">
        <v>290</v>
      </c>
      <c r="B245" t="s">
        <v>291</v>
      </c>
      <c r="C245">
        <v>171</v>
      </c>
      <c r="D245" t="str">
        <f t="shared" si="3"/>
        <v>2006</v>
      </c>
    </row>
    <row r="246" spans="1:4">
      <c r="A246" t="s">
        <v>290</v>
      </c>
      <c r="B246" t="s">
        <v>292</v>
      </c>
      <c r="C246">
        <v>1</v>
      </c>
      <c r="D246" t="str">
        <f t="shared" si="3"/>
        <v>2006</v>
      </c>
    </row>
    <row r="247" spans="1:4">
      <c r="A247" t="s">
        <v>293</v>
      </c>
      <c r="B247" t="s">
        <v>256</v>
      </c>
      <c r="C247">
        <v>13</v>
      </c>
      <c r="D247" t="str">
        <f t="shared" si="3"/>
        <v>2006</v>
      </c>
    </row>
    <row r="248" spans="1:4">
      <c r="A248" t="s">
        <v>294</v>
      </c>
      <c r="B248" t="s">
        <v>20</v>
      </c>
      <c r="C248">
        <v>293</v>
      </c>
      <c r="D248" t="str">
        <f t="shared" si="3"/>
        <v>2006</v>
      </c>
    </row>
    <row r="249" spans="1:4">
      <c r="A249" t="s">
        <v>294</v>
      </c>
      <c r="B249" t="s">
        <v>232</v>
      </c>
      <c r="C249">
        <v>11</v>
      </c>
      <c r="D249" t="str">
        <f t="shared" si="3"/>
        <v>2006</v>
      </c>
    </row>
    <row r="250" spans="1:4">
      <c r="A250" t="s">
        <v>295</v>
      </c>
      <c r="B250" t="s">
        <v>114</v>
      </c>
      <c r="C250">
        <v>162</v>
      </c>
      <c r="D250" t="str">
        <f t="shared" si="3"/>
        <v>2006</v>
      </c>
    </row>
    <row r="251" spans="1:4">
      <c r="A251" t="s">
        <v>296</v>
      </c>
      <c r="B251" t="s">
        <v>134</v>
      </c>
      <c r="C251">
        <v>187</v>
      </c>
      <c r="D251" t="str">
        <f t="shared" si="3"/>
        <v>2006</v>
      </c>
    </row>
    <row r="252" spans="1:4">
      <c r="A252" t="s">
        <v>297</v>
      </c>
      <c r="B252" t="s">
        <v>39</v>
      </c>
      <c r="C252">
        <v>192</v>
      </c>
      <c r="D252" t="str">
        <f t="shared" si="3"/>
        <v>2006</v>
      </c>
    </row>
    <row r="253" spans="1:4">
      <c r="A253" t="s">
        <v>298</v>
      </c>
      <c r="B253" t="s">
        <v>50</v>
      </c>
      <c r="C253">
        <v>127</v>
      </c>
      <c r="D253" t="str">
        <f t="shared" si="3"/>
        <v>2006</v>
      </c>
    </row>
    <row r="254" spans="1:4">
      <c r="A254" t="s">
        <v>299</v>
      </c>
      <c r="B254" t="s">
        <v>20</v>
      </c>
      <c r="C254">
        <v>198</v>
      </c>
      <c r="D254" t="str">
        <f t="shared" si="3"/>
        <v>2006</v>
      </c>
    </row>
    <row r="255" spans="1:4">
      <c r="A255" t="s">
        <v>299</v>
      </c>
      <c r="B255" t="s">
        <v>300</v>
      </c>
      <c r="C255">
        <v>4</v>
      </c>
      <c r="D255" t="str">
        <f t="shared" si="3"/>
        <v>2006</v>
      </c>
    </row>
    <row r="256" spans="1:4">
      <c r="A256" t="s">
        <v>299</v>
      </c>
      <c r="B256" t="s">
        <v>37</v>
      </c>
      <c r="C256">
        <v>110</v>
      </c>
      <c r="D256" t="str">
        <f t="shared" si="3"/>
        <v>2006</v>
      </c>
    </row>
    <row r="257" spans="1:4">
      <c r="A257" t="s">
        <v>299</v>
      </c>
      <c r="B257" t="s">
        <v>39</v>
      </c>
      <c r="C257">
        <v>123</v>
      </c>
      <c r="D257" t="str">
        <f t="shared" si="3"/>
        <v>2006</v>
      </c>
    </row>
    <row r="258" spans="1:4">
      <c r="A258" t="s">
        <v>301</v>
      </c>
      <c r="B258" t="s">
        <v>158</v>
      </c>
      <c r="C258">
        <v>159</v>
      </c>
      <c r="D258" t="str">
        <f t="shared" si="3"/>
        <v>2006</v>
      </c>
    </row>
    <row r="259" spans="1:4">
      <c r="A259" t="s">
        <v>302</v>
      </c>
      <c r="B259" t="s">
        <v>303</v>
      </c>
      <c r="C259">
        <v>19</v>
      </c>
      <c r="D259" t="str">
        <f t="shared" ref="D259:D322" si="4">LEFT(A259,4)</f>
        <v>2006</v>
      </c>
    </row>
    <row r="260" spans="1:4">
      <c r="A260" t="s">
        <v>304</v>
      </c>
      <c r="B260" t="s">
        <v>46</v>
      </c>
      <c r="C260">
        <v>289</v>
      </c>
      <c r="D260" t="str">
        <f t="shared" si="4"/>
        <v>2006</v>
      </c>
    </row>
    <row r="261" spans="1:4">
      <c r="A261" t="s">
        <v>304</v>
      </c>
      <c r="B261" t="s">
        <v>48</v>
      </c>
      <c r="C261">
        <v>136</v>
      </c>
      <c r="D261" t="str">
        <f t="shared" si="4"/>
        <v>2006</v>
      </c>
    </row>
    <row r="262" spans="1:4">
      <c r="A262" t="s">
        <v>305</v>
      </c>
      <c r="B262" t="s">
        <v>52</v>
      </c>
      <c r="C262">
        <v>41</v>
      </c>
      <c r="D262" t="str">
        <f t="shared" si="4"/>
        <v>2006</v>
      </c>
    </row>
    <row r="263" spans="1:4">
      <c r="A263" t="s">
        <v>306</v>
      </c>
      <c r="B263" t="s">
        <v>102</v>
      </c>
      <c r="C263">
        <v>385</v>
      </c>
      <c r="D263" t="str">
        <f t="shared" si="4"/>
        <v>2006</v>
      </c>
    </row>
    <row r="264" spans="1:4">
      <c r="A264" t="s">
        <v>307</v>
      </c>
      <c r="B264" t="s">
        <v>308</v>
      </c>
      <c r="C264">
        <v>17</v>
      </c>
      <c r="D264" t="str">
        <f t="shared" si="4"/>
        <v>2006</v>
      </c>
    </row>
    <row r="265" spans="1:4">
      <c r="A265" t="s">
        <v>307</v>
      </c>
      <c r="B265" t="s">
        <v>309</v>
      </c>
      <c r="C265">
        <v>20</v>
      </c>
      <c r="D265" t="str">
        <f t="shared" si="4"/>
        <v>2006</v>
      </c>
    </row>
    <row r="266" spans="1:4">
      <c r="A266" t="s">
        <v>310</v>
      </c>
      <c r="B266" t="s">
        <v>311</v>
      </c>
      <c r="C266">
        <v>19</v>
      </c>
      <c r="D266" t="str">
        <f t="shared" si="4"/>
        <v>2006</v>
      </c>
    </row>
    <row r="267" spans="1:4">
      <c r="A267" t="s">
        <v>312</v>
      </c>
      <c r="B267" t="s">
        <v>98</v>
      </c>
      <c r="C267">
        <v>13</v>
      </c>
      <c r="D267" t="str">
        <f t="shared" si="4"/>
        <v>2006</v>
      </c>
    </row>
    <row r="268" spans="1:4">
      <c r="A268" t="s">
        <v>313</v>
      </c>
      <c r="B268" t="s">
        <v>275</v>
      </c>
      <c r="C268">
        <v>13</v>
      </c>
      <c r="D268" t="str">
        <f t="shared" si="4"/>
        <v>2006</v>
      </c>
    </row>
    <row r="269" spans="1:4">
      <c r="A269" t="s">
        <v>314</v>
      </c>
      <c r="B269" t="s">
        <v>198</v>
      </c>
      <c r="C269">
        <v>168</v>
      </c>
      <c r="D269" t="str">
        <f t="shared" si="4"/>
        <v>2006</v>
      </c>
    </row>
    <row r="270" spans="1:4">
      <c r="A270" t="s">
        <v>314</v>
      </c>
      <c r="B270" t="s">
        <v>315</v>
      </c>
      <c r="C270">
        <v>18</v>
      </c>
      <c r="D270" t="str">
        <f t="shared" si="4"/>
        <v>2006</v>
      </c>
    </row>
    <row r="271" spans="1:4">
      <c r="A271" t="s">
        <v>314</v>
      </c>
      <c r="B271" t="s">
        <v>32</v>
      </c>
      <c r="C271">
        <v>131</v>
      </c>
      <c r="D271" t="str">
        <f t="shared" si="4"/>
        <v>2006</v>
      </c>
    </row>
    <row r="272" spans="1:4">
      <c r="A272" t="s">
        <v>316</v>
      </c>
      <c r="B272" t="s">
        <v>46</v>
      </c>
      <c r="C272">
        <v>187</v>
      </c>
      <c r="D272" t="str">
        <f t="shared" si="4"/>
        <v>2006</v>
      </c>
    </row>
    <row r="273" spans="1:4">
      <c r="A273" t="s">
        <v>317</v>
      </c>
      <c r="B273" t="s">
        <v>50</v>
      </c>
      <c r="C273">
        <v>412</v>
      </c>
      <c r="D273" t="str">
        <f t="shared" si="4"/>
        <v>2006</v>
      </c>
    </row>
    <row r="274" spans="1:4">
      <c r="A274" t="s">
        <v>318</v>
      </c>
      <c r="B274" t="s">
        <v>13</v>
      </c>
      <c r="C274">
        <v>40</v>
      </c>
      <c r="D274" t="str">
        <f t="shared" si="4"/>
        <v>2006</v>
      </c>
    </row>
    <row r="275" spans="1:4">
      <c r="A275" t="s">
        <v>319</v>
      </c>
      <c r="B275" t="s">
        <v>84</v>
      </c>
      <c r="C275">
        <v>166</v>
      </c>
      <c r="D275" t="str">
        <f t="shared" si="4"/>
        <v>2006</v>
      </c>
    </row>
    <row r="276" spans="1:4">
      <c r="A276" t="s">
        <v>320</v>
      </c>
      <c r="B276" t="s">
        <v>158</v>
      </c>
      <c r="C276">
        <v>173</v>
      </c>
      <c r="D276" t="str">
        <f t="shared" si="4"/>
        <v>2006</v>
      </c>
    </row>
    <row r="277" spans="1:4">
      <c r="A277" t="s">
        <v>321</v>
      </c>
      <c r="B277" t="s">
        <v>322</v>
      </c>
      <c r="C277">
        <v>2</v>
      </c>
      <c r="D277" t="str">
        <f t="shared" si="4"/>
        <v>2006</v>
      </c>
    </row>
    <row r="278" spans="1:4">
      <c r="A278" t="s">
        <v>321</v>
      </c>
      <c r="B278" t="s">
        <v>323</v>
      </c>
      <c r="C278">
        <v>18</v>
      </c>
      <c r="D278" t="str">
        <f t="shared" si="4"/>
        <v>2006</v>
      </c>
    </row>
    <row r="279" spans="1:4">
      <c r="A279" t="s">
        <v>324</v>
      </c>
      <c r="B279" t="s">
        <v>325</v>
      </c>
      <c r="C279">
        <v>15</v>
      </c>
      <c r="D279" t="str">
        <f t="shared" si="4"/>
        <v>2006</v>
      </c>
    </row>
    <row r="280" spans="1:4">
      <c r="A280" t="s">
        <v>326</v>
      </c>
      <c r="B280" t="s">
        <v>291</v>
      </c>
      <c r="C280">
        <v>243</v>
      </c>
      <c r="D280" t="str">
        <f t="shared" si="4"/>
        <v>2006</v>
      </c>
    </row>
    <row r="281" spans="1:4">
      <c r="A281" t="s">
        <v>327</v>
      </c>
      <c r="B281" t="s">
        <v>37</v>
      </c>
      <c r="C281">
        <v>460</v>
      </c>
      <c r="D281" t="str">
        <f t="shared" si="4"/>
        <v>2006</v>
      </c>
    </row>
    <row r="282" spans="1:4">
      <c r="A282" t="s">
        <v>327</v>
      </c>
      <c r="B282" t="s">
        <v>328</v>
      </c>
      <c r="C282">
        <v>8</v>
      </c>
      <c r="D282" t="str">
        <f t="shared" si="4"/>
        <v>2006</v>
      </c>
    </row>
    <row r="283" spans="1:4">
      <c r="A283" t="s">
        <v>329</v>
      </c>
      <c r="B283" t="s">
        <v>18</v>
      </c>
      <c r="C283">
        <v>150</v>
      </c>
      <c r="D283" t="str">
        <f t="shared" si="4"/>
        <v>2006</v>
      </c>
    </row>
    <row r="284" spans="1:4">
      <c r="A284" t="s">
        <v>330</v>
      </c>
      <c r="B284" t="s">
        <v>119</v>
      </c>
      <c r="C284">
        <v>72</v>
      </c>
      <c r="D284" t="str">
        <f t="shared" si="4"/>
        <v>2006</v>
      </c>
    </row>
    <row r="285" spans="1:4">
      <c r="A285" t="s">
        <v>330</v>
      </c>
      <c r="B285" t="s">
        <v>20</v>
      </c>
      <c r="C285">
        <v>217</v>
      </c>
      <c r="D285" t="str">
        <f t="shared" si="4"/>
        <v>2006</v>
      </c>
    </row>
    <row r="286" spans="1:4">
      <c r="A286" t="s">
        <v>331</v>
      </c>
      <c r="B286" t="s">
        <v>88</v>
      </c>
      <c r="C286">
        <v>164</v>
      </c>
      <c r="D286" t="str">
        <f t="shared" si="4"/>
        <v>2006</v>
      </c>
    </row>
    <row r="287" spans="1:4">
      <c r="A287" t="s">
        <v>331</v>
      </c>
      <c r="B287" t="s">
        <v>102</v>
      </c>
      <c r="C287">
        <v>429</v>
      </c>
      <c r="D287" t="str">
        <f t="shared" si="4"/>
        <v>2006</v>
      </c>
    </row>
    <row r="288" spans="1:4">
      <c r="A288" t="s">
        <v>332</v>
      </c>
      <c r="B288" t="s">
        <v>18</v>
      </c>
      <c r="C288">
        <v>63</v>
      </c>
      <c r="D288" t="str">
        <f t="shared" si="4"/>
        <v>2006</v>
      </c>
    </row>
    <row r="289" spans="1:4">
      <c r="A289" t="s">
        <v>333</v>
      </c>
      <c r="B289" t="s">
        <v>64</v>
      </c>
      <c r="C289">
        <v>106</v>
      </c>
      <c r="D289" t="str">
        <f t="shared" si="4"/>
        <v>2006</v>
      </c>
    </row>
    <row r="290" spans="1:4">
      <c r="A290" t="s">
        <v>334</v>
      </c>
      <c r="B290" t="s">
        <v>46</v>
      </c>
      <c r="C290">
        <v>136</v>
      </c>
      <c r="D290" t="str">
        <f t="shared" si="4"/>
        <v>2006</v>
      </c>
    </row>
    <row r="291" spans="1:4">
      <c r="A291" t="s">
        <v>335</v>
      </c>
      <c r="B291" t="s">
        <v>336</v>
      </c>
      <c r="C291">
        <v>7</v>
      </c>
      <c r="D291" t="str">
        <f t="shared" si="4"/>
        <v>2006</v>
      </c>
    </row>
    <row r="292" spans="1:4">
      <c r="A292" t="s">
        <v>337</v>
      </c>
      <c r="B292" t="s">
        <v>26</v>
      </c>
      <c r="C292">
        <v>114</v>
      </c>
      <c r="D292" t="str">
        <f t="shared" si="4"/>
        <v>2006</v>
      </c>
    </row>
    <row r="293" spans="1:4">
      <c r="A293" t="s">
        <v>337</v>
      </c>
      <c r="B293" t="s">
        <v>338</v>
      </c>
      <c r="C293">
        <v>12</v>
      </c>
      <c r="D293" t="str">
        <f t="shared" si="4"/>
        <v>2006</v>
      </c>
    </row>
    <row r="294" spans="1:4">
      <c r="A294" t="s">
        <v>339</v>
      </c>
      <c r="B294" t="s">
        <v>20</v>
      </c>
      <c r="C294">
        <v>443</v>
      </c>
      <c r="D294" t="str">
        <f t="shared" si="4"/>
        <v>2006</v>
      </c>
    </row>
    <row r="295" spans="1:4">
      <c r="A295" t="s">
        <v>340</v>
      </c>
      <c r="B295" t="s">
        <v>119</v>
      </c>
      <c r="C295">
        <v>73</v>
      </c>
      <c r="D295" t="str">
        <f t="shared" si="4"/>
        <v>2006</v>
      </c>
    </row>
    <row r="296" spans="1:4">
      <c r="A296" t="s">
        <v>341</v>
      </c>
      <c r="B296" t="s">
        <v>342</v>
      </c>
      <c r="C296">
        <v>15</v>
      </c>
      <c r="D296" t="str">
        <f t="shared" si="4"/>
        <v>2006</v>
      </c>
    </row>
    <row r="297" spans="1:4">
      <c r="A297" t="s">
        <v>341</v>
      </c>
      <c r="B297" t="s">
        <v>343</v>
      </c>
      <c r="C297">
        <v>9</v>
      </c>
      <c r="D297" t="str">
        <f t="shared" si="4"/>
        <v>2006</v>
      </c>
    </row>
    <row r="298" spans="1:4">
      <c r="A298" t="s">
        <v>344</v>
      </c>
      <c r="B298" t="s">
        <v>345</v>
      </c>
      <c r="C298">
        <v>20</v>
      </c>
      <c r="D298" t="str">
        <f t="shared" si="4"/>
        <v>2006</v>
      </c>
    </row>
    <row r="299" spans="1:4">
      <c r="A299" t="s">
        <v>346</v>
      </c>
      <c r="B299" t="s">
        <v>347</v>
      </c>
      <c r="C299">
        <v>9</v>
      </c>
      <c r="D299" t="str">
        <f t="shared" si="4"/>
        <v>2006</v>
      </c>
    </row>
    <row r="300" spans="1:4">
      <c r="A300" t="s">
        <v>348</v>
      </c>
      <c r="B300" t="s">
        <v>349</v>
      </c>
      <c r="C300">
        <v>88</v>
      </c>
      <c r="D300" t="str">
        <f t="shared" si="4"/>
        <v>2006</v>
      </c>
    </row>
    <row r="301" spans="1:4">
      <c r="A301" t="s">
        <v>348</v>
      </c>
      <c r="B301" t="s">
        <v>15</v>
      </c>
      <c r="C301">
        <v>139</v>
      </c>
      <c r="D301" t="str">
        <f t="shared" si="4"/>
        <v>2006</v>
      </c>
    </row>
    <row r="302" spans="1:4">
      <c r="A302" t="s">
        <v>350</v>
      </c>
      <c r="B302" t="s">
        <v>46</v>
      </c>
      <c r="C302">
        <v>346</v>
      </c>
      <c r="D302" t="str">
        <f t="shared" si="4"/>
        <v>2006</v>
      </c>
    </row>
    <row r="303" spans="1:4">
      <c r="A303" t="s">
        <v>351</v>
      </c>
      <c r="B303" t="s">
        <v>352</v>
      </c>
      <c r="C303">
        <v>3</v>
      </c>
      <c r="D303" t="str">
        <f t="shared" si="4"/>
        <v>2006</v>
      </c>
    </row>
    <row r="304" spans="1:4">
      <c r="A304" t="s">
        <v>351</v>
      </c>
      <c r="B304" t="s">
        <v>353</v>
      </c>
      <c r="C304">
        <v>9</v>
      </c>
      <c r="D304" t="str">
        <f t="shared" si="4"/>
        <v>2006</v>
      </c>
    </row>
    <row r="305" spans="1:4">
      <c r="A305" t="s">
        <v>351</v>
      </c>
      <c r="B305" t="s">
        <v>20</v>
      </c>
      <c r="C305">
        <v>323</v>
      </c>
      <c r="D305" t="str">
        <f t="shared" si="4"/>
        <v>2006</v>
      </c>
    </row>
    <row r="306" spans="1:4">
      <c r="A306" t="s">
        <v>354</v>
      </c>
      <c r="B306" t="s">
        <v>291</v>
      </c>
      <c r="C306">
        <v>382</v>
      </c>
      <c r="D306" t="str">
        <f t="shared" si="4"/>
        <v>2006</v>
      </c>
    </row>
    <row r="307" spans="1:4">
      <c r="A307" t="s">
        <v>355</v>
      </c>
      <c r="B307" t="s">
        <v>37</v>
      </c>
      <c r="C307">
        <v>296</v>
      </c>
      <c r="D307" t="str">
        <f t="shared" si="4"/>
        <v>2006</v>
      </c>
    </row>
    <row r="308" spans="1:4">
      <c r="A308" t="s">
        <v>356</v>
      </c>
      <c r="B308" t="s">
        <v>11</v>
      </c>
      <c r="C308">
        <v>121</v>
      </c>
      <c r="D308" t="str">
        <f t="shared" si="4"/>
        <v>2006</v>
      </c>
    </row>
    <row r="309" spans="1:4">
      <c r="A309" t="s">
        <v>356</v>
      </c>
      <c r="B309" t="s">
        <v>52</v>
      </c>
      <c r="C309">
        <v>157</v>
      </c>
      <c r="D309" t="str">
        <f t="shared" si="4"/>
        <v>2006</v>
      </c>
    </row>
    <row r="310" spans="1:4">
      <c r="A310" t="s">
        <v>357</v>
      </c>
      <c r="B310" t="s">
        <v>20</v>
      </c>
      <c r="C310">
        <v>497</v>
      </c>
      <c r="D310" t="str">
        <f t="shared" si="4"/>
        <v>2006</v>
      </c>
    </row>
    <row r="311" spans="1:4">
      <c r="A311" t="s">
        <v>358</v>
      </c>
      <c r="B311" t="s">
        <v>20</v>
      </c>
      <c r="C311">
        <v>103</v>
      </c>
      <c r="D311" t="str">
        <f t="shared" si="4"/>
        <v>2006</v>
      </c>
    </row>
    <row r="312" spans="1:4">
      <c r="A312" t="s">
        <v>359</v>
      </c>
      <c r="B312" t="s">
        <v>64</v>
      </c>
      <c r="C312">
        <v>142</v>
      </c>
      <c r="D312" t="str">
        <f t="shared" si="4"/>
        <v>2006</v>
      </c>
    </row>
    <row r="313" spans="1:4">
      <c r="A313" t="s">
        <v>360</v>
      </c>
      <c r="B313" t="s">
        <v>48</v>
      </c>
      <c r="C313">
        <v>144</v>
      </c>
      <c r="D313" t="str">
        <f t="shared" si="4"/>
        <v>2006</v>
      </c>
    </row>
    <row r="314" spans="1:4">
      <c r="A314" t="s">
        <v>361</v>
      </c>
      <c r="B314" t="s">
        <v>285</v>
      </c>
      <c r="C314">
        <v>8</v>
      </c>
      <c r="D314" t="str">
        <f t="shared" si="4"/>
        <v>2006</v>
      </c>
    </row>
    <row r="315" spans="1:4">
      <c r="A315" t="s">
        <v>362</v>
      </c>
      <c r="B315" t="s">
        <v>125</v>
      </c>
      <c r="C315">
        <v>172</v>
      </c>
      <c r="D315" t="str">
        <f t="shared" si="4"/>
        <v>2006</v>
      </c>
    </row>
    <row r="316" spans="1:4">
      <c r="A316" t="s">
        <v>363</v>
      </c>
      <c r="B316" t="s">
        <v>15</v>
      </c>
      <c r="C316">
        <v>290</v>
      </c>
      <c r="D316" t="str">
        <f t="shared" si="4"/>
        <v>2006</v>
      </c>
    </row>
    <row r="317" spans="1:4">
      <c r="A317" t="s">
        <v>364</v>
      </c>
      <c r="B317" t="s">
        <v>32</v>
      </c>
      <c r="C317">
        <v>422</v>
      </c>
      <c r="D317" t="str">
        <f t="shared" si="4"/>
        <v>2006</v>
      </c>
    </row>
    <row r="318" spans="1:4">
      <c r="A318" t="s">
        <v>365</v>
      </c>
      <c r="B318" t="s">
        <v>315</v>
      </c>
      <c r="C318">
        <v>12</v>
      </c>
      <c r="D318" t="str">
        <f t="shared" si="4"/>
        <v>2006</v>
      </c>
    </row>
    <row r="319" spans="1:4">
      <c r="A319" t="s">
        <v>366</v>
      </c>
      <c r="B319" t="s">
        <v>125</v>
      </c>
      <c r="C319">
        <v>104</v>
      </c>
      <c r="D319" t="str">
        <f t="shared" si="4"/>
        <v>2006</v>
      </c>
    </row>
    <row r="320" spans="1:4">
      <c r="A320" t="s">
        <v>367</v>
      </c>
      <c r="B320" t="s">
        <v>79</v>
      </c>
      <c r="C320">
        <v>97</v>
      </c>
      <c r="D320" t="str">
        <f t="shared" si="4"/>
        <v>2006</v>
      </c>
    </row>
    <row r="321" spans="1:4">
      <c r="A321" t="s">
        <v>368</v>
      </c>
      <c r="B321" t="s">
        <v>54</v>
      </c>
      <c r="C321">
        <v>179</v>
      </c>
      <c r="D321" t="str">
        <f t="shared" si="4"/>
        <v>2006</v>
      </c>
    </row>
    <row r="322" spans="1:4">
      <c r="A322" t="s">
        <v>369</v>
      </c>
      <c r="B322" t="s">
        <v>114</v>
      </c>
      <c r="C322">
        <v>256</v>
      </c>
      <c r="D322" t="str">
        <f t="shared" si="4"/>
        <v>2006</v>
      </c>
    </row>
    <row r="323" spans="1:4">
      <c r="A323" t="s">
        <v>370</v>
      </c>
      <c r="B323" t="s">
        <v>328</v>
      </c>
      <c r="C323">
        <v>20</v>
      </c>
      <c r="D323" t="str">
        <f t="shared" ref="D323:D386" si="5">LEFT(A323,4)</f>
        <v>2006</v>
      </c>
    </row>
    <row r="324" spans="1:4">
      <c r="A324" t="s">
        <v>370</v>
      </c>
      <c r="B324" t="s">
        <v>303</v>
      </c>
      <c r="C324">
        <v>10</v>
      </c>
      <c r="D324" t="str">
        <f t="shared" si="5"/>
        <v>2006</v>
      </c>
    </row>
    <row r="325" spans="1:4">
      <c r="A325" t="s">
        <v>371</v>
      </c>
      <c r="B325" t="s">
        <v>15</v>
      </c>
      <c r="C325">
        <v>407</v>
      </c>
      <c r="D325" t="str">
        <f t="shared" si="5"/>
        <v>2006</v>
      </c>
    </row>
    <row r="326" spans="1:4">
      <c r="A326" t="s">
        <v>372</v>
      </c>
      <c r="B326" t="s">
        <v>46</v>
      </c>
      <c r="C326">
        <v>297</v>
      </c>
      <c r="D326" t="str">
        <f t="shared" si="5"/>
        <v>2006</v>
      </c>
    </row>
    <row r="327" spans="1:4">
      <c r="A327" t="s">
        <v>372</v>
      </c>
      <c r="B327" t="s">
        <v>172</v>
      </c>
      <c r="C327">
        <v>133</v>
      </c>
      <c r="D327" t="str">
        <f t="shared" si="5"/>
        <v>2006</v>
      </c>
    </row>
    <row r="328" spans="1:4">
      <c r="A328" t="s">
        <v>372</v>
      </c>
      <c r="B328" t="s">
        <v>79</v>
      </c>
      <c r="C328">
        <v>33</v>
      </c>
      <c r="D328" t="str">
        <f t="shared" si="5"/>
        <v>2006</v>
      </c>
    </row>
    <row r="329" spans="1:4">
      <c r="A329" t="s">
        <v>373</v>
      </c>
      <c r="B329" t="s">
        <v>32</v>
      </c>
      <c r="C329">
        <v>220</v>
      </c>
      <c r="D329" t="str">
        <f t="shared" si="5"/>
        <v>2006</v>
      </c>
    </row>
    <row r="330" spans="1:4">
      <c r="A330" t="s">
        <v>373</v>
      </c>
      <c r="B330" t="s">
        <v>59</v>
      </c>
      <c r="C330">
        <v>114</v>
      </c>
      <c r="D330" t="str">
        <f t="shared" si="5"/>
        <v>2006</v>
      </c>
    </row>
    <row r="331" spans="1:4">
      <c r="A331" t="s">
        <v>374</v>
      </c>
      <c r="B331" t="s">
        <v>18</v>
      </c>
      <c r="C331">
        <v>130</v>
      </c>
      <c r="D331" t="str">
        <f t="shared" si="5"/>
        <v>2006</v>
      </c>
    </row>
    <row r="332" spans="1:4">
      <c r="A332" t="s">
        <v>374</v>
      </c>
      <c r="B332" t="s">
        <v>64</v>
      </c>
      <c r="C332">
        <v>52</v>
      </c>
      <c r="D332" t="str">
        <f t="shared" si="5"/>
        <v>2006</v>
      </c>
    </row>
    <row r="333" spans="1:4">
      <c r="A333" t="s">
        <v>374</v>
      </c>
      <c r="B333" t="s">
        <v>59</v>
      </c>
      <c r="C333">
        <v>33</v>
      </c>
      <c r="D333" t="str">
        <f t="shared" si="5"/>
        <v>2006</v>
      </c>
    </row>
    <row r="334" spans="1:4">
      <c r="A334" t="s">
        <v>375</v>
      </c>
      <c r="B334" t="s">
        <v>141</v>
      </c>
      <c r="C334">
        <v>57</v>
      </c>
      <c r="D334" t="str">
        <f t="shared" si="5"/>
        <v>2006</v>
      </c>
    </row>
    <row r="335" spans="1:4">
      <c r="A335" t="s">
        <v>376</v>
      </c>
      <c r="B335" t="s">
        <v>377</v>
      </c>
      <c r="C335">
        <v>190</v>
      </c>
      <c r="D335" t="str">
        <f t="shared" si="5"/>
        <v>2006</v>
      </c>
    </row>
    <row r="336" spans="1:4">
      <c r="A336" t="s">
        <v>376</v>
      </c>
      <c r="B336" t="s">
        <v>222</v>
      </c>
      <c r="C336">
        <v>8</v>
      </c>
      <c r="D336" t="str">
        <f t="shared" si="5"/>
        <v>2006</v>
      </c>
    </row>
    <row r="337" spans="1:4">
      <c r="A337" t="s">
        <v>376</v>
      </c>
      <c r="B337" t="s">
        <v>15</v>
      </c>
      <c r="C337">
        <v>255</v>
      </c>
      <c r="D337" t="str">
        <f t="shared" si="5"/>
        <v>2006</v>
      </c>
    </row>
    <row r="338" spans="1:4">
      <c r="A338" t="s">
        <v>378</v>
      </c>
      <c r="B338" t="s">
        <v>172</v>
      </c>
      <c r="C338">
        <v>108</v>
      </c>
      <c r="D338" t="str">
        <f t="shared" si="5"/>
        <v>2006</v>
      </c>
    </row>
    <row r="339" spans="1:4">
      <c r="A339" t="s">
        <v>379</v>
      </c>
      <c r="B339" t="s">
        <v>39</v>
      </c>
      <c r="C339">
        <v>78</v>
      </c>
      <c r="D339" t="str">
        <f t="shared" si="5"/>
        <v>2006</v>
      </c>
    </row>
    <row r="340" spans="1:4">
      <c r="A340" t="s">
        <v>380</v>
      </c>
      <c r="B340" t="s">
        <v>15</v>
      </c>
      <c r="C340">
        <v>364</v>
      </c>
      <c r="D340" t="str">
        <f t="shared" si="5"/>
        <v>2006</v>
      </c>
    </row>
    <row r="341" spans="1:4">
      <c r="A341" t="s">
        <v>381</v>
      </c>
      <c r="B341" t="s">
        <v>158</v>
      </c>
      <c r="C341">
        <v>52</v>
      </c>
      <c r="D341" t="str">
        <f t="shared" si="5"/>
        <v>2006</v>
      </c>
    </row>
    <row r="342" spans="1:4">
      <c r="A342" t="s">
        <v>382</v>
      </c>
      <c r="B342" t="s">
        <v>291</v>
      </c>
      <c r="C342">
        <v>343</v>
      </c>
      <c r="D342" t="str">
        <f t="shared" si="5"/>
        <v>2006</v>
      </c>
    </row>
    <row r="343" spans="1:4">
      <c r="A343" t="s">
        <v>383</v>
      </c>
      <c r="B343" t="s">
        <v>119</v>
      </c>
      <c r="C343">
        <v>197</v>
      </c>
      <c r="D343" t="str">
        <f t="shared" si="5"/>
        <v>2006</v>
      </c>
    </row>
    <row r="344" spans="1:4">
      <c r="A344" t="s">
        <v>384</v>
      </c>
      <c r="B344" t="s">
        <v>385</v>
      </c>
      <c r="C344">
        <v>4</v>
      </c>
      <c r="D344" t="str">
        <f t="shared" si="5"/>
        <v>2006</v>
      </c>
    </row>
    <row r="345" spans="1:4">
      <c r="A345" t="s">
        <v>386</v>
      </c>
      <c r="B345" t="s">
        <v>387</v>
      </c>
      <c r="C345">
        <v>8</v>
      </c>
      <c r="D345" t="str">
        <f t="shared" si="5"/>
        <v>2006</v>
      </c>
    </row>
    <row r="346" spans="1:4">
      <c r="A346" t="s">
        <v>386</v>
      </c>
      <c r="B346" t="s">
        <v>129</v>
      </c>
      <c r="C346">
        <v>11</v>
      </c>
      <c r="D346" t="str">
        <f t="shared" si="5"/>
        <v>2006</v>
      </c>
    </row>
    <row r="347" spans="1:4">
      <c r="A347" t="s">
        <v>386</v>
      </c>
      <c r="B347" t="s">
        <v>174</v>
      </c>
      <c r="C347">
        <v>10</v>
      </c>
      <c r="D347" t="str">
        <f t="shared" si="5"/>
        <v>2006</v>
      </c>
    </row>
    <row r="348" spans="1:4">
      <c r="A348" t="s">
        <v>388</v>
      </c>
      <c r="B348" t="s">
        <v>141</v>
      </c>
      <c r="C348">
        <v>96</v>
      </c>
      <c r="D348" t="str">
        <f t="shared" si="5"/>
        <v>2006</v>
      </c>
    </row>
    <row r="349" spans="1:4">
      <c r="A349" t="s">
        <v>388</v>
      </c>
      <c r="B349" t="s">
        <v>125</v>
      </c>
      <c r="C349">
        <v>30</v>
      </c>
      <c r="D349" t="str">
        <f t="shared" si="5"/>
        <v>2006</v>
      </c>
    </row>
    <row r="350" spans="1:4">
      <c r="A350" t="s">
        <v>389</v>
      </c>
      <c r="B350" t="s">
        <v>390</v>
      </c>
      <c r="C350">
        <v>17</v>
      </c>
      <c r="D350" t="str">
        <f t="shared" si="5"/>
        <v>2006</v>
      </c>
    </row>
    <row r="351" spans="1:4">
      <c r="A351" t="s">
        <v>391</v>
      </c>
      <c r="B351" t="s">
        <v>353</v>
      </c>
      <c r="C351">
        <v>17</v>
      </c>
      <c r="D351" t="str">
        <f t="shared" si="5"/>
        <v>2006</v>
      </c>
    </row>
    <row r="352" spans="1:4">
      <c r="A352" t="s">
        <v>391</v>
      </c>
      <c r="B352" t="s">
        <v>26</v>
      </c>
      <c r="C352">
        <v>180</v>
      </c>
      <c r="D352" t="str">
        <f t="shared" si="5"/>
        <v>2006</v>
      </c>
    </row>
    <row r="353" spans="1:4">
      <c r="A353" t="s">
        <v>391</v>
      </c>
      <c r="B353" t="s">
        <v>65</v>
      </c>
      <c r="C353">
        <v>94</v>
      </c>
      <c r="D353" t="str">
        <f t="shared" si="5"/>
        <v>2006</v>
      </c>
    </row>
    <row r="354" spans="1:4">
      <c r="A354" t="s">
        <v>392</v>
      </c>
      <c r="B354" t="s">
        <v>88</v>
      </c>
      <c r="C354">
        <v>45</v>
      </c>
      <c r="D354" t="str">
        <f t="shared" si="5"/>
        <v>2006</v>
      </c>
    </row>
    <row r="355" spans="1:4">
      <c r="A355" t="s">
        <v>393</v>
      </c>
      <c r="B355" t="s">
        <v>15</v>
      </c>
      <c r="C355">
        <v>380</v>
      </c>
      <c r="D355" t="str">
        <f t="shared" si="5"/>
        <v>2006</v>
      </c>
    </row>
    <row r="356" spans="1:4">
      <c r="A356" t="s">
        <v>393</v>
      </c>
      <c r="B356" t="s">
        <v>98</v>
      </c>
      <c r="C356">
        <v>5</v>
      </c>
      <c r="D356" t="str">
        <f t="shared" si="5"/>
        <v>2006</v>
      </c>
    </row>
    <row r="357" spans="1:4">
      <c r="A357" t="s">
        <v>394</v>
      </c>
      <c r="B357" t="s">
        <v>84</v>
      </c>
      <c r="C357">
        <v>170</v>
      </c>
      <c r="D357" t="str">
        <f t="shared" si="5"/>
        <v>2006</v>
      </c>
    </row>
    <row r="358" spans="1:4">
      <c r="A358" t="s">
        <v>395</v>
      </c>
      <c r="B358" t="s">
        <v>102</v>
      </c>
      <c r="C358">
        <v>198</v>
      </c>
      <c r="D358" t="str">
        <f t="shared" si="5"/>
        <v>2006</v>
      </c>
    </row>
    <row r="359" spans="1:4">
      <c r="A359" t="s">
        <v>396</v>
      </c>
      <c r="B359" t="s">
        <v>37</v>
      </c>
      <c r="C359">
        <v>283</v>
      </c>
      <c r="D359" t="str">
        <f t="shared" si="5"/>
        <v>2006</v>
      </c>
    </row>
    <row r="360" spans="1:4">
      <c r="A360" t="s">
        <v>397</v>
      </c>
      <c r="B360" t="s">
        <v>377</v>
      </c>
      <c r="C360">
        <v>42</v>
      </c>
      <c r="D360" t="str">
        <f t="shared" si="5"/>
        <v>2006</v>
      </c>
    </row>
    <row r="361" spans="1:4">
      <c r="A361" t="s">
        <v>398</v>
      </c>
      <c r="B361" t="s">
        <v>13</v>
      </c>
      <c r="C361">
        <v>163</v>
      </c>
      <c r="D361" t="str">
        <f t="shared" si="5"/>
        <v>2006</v>
      </c>
    </row>
    <row r="362" spans="1:4">
      <c r="A362" t="s">
        <v>399</v>
      </c>
      <c r="B362" t="s">
        <v>37</v>
      </c>
      <c r="C362">
        <v>115</v>
      </c>
      <c r="D362" t="str">
        <f t="shared" si="5"/>
        <v>2006</v>
      </c>
    </row>
    <row r="363" spans="1:4">
      <c r="A363" t="s">
        <v>400</v>
      </c>
      <c r="B363" t="s">
        <v>172</v>
      </c>
      <c r="C363">
        <v>75</v>
      </c>
      <c r="D363" t="str">
        <f t="shared" si="5"/>
        <v>2006</v>
      </c>
    </row>
    <row r="364" spans="1:4">
      <c r="A364" t="s">
        <v>401</v>
      </c>
      <c r="B364" t="s">
        <v>102</v>
      </c>
      <c r="C364">
        <v>403</v>
      </c>
      <c r="D364" t="str">
        <f t="shared" si="5"/>
        <v>2006</v>
      </c>
    </row>
    <row r="365" spans="1:4">
      <c r="A365" t="s">
        <v>402</v>
      </c>
      <c r="B365" t="s">
        <v>37</v>
      </c>
      <c r="C365">
        <v>465</v>
      </c>
      <c r="D365" t="str">
        <f t="shared" si="5"/>
        <v>2006</v>
      </c>
    </row>
    <row r="366" spans="1:4">
      <c r="A366" t="s">
        <v>403</v>
      </c>
      <c r="B366" t="s">
        <v>13</v>
      </c>
      <c r="C366">
        <v>194</v>
      </c>
      <c r="D366" t="str">
        <f t="shared" si="5"/>
        <v>2006</v>
      </c>
    </row>
    <row r="367" spans="1:4">
      <c r="A367" t="s">
        <v>403</v>
      </c>
      <c r="B367" t="s">
        <v>164</v>
      </c>
      <c r="C367">
        <v>122</v>
      </c>
      <c r="D367" t="str">
        <f t="shared" si="5"/>
        <v>2006</v>
      </c>
    </row>
    <row r="368" spans="1:4">
      <c r="A368" t="s">
        <v>403</v>
      </c>
      <c r="B368" t="s">
        <v>40</v>
      </c>
      <c r="C368">
        <v>186</v>
      </c>
      <c r="D368" t="str">
        <f t="shared" si="5"/>
        <v>2006</v>
      </c>
    </row>
    <row r="369" spans="1:4">
      <c r="A369" t="s">
        <v>404</v>
      </c>
      <c r="B369" t="s">
        <v>26</v>
      </c>
      <c r="C369">
        <v>137</v>
      </c>
      <c r="D369" t="str">
        <f t="shared" si="5"/>
        <v>2006</v>
      </c>
    </row>
    <row r="370" spans="1:4">
      <c r="A370" t="s">
        <v>405</v>
      </c>
      <c r="B370" t="s">
        <v>194</v>
      </c>
      <c r="C370">
        <v>10</v>
      </c>
      <c r="D370" t="str">
        <f t="shared" si="5"/>
        <v>2006</v>
      </c>
    </row>
    <row r="371" spans="1:4">
      <c r="A371" t="s">
        <v>406</v>
      </c>
      <c r="B371" t="s">
        <v>114</v>
      </c>
      <c r="C371">
        <v>437</v>
      </c>
      <c r="D371" t="str">
        <f t="shared" si="5"/>
        <v>2006</v>
      </c>
    </row>
    <row r="372" spans="1:4">
      <c r="A372" t="s">
        <v>407</v>
      </c>
      <c r="B372" t="s">
        <v>408</v>
      </c>
      <c r="C372">
        <v>20</v>
      </c>
      <c r="D372" t="str">
        <f t="shared" si="5"/>
        <v>2006</v>
      </c>
    </row>
    <row r="373" spans="1:4">
      <c r="A373" t="s">
        <v>409</v>
      </c>
      <c r="B373" t="s">
        <v>32</v>
      </c>
      <c r="C373">
        <v>108</v>
      </c>
      <c r="D373" t="str">
        <f t="shared" si="5"/>
        <v>2006</v>
      </c>
    </row>
    <row r="374" spans="1:4">
      <c r="A374" t="s">
        <v>410</v>
      </c>
      <c r="B374" t="s">
        <v>84</v>
      </c>
      <c r="C374">
        <v>62</v>
      </c>
      <c r="D374" t="str">
        <f t="shared" si="5"/>
        <v>2006</v>
      </c>
    </row>
    <row r="375" spans="1:4">
      <c r="A375" t="s">
        <v>410</v>
      </c>
      <c r="B375" t="s">
        <v>15</v>
      </c>
      <c r="C375">
        <v>426</v>
      </c>
      <c r="D375" t="str">
        <f t="shared" si="5"/>
        <v>2006</v>
      </c>
    </row>
    <row r="376" spans="1:4">
      <c r="A376" t="s">
        <v>411</v>
      </c>
      <c r="B376" t="s">
        <v>102</v>
      </c>
      <c r="C376">
        <v>303</v>
      </c>
      <c r="D376" t="str">
        <f t="shared" si="5"/>
        <v>2006</v>
      </c>
    </row>
    <row r="377" spans="1:4">
      <c r="A377" t="s">
        <v>412</v>
      </c>
      <c r="B377" t="s">
        <v>1</v>
      </c>
      <c r="C377">
        <v>20</v>
      </c>
      <c r="D377" t="str">
        <f t="shared" si="5"/>
        <v>2006</v>
      </c>
    </row>
    <row r="378" spans="1:4">
      <c r="A378" t="s">
        <v>413</v>
      </c>
      <c r="B378" t="s">
        <v>20</v>
      </c>
      <c r="C378">
        <v>237</v>
      </c>
      <c r="D378" t="str">
        <f t="shared" si="5"/>
        <v>2006</v>
      </c>
    </row>
    <row r="379" spans="1:4">
      <c r="A379" t="s">
        <v>414</v>
      </c>
      <c r="B379" t="s">
        <v>48</v>
      </c>
      <c r="C379">
        <v>151</v>
      </c>
      <c r="D379" t="str">
        <f t="shared" si="5"/>
        <v>2006</v>
      </c>
    </row>
    <row r="380" spans="1:4">
      <c r="A380" t="s">
        <v>415</v>
      </c>
      <c r="B380" t="s">
        <v>416</v>
      </c>
      <c r="C380">
        <v>6</v>
      </c>
      <c r="D380" t="str">
        <f t="shared" si="5"/>
        <v>2006</v>
      </c>
    </row>
    <row r="381" spans="1:4">
      <c r="A381" t="s">
        <v>417</v>
      </c>
      <c r="B381" t="s">
        <v>13</v>
      </c>
      <c r="C381">
        <v>124</v>
      </c>
      <c r="D381" t="str">
        <f t="shared" si="5"/>
        <v>2006</v>
      </c>
    </row>
    <row r="382" spans="1:4">
      <c r="A382" t="s">
        <v>418</v>
      </c>
      <c r="B382" t="s">
        <v>419</v>
      </c>
      <c r="C382">
        <v>7</v>
      </c>
      <c r="D382" t="str">
        <f t="shared" si="5"/>
        <v>2006</v>
      </c>
    </row>
    <row r="383" spans="1:4">
      <c r="A383" t="s">
        <v>420</v>
      </c>
      <c r="B383" t="s">
        <v>421</v>
      </c>
      <c r="C383">
        <v>7</v>
      </c>
      <c r="D383" t="str">
        <f t="shared" si="5"/>
        <v>2006</v>
      </c>
    </row>
    <row r="384" spans="1:4">
      <c r="A384" t="s">
        <v>422</v>
      </c>
      <c r="B384" t="s">
        <v>102</v>
      </c>
      <c r="C384">
        <v>105</v>
      </c>
      <c r="D384" t="str">
        <f t="shared" si="5"/>
        <v>2006</v>
      </c>
    </row>
    <row r="385" spans="1:4">
      <c r="A385" t="s">
        <v>423</v>
      </c>
      <c r="B385" t="s">
        <v>164</v>
      </c>
      <c r="C385">
        <v>58</v>
      </c>
      <c r="D385" t="str">
        <f t="shared" si="5"/>
        <v>2006</v>
      </c>
    </row>
    <row r="386" spans="1:4">
      <c r="A386" t="s">
        <v>423</v>
      </c>
      <c r="B386" t="s">
        <v>424</v>
      </c>
      <c r="C386">
        <v>182</v>
      </c>
      <c r="D386" t="str">
        <f t="shared" si="5"/>
        <v>2006</v>
      </c>
    </row>
    <row r="387" spans="1:4">
      <c r="A387" t="s">
        <v>425</v>
      </c>
      <c r="B387" t="s">
        <v>114</v>
      </c>
      <c r="C387">
        <v>163</v>
      </c>
      <c r="D387" t="str">
        <f t="shared" ref="D387:D450" si="6">LEFT(A387,4)</f>
        <v>2006</v>
      </c>
    </row>
    <row r="388" spans="1:4">
      <c r="A388" t="s">
        <v>425</v>
      </c>
      <c r="B388" t="s">
        <v>426</v>
      </c>
      <c r="C388">
        <v>14</v>
      </c>
      <c r="D388" t="str">
        <f t="shared" si="6"/>
        <v>2006</v>
      </c>
    </row>
    <row r="389" spans="1:4">
      <c r="A389" t="s">
        <v>427</v>
      </c>
      <c r="B389" t="s">
        <v>428</v>
      </c>
      <c r="C389">
        <v>4</v>
      </c>
      <c r="D389" t="str">
        <f t="shared" si="6"/>
        <v>2006</v>
      </c>
    </row>
    <row r="390" spans="1:4">
      <c r="A390" t="s">
        <v>429</v>
      </c>
      <c r="B390" t="s">
        <v>430</v>
      </c>
      <c r="C390">
        <v>13</v>
      </c>
      <c r="D390" t="str">
        <f t="shared" si="6"/>
        <v>2006</v>
      </c>
    </row>
    <row r="391" spans="1:4">
      <c r="A391" t="s">
        <v>431</v>
      </c>
      <c r="B391" t="s">
        <v>15</v>
      </c>
      <c r="C391">
        <v>422</v>
      </c>
      <c r="D391" t="str">
        <f t="shared" si="6"/>
        <v>2006</v>
      </c>
    </row>
    <row r="392" spans="1:4">
      <c r="A392" t="s">
        <v>432</v>
      </c>
      <c r="B392" t="s">
        <v>213</v>
      </c>
      <c r="C392">
        <v>6</v>
      </c>
      <c r="D392" t="str">
        <f t="shared" si="6"/>
        <v>2006</v>
      </c>
    </row>
    <row r="393" spans="1:4">
      <c r="A393" t="s">
        <v>433</v>
      </c>
      <c r="B393" t="s">
        <v>434</v>
      </c>
      <c r="C393">
        <v>15</v>
      </c>
      <c r="D393" t="str">
        <f t="shared" si="6"/>
        <v>2006</v>
      </c>
    </row>
    <row r="394" spans="1:4">
      <c r="A394" t="s">
        <v>435</v>
      </c>
      <c r="B394" t="s">
        <v>64</v>
      </c>
      <c r="C394">
        <v>168</v>
      </c>
      <c r="D394" t="str">
        <f t="shared" si="6"/>
        <v>2006</v>
      </c>
    </row>
    <row r="395" spans="1:4">
      <c r="A395" t="s">
        <v>436</v>
      </c>
      <c r="B395" t="s">
        <v>114</v>
      </c>
      <c r="C395">
        <v>193</v>
      </c>
      <c r="D395" t="str">
        <f t="shared" si="6"/>
        <v>2006</v>
      </c>
    </row>
    <row r="396" spans="1:4">
      <c r="A396" t="s">
        <v>437</v>
      </c>
      <c r="B396" t="s">
        <v>303</v>
      </c>
      <c r="C396">
        <v>15</v>
      </c>
      <c r="D396" t="str">
        <f t="shared" si="6"/>
        <v>2006</v>
      </c>
    </row>
    <row r="397" spans="1:4">
      <c r="A397" t="s">
        <v>438</v>
      </c>
      <c r="B397" t="s">
        <v>48</v>
      </c>
      <c r="C397">
        <v>27</v>
      </c>
      <c r="D397" t="str">
        <f t="shared" si="6"/>
        <v>2006</v>
      </c>
    </row>
    <row r="398" spans="1:4">
      <c r="A398" t="s">
        <v>439</v>
      </c>
      <c r="B398" t="s">
        <v>48</v>
      </c>
      <c r="C398">
        <v>116</v>
      </c>
      <c r="D398" t="str">
        <f t="shared" si="6"/>
        <v>2006</v>
      </c>
    </row>
    <row r="399" spans="1:4">
      <c r="A399" t="s">
        <v>440</v>
      </c>
      <c r="B399" t="s">
        <v>141</v>
      </c>
      <c r="C399">
        <v>21</v>
      </c>
      <c r="D399" t="str">
        <f t="shared" si="6"/>
        <v>2006</v>
      </c>
    </row>
    <row r="400" spans="1:4">
      <c r="A400" t="s">
        <v>440</v>
      </c>
      <c r="B400" t="s">
        <v>48</v>
      </c>
      <c r="C400">
        <v>61</v>
      </c>
      <c r="D400" t="str">
        <f t="shared" si="6"/>
        <v>2006</v>
      </c>
    </row>
    <row r="401" spans="1:4">
      <c r="A401" t="s">
        <v>440</v>
      </c>
      <c r="B401" t="s">
        <v>37</v>
      </c>
      <c r="C401">
        <v>458</v>
      </c>
      <c r="D401" t="str">
        <f t="shared" si="6"/>
        <v>2006</v>
      </c>
    </row>
    <row r="402" spans="1:4">
      <c r="A402" t="s">
        <v>441</v>
      </c>
      <c r="B402" t="s">
        <v>442</v>
      </c>
      <c r="C402">
        <v>19</v>
      </c>
      <c r="D402" t="str">
        <f t="shared" si="6"/>
        <v>2006</v>
      </c>
    </row>
    <row r="403" spans="1:4">
      <c r="A403" t="s">
        <v>443</v>
      </c>
      <c r="B403" t="s">
        <v>125</v>
      </c>
      <c r="C403">
        <v>81</v>
      </c>
      <c r="D403" t="str">
        <f t="shared" si="6"/>
        <v>2007</v>
      </c>
    </row>
    <row r="404" spans="1:4">
      <c r="A404" t="s">
        <v>444</v>
      </c>
      <c r="B404" t="s">
        <v>39</v>
      </c>
      <c r="C404">
        <v>86</v>
      </c>
      <c r="D404" t="str">
        <f t="shared" si="6"/>
        <v>2007</v>
      </c>
    </row>
    <row r="405" spans="1:4">
      <c r="A405" t="s">
        <v>445</v>
      </c>
      <c r="B405" t="s">
        <v>15</v>
      </c>
      <c r="C405">
        <v>142</v>
      </c>
      <c r="D405" t="str">
        <f t="shared" si="6"/>
        <v>2007</v>
      </c>
    </row>
    <row r="406" spans="1:4">
      <c r="A406" t="s">
        <v>446</v>
      </c>
      <c r="B406" t="s">
        <v>37</v>
      </c>
      <c r="C406">
        <v>459</v>
      </c>
      <c r="D406" t="str">
        <f t="shared" si="6"/>
        <v>2007</v>
      </c>
    </row>
    <row r="407" spans="1:4">
      <c r="A407" t="s">
        <v>447</v>
      </c>
      <c r="B407" t="s">
        <v>90</v>
      </c>
      <c r="C407">
        <v>20</v>
      </c>
      <c r="D407" t="str">
        <f t="shared" si="6"/>
        <v>2007</v>
      </c>
    </row>
    <row r="408" spans="1:4">
      <c r="A408" t="s">
        <v>448</v>
      </c>
      <c r="B408" t="s">
        <v>102</v>
      </c>
      <c r="C408">
        <v>245</v>
      </c>
      <c r="D408" t="str">
        <f t="shared" si="6"/>
        <v>2007</v>
      </c>
    </row>
    <row r="409" spans="1:4">
      <c r="A409" t="s">
        <v>448</v>
      </c>
      <c r="B409" t="s">
        <v>285</v>
      </c>
      <c r="C409">
        <v>19</v>
      </c>
      <c r="D409" t="str">
        <f t="shared" si="6"/>
        <v>2007</v>
      </c>
    </row>
    <row r="410" spans="1:4">
      <c r="A410" t="s">
        <v>449</v>
      </c>
      <c r="B410" t="s">
        <v>22</v>
      </c>
      <c r="C410">
        <v>159</v>
      </c>
      <c r="D410" t="str">
        <f t="shared" si="6"/>
        <v>2007</v>
      </c>
    </row>
    <row r="411" spans="1:4">
      <c r="A411" t="s">
        <v>450</v>
      </c>
      <c r="B411" t="s">
        <v>48</v>
      </c>
      <c r="C411">
        <v>99</v>
      </c>
      <c r="D411" t="str">
        <f t="shared" si="6"/>
        <v>2007</v>
      </c>
    </row>
    <row r="412" spans="1:4">
      <c r="A412" t="s">
        <v>451</v>
      </c>
      <c r="B412" t="s">
        <v>46</v>
      </c>
      <c r="C412">
        <v>213</v>
      </c>
      <c r="D412" t="str">
        <f t="shared" si="6"/>
        <v>2007</v>
      </c>
    </row>
    <row r="413" spans="1:4">
      <c r="A413" t="s">
        <v>452</v>
      </c>
      <c r="B413" t="s">
        <v>32</v>
      </c>
      <c r="C413">
        <v>349</v>
      </c>
      <c r="D413" t="str">
        <f t="shared" si="6"/>
        <v>2007</v>
      </c>
    </row>
    <row r="414" spans="1:4">
      <c r="A414" t="s">
        <v>453</v>
      </c>
      <c r="B414" t="s">
        <v>37</v>
      </c>
      <c r="C414">
        <v>114</v>
      </c>
      <c r="D414" t="str">
        <f t="shared" si="6"/>
        <v>2007</v>
      </c>
    </row>
    <row r="415" spans="1:4">
      <c r="A415" t="s">
        <v>453</v>
      </c>
      <c r="B415" t="s">
        <v>57</v>
      </c>
      <c r="C415">
        <v>12</v>
      </c>
      <c r="D415" t="str">
        <f t="shared" si="6"/>
        <v>2007</v>
      </c>
    </row>
    <row r="416" spans="1:4">
      <c r="A416" t="s">
        <v>454</v>
      </c>
      <c r="B416" t="s">
        <v>282</v>
      </c>
      <c r="C416">
        <v>12</v>
      </c>
      <c r="D416" t="str">
        <f t="shared" si="6"/>
        <v>2007</v>
      </c>
    </row>
    <row r="417" spans="1:4">
      <c r="A417" t="s">
        <v>455</v>
      </c>
      <c r="B417" t="s">
        <v>26</v>
      </c>
      <c r="C417">
        <v>132</v>
      </c>
      <c r="D417" t="str">
        <f t="shared" si="6"/>
        <v>2007</v>
      </c>
    </row>
    <row r="418" spans="1:4">
      <c r="A418" t="s">
        <v>456</v>
      </c>
      <c r="B418" t="s">
        <v>48</v>
      </c>
      <c r="C418">
        <v>197</v>
      </c>
      <c r="D418" t="str">
        <f t="shared" si="6"/>
        <v>2007</v>
      </c>
    </row>
    <row r="419" spans="1:4">
      <c r="A419" t="s">
        <v>456</v>
      </c>
      <c r="B419" t="s">
        <v>33</v>
      </c>
      <c r="C419">
        <v>5</v>
      </c>
      <c r="D419" t="str">
        <f t="shared" si="6"/>
        <v>2007</v>
      </c>
    </row>
    <row r="420" spans="1:4">
      <c r="A420" t="s">
        <v>456</v>
      </c>
      <c r="B420" t="s">
        <v>114</v>
      </c>
      <c r="C420">
        <v>403</v>
      </c>
      <c r="D420" t="str">
        <f t="shared" si="6"/>
        <v>2007</v>
      </c>
    </row>
    <row r="421" spans="1:4">
      <c r="A421" t="s">
        <v>457</v>
      </c>
      <c r="B421" t="s">
        <v>22</v>
      </c>
      <c r="C421">
        <v>200</v>
      </c>
      <c r="D421" t="str">
        <f t="shared" si="6"/>
        <v>2007</v>
      </c>
    </row>
    <row r="422" spans="1:4">
      <c r="A422" t="s">
        <v>458</v>
      </c>
      <c r="B422" t="s">
        <v>164</v>
      </c>
      <c r="C422">
        <v>23</v>
      </c>
      <c r="D422" t="str">
        <f t="shared" si="6"/>
        <v>2007</v>
      </c>
    </row>
    <row r="423" spans="1:4">
      <c r="A423" t="s">
        <v>459</v>
      </c>
      <c r="B423" t="s">
        <v>102</v>
      </c>
      <c r="C423">
        <v>337</v>
      </c>
      <c r="D423" t="str">
        <f t="shared" si="6"/>
        <v>2007</v>
      </c>
    </row>
    <row r="424" spans="1:4">
      <c r="A424" t="s">
        <v>460</v>
      </c>
      <c r="B424" t="s">
        <v>11</v>
      </c>
      <c r="C424">
        <v>500</v>
      </c>
      <c r="D424" t="str">
        <f t="shared" si="6"/>
        <v>2007</v>
      </c>
    </row>
    <row r="425" spans="1:4">
      <c r="A425" t="s">
        <v>460</v>
      </c>
      <c r="B425" t="s">
        <v>243</v>
      </c>
      <c r="C425">
        <v>9</v>
      </c>
      <c r="D425" t="str">
        <f t="shared" si="6"/>
        <v>2007</v>
      </c>
    </row>
    <row r="426" spans="1:4">
      <c r="A426" t="s">
        <v>461</v>
      </c>
      <c r="B426" t="s">
        <v>424</v>
      </c>
      <c r="C426">
        <v>39</v>
      </c>
      <c r="D426" t="str">
        <f t="shared" si="6"/>
        <v>2007</v>
      </c>
    </row>
    <row r="427" spans="1:4">
      <c r="A427" t="s">
        <v>462</v>
      </c>
      <c r="B427" t="s">
        <v>190</v>
      </c>
      <c r="C427">
        <v>156</v>
      </c>
      <c r="D427" t="str">
        <f t="shared" si="6"/>
        <v>2007</v>
      </c>
    </row>
    <row r="428" spans="1:4">
      <c r="A428" t="s">
        <v>463</v>
      </c>
      <c r="B428" t="s">
        <v>37</v>
      </c>
      <c r="C428">
        <v>258</v>
      </c>
      <c r="D428" t="str">
        <f t="shared" si="6"/>
        <v>2007</v>
      </c>
    </row>
    <row r="429" spans="1:4">
      <c r="A429" t="s">
        <v>463</v>
      </c>
      <c r="B429" t="s">
        <v>256</v>
      </c>
      <c r="C429">
        <v>14</v>
      </c>
      <c r="D429" t="str">
        <f t="shared" si="6"/>
        <v>2007</v>
      </c>
    </row>
    <row r="430" spans="1:4">
      <c r="A430" t="s">
        <v>464</v>
      </c>
      <c r="B430" t="s">
        <v>26</v>
      </c>
      <c r="C430">
        <v>91</v>
      </c>
      <c r="D430" t="str">
        <f t="shared" si="6"/>
        <v>2007</v>
      </c>
    </row>
    <row r="431" spans="1:4">
      <c r="A431" t="s">
        <v>465</v>
      </c>
      <c r="B431" t="s">
        <v>26</v>
      </c>
      <c r="C431">
        <v>68</v>
      </c>
      <c r="D431" t="str">
        <f t="shared" si="6"/>
        <v>2007</v>
      </c>
    </row>
    <row r="432" spans="1:4">
      <c r="A432" t="s">
        <v>466</v>
      </c>
      <c r="B432" t="s">
        <v>467</v>
      </c>
      <c r="C432">
        <v>13</v>
      </c>
      <c r="D432" t="str">
        <f t="shared" si="6"/>
        <v>2007</v>
      </c>
    </row>
    <row r="433" spans="1:4">
      <c r="A433" t="s">
        <v>468</v>
      </c>
      <c r="B433" t="s">
        <v>59</v>
      </c>
      <c r="C433">
        <v>118</v>
      </c>
      <c r="D433" t="str">
        <f t="shared" si="6"/>
        <v>2007</v>
      </c>
    </row>
    <row r="434" spans="1:4">
      <c r="A434" t="s">
        <v>469</v>
      </c>
      <c r="B434" t="s">
        <v>52</v>
      </c>
      <c r="C434">
        <v>54</v>
      </c>
      <c r="D434" t="str">
        <f t="shared" si="6"/>
        <v>2007</v>
      </c>
    </row>
    <row r="435" spans="1:4">
      <c r="A435" t="s">
        <v>470</v>
      </c>
      <c r="B435" t="s">
        <v>471</v>
      </c>
      <c r="C435">
        <v>10</v>
      </c>
      <c r="D435" t="str">
        <f t="shared" si="6"/>
        <v>2007</v>
      </c>
    </row>
    <row r="436" spans="1:4">
      <c r="A436" t="s">
        <v>472</v>
      </c>
      <c r="B436" t="s">
        <v>114</v>
      </c>
      <c r="C436">
        <v>339</v>
      </c>
      <c r="D436" t="str">
        <f t="shared" si="6"/>
        <v>2007</v>
      </c>
    </row>
    <row r="437" spans="1:4">
      <c r="A437" t="s">
        <v>473</v>
      </c>
      <c r="B437" t="s">
        <v>64</v>
      </c>
      <c r="C437">
        <v>80</v>
      </c>
      <c r="D437" t="str">
        <f t="shared" si="6"/>
        <v>2007</v>
      </c>
    </row>
    <row r="438" spans="1:4">
      <c r="A438" t="s">
        <v>474</v>
      </c>
      <c r="B438" t="s">
        <v>46</v>
      </c>
      <c r="C438">
        <v>431</v>
      </c>
      <c r="D438" t="str">
        <f t="shared" si="6"/>
        <v>2007</v>
      </c>
    </row>
    <row r="439" spans="1:4">
      <c r="A439" t="s">
        <v>475</v>
      </c>
      <c r="B439" t="s">
        <v>114</v>
      </c>
      <c r="C439">
        <v>268</v>
      </c>
      <c r="D439" t="str">
        <f t="shared" si="6"/>
        <v>2007</v>
      </c>
    </row>
    <row r="440" spans="1:4">
      <c r="A440" t="s">
        <v>475</v>
      </c>
      <c r="B440" t="s">
        <v>46</v>
      </c>
      <c r="C440">
        <v>440</v>
      </c>
      <c r="D440" t="str">
        <f t="shared" si="6"/>
        <v>2007</v>
      </c>
    </row>
    <row r="441" spans="1:4">
      <c r="A441" t="s">
        <v>475</v>
      </c>
      <c r="B441" t="s">
        <v>11</v>
      </c>
      <c r="C441">
        <v>396</v>
      </c>
      <c r="D441" t="str">
        <f t="shared" si="6"/>
        <v>2007</v>
      </c>
    </row>
    <row r="442" spans="1:4">
      <c r="A442" t="s">
        <v>475</v>
      </c>
      <c r="B442" t="s">
        <v>39</v>
      </c>
      <c r="C442">
        <v>157</v>
      </c>
      <c r="D442" t="str">
        <f t="shared" si="6"/>
        <v>2007</v>
      </c>
    </row>
    <row r="443" spans="1:4">
      <c r="A443" t="s">
        <v>476</v>
      </c>
      <c r="B443" t="s">
        <v>26</v>
      </c>
      <c r="C443">
        <v>194</v>
      </c>
      <c r="D443" t="str">
        <f t="shared" si="6"/>
        <v>2007</v>
      </c>
    </row>
    <row r="444" spans="1:4">
      <c r="A444" t="s">
        <v>477</v>
      </c>
      <c r="B444" t="s">
        <v>88</v>
      </c>
      <c r="C444">
        <v>156</v>
      </c>
      <c r="D444" t="str">
        <f t="shared" si="6"/>
        <v>2007</v>
      </c>
    </row>
    <row r="445" spans="1:4">
      <c r="A445" t="s">
        <v>478</v>
      </c>
      <c r="B445" t="s">
        <v>325</v>
      </c>
      <c r="C445">
        <v>11</v>
      </c>
      <c r="D445" t="str">
        <f t="shared" si="6"/>
        <v>2007</v>
      </c>
    </row>
    <row r="446" spans="1:4">
      <c r="A446" t="s">
        <v>479</v>
      </c>
      <c r="B446" t="s">
        <v>79</v>
      </c>
      <c r="C446">
        <v>110</v>
      </c>
      <c r="D446" t="str">
        <f t="shared" si="6"/>
        <v>2007</v>
      </c>
    </row>
    <row r="447" spans="1:4">
      <c r="A447" t="s">
        <v>480</v>
      </c>
      <c r="B447" t="s">
        <v>481</v>
      </c>
      <c r="C447">
        <v>12</v>
      </c>
      <c r="D447" t="str">
        <f t="shared" si="6"/>
        <v>2007</v>
      </c>
    </row>
    <row r="448" spans="1:4">
      <c r="A448" t="s">
        <v>482</v>
      </c>
      <c r="B448" t="s">
        <v>11</v>
      </c>
      <c r="C448">
        <v>464</v>
      </c>
      <c r="D448" t="str">
        <f t="shared" si="6"/>
        <v>2007</v>
      </c>
    </row>
    <row r="449" spans="1:4">
      <c r="A449" t="s">
        <v>483</v>
      </c>
      <c r="B449" t="s">
        <v>158</v>
      </c>
      <c r="C449">
        <v>40</v>
      </c>
      <c r="D449" t="str">
        <f t="shared" si="6"/>
        <v>2007</v>
      </c>
    </row>
    <row r="450" spans="1:4">
      <c r="A450" t="s">
        <v>484</v>
      </c>
      <c r="B450" t="s">
        <v>88</v>
      </c>
      <c r="C450">
        <v>52</v>
      </c>
      <c r="D450" t="str">
        <f t="shared" si="6"/>
        <v>2007</v>
      </c>
    </row>
    <row r="451" spans="1:4">
      <c r="A451" t="s">
        <v>485</v>
      </c>
      <c r="B451" t="s">
        <v>179</v>
      </c>
      <c r="C451">
        <v>12</v>
      </c>
      <c r="D451" t="str">
        <f t="shared" ref="D451:D514" si="7">LEFT(A451,4)</f>
        <v>2007</v>
      </c>
    </row>
    <row r="452" spans="1:4">
      <c r="A452" t="s">
        <v>486</v>
      </c>
      <c r="B452" t="s">
        <v>15</v>
      </c>
      <c r="C452">
        <v>412</v>
      </c>
      <c r="D452" t="str">
        <f t="shared" si="7"/>
        <v>2007</v>
      </c>
    </row>
    <row r="453" spans="1:4">
      <c r="A453" t="s">
        <v>487</v>
      </c>
      <c r="B453" t="s">
        <v>37</v>
      </c>
      <c r="C453">
        <v>268</v>
      </c>
      <c r="D453" t="str">
        <f t="shared" si="7"/>
        <v>2007</v>
      </c>
    </row>
    <row r="454" spans="1:4">
      <c r="A454" t="s">
        <v>487</v>
      </c>
      <c r="B454" t="s">
        <v>15</v>
      </c>
      <c r="C454">
        <v>495</v>
      </c>
      <c r="D454" t="str">
        <f t="shared" si="7"/>
        <v>2007</v>
      </c>
    </row>
    <row r="455" spans="1:4">
      <c r="A455" t="s">
        <v>487</v>
      </c>
      <c r="B455" t="s">
        <v>79</v>
      </c>
      <c r="C455">
        <v>30</v>
      </c>
      <c r="D455" t="str">
        <f t="shared" si="7"/>
        <v>2007</v>
      </c>
    </row>
    <row r="456" spans="1:4">
      <c r="A456" t="s">
        <v>488</v>
      </c>
      <c r="B456" t="s">
        <v>13</v>
      </c>
      <c r="C456">
        <v>67</v>
      </c>
      <c r="D456" t="str">
        <f t="shared" si="7"/>
        <v>2007</v>
      </c>
    </row>
    <row r="457" spans="1:4">
      <c r="A457" t="s">
        <v>489</v>
      </c>
      <c r="B457" t="s">
        <v>32</v>
      </c>
      <c r="C457">
        <v>497</v>
      </c>
      <c r="D457" t="str">
        <f t="shared" si="7"/>
        <v>2007</v>
      </c>
    </row>
    <row r="458" spans="1:4">
      <c r="A458" t="s">
        <v>490</v>
      </c>
      <c r="B458" t="s">
        <v>46</v>
      </c>
      <c r="C458">
        <v>102</v>
      </c>
      <c r="D458" t="str">
        <f t="shared" si="7"/>
        <v>2007</v>
      </c>
    </row>
    <row r="459" spans="1:4">
      <c r="A459" t="s">
        <v>491</v>
      </c>
      <c r="B459" t="s">
        <v>15</v>
      </c>
      <c r="C459">
        <v>322</v>
      </c>
      <c r="D459" t="str">
        <f t="shared" si="7"/>
        <v>2007</v>
      </c>
    </row>
    <row r="460" spans="1:4">
      <c r="A460" t="s">
        <v>492</v>
      </c>
      <c r="B460" t="s">
        <v>20</v>
      </c>
      <c r="C460">
        <v>297</v>
      </c>
      <c r="D460" t="str">
        <f t="shared" si="7"/>
        <v>2007</v>
      </c>
    </row>
    <row r="461" spans="1:4">
      <c r="A461" t="s">
        <v>493</v>
      </c>
      <c r="B461" t="s">
        <v>26</v>
      </c>
      <c r="C461">
        <v>179</v>
      </c>
      <c r="D461" t="str">
        <f t="shared" si="7"/>
        <v>2007</v>
      </c>
    </row>
    <row r="462" spans="1:4">
      <c r="A462" t="s">
        <v>494</v>
      </c>
      <c r="B462" t="s">
        <v>495</v>
      </c>
      <c r="C462">
        <v>15</v>
      </c>
      <c r="D462" t="str">
        <f t="shared" si="7"/>
        <v>2007</v>
      </c>
    </row>
    <row r="463" spans="1:4">
      <c r="A463" t="s">
        <v>496</v>
      </c>
      <c r="B463" t="s">
        <v>141</v>
      </c>
      <c r="C463">
        <v>65</v>
      </c>
      <c r="D463" t="str">
        <f t="shared" si="7"/>
        <v>2007</v>
      </c>
    </row>
    <row r="464" spans="1:4">
      <c r="A464" t="s">
        <v>497</v>
      </c>
      <c r="B464" t="s">
        <v>15</v>
      </c>
      <c r="C464">
        <v>297</v>
      </c>
      <c r="D464" t="str">
        <f t="shared" si="7"/>
        <v>2007</v>
      </c>
    </row>
    <row r="465" spans="1:4">
      <c r="A465" t="s">
        <v>498</v>
      </c>
      <c r="B465" t="s">
        <v>18</v>
      </c>
      <c r="C465">
        <v>131</v>
      </c>
      <c r="D465" t="str">
        <f t="shared" si="7"/>
        <v>2007</v>
      </c>
    </row>
    <row r="466" spans="1:4">
      <c r="A466" t="s">
        <v>499</v>
      </c>
      <c r="B466" t="s">
        <v>500</v>
      </c>
      <c r="C466">
        <v>12</v>
      </c>
      <c r="D466" t="str">
        <f t="shared" si="7"/>
        <v>2007</v>
      </c>
    </row>
    <row r="467" spans="1:4">
      <c r="A467" t="s">
        <v>499</v>
      </c>
      <c r="B467" t="s">
        <v>39</v>
      </c>
      <c r="C467">
        <v>114</v>
      </c>
      <c r="D467" t="str">
        <f t="shared" si="7"/>
        <v>2007</v>
      </c>
    </row>
    <row r="468" spans="1:4">
      <c r="A468" t="s">
        <v>501</v>
      </c>
      <c r="B468" t="s">
        <v>32</v>
      </c>
      <c r="C468">
        <v>293</v>
      </c>
      <c r="D468" t="str">
        <f t="shared" si="7"/>
        <v>2007</v>
      </c>
    </row>
    <row r="469" spans="1:4">
      <c r="A469" t="s">
        <v>502</v>
      </c>
      <c r="B469" t="s">
        <v>503</v>
      </c>
      <c r="C469">
        <v>18</v>
      </c>
      <c r="D469" t="str">
        <f t="shared" si="7"/>
        <v>2007</v>
      </c>
    </row>
    <row r="470" spans="1:4">
      <c r="A470" t="s">
        <v>502</v>
      </c>
      <c r="B470" t="s">
        <v>40</v>
      </c>
      <c r="C470">
        <v>186</v>
      </c>
      <c r="D470" t="str">
        <f t="shared" si="7"/>
        <v>2007</v>
      </c>
    </row>
    <row r="471" spans="1:4">
      <c r="A471" t="s">
        <v>504</v>
      </c>
      <c r="B471" t="s">
        <v>59</v>
      </c>
      <c r="C471">
        <v>119</v>
      </c>
      <c r="D471" t="str">
        <f t="shared" si="7"/>
        <v>2007</v>
      </c>
    </row>
    <row r="472" spans="1:4">
      <c r="A472" t="s">
        <v>505</v>
      </c>
      <c r="B472" t="s">
        <v>421</v>
      </c>
      <c r="C472">
        <v>4</v>
      </c>
      <c r="D472" t="str">
        <f t="shared" si="7"/>
        <v>2007</v>
      </c>
    </row>
    <row r="473" spans="1:4">
      <c r="A473" t="s">
        <v>506</v>
      </c>
      <c r="B473" t="s">
        <v>32</v>
      </c>
      <c r="C473">
        <v>415</v>
      </c>
      <c r="D473" t="str">
        <f t="shared" si="7"/>
        <v>2007</v>
      </c>
    </row>
    <row r="474" spans="1:4">
      <c r="A474" t="s">
        <v>506</v>
      </c>
      <c r="B474" t="s">
        <v>30</v>
      </c>
      <c r="C474">
        <v>10</v>
      </c>
      <c r="D474" t="str">
        <f t="shared" si="7"/>
        <v>2007</v>
      </c>
    </row>
    <row r="475" spans="1:4">
      <c r="A475" t="s">
        <v>506</v>
      </c>
      <c r="B475" t="s">
        <v>39</v>
      </c>
      <c r="C475">
        <v>159</v>
      </c>
      <c r="D475" t="str">
        <f t="shared" si="7"/>
        <v>2007</v>
      </c>
    </row>
    <row r="476" spans="1:4">
      <c r="A476" t="s">
        <v>507</v>
      </c>
      <c r="B476" t="s">
        <v>37</v>
      </c>
      <c r="C476">
        <v>140</v>
      </c>
      <c r="D476" t="str">
        <f t="shared" si="7"/>
        <v>2007</v>
      </c>
    </row>
    <row r="477" spans="1:4">
      <c r="A477" t="s">
        <v>508</v>
      </c>
      <c r="B477" t="s">
        <v>40</v>
      </c>
      <c r="C477">
        <v>128</v>
      </c>
      <c r="D477" t="str">
        <f t="shared" si="7"/>
        <v>2007</v>
      </c>
    </row>
    <row r="478" spans="1:4">
      <c r="A478" t="s">
        <v>509</v>
      </c>
      <c r="B478" t="s">
        <v>510</v>
      </c>
      <c r="C478">
        <v>9</v>
      </c>
      <c r="D478" t="str">
        <f t="shared" si="7"/>
        <v>2007</v>
      </c>
    </row>
    <row r="479" spans="1:4">
      <c r="A479" t="s">
        <v>509</v>
      </c>
      <c r="B479" t="s">
        <v>37</v>
      </c>
      <c r="C479">
        <v>121</v>
      </c>
      <c r="D479" t="str">
        <f t="shared" si="7"/>
        <v>2007</v>
      </c>
    </row>
    <row r="480" spans="1:4">
      <c r="A480" t="s">
        <v>511</v>
      </c>
      <c r="B480" t="s">
        <v>32</v>
      </c>
      <c r="C480">
        <v>169</v>
      </c>
      <c r="D480" t="str">
        <f t="shared" si="7"/>
        <v>2007</v>
      </c>
    </row>
    <row r="481" spans="1:4">
      <c r="A481" t="s">
        <v>512</v>
      </c>
      <c r="B481" t="s">
        <v>125</v>
      </c>
      <c r="C481">
        <v>118</v>
      </c>
      <c r="D481" t="str">
        <f t="shared" si="7"/>
        <v>2007</v>
      </c>
    </row>
    <row r="482" spans="1:4">
      <c r="A482" t="s">
        <v>512</v>
      </c>
      <c r="B482" t="s">
        <v>190</v>
      </c>
      <c r="C482">
        <v>37</v>
      </c>
      <c r="D482" t="str">
        <f t="shared" si="7"/>
        <v>2007</v>
      </c>
    </row>
    <row r="483" spans="1:4">
      <c r="A483" t="s">
        <v>513</v>
      </c>
      <c r="B483" t="s">
        <v>79</v>
      </c>
      <c r="C483">
        <v>198</v>
      </c>
      <c r="D483" t="str">
        <f t="shared" si="7"/>
        <v>2007</v>
      </c>
    </row>
    <row r="484" spans="1:4">
      <c r="A484" t="s">
        <v>514</v>
      </c>
      <c r="B484" t="s">
        <v>59</v>
      </c>
      <c r="C484">
        <v>74</v>
      </c>
      <c r="D484" t="str">
        <f t="shared" si="7"/>
        <v>2007</v>
      </c>
    </row>
    <row r="485" spans="1:4">
      <c r="A485" t="s">
        <v>515</v>
      </c>
      <c r="B485" t="s">
        <v>516</v>
      </c>
      <c r="C485">
        <v>18</v>
      </c>
      <c r="D485" t="str">
        <f t="shared" si="7"/>
        <v>2007</v>
      </c>
    </row>
    <row r="486" spans="1:4">
      <c r="A486" t="s">
        <v>517</v>
      </c>
      <c r="B486" t="s">
        <v>50</v>
      </c>
      <c r="C486">
        <v>291</v>
      </c>
      <c r="D486" t="str">
        <f t="shared" si="7"/>
        <v>2007</v>
      </c>
    </row>
    <row r="487" spans="1:4">
      <c r="A487" t="s">
        <v>518</v>
      </c>
      <c r="B487" t="s">
        <v>20</v>
      </c>
      <c r="C487">
        <v>208</v>
      </c>
      <c r="D487" t="str">
        <f t="shared" si="7"/>
        <v>2007</v>
      </c>
    </row>
    <row r="488" spans="1:4">
      <c r="A488" t="s">
        <v>518</v>
      </c>
      <c r="B488" t="s">
        <v>11</v>
      </c>
      <c r="C488">
        <v>354</v>
      </c>
      <c r="D488" t="str">
        <f t="shared" si="7"/>
        <v>2007</v>
      </c>
    </row>
    <row r="489" spans="1:4">
      <c r="A489" t="s">
        <v>519</v>
      </c>
      <c r="B489" t="s">
        <v>52</v>
      </c>
      <c r="C489">
        <v>113</v>
      </c>
      <c r="D489" t="str">
        <f t="shared" si="7"/>
        <v>2007</v>
      </c>
    </row>
    <row r="490" spans="1:4">
      <c r="A490" t="s">
        <v>520</v>
      </c>
      <c r="B490" t="s">
        <v>521</v>
      </c>
      <c r="C490">
        <v>3</v>
      </c>
      <c r="D490" t="str">
        <f t="shared" si="7"/>
        <v>2007</v>
      </c>
    </row>
    <row r="491" spans="1:4">
      <c r="A491" t="s">
        <v>520</v>
      </c>
      <c r="B491" t="s">
        <v>102</v>
      </c>
      <c r="C491">
        <v>446</v>
      </c>
      <c r="D491" t="str">
        <f t="shared" si="7"/>
        <v>2007</v>
      </c>
    </row>
    <row r="492" spans="1:4">
      <c r="A492" t="s">
        <v>520</v>
      </c>
      <c r="B492" t="s">
        <v>352</v>
      </c>
      <c r="C492">
        <v>9</v>
      </c>
      <c r="D492" t="str">
        <f t="shared" si="7"/>
        <v>2007</v>
      </c>
    </row>
    <row r="493" spans="1:4">
      <c r="A493" t="s">
        <v>522</v>
      </c>
      <c r="B493" t="s">
        <v>114</v>
      </c>
      <c r="C493">
        <v>445</v>
      </c>
      <c r="D493" t="str">
        <f t="shared" si="7"/>
        <v>2007</v>
      </c>
    </row>
    <row r="494" spans="1:4">
      <c r="A494" t="s">
        <v>523</v>
      </c>
      <c r="B494" t="s">
        <v>164</v>
      </c>
      <c r="C494">
        <v>47</v>
      </c>
      <c r="D494" t="str">
        <f t="shared" si="7"/>
        <v>2007</v>
      </c>
    </row>
    <row r="495" spans="1:4">
      <c r="A495" t="s">
        <v>524</v>
      </c>
      <c r="B495" t="s">
        <v>525</v>
      </c>
      <c r="C495">
        <v>14</v>
      </c>
      <c r="D495" t="str">
        <f t="shared" si="7"/>
        <v>2007</v>
      </c>
    </row>
    <row r="496" spans="1:4">
      <c r="A496" t="s">
        <v>526</v>
      </c>
      <c r="B496" t="s">
        <v>84</v>
      </c>
      <c r="C496">
        <v>187</v>
      </c>
      <c r="D496" t="str">
        <f t="shared" si="7"/>
        <v>2007</v>
      </c>
    </row>
    <row r="497" spans="1:4">
      <c r="A497" t="s">
        <v>527</v>
      </c>
      <c r="B497" t="s">
        <v>102</v>
      </c>
      <c r="C497">
        <v>355</v>
      </c>
      <c r="D497" t="str">
        <f t="shared" si="7"/>
        <v>2007</v>
      </c>
    </row>
    <row r="498" spans="1:4">
      <c r="A498" t="s">
        <v>528</v>
      </c>
      <c r="B498" t="s">
        <v>338</v>
      </c>
      <c r="C498">
        <v>6</v>
      </c>
      <c r="D498" t="str">
        <f t="shared" si="7"/>
        <v>2007</v>
      </c>
    </row>
    <row r="499" spans="1:4">
      <c r="A499" t="s">
        <v>529</v>
      </c>
      <c r="B499" t="s">
        <v>163</v>
      </c>
      <c r="C499">
        <v>18</v>
      </c>
      <c r="D499" t="str">
        <f t="shared" si="7"/>
        <v>2007</v>
      </c>
    </row>
    <row r="500" spans="1:4">
      <c r="A500" t="s">
        <v>530</v>
      </c>
      <c r="B500" t="s">
        <v>172</v>
      </c>
      <c r="C500">
        <v>111</v>
      </c>
      <c r="D500" t="str">
        <f t="shared" si="7"/>
        <v>2007</v>
      </c>
    </row>
    <row r="501" spans="1:4">
      <c r="A501" t="s">
        <v>530</v>
      </c>
      <c r="B501" t="s">
        <v>18</v>
      </c>
      <c r="C501">
        <v>156</v>
      </c>
      <c r="D501" t="str">
        <f t="shared" si="7"/>
        <v>2007</v>
      </c>
    </row>
    <row r="502" spans="1:4">
      <c r="A502" t="s">
        <v>531</v>
      </c>
      <c r="B502" t="s">
        <v>102</v>
      </c>
      <c r="C502">
        <v>396</v>
      </c>
      <c r="D502" t="str">
        <f t="shared" si="7"/>
        <v>2007</v>
      </c>
    </row>
    <row r="503" spans="1:4">
      <c r="A503" t="s">
        <v>532</v>
      </c>
      <c r="B503" t="s">
        <v>139</v>
      </c>
      <c r="C503">
        <v>7</v>
      </c>
      <c r="D503" t="str">
        <f t="shared" si="7"/>
        <v>2007</v>
      </c>
    </row>
    <row r="504" spans="1:4">
      <c r="A504" t="s">
        <v>533</v>
      </c>
      <c r="B504" t="s">
        <v>125</v>
      </c>
      <c r="C504">
        <v>98</v>
      </c>
      <c r="D504" t="str">
        <f t="shared" si="7"/>
        <v>2007</v>
      </c>
    </row>
    <row r="505" spans="1:4">
      <c r="A505" t="s">
        <v>534</v>
      </c>
      <c r="B505" t="s">
        <v>102</v>
      </c>
      <c r="C505">
        <v>405</v>
      </c>
      <c r="D505" t="str">
        <f t="shared" si="7"/>
        <v>2007</v>
      </c>
    </row>
    <row r="506" spans="1:4">
      <c r="A506" t="s">
        <v>535</v>
      </c>
      <c r="B506" t="s">
        <v>15</v>
      </c>
      <c r="C506">
        <v>220</v>
      </c>
      <c r="D506" t="str">
        <f t="shared" si="7"/>
        <v>2007</v>
      </c>
    </row>
    <row r="507" spans="1:4">
      <c r="A507" t="s">
        <v>536</v>
      </c>
      <c r="B507" t="s">
        <v>64</v>
      </c>
      <c r="C507">
        <v>141</v>
      </c>
      <c r="D507" t="str">
        <f t="shared" si="7"/>
        <v>2007</v>
      </c>
    </row>
    <row r="508" spans="1:4">
      <c r="A508" t="s">
        <v>537</v>
      </c>
      <c r="B508" t="s">
        <v>243</v>
      </c>
      <c r="C508">
        <v>17</v>
      </c>
      <c r="D508" t="str">
        <f t="shared" si="7"/>
        <v>2007</v>
      </c>
    </row>
    <row r="509" spans="1:4">
      <c r="A509" t="s">
        <v>537</v>
      </c>
      <c r="B509" t="s">
        <v>20</v>
      </c>
      <c r="C509">
        <v>260</v>
      </c>
      <c r="D509" t="str">
        <f t="shared" si="7"/>
        <v>2007</v>
      </c>
    </row>
    <row r="510" spans="1:4">
      <c r="A510" t="s">
        <v>538</v>
      </c>
      <c r="B510" t="s">
        <v>347</v>
      </c>
      <c r="C510">
        <v>11</v>
      </c>
      <c r="D510" t="str">
        <f t="shared" si="7"/>
        <v>2007</v>
      </c>
    </row>
    <row r="511" spans="1:4">
      <c r="A511" t="s">
        <v>539</v>
      </c>
      <c r="B511" t="s">
        <v>119</v>
      </c>
      <c r="C511">
        <v>182</v>
      </c>
      <c r="D511" t="str">
        <f t="shared" si="7"/>
        <v>2007</v>
      </c>
    </row>
    <row r="512" spans="1:4">
      <c r="A512" t="s">
        <v>540</v>
      </c>
      <c r="B512" t="s">
        <v>84</v>
      </c>
      <c r="C512">
        <v>59</v>
      </c>
      <c r="D512" t="str">
        <f t="shared" si="7"/>
        <v>2007</v>
      </c>
    </row>
    <row r="513" spans="1:4">
      <c r="A513" t="s">
        <v>541</v>
      </c>
      <c r="B513" t="s">
        <v>158</v>
      </c>
      <c r="C513">
        <v>45</v>
      </c>
      <c r="D513" t="str">
        <f t="shared" si="7"/>
        <v>2007</v>
      </c>
    </row>
    <row r="514" spans="1:4">
      <c r="A514" t="s">
        <v>541</v>
      </c>
      <c r="B514" t="s">
        <v>180</v>
      </c>
      <c r="C514">
        <v>3</v>
      </c>
      <c r="D514" t="str">
        <f t="shared" si="7"/>
        <v>2007</v>
      </c>
    </row>
    <row r="515" spans="1:4">
      <c r="A515" t="s">
        <v>542</v>
      </c>
      <c r="B515" t="s">
        <v>141</v>
      </c>
      <c r="C515">
        <v>52</v>
      </c>
      <c r="D515" t="str">
        <f t="shared" ref="D515:D578" si="8">LEFT(A515,4)</f>
        <v>2007</v>
      </c>
    </row>
    <row r="516" spans="1:4">
      <c r="A516" t="s">
        <v>542</v>
      </c>
      <c r="B516" t="s">
        <v>46</v>
      </c>
      <c r="C516">
        <v>373</v>
      </c>
      <c r="D516" t="str">
        <f t="shared" si="8"/>
        <v>2007</v>
      </c>
    </row>
    <row r="517" spans="1:4">
      <c r="A517" t="s">
        <v>543</v>
      </c>
      <c r="B517" t="s">
        <v>73</v>
      </c>
      <c r="C517">
        <v>2</v>
      </c>
      <c r="D517" t="str">
        <f t="shared" si="8"/>
        <v>2007</v>
      </c>
    </row>
    <row r="518" spans="1:4">
      <c r="A518" t="s">
        <v>543</v>
      </c>
      <c r="B518" t="s">
        <v>50</v>
      </c>
      <c r="C518">
        <v>445</v>
      </c>
      <c r="D518" t="str">
        <f t="shared" si="8"/>
        <v>2007</v>
      </c>
    </row>
    <row r="519" spans="1:4">
      <c r="A519" t="s">
        <v>544</v>
      </c>
      <c r="B519" t="s">
        <v>119</v>
      </c>
      <c r="C519">
        <v>93</v>
      </c>
      <c r="D519" t="str">
        <f t="shared" si="8"/>
        <v>2007</v>
      </c>
    </row>
    <row r="520" spans="1:4">
      <c r="A520" t="s">
        <v>545</v>
      </c>
      <c r="B520" t="s">
        <v>46</v>
      </c>
      <c r="C520">
        <v>329</v>
      </c>
      <c r="D520" t="str">
        <f t="shared" si="8"/>
        <v>2007</v>
      </c>
    </row>
    <row r="521" spans="1:4">
      <c r="A521" t="s">
        <v>546</v>
      </c>
      <c r="B521" t="s">
        <v>46</v>
      </c>
      <c r="C521">
        <v>217</v>
      </c>
      <c r="D521" t="str">
        <f t="shared" si="8"/>
        <v>2007</v>
      </c>
    </row>
    <row r="522" spans="1:4">
      <c r="A522" t="s">
        <v>546</v>
      </c>
      <c r="B522" t="s">
        <v>39</v>
      </c>
      <c r="C522">
        <v>165</v>
      </c>
      <c r="D522" t="str">
        <f t="shared" si="8"/>
        <v>2007</v>
      </c>
    </row>
    <row r="523" spans="1:4">
      <c r="A523" t="s">
        <v>547</v>
      </c>
      <c r="B523" t="s">
        <v>94</v>
      </c>
      <c r="C523">
        <v>20</v>
      </c>
      <c r="D523" t="str">
        <f t="shared" si="8"/>
        <v>2007</v>
      </c>
    </row>
    <row r="524" spans="1:4">
      <c r="A524" t="s">
        <v>548</v>
      </c>
      <c r="B524" t="s">
        <v>71</v>
      </c>
      <c r="C524">
        <v>11</v>
      </c>
      <c r="D524" t="str">
        <f t="shared" si="8"/>
        <v>2007</v>
      </c>
    </row>
    <row r="525" spans="1:4">
      <c r="A525" t="s">
        <v>549</v>
      </c>
      <c r="B525" t="s">
        <v>32</v>
      </c>
      <c r="C525">
        <v>294</v>
      </c>
      <c r="D525" t="str">
        <f t="shared" si="8"/>
        <v>2007</v>
      </c>
    </row>
    <row r="526" spans="1:4">
      <c r="A526" t="s">
        <v>550</v>
      </c>
      <c r="B526" t="s">
        <v>26</v>
      </c>
      <c r="C526">
        <v>82</v>
      </c>
      <c r="D526" t="str">
        <f t="shared" si="8"/>
        <v>2007</v>
      </c>
    </row>
    <row r="527" spans="1:4">
      <c r="A527" t="s">
        <v>550</v>
      </c>
      <c r="B527" t="s">
        <v>48</v>
      </c>
      <c r="C527">
        <v>186</v>
      </c>
      <c r="D527" t="str">
        <f t="shared" si="8"/>
        <v>2007</v>
      </c>
    </row>
    <row r="528" spans="1:4">
      <c r="A528" t="s">
        <v>551</v>
      </c>
      <c r="B528" t="s">
        <v>22</v>
      </c>
      <c r="C528">
        <v>163</v>
      </c>
      <c r="D528" t="str">
        <f t="shared" si="8"/>
        <v>2007</v>
      </c>
    </row>
    <row r="529" spans="1:4">
      <c r="A529" t="s">
        <v>551</v>
      </c>
      <c r="B529" t="s">
        <v>64</v>
      </c>
      <c r="C529">
        <v>148</v>
      </c>
      <c r="D529" t="str">
        <f t="shared" si="8"/>
        <v>2007</v>
      </c>
    </row>
    <row r="530" spans="1:4">
      <c r="A530" t="s">
        <v>552</v>
      </c>
      <c r="B530" t="s">
        <v>90</v>
      </c>
      <c r="C530">
        <v>2</v>
      </c>
      <c r="D530" t="str">
        <f t="shared" si="8"/>
        <v>2007</v>
      </c>
    </row>
    <row r="531" spans="1:4">
      <c r="A531" t="s">
        <v>553</v>
      </c>
      <c r="B531" t="s">
        <v>46</v>
      </c>
      <c r="C531">
        <v>343</v>
      </c>
      <c r="D531" t="str">
        <f t="shared" si="8"/>
        <v>2007</v>
      </c>
    </row>
    <row r="532" spans="1:4">
      <c r="A532" t="s">
        <v>553</v>
      </c>
      <c r="B532" t="s">
        <v>172</v>
      </c>
      <c r="C532">
        <v>51</v>
      </c>
      <c r="D532" t="str">
        <f t="shared" si="8"/>
        <v>2007</v>
      </c>
    </row>
    <row r="533" spans="1:4">
      <c r="A533" t="s">
        <v>554</v>
      </c>
      <c r="B533" t="s">
        <v>22</v>
      </c>
      <c r="C533">
        <v>164</v>
      </c>
      <c r="D533" t="str">
        <f t="shared" si="8"/>
        <v>2007</v>
      </c>
    </row>
    <row r="534" spans="1:4">
      <c r="A534" t="s">
        <v>554</v>
      </c>
      <c r="B534" t="s">
        <v>9</v>
      </c>
      <c r="C534">
        <v>5</v>
      </c>
      <c r="D534" t="str">
        <f t="shared" si="8"/>
        <v>2007</v>
      </c>
    </row>
    <row r="535" spans="1:4">
      <c r="A535" t="s">
        <v>555</v>
      </c>
      <c r="B535" t="s">
        <v>15</v>
      </c>
      <c r="C535">
        <v>260</v>
      </c>
      <c r="D535" t="str">
        <f t="shared" si="8"/>
        <v>2007</v>
      </c>
    </row>
    <row r="536" spans="1:4">
      <c r="A536" t="s">
        <v>555</v>
      </c>
      <c r="B536" t="s">
        <v>20</v>
      </c>
      <c r="C536">
        <v>415</v>
      </c>
      <c r="D536" t="str">
        <f t="shared" si="8"/>
        <v>2007</v>
      </c>
    </row>
    <row r="537" spans="1:4">
      <c r="A537" t="s">
        <v>556</v>
      </c>
      <c r="B537" t="s">
        <v>20</v>
      </c>
      <c r="C537">
        <v>467</v>
      </c>
      <c r="D537" t="str">
        <f t="shared" si="8"/>
        <v>2007</v>
      </c>
    </row>
    <row r="538" spans="1:4">
      <c r="A538" t="s">
        <v>556</v>
      </c>
      <c r="B538" t="s">
        <v>141</v>
      </c>
      <c r="C538">
        <v>43</v>
      </c>
      <c r="D538" t="str">
        <f t="shared" si="8"/>
        <v>2007</v>
      </c>
    </row>
    <row r="539" spans="1:4">
      <c r="A539" t="s">
        <v>557</v>
      </c>
      <c r="B539" t="s">
        <v>18</v>
      </c>
      <c r="C539">
        <v>40</v>
      </c>
      <c r="D539" t="str">
        <f t="shared" si="8"/>
        <v>2007</v>
      </c>
    </row>
    <row r="540" spans="1:4">
      <c r="A540" t="s">
        <v>558</v>
      </c>
      <c r="B540" t="s">
        <v>559</v>
      </c>
      <c r="C540">
        <v>10</v>
      </c>
      <c r="D540" t="str">
        <f t="shared" si="8"/>
        <v>2007</v>
      </c>
    </row>
    <row r="541" spans="1:4">
      <c r="A541" t="s">
        <v>560</v>
      </c>
      <c r="B541" t="s">
        <v>20</v>
      </c>
      <c r="C541">
        <v>197</v>
      </c>
      <c r="D541" t="str">
        <f t="shared" si="8"/>
        <v>2007</v>
      </c>
    </row>
    <row r="542" spans="1:4">
      <c r="A542" t="s">
        <v>561</v>
      </c>
      <c r="B542" t="s">
        <v>190</v>
      </c>
      <c r="C542">
        <v>145</v>
      </c>
      <c r="D542" t="str">
        <f t="shared" si="8"/>
        <v>2007</v>
      </c>
    </row>
    <row r="543" spans="1:4">
      <c r="A543" t="s">
        <v>562</v>
      </c>
      <c r="B543" t="s">
        <v>125</v>
      </c>
      <c r="C543">
        <v>105</v>
      </c>
      <c r="D543" t="str">
        <f t="shared" si="8"/>
        <v>2007</v>
      </c>
    </row>
    <row r="544" spans="1:4">
      <c r="A544" t="s">
        <v>563</v>
      </c>
      <c r="B544" t="s">
        <v>84</v>
      </c>
      <c r="C544">
        <v>33</v>
      </c>
      <c r="D544" t="str">
        <f t="shared" si="8"/>
        <v>2007</v>
      </c>
    </row>
    <row r="545" spans="1:4">
      <c r="A545" t="s">
        <v>563</v>
      </c>
      <c r="B545" t="s">
        <v>349</v>
      </c>
      <c r="C545">
        <v>78</v>
      </c>
      <c r="D545" t="str">
        <f t="shared" si="8"/>
        <v>2007</v>
      </c>
    </row>
    <row r="546" spans="1:4">
      <c r="A546" t="s">
        <v>564</v>
      </c>
      <c r="B546" t="s">
        <v>20</v>
      </c>
      <c r="C546">
        <v>466</v>
      </c>
      <c r="D546" t="str">
        <f t="shared" si="8"/>
        <v>2007</v>
      </c>
    </row>
    <row r="547" spans="1:4">
      <c r="A547" t="s">
        <v>565</v>
      </c>
      <c r="B547" t="s">
        <v>102</v>
      </c>
      <c r="C547">
        <v>476</v>
      </c>
      <c r="D547" t="str">
        <f t="shared" si="8"/>
        <v>2007</v>
      </c>
    </row>
    <row r="548" spans="1:4">
      <c r="A548" t="s">
        <v>566</v>
      </c>
      <c r="B548" t="s">
        <v>40</v>
      </c>
      <c r="C548">
        <v>151</v>
      </c>
      <c r="D548" t="str">
        <f t="shared" si="8"/>
        <v>2007</v>
      </c>
    </row>
    <row r="549" spans="1:4">
      <c r="A549" t="s">
        <v>566</v>
      </c>
      <c r="B549" t="s">
        <v>567</v>
      </c>
      <c r="C549">
        <v>17</v>
      </c>
      <c r="D549" t="str">
        <f t="shared" si="8"/>
        <v>2007</v>
      </c>
    </row>
    <row r="550" spans="1:4">
      <c r="A550" t="s">
        <v>568</v>
      </c>
      <c r="B550" t="s">
        <v>569</v>
      </c>
      <c r="C550">
        <v>4</v>
      </c>
      <c r="D550" t="str">
        <f t="shared" si="8"/>
        <v>2007</v>
      </c>
    </row>
    <row r="551" spans="1:4">
      <c r="A551" t="s">
        <v>570</v>
      </c>
      <c r="B551" t="s">
        <v>11</v>
      </c>
      <c r="C551">
        <v>131</v>
      </c>
      <c r="D551" t="str">
        <f t="shared" si="8"/>
        <v>2007</v>
      </c>
    </row>
    <row r="552" spans="1:4">
      <c r="A552" t="s">
        <v>570</v>
      </c>
      <c r="B552" t="s">
        <v>50</v>
      </c>
      <c r="C552">
        <v>369</v>
      </c>
      <c r="D552" t="str">
        <f t="shared" si="8"/>
        <v>2007</v>
      </c>
    </row>
    <row r="553" spans="1:4">
      <c r="A553" t="s">
        <v>570</v>
      </c>
      <c r="B553" t="s">
        <v>424</v>
      </c>
      <c r="C553">
        <v>60</v>
      </c>
      <c r="D553" t="str">
        <f t="shared" si="8"/>
        <v>2007</v>
      </c>
    </row>
    <row r="554" spans="1:4">
      <c r="A554" t="s">
        <v>571</v>
      </c>
      <c r="B554" t="s">
        <v>37</v>
      </c>
      <c r="C554">
        <v>405</v>
      </c>
      <c r="D554" t="str">
        <f t="shared" si="8"/>
        <v>2007</v>
      </c>
    </row>
    <row r="555" spans="1:4">
      <c r="A555" t="s">
        <v>572</v>
      </c>
      <c r="B555" t="s">
        <v>45</v>
      </c>
      <c r="C555">
        <v>3</v>
      </c>
      <c r="D555" t="str">
        <f t="shared" si="8"/>
        <v>2007</v>
      </c>
    </row>
    <row r="556" spans="1:4">
      <c r="A556" t="s">
        <v>573</v>
      </c>
      <c r="B556" t="s">
        <v>190</v>
      </c>
      <c r="C556">
        <v>35</v>
      </c>
      <c r="D556" t="str">
        <f t="shared" si="8"/>
        <v>2007</v>
      </c>
    </row>
    <row r="557" spans="1:4">
      <c r="A557" t="s">
        <v>574</v>
      </c>
      <c r="B557" t="s">
        <v>114</v>
      </c>
      <c r="C557">
        <v>444</v>
      </c>
      <c r="D557" t="str">
        <f t="shared" si="8"/>
        <v>2007</v>
      </c>
    </row>
    <row r="558" spans="1:4">
      <c r="A558" t="s">
        <v>574</v>
      </c>
      <c r="B558" t="s">
        <v>102</v>
      </c>
      <c r="C558">
        <v>424</v>
      </c>
      <c r="D558" t="str">
        <f t="shared" si="8"/>
        <v>2007</v>
      </c>
    </row>
    <row r="559" spans="1:4">
      <c r="A559" t="s">
        <v>574</v>
      </c>
      <c r="B559" t="s">
        <v>575</v>
      </c>
      <c r="C559">
        <v>2</v>
      </c>
      <c r="D559" t="str">
        <f t="shared" si="8"/>
        <v>2007</v>
      </c>
    </row>
    <row r="560" spans="1:4">
      <c r="A560" t="s">
        <v>576</v>
      </c>
      <c r="B560" t="s">
        <v>37</v>
      </c>
      <c r="C560">
        <v>480</v>
      </c>
      <c r="D560" t="str">
        <f t="shared" si="8"/>
        <v>2007</v>
      </c>
    </row>
    <row r="561" spans="1:4">
      <c r="A561" t="s">
        <v>577</v>
      </c>
      <c r="B561" t="s">
        <v>84</v>
      </c>
      <c r="C561">
        <v>65</v>
      </c>
      <c r="D561" t="str">
        <f t="shared" si="8"/>
        <v>2007</v>
      </c>
    </row>
    <row r="562" spans="1:4">
      <c r="A562" t="s">
        <v>578</v>
      </c>
      <c r="B562" t="s">
        <v>241</v>
      </c>
      <c r="C562">
        <v>8</v>
      </c>
      <c r="D562" t="str">
        <f t="shared" si="8"/>
        <v>2007</v>
      </c>
    </row>
    <row r="563" spans="1:4">
      <c r="A563" t="s">
        <v>579</v>
      </c>
      <c r="B563" t="s">
        <v>119</v>
      </c>
      <c r="C563">
        <v>52</v>
      </c>
      <c r="D563" t="str">
        <f t="shared" si="8"/>
        <v>2007</v>
      </c>
    </row>
    <row r="564" spans="1:4">
      <c r="A564" t="s">
        <v>580</v>
      </c>
      <c r="B564" t="s">
        <v>90</v>
      </c>
      <c r="C564">
        <v>8</v>
      </c>
      <c r="D564" t="str">
        <f t="shared" si="8"/>
        <v>2007</v>
      </c>
    </row>
    <row r="565" spans="1:4">
      <c r="A565" t="s">
        <v>581</v>
      </c>
      <c r="B565" t="s">
        <v>15</v>
      </c>
      <c r="C565">
        <v>143</v>
      </c>
      <c r="D565" t="str">
        <f t="shared" si="8"/>
        <v>2007</v>
      </c>
    </row>
    <row r="566" spans="1:4">
      <c r="A566" t="s">
        <v>582</v>
      </c>
      <c r="B566" t="s">
        <v>39</v>
      </c>
      <c r="C566">
        <v>20</v>
      </c>
      <c r="D566" t="str">
        <f t="shared" si="8"/>
        <v>2007</v>
      </c>
    </row>
    <row r="567" spans="1:4">
      <c r="A567" t="s">
        <v>583</v>
      </c>
      <c r="B567" t="s">
        <v>32</v>
      </c>
      <c r="C567">
        <v>396</v>
      </c>
      <c r="D567" t="str">
        <f t="shared" si="8"/>
        <v>2007</v>
      </c>
    </row>
    <row r="568" spans="1:4">
      <c r="A568" t="s">
        <v>584</v>
      </c>
      <c r="B568" t="s">
        <v>164</v>
      </c>
      <c r="C568">
        <v>168</v>
      </c>
      <c r="D568" t="str">
        <f t="shared" si="8"/>
        <v>2007</v>
      </c>
    </row>
    <row r="569" spans="1:4">
      <c r="A569" t="s">
        <v>585</v>
      </c>
      <c r="B569" t="s">
        <v>164</v>
      </c>
      <c r="C569">
        <v>69</v>
      </c>
      <c r="D569" t="str">
        <f t="shared" si="8"/>
        <v>2007</v>
      </c>
    </row>
    <row r="570" spans="1:4">
      <c r="A570" t="s">
        <v>586</v>
      </c>
      <c r="B570" t="s">
        <v>64</v>
      </c>
      <c r="C570">
        <v>99</v>
      </c>
      <c r="D570" t="str">
        <f t="shared" si="8"/>
        <v>2007</v>
      </c>
    </row>
    <row r="571" spans="1:4">
      <c r="A571" t="s">
        <v>586</v>
      </c>
      <c r="B571" t="s">
        <v>377</v>
      </c>
      <c r="C571">
        <v>57</v>
      </c>
      <c r="D571" t="str">
        <f t="shared" si="8"/>
        <v>2007</v>
      </c>
    </row>
    <row r="572" spans="1:4">
      <c r="A572" t="s">
        <v>587</v>
      </c>
      <c r="B572" t="s">
        <v>13</v>
      </c>
      <c r="C572">
        <v>103</v>
      </c>
      <c r="D572" t="str">
        <f t="shared" si="8"/>
        <v>2007</v>
      </c>
    </row>
    <row r="573" spans="1:4">
      <c r="A573" t="s">
        <v>588</v>
      </c>
      <c r="B573" t="s">
        <v>385</v>
      </c>
      <c r="C573">
        <v>2</v>
      </c>
      <c r="D573" t="str">
        <f t="shared" si="8"/>
        <v>2007</v>
      </c>
    </row>
    <row r="574" spans="1:4">
      <c r="A574" t="s">
        <v>589</v>
      </c>
      <c r="B574" t="s">
        <v>119</v>
      </c>
      <c r="C574">
        <v>88</v>
      </c>
      <c r="D574" t="str">
        <f t="shared" si="8"/>
        <v>2007</v>
      </c>
    </row>
    <row r="575" spans="1:4">
      <c r="A575" t="s">
        <v>590</v>
      </c>
      <c r="B575" t="s">
        <v>84</v>
      </c>
      <c r="C575">
        <v>85</v>
      </c>
      <c r="D575" t="str">
        <f t="shared" si="8"/>
        <v>2007</v>
      </c>
    </row>
    <row r="576" spans="1:4">
      <c r="A576" t="s">
        <v>590</v>
      </c>
      <c r="B576" t="s">
        <v>15</v>
      </c>
      <c r="C576">
        <v>216</v>
      </c>
      <c r="D576" t="str">
        <f t="shared" si="8"/>
        <v>2007</v>
      </c>
    </row>
    <row r="577" spans="1:4">
      <c r="A577" t="s">
        <v>591</v>
      </c>
      <c r="B577" t="s">
        <v>15</v>
      </c>
      <c r="C577">
        <v>140</v>
      </c>
      <c r="D577" t="str">
        <f t="shared" si="8"/>
        <v>2007</v>
      </c>
    </row>
    <row r="578" spans="1:4">
      <c r="A578" t="s">
        <v>592</v>
      </c>
      <c r="B578" t="s">
        <v>114</v>
      </c>
      <c r="C578">
        <v>377</v>
      </c>
      <c r="D578" t="str">
        <f t="shared" si="8"/>
        <v>2007</v>
      </c>
    </row>
    <row r="579" spans="1:4">
      <c r="A579" t="s">
        <v>593</v>
      </c>
      <c r="B579" t="s">
        <v>79</v>
      </c>
      <c r="C579">
        <v>89</v>
      </c>
      <c r="D579" t="str">
        <f t="shared" ref="D579:D642" si="9">LEFT(A579,4)</f>
        <v>2007</v>
      </c>
    </row>
    <row r="580" spans="1:4">
      <c r="A580" t="s">
        <v>594</v>
      </c>
      <c r="B580" t="s">
        <v>26</v>
      </c>
      <c r="C580">
        <v>181</v>
      </c>
      <c r="D580" t="str">
        <f t="shared" si="9"/>
        <v>2007</v>
      </c>
    </row>
    <row r="581" spans="1:4">
      <c r="A581" t="s">
        <v>595</v>
      </c>
      <c r="B581" t="s">
        <v>164</v>
      </c>
      <c r="C581">
        <v>131</v>
      </c>
      <c r="D581" t="str">
        <f t="shared" si="9"/>
        <v>2007</v>
      </c>
    </row>
    <row r="582" spans="1:4">
      <c r="A582" t="s">
        <v>595</v>
      </c>
      <c r="B582" t="s">
        <v>198</v>
      </c>
      <c r="C582">
        <v>43</v>
      </c>
      <c r="D582" t="str">
        <f t="shared" si="9"/>
        <v>2007</v>
      </c>
    </row>
    <row r="583" spans="1:4">
      <c r="A583" t="s">
        <v>596</v>
      </c>
      <c r="B583" t="s">
        <v>64</v>
      </c>
      <c r="C583">
        <v>166</v>
      </c>
      <c r="D583" t="str">
        <f t="shared" si="9"/>
        <v>2007</v>
      </c>
    </row>
    <row r="584" spans="1:4">
      <c r="A584" t="s">
        <v>596</v>
      </c>
      <c r="B584" t="s">
        <v>190</v>
      </c>
      <c r="C584">
        <v>192</v>
      </c>
      <c r="D584" t="str">
        <f t="shared" si="9"/>
        <v>2007</v>
      </c>
    </row>
    <row r="585" spans="1:4">
      <c r="A585" t="s">
        <v>597</v>
      </c>
      <c r="B585" t="s">
        <v>35</v>
      </c>
      <c r="C585">
        <v>7</v>
      </c>
      <c r="D585" t="str">
        <f t="shared" si="9"/>
        <v>2007</v>
      </c>
    </row>
    <row r="586" spans="1:4">
      <c r="A586" t="s">
        <v>598</v>
      </c>
      <c r="B586" t="s">
        <v>121</v>
      </c>
      <c r="C586">
        <v>11</v>
      </c>
      <c r="D586" t="str">
        <f t="shared" si="9"/>
        <v>2007</v>
      </c>
    </row>
    <row r="587" spans="1:4">
      <c r="A587" t="s">
        <v>598</v>
      </c>
      <c r="B587" t="s">
        <v>40</v>
      </c>
      <c r="C587">
        <v>146</v>
      </c>
      <c r="D587" t="str">
        <f t="shared" si="9"/>
        <v>2007</v>
      </c>
    </row>
    <row r="588" spans="1:4">
      <c r="A588" t="s">
        <v>599</v>
      </c>
      <c r="B588" t="s">
        <v>102</v>
      </c>
      <c r="C588">
        <v>138</v>
      </c>
      <c r="D588" t="str">
        <f t="shared" si="9"/>
        <v>2007</v>
      </c>
    </row>
    <row r="589" spans="1:4">
      <c r="A589" t="s">
        <v>600</v>
      </c>
      <c r="B589" t="s">
        <v>48</v>
      </c>
      <c r="C589">
        <v>138</v>
      </c>
      <c r="D589" t="str">
        <f t="shared" si="9"/>
        <v>2007</v>
      </c>
    </row>
    <row r="590" spans="1:4">
      <c r="A590" t="s">
        <v>600</v>
      </c>
      <c r="B590" t="s">
        <v>114</v>
      </c>
      <c r="C590">
        <v>482</v>
      </c>
      <c r="D590" t="str">
        <f t="shared" si="9"/>
        <v>2007</v>
      </c>
    </row>
    <row r="591" spans="1:4">
      <c r="A591" t="s">
        <v>601</v>
      </c>
      <c r="B591" t="s">
        <v>114</v>
      </c>
      <c r="C591">
        <v>481</v>
      </c>
      <c r="D591" t="str">
        <f t="shared" si="9"/>
        <v>2007</v>
      </c>
    </row>
    <row r="592" spans="1:4">
      <c r="A592" t="s">
        <v>602</v>
      </c>
      <c r="B592" t="s">
        <v>102</v>
      </c>
      <c r="C592">
        <v>258</v>
      </c>
      <c r="D592" t="str">
        <f t="shared" si="9"/>
        <v>2007</v>
      </c>
    </row>
    <row r="593" spans="1:4">
      <c r="A593" t="s">
        <v>603</v>
      </c>
      <c r="B593" t="s">
        <v>40</v>
      </c>
      <c r="C593">
        <v>100</v>
      </c>
      <c r="D593" t="str">
        <f t="shared" si="9"/>
        <v>2007</v>
      </c>
    </row>
    <row r="594" spans="1:4">
      <c r="A594" t="s">
        <v>603</v>
      </c>
      <c r="B594" t="s">
        <v>164</v>
      </c>
      <c r="C594">
        <v>86</v>
      </c>
      <c r="D594" t="str">
        <f t="shared" si="9"/>
        <v>2007</v>
      </c>
    </row>
    <row r="595" spans="1:4">
      <c r="A595" t="s">
        <v>604</v>
      </c>
      <c r="B595" t="s">
        <v>59</v>
      </c>
      <c r="C595">
        <v>165</v>
      </c>
      <c r="D595" t="str">
        <f t="shared" si="9"/>
        <v>2007</v>
      </c>
    </row>
    <row r="596" spans="1:4">
      <c r="A596" t="s">
        <v>605</v>
      </c>
      <c r="B596" t="s">
        <v>285</v>
      </c>
      <c r="C596">
        <v>4</v>
      </c>
      <c r="D596" t="str">
        <f t="shared" si="9"/>
        <v>2007</v>
      </c>
    </row>
    <row r="597" spans="1:4">
      <c r="A597" t="s">
        <v>606</v>
      </c>
      <c r="B597" t="s">
        <v>48</v>
      </c>
      <c r="C597">
        <v>156</v>
      </c>
      <c r="D597" t="str">
        <f t="shared" si="9"/>
        <v>2007</v>
      </c>
    </row>
    <row r="598" spans="1:4">
      <c r="A598" t="s">
        <v>607</v>
      </c>
      <c r="B598" t="s">
        <v>102</v>
      </c>
      <c r="C598">
        <v>320</v>
      </c>
      <c r="D598" t="str">
        <f t="shared" si="9"/>
        <v>2007</v>
      </c>
    </row>
    <row r="599" spans="1:4">
      <c r="A599" t="s">
        <v>608</v>
      </c>
      <c r="B599" t="s">
        <v>33</v>
      </c>
      <c r="C599">
        <v>1</v>
      </c>
      <c r="D599" t="str">
        <f t="shared" si="9"/>
        <v>2008</v>
      </c>
    </row>
    <row r="600" spans="1:4">
      <c r="A600" t="s">
        <v>608</v>
      </c>
      <c r="B600" t="s">
        <v>18</v>
      </c>
      <c r="C600">
        <v>81</v>
      </c>
      <c r="D600" t="str">
        <f t="shared" si="9"/>
        <v>2008</v>
      </c>
    </row>
    <row r="601" spans="1:4">
      <c r="A601" t="s">
        <v>608</v>
      </c>
      <c r="B601" t="s">
        <v>114</v>
      </c>
      <c r="C601">
        <v>438</v>
      </c>
      <c r="D601" t="str">
        <f t="shared" si="9"/>
        <v>2008</v>
      </c>
    </row>
    <row r="602" spans="1:4">
      <c r="A602" t="s">
        <v>609</v>
      </c>
      <c r="B602" t="s">
        <v>86</v>
      </c>
      <c r="C602">
        <v>1</v>
      </c>
      <c r="D602" t="str">
        <f t="shared" si="9"/>
        <v>2008</v>
      </c>
    </row>
    <row r="603" spans="1:4">
      <c r="A603" t="s">
        <v>610</v>
      </c>
      <c r="B603" t="s">
        <v>190</v>
      </c>
      <c r="C603">
        <v>173</v>
      </c>
      <c r="D603" t="str">
        <f t="shared" si="9"/>
        <v>2008</v>
      </c>
    </row>
    <row r="604" spans="1:4">
      <c r="A604" t="s">
        <v>611</v>
      </c>
      <c r="B604" t="s">
        <v>50</v>
      </c>
      <c r="C604">
        <v>412</v>
      </c>
      <c r="D604" t="str">
        <f t="shared" si="9"/>
        <v>2008</v>
      </c>
    </row>
    <row r="605" spans="1:4">
      <c r="A605" t="s">
        <v>611</v>
      </c>
      <c r="B605" t="s">
        <v>612</v>
      </c>
      <c r="C605">
        <v>13</v>
      </c>
      <c r="D605" t="str">
        <f t="shared" si="9"/>
        <v>2008</v>
      </c>
    </row>
    <row r="606" spans="1:4">
      <c r="A606" t="s">
        <v>613</v>
      </c>
      <c r="B606" t="s">
        <v>125</v>
      </c>
      <c r="C606">
        <v>130</v>
      </c>
      <c r="D606" t="str">
        <f t="shared" si="9"/>
        <v>2008</v>
      </c>
    </row>
    <row r="607" spans="1:4">
      <c r="A607" t="s">
        <v>614</v>
      </c>
      <c r="B607" t="s">
        <v>615</v>
      </c>
      <c r="C607">
        <v>4</v>
      </c>
      <c r="D607" t="str">
        <f t="shared" si="9"/>
        <v>2008</v>
      </c>
    </row>
    <row r="608" spans="1:4">
      <c r="A608" t="s">
        <v>616</v>
      </c>
      <c r="B608" t="s">
        <v>125</v>
      </c>
      <c r="C608">
        <v>176</v>
      </c>
      <c r="D608" t="str">
        <f t="shared" si="9"/>
        <v>2008</v>
      </c>
    </row>
    <row r="609" spans="1:4">
      <c r="A609" t="s">
        <v>617</v>
      </c>
      <c r="B609" t="s">
        <v>241</v>
      </c>
      <c r="C609">
        <v>14</v>
      </c>
      <c r="D609" t="str">
        <f t="shared" si="9"/>
        <v>2008</v>
      </c>
    </row>
    <row r="610" spans="1:4">
      <c r="A610" t="s">
        <v>618</v>
      </c>
      <c r="B610" t="s">
        <v>125</v>
      </c>
      <c r="C610">
        <v>97</v>
      </c>
      <c r="D610" t="str">
        <f t="shared" si="9"/>
        <v>2008</v>
      </c>
    </row>
    <row r="611" spans="1:4">
      <c r="A611" t="s">
        <v>619</v>
      </c>
      <c r="B611" t="s">
        <v>141</v>
      </c>
      <c r="C611">
        <v>81</v>
      </c>
      <c r="D611" t="str">
        <f t="shared" si="9"/>
        <v>2008</v>
      </c>
    </row>
    <row r="612" spans="1:4">
      <c r="A612" t="s">
        <v>620</v>
      </c>
      <c r="B612" t="s">
        <v>48</v>
      </c>
      <c r="C612">
        <v>179</v>
      </c>
      <c r="D612" t="str">
        <f t="shared" si="9"/>
        <v>2008</v>
      </c>
    </row>
    <row r="613" spans="1:4">
      <c r="A613" t="s">
        <v>621</v>
      </c>
      <c r="B613" t="s">
        <v>84</v>
      </c>
      <c r="C613">
        <v>132</v>
      </c>
      <c r="D613" t="str">
        <f t="shared" si="9"/>
        <v>2008</v>
      </c>
    </row>
    <row r="614" spans="1:4">
      <c r="A614" t="s">
        <v>621</v>
      </c>
      <c r="B614" t="s">
        <v>622</v>
      </c>
      <c r="C614">
        <v>5</v>
      </c>
      <c r="D614" t="str">
        <f t="shared" si="9"/>
        <v>2008</v>
      </c>
    </row>
    <row r="615" spans="1:4">
      <c r="A615" t="s">
        <v>621</v>
      </c>
      <c r="B615" t="s">
        <v>39</v>
      </c>
      <c r="C615">
        <v>100</v>
      </c>
      <c r="D615" t="str">
        <f t="shared" si="9"/>
        <v>2008</v>
      </c>
    </row>
    <row r="616" spans="1:4">
      <c r="A616" t="s">
        <v>623</v>
      </c>
      <c r="B616" t="s">
        <v>624</v>
      </c>
      <c r="C616">
        <v>6</v>
      </c>
      <c r="D616" t="str">
        <f t="shared" si="9"/>
        <v>2008</v>
      </c>
    </row>
    <row r="617" spans="1:4">
      <c r="A617" t="s">
        <v>625</v>
      </c>
      <c r="B617" t="s">
        <v>50</v>
      </c>
      <c r="C617">
        <v>171</v>
      </c>
      <c r="D617" t="str">
        <f t="shared" si="9"/>
        <v>2008</v>
      </c>
    </row>
    <row r="618" spans="1:4">
      <c r="A618" t="s">
        <v>626</v>
      </c>
      <c r="B618" t="s">
        <v>32</v>
      </c>
      <c r="C618">
        <v>333</v>
      </c>
      <c r="D618" t="str">
        <f t="shared" si="9"/>
        <v>2008</v>
      </c>
    </row>
    <row r="619" spans="1:4">
      <c r="A619" t="s">
        <v>627</v>
      </c>
      <c r="B619" t="s">
        <v>50</v>
      </c>
      <c r="C619">
        <v>365</v>
      </c>
      <c r="D619" t="str">
        <f t="shared" si="9"/>
        <v>2008</v>
      </c>
    </row>
    <row r="620" spans="1:4">
      <c r="A620" t="s">
        <v>627</v>
      </c>
      <c r="B620" t="s">
        <v>325</v>
      </c>
      <c r="C620">
        <v>16</v>
      </c>
      <c r="D620" t="str">
        <f t="shared" si="9"/>
        <v>2008</v>
      </c>
    </row>
    <row r="621" spans="1:4">
      <c r="A621" t="s">
        <v>628</v>
      </c>
      <c r="B621" t="s">
        <v>11</v>
      </c>
      <c r="C621">
        <v>211</v>
      </c>
      <c r="D621" t="str">
        <f t="shared" si="9"/>
        <v>2008</v>
      </c>
    </row>
    <row r="622" spans="1:4">
      <c r="A622" t="s">
        <v>629</v>
      </c>
      <c r="B622" t="s">
        <v>102</v>
      </c>
      <c r="C622">
        <v>196</v>
      </c>
      <c r="D622" t="str">
        <f t="shared" si="9"/>
        <v>2008</v>
      </c>
    </row>
    <row r="623" spans="1:4">
      <c r="A623" t="s">
        <v>630</v>
      </c>
      <c r="B623" t="s">
        <v>631</v>
      </c>
      <c r="C623">
        <v>11</v>
      </c>
      <c r="D623" t="str">
        <f t="shared" si="9"/>
        <v>2008</v>
      </c>
    </row>
    <row r="624" spans="1:4">
      <c r="A624" t="s">
        <v>632</v>
      </c>
      <c r="B624" t="s">
        <v>325</v>
      </c>
      <c r="C624">
        <v>17</v>
      </c>
      <c r="D624" t="str">
        <f t="shared" si="9"/>
        <v>2008</v>
      </c>
    </row>
    <row r="625" spans="1:4">
      <c r="A625" t="s">
        <v>633</v>
      </c>
      <c r="B625" t="s">
        <v>158</v>
      </c>
      <c r="C625">
        <v>62</v>
      </c>
      <c r="D625" t="str">
        <f t="shared" si="9"/>
        <v>2008</v>
      </c>
    </row>
    <row r="626" spans="1:4">
      <c r="A626" t="s">
        <v>633</v>
      </c>
      <c r="B626" t="s">
        <v>20</v>
      </c>
      <c r="C626">
        <v>103</v>
      </c>
      <c r="D626" t="str">
        <f t="shared" si="9"/>
        <v>2008</v>
      </c>
    </row>
    <row r="627" spans="1:4">
      <c r="A627" t="s">
        <v>633</v>
      </c>
      <c r="B627" t="s">
        <v>69</v>
      </c>
      <c r="C627">
        <v>9</v>
      </c>
      <c r="D627" t="str">
        <f t="shared" si="9"/>
        <v>2008</v>
      </c>
    </row>
    <row r="628" spans="1:4">
      <c r="A628" t="s">
        <v>634</v>
      </c>
      <c r="B628" t="s">
        <v>635</v>
      </c>
      <c r="C628">
        <v>5</v>
      </c>
      <c r="D628" t="str">
        <f t="shared" si="9"/>
        <v>2008</v>
      </c>
    </row>
    <row r="629" spans="1:4">
      <c r="A629" t="s">
        <v>634</v>
      </c>
      <c r="B629" t="s">
        <v>102</v>
      </c>
      <c r="C629">
        <v>452</v>
      </c>
      <c r="D629" t="str">
        <f t="shared" si="9"/>
        <v>2008</v>
      </c>
    </row>
    <row r="630" spans="1:4">
      <c r="A630" t="s">
        <v>636</v>
      </c>
      <c r="B630" t="s">
        <v>637</v>
      </c>
      <c r="C630">
        <v>2</v>
      </c>
      <c r="D630" t="str">
        <f t="shared" si="9"/>
        <v>2008</v>
      </c>
    </row>
    <row r="631" spans="1:4">
      <c r="A631" t="s">
        <v>638</v>
      </c>
      <c r="B631" t="s">
        <v>114</v>
      </c>
      <c r="C631">
        <v>335</v>
      </c>
      <c r="D631" t="str">
        <f t="shared" si="9"/>
        <v>2008</v>
      </c>
    </row>
    <row r="632" spans="1:4">
      <c r="A632" t="s">
        <v>639</v>
      </c>
      <c r="B632" t="s">
        <v>640</v>
      </c>
      <c r="C632">
        <v>12</v>
      </c>
      <c r="D632" t="str">
        <f t="shared" si="9"/>
        <v>2008</v>
      </c>
    </row>
    <row r="633" spans="1:4">
      <c r="A633" t="s">
        <v>641</v>
      </c>
      <c r="B633" t="s">
        <v>194</v>
      </c>
      <c r="C633">
        <v>12</v>
      </c>
      <c r="D633" t="str">
        <f t="shared" si="9"/>
        <v>2008</v>
      </c>
    </row>
    <row r="634" spans="1:4">
      <c r="A634" t="s">
        <v>642</v>
      </c>
      <c r="B634" t="s">
        <v>643</v>
      </c>
      <c r="C634">
        <v>5</v>
      </c>
      <c r="D634" t="str">
        <f t="shared" si="9"/>
        <v>2008</v>
      </c>
    </row>
    <row r="635" spans="1:4">
      <c r="A635" t="s">
        <v>642</v>
      </c>
      <c r="B635" t="s">
        <v>644</v>
      </c>
      <c r="C635">
        <v>2</v>
      </c>
      <c r="D635" t="str">
        <f t="shared" si="9"/>
        <v>2008</v>
      </c>
    </row>
    <row r="636" spans="1:4">
      <c r="A636" t="s">
        <v>645</v>
      </c>
      <c r="B636" t="s">
        <v>646</v>
      </c>
      <c r="C636">
        <v>10</v>
      </c>
      <c r="D636" t="str">
        <f t="shared" si="9"/>
        <v>2008</v>
      </c>
    </row>
    <row r="637" spans="1:4">
      <c r="A637" t="s">
        <v>647</v>
      </c>
      <c r="B637" t="s">
        <v>102</v>
      </c>
      <c r="C637">
        <v>308</v>
      </c>
      <c r="D637" t="str">
        <f t="shared" si="9"/>
        <v>2008</v>
      </c>
    </row>
    <row r="638" spans="1:4">
      <c r="A638" t="s">
        <v>648</v>
      </c>
      <c r="B638" t="s">
        <v>347</v>
      </c>
      <c r="C638">
        <v>5</v>
      </c>
      <c r="D638" t="str">
        <f t="shared" si="9"/>
        <v>2008</v>
      </c>
    </row>
    <row r="639" spans="1:4">
      <c r="A639" t="s">
        <v>648</v>
      </c>
      <c r="B639" t="s">
        <v>32</v>
      </c>
      <c r="C639">
        <v>446</v>
      </c>
      <c r="D639" t="str">
        <f t="shared" si="9"/>
        <v>2008</v>
      </c>
    </row>
    <row r="640" spans="1:4">
      <c r="A640" t="s">
        <v>649</v>
      </c>
      <c r="B640" t="s">
        <v>15</v>
      </c>
      <c r="C640">
        <v>281</v>
      </c>
      <c r="D640" t="str">
        <f t="shared" si="9"/>
        <v>2008</v>
      </c>
    </row>
    <row r="641" spans="1:4">
      <c r="A641" t="s">
        <v>650</v>
      </c>
      <c r="B641" t="s">
        <v>24</v>
      </c>
      <c r="C641">
        <v>6</v>
      </c>
      <c r="D641" t="str">
        <f t="shared" si="9"/>
        <v>2008</v>
      </c>
    </row>
    <row r="642" spans="1:4">
      <c r="A642" t="s">
        <v>651</v>
      </c>
      <c r="B642" t="s">
        <v>15</v>
      </c>
      <c r="C642">
        <v>409</v>
      </c>
      <c r="D642" t="str">
        <f t="shared" si="9"/>
        <v>2008</v>
      </c>
    </row>
    <row r="643" spans="1:4">
      <c r="A643" t="s">
        <v>651</v>
      </c>
      <c r="B643" t="s">
        <v>158</v>
      </c>
      <c r="C643">
        <v>191</v>
      </c>
      <c r="D643" t="str">
        <f t="shared" ref="D643:D706" si="10">LEFT(A643,4)</f>
        <v>2008</v>
      </c>
    </row>
    <row r="644" spans="1:4">
      <c r="A644" t="s">
        <v>652</v>
      </c>
      <c r="B644" t="s">
        <v>114</v>
      </c>
      <c r="C644">
        <v>404</v>
      </c>
      <c r="D644" t="str">
        <f t="shared" si="10"/>
        <v>2008</v>
      </c>
    </row>
    <row r="645" spans="1:4">
      <c r="A645" t="s">
        <v>652</v>
      </c>
      <c r="B645" t="s">
        <v>59</v>
      </c>
      <c r="C645">
        <v>135</v>
      </c>
      <c r="D645" t="str">
        <f t="shared" si="10"/>
        <v>2008</v>
      </c>
    </row>
    <row r="646" spans="1:4">
      <c r="A646" t="s">
        <v>652</v>
      </c>
      <c r="B646" t="s">
        <v>57</v>
      </c>
      <c r="C646">
        <v>20</v>
      </c>
      <c r="D646" t="str">
        <f t="shared" si="10"/>
        <v>2008</v>
      </c>
    </row>
    <row r="647" spans="1:4">
      <c r="A647" t="s">
        <v>653</v>
      </c>
      <c r="B647" t="s">
        <v>134</v>
      </c>
      <c r="C647">
        <v>54</v>
      </c>
      <c r="D647" t="str">
        <f t="shared" si="10"/>
        <v>2008</v>
      </c>
    </row>
    <row r="648" spans="1:4">
      <c r="A648" t="s">
        <v>653</v>
      </c>
      <c r="B648" t="s">
        <v>119</v>
      </c>
      <c r="C648">
        <v>129</v>
      </c>
      <c r="D648" t="str">
        <f t="shared" si="10"/>
        <v>2008</v>
      </c>
    </row>
    <row r="649" spans="1:4">
      <c r="A649" t="s">
        <v>654</v>
      </c>
      <c r="B649" t="s">
        <v>655</v>
      </c>
      <c r="C649">
        <v>11</v>
      </c>
      <c r="D649" t="str">
        <f t="shared" si="10"/>
        <v>2008</v>
      </c>
    </row>
    <row r="650" spans="1:4">
      <c r="A650" t="s">
        <v>656</v>
      </c>
      <c r="B650" t="s">
        <v>46</v>
      </c>
      <c r="C650">
        <v>383</v>
      </c>
      <c r="D650" t="str">
        <f t="shared" si="10"/>
        <v>2008</v>
      </c>
    </row>
    <row r="651" spans="1:4">
      <c r="A651" t="s">
        <v>657</v>
      </c>
      <c r="B651" t="s">
        <v>22</v>
      </c>
      <c r="C651">
        <v>46</v>
      </c>
      <c r="D651" t="str">
        <f t="shared" si="10"/>
        <v>2008</v>
      </c>
    </row>
    <row r="652" spans="1:4">
      <c r="A652" t="s">
        <v>658</v>
      </c>
      <c r="B652" t="s">
        <v>424</v>
      </c>
      <c r="C652">
        <v>61</v>
      </c>
      <c r="D652" t="str">
        <f t="shared" si="10"/>
        <v>2008</v>
      </c>
    </row>
    <row r="653" spans="1:4">
      <c r="A653" t="s">
        <v>659</v>
      </c>
      <c r="B653" t="s">
        <v>59</v>
      </c>
      <c r="C653">
        <v>166</v>
      </c>
      <c r="D653" t="str">
        <f t="shared" si="10"/>
        <v>2008</v>
      </c>
    </row>
    <row r="654" spans="1:4">
      <c r="A654" t="s">
        <v>660</v>
      </c>
      <c r="B654" t="s">
        <v>164</v>
      </c>
      <c r="C654">
        <v>91</v>
      </c>
      <c r="D654" t="str">
        <f t="shared" si="10"/>
        <v>2008</v>
      </c>
    </row>
    <row r="655" spans="1:4">
      <c r="A655" t="s">
        <v>661</v>
      </c>
      <c r="B655" t="s">
        <v>662</v>
      </c>
      <c r="C655">
        <v>10</v>
      </c>
      <c r="D655" t="str">
        <f t="shared" si="10"/>
        <v>2008</v>
      </c>
    </row>
    <row r="656" spans="1:4">
      <c r="A656" t="s">
        <v>663</v>
      </c>
      <c r="B656" t="s">
        <v>664</v>
      </c>
      <c r="C656">
        <v>19</v>
      </c>
      <c r="D656" t="str">
        <f t="shared" si="10"/>
        <v>2008</v>
      </c>
    </row>
    <row r="657" spans="1:4">
      <c r="A657" t="s">
        <v>663</v>
      </c>
      <c r="B657" t="s">
        <v>665</v>
      </c>
      <c r="C657">
        <v>2</v>
      </c>
      <c r="D657" t="str">
        <f t="shared" si="10"/>
        <v>2008</v>
      </c>
    </row>
    <row r="658" spans="1:4">
      <c r="A658" t="s">
        <v>666</v>
      </c>
      <c r="B658" t="s">
        <v>79</v>
      </c>
      <c r="C658">
        <v>125</v>
      </c>
      <c r="D658" t="str">
        <f t="shared" si="10"/>
        <v>2008</v>
      </c>
    </row>
    <row r="659" spans="1:4">
      <c r="A659" t="s">
        <v>666</v>
      </c>
      <c r="B659" t="s">
        <v>46</v>
      </c>
      <c r="C659">
        <v>248</v>
      </c>
      <c r="D659" t="str">
        <f t="shared" si="10"/>
        <v>2008</v>
      </c>
    </row>
    <row r="660" spans="1:4">
      <c r="A660" t="s">
        <v>666</v>
      </c>
      <c r="B660" t="s">
        <v>291</v>
      </c>
      <c r="C660">
        <v>298</v>
      </c>
      <c r="D660" t="str">
        <f t="shared" si="10"/>
        <v>2008</v>
      </c>
    </row>
    <row r="661" spans="1:4">
      <c r="A661" t="s">
        <v>667</v>
      </c>
      <c r="B661" t="s">
        <v>46</v>
      </c>
      <c r="C661">
        <v>406</v>
      </c>
      <c r="D661" t="str">
        <f t="shared" si="10"/>
        <v>2008</v>
      </c>
    </row>
    <row r="662" spans="1:4">
      <c r="A662" t="s">
        <v>668</v>
      </c>
      <c r="B662" t="s">
        <v>40</v>
      </c>
      <c r="C662">
        <v>46</v>
      </c>
      <c r="D662" t="str">
        <f t="shared" si="10"/>
        <v>2008</v>
      </c>
    </row>
    <row r="663" spans="1:4">
      <c r="A663" t="s">
        <v>669</v>
      </c>
      <c r="B663" t="s">
        <v>164</v>
      </c>
      <c r="C663">
        <v>106</v>
      </c>
      <c r="D663" t="str">
        <f t="shared" si="10"/>
        <v>2008</v>
      </c>
    </row>
    <row r="664" spans="1:4">
      <c r="A664" t="s">
        <v>670</v>
      </c>
      <c r="B664" t="s">
        <v>20</v>
      </c>
      <c r="C664">
        <v>121</v>
      </c>
      <c r="D664" t="str">
        <f t="shared" si="10"/>
        <v>2008</v>
      </c>
    </row>
    <row r="665" spans="1:4">
      <c r="A665" t="s">
        <v>671</v>
      </c>
      <c r="B665" t="s">
        <v>102</v>
      </c>
      <c r="C665">
        <v>170</v>
      </c>
      <c r="D665" t="str">
        <f t="shared" si="10"/>
        <v>2008</v>
      </c>
    </row>
    <row r="666" spans="1:4">
      <c r="A666" t="s">
        <v>671</v>
      </c>
      <c r="B666" t="s">
        <v>32</v>
      </c>
      <c r="C666">
        <v>431</v>
      </c>
      <c r="D666" t="str">
        <f t="shared" si="10"/>
        <v>2008</v>
      </c>
    </row>
    <row r="667" spans="1:4">
      <c r="A667" t="s">
        <v>672</v>
      </c>
      <c r="B667" t="s">
        <v>114</v>
      </c>
      <c r="C667">
        <v>483</v>
      </c>
      <c r="D667" t="str">
        <f t="shared" si="10"/>
        <v>2008</v>
      </c>
    </row>
    <row r="668" spans="1:4">
      <c r="A668" t="s">
        <v>673</v>
      </c>
      <c r="B668" t="s">
        <v>15</v>
      </c>
      <c r="C668">
        <v>354</v>
      </c>
      <c r="D668" t="str">
        <f t="shared" si="10"/>
        <v>2008</v>
      </c>
    </row>
    <row r="669" spans="1:4">
      <c r="A669" t="s">
        <v>674</v>
      </c>
      <c r="B669" t="s">
        <v>164</v>
      </c>
      <c r="C669">
        <v>65</v>
      </c>
      <c r="D669" t="str">
        <f t="shared" si="10"/>
        <v>2008</v>
      </c>
    </row>
    <row r="670" spans="1:4">
      <c r="A670" t="s">
        <v>675</v>
      </c>
      <c r="B670" t="s">
        <v>50</v>
      </c>
      <c r="C670">
        <v>176</v>
      </c>
      <c r="D670" t="str">
        <f t="shared" si="10"/>
        <v>2008</v>
      </c>
    </row>
    <row r="671" spans="1:4">
      <c r="A671" t="s">
        <v>676</v>
      </c>
      <c r="B671" t="s">
        <v>117</v>
      </c>
      <c r="C671">
        <v>2</v>
      </c>
      <c r="D671" t="str">
        <f t="shared" si="10"/>
        <v>2008</v>
      </c>
    </row>
    <row r="672" spans="1:4">
      <c r="A672" t="s">
        <v>677</v>
      </c>
      <c r="B672" t="s">
        <v>158</v>
      </c>
      <c r="C672">
        <v>46</v>
      </c>
      <c r="D672" t="str">
        <f t="shared" si="10"/>
        <v>2008</v>
      </c>
    </row>
    <row r="673" spans="1:4">
      <c r="A673" t="s">
        <v>678</v>
      </c>
      <c r="B673" t="s">
        <v>291</v>
      </c>
      <c r="C673">
        <v>477</v>
      </c>
      <c r="D673" t="str">
        <f t="shared" si="10"/>
        <v>2008</v>
      </c>
    </row>
    <row r="674" spans="1:4">
      <c r="A674" t="s">
        <v>679</v>
      </c>
      <c r="B674" t="s">
        <v>132</v>
      </c>
      <c r="C674">
        <v>6</v>
      </c>
      <c r="D674" t="str">
        <f t="shared" si="10"/>
        <v>2008</v>
      </c>
    </row>
    <row r="675" spans="1:4">
      <c r="A675" t="s">
        <v>680</v>
      </c>
      <c r="B675" t="s">
        <v>111</v>
      </c>
      <c r="C675">
        <v>11</v>
      </c>
      <c r="D675" t="str">
        <f t="shared" si="10"/>
        <v>2008</v>
      </c>
    </row>
    <row r="676" spans="1:4">
      <c r="A676" t="s">
        <v>680</v>
      </c>
      <c r="B676" t="s">
        <v>158</v>
      </c>
      <c r="C676">
        <v>126</v>
      </c>
      <c r="D676" t="str">
        <f t="shared" si="10"/>
        <v>2008</v>
      </c>
    </row>
    <row r="677" spans="1:4">
      <c r="A677" t="s">
        <v>680</v>
      </c>
      <c r="B677" t="s">
        <v>39</v>
      </c>
      <c r="C677">
        <v>190</v>
      </c>
      <c r="D677" t="str">
        <f t="shared" si="10"/>
        <v>2008</v>
      </c>
    </row>
    <row r="678" spans="1:4">
      <c r="A678" t="s">
        <v>681</v>
      </c>
      <c r="B678" t="s">
        <v>114</v>
      </c>
      <c r="C678">
        <v>358</v>
      </c>
      <c r="D678" t="str">
        <f t="shared" si="10"/>
        <v>2008</v>
      </c>
    </row>
    <row r="679" spans="1:4">
      <c r="A679" t="s">
        <v>681</v>
      </c>
      <c r="B679" t="s">
        <v>88</v>
      </c>
      <c r="C679">
        <v>78</v>
      </c>
      <c r="D679" t="str">
        <f t="shared" si="10"/>
        <v>2008</v>
      </c>
    </row>
    <row r="680" spans="1:4">
      <c r="A680" t="s">
        <v>681</v>
      </c>
      <c r="B680" t="s">
        <v>172</v>
      </c>
      <c r="C680">
        <v>129</v>
      </c>
      <c r="D680" t="str">
        <f t="shared" si="10"/>
        <v>2008</v>
      </c>
    </row>
    <row r="681" spans="1:4">
      <c r="A681" t="s">
        <v>682</v>
      </c>
      <c r="B681" t="s">
        <v>32</v>
      </c>
      <c r="C681">
        <v>433</v>
      </c>
      <c r="D681" t="str">
        <f t="shared" si="10"/>
        <v>2008</v>
      </c>
    </row>
    <row r="682" spans="1:4">
      <c r="A682" t="s">
        <v>683</v>
      </c>
      <c r="B682" t="s">
        <v>243</v>
      </c>
      <c r="C682">
        <v>18</v>
      </c>
      <c r="D682" t="str">
        <f t="shared" si="10"/>
        <v>2008</v>
      </c>
    </row>
    <row r="683" spans="1:4">
      <c r="A683" t="s">
        <v>684</v>
      </c>
      <c r="B683" t="s">
        <v>198</v>
      </c>
      <c r="C683">
        <v>30</v>
      </c>
      <c r="D683" t="str">
        <f t="shared" si="10"/>
        <v>2008</v>
      </c>
    </row>
    <row r="684" spans="1:4">
      <c r="A684" t="s">
        <v>685</v>
      </c>
      <c r="B684" t="s">
        <v>96</v>
      </c>
      <c r="C684">
        <v>18</v>
      </c>
      <c r="D684" t="str">
        <f t="shared" si="10"/>
        <v>2008</v>
      </c>
    </row>
    <row r="685" spans="1:4">
      <c r="A685" t="s">
        <v>686</v>
      </c>
      <c r="B685" t="s">
        <v>158</v>
      </c>
      <c r="C685">
        <v>146</v>
      </c>
      <c r="D685" t="str">
        <f t="shared" si="10"/>
        <v>2008</v>
      </c>
    </row>
    <row r="686" spans="1:4">
      <c r="A686" t="s">
        <v>686</v>
      </c>
      <c r="B686" t="s">
        <v>655</v>
      </c>
      <c r="C686">
        <v>19</v>
      </c>
      <c r="D686" t="str">
        <f t="shared" si="10"/>
        <v>2008</v>
      </c>
    </row>
    <row r="687" spans="1:4">
      <c r="A687" t="s">
        <v>687</v>
      </c>
      <c r="B687" t="s">
        <v>48</v>
      </c>
      <c r="C687">
        <v>170</v>
      </c>
      <c r="D687" t="str">
        <f t="shared" si="10"/>
        <v>2008</v>
      </c>
    </row>
    <row r="688" spans="1:4">
      <c r="A688" t="s">
        <v>688</v>
      </c>
      <c r="B688" t="s">
        <v>11</v>
      </c>
      <c r="C688">
        <v>428</v>
      </c>
      <c r="D688" t="str">
        <f t="shared" si="10"/>
        <v>2008</v>
      </c>
    </row>
    <row r="689" spans="1:4">
      <c r="A689" t="s">
        <v>689</v>
      </c>
      <c r="B689" t="s">
        <v>114</v>
      </c>
      <c r="C689">
        <v>129</v>
      </c>
      <c r="D689" t="str">
        <f t="shared" si="10"/>
        <v>2008</v>
      </c>
    </row>
    <row r="690" spans="1:4">
      <c r="A690" t="s">
        <v>690</v>
      </c>
      <c r="B690" t="s">
        <v>37</v>
      </c>
      <c r="C690">
        <v>304</v>
      </c>
      <c r="D690" t="str">
        <f t="shared" si="10"/>
        <v>2008</v>
      </c>
    </row>
    <row r="691" spans="1:4">
      <c r="A691" t="s">
        <v>691</v>
      </c>
      <c r="B691" t="s">
        <v>612</v>
      </c>
      <c r="C691">
        <v>15</v>
      </c>
      <c r="D691" t="str">
        <f t="shared" si="10"/>
        <v>2008</v>
      </c>
    </row>
    <row r="692" spans="1:4">
      <c r="A692" t="s">
        <v>692</v>
      </c>
      <c r="B692" t="s">
        <v>693</v>
      </c>
      <c r="C692">
        <v>14</v>
      </c>
      <c r="D692" t="str">
        <f t="shared" si="10"/>
        <v>2008</v>
      </c>
    </row>
    <row r="693" spans="1:4">
      <c r="A693" t="s">
        <v>694</v>
      </c>
      <c r="B693" t="s">
        <v>32</v>
      </c>
      <c r="C693">
        <v>320</v>
      </c>
      <c r="D693" t="str">
        <f t="shared" si="10"/>
        <v>2008</v>
      </c>
    </row>
    <row r="694" spans="1:4">
      <c r="A694" t="s">
        <v>695</v>
      </c>
      <c r="B694" t="s">
        <v>125</v>
      </c>
      <c r="C694">
        <v>44</v>
      </c>
      <c r="D694" t="str">
        <f t="shared" si="10"/>
        <v>2008</v>
      </c>
    </row>
    <row r="695" spans="1:4">
      <c r="A695" t="s">
        <v>696</v>
      </c>
      <c r="B695" t="s">
        <v>22</v>
      </c>
      <c r="C695">
        <v>71</v>
      </c>
      <c r="D695" t="str">
        <f t="shared" si="10"/>
        <v>2008</v>
      </c>
    </row>
    <row r="696" spans="1:4">
      <c r="A696" t="s">
        <v>696</v>
      </c>
      <c r="B696" t="s">
        <v>174</v>
      </c>
      <c r="C696">
        <v>8</v>
      </c>
      <c r="D696" t="str">
        <f t="shared" si="10"/>
        <v>2008</v>
      </c>
    </row>
    <row r="697" spans="1:4">
      <c r="A697" t="s">
        <v>697</v>
      </c>
      <c r="B697" t="s">
        <v>20</v>
      </c>
      <c r="C697">
        <v>444</v>
      </c>
      <c r="D697" t="str">
        <f t="shared" si="10"/>
        <v>2008</v>
      </c>
    </row>
    <row r="698" spans="1:4">
      <c r="A698" t="s">
        <v>697</v>
      </c>
      <c r="B698" t="s">
        <v>215</v>
      </c>
      <c r="C698">
        <v>1</v>
      </c>
      <c r="D698" t="str">
        <f t="shared" si="10"/>
        <v>2008</v>
      </c>
    </row>
    <row r="699" spans="1:4">
      <c r="A699" t="s">
        <v>698</v>
      </c>
      <c r="B699" t="s">
        <v>158</v>
      </c>
      <c r="C699">
        <v>102</v>
      </c>
      <c r="D699" t="str">
        <f t="shared" si="10"/>
        <v>2008</v>
      </c>
    </row>
    <row r="700" spans="1:4">
      <c r="A700" t="s">
        <v>698</v>
      </c>
      <c r="B700" t="s">
        <v>54</v>
      </c>
      <c r="C700">
        <v>181</v>
      </c>
      <c r="D700" t="str">
        <f t="shared" si="10"/>
        <v>2008</v>
      </c>
    </row>
    <row r="701" spans="1:4">
      <c r="A701" t="s">
        <v>698</v>
      </c>
      <c r="B701" t="s">
        <v>119</v>
      </c>
      <c r="C701">
        <v>82</v>
      </c>
      <c r="D701" t="str">
        <f t="shared" si="10"/>
        <v>2008</v>
      </c>
    </row>
    <row r="702" spans="1:4">
      <c r="A702" t="s">
        <v>699</v>
      </c>
      <c r="B702" t="s">
        <v>700</v>
      </c>
      <c r="C702">
        <v>19</v>
      </c>
      <c r="D702" t="str">
        <f t="shared" si="10"/>
        <v>2008</v>
      </c>
    </row>
    <row r="703" spans="1:4">
      <c r="A703" t="s">
        <v>699</v>
      </c>
      <c r="B703" t="s">
        <v>37</v>
      </c>
      <c r="C703">
        <v>245</v>
      </c>
      <c r="D703" t="str">
        <f t="shared" si="10"/>
        <v>2008</v>
      </c>
    </row>
    <row r="704" spans="1:4">
      <c r="A704" t="s">
        <v>701</v>
      </c>
      <c r="B704" t="s">
        <v>291</v>
      </c>
      <c r="C704">
        <v>431</v>
      </c>
      <c r="D704" t="str">
        <f t="shared" si="10"/>
        <v>2008</v>
      </c>
    </row>
    <row r="705" spans="1:4">
      <c r="A705" t="s">
        <v>701</v>
      </c>
      <c r="B705" t="s">
        <v>15</v>
      </c>
      <c r="C705">
        <v>252</v>
      </c>
      <c r="D705" t="str">
        <f t="shared" si="10"/>
        <v>2008</v>
      </c>
    </row>
    <row r="706" spans="1:4">
      <c r="A706" t="s">
        <v>702</v>
      </c>
      <c r="B706" t="s">
        <v>146</v>
      </c>
      <c r="C706">
        <v>2</v>
      </c>
      <c r="D706" t="str">
        <f t="shared" si="10"/>
        <v>2008</v>
      </c>
    </row>
    <row r="707" spans="1:4">
      <c r="A707" t="s">
        <v>703</v>
      </c>
      <c r="B707" t="s">
        <v>13</v>
      </c>
      <c r="C707">
        <v>52</v>
      </c>
      <c r="D707" t="str">
        <f t="shared" ref="D707:D770" si="11">LEFT(A707,4)</f>
        <v>2008</v>
      </c>
    </row>
    <row r="708" spans="1:4">
      <c r="A708" t="s">
        <v>704</v>
      </c>
      <c r="B708" t="s">
        <v>48</v>
      </c>
      <c r="C708">
        <v>54</v>
      </c>
      <c r="D708" t="str">
        <f t="shared" si="11"/>
        <v>2008</v>
      </c>
    </row>
    <row r="709" spans="1:4">
      <c r="A709" t="s">
        <v>704</v>
      </c>
      <c r="B709" t="s">
        <v>137</v>
      </c>
      <c r="C709">
        <v>4</v>
      </c>
      <c r="D709" t="str">
        <f t="shared" si="11"/>
        <v>2008</v>
      </c>
    </row>
    <row r="710" spans="1:4">
      <c r="A710" t="s">
        <v>704</v>
      </c>
      <c r="B710" t="s">
        <v>141</v>
      </c>
      <c r="C710">
        <v>88</v>
      </c>
      <c r="D710" t="str">
        <f t="shared" si="11"/>
        <v>2008</v>
      </c>
    </row>
    <row r="711" spans="1:4">
      <c r="A711" t="s">
        <v>705</v>
      </c>
      <c r="B711" t="s">
        <v>39</v>
      </c>
      <c r="C711">
        <v>152</v>
      </c>
      <c r="D711" t="str">
        <f t="shared" si="11"/>
        <v>2008</v>
      </c>
    </row>
    <row r="712" spans="1:4">
      <c r="A712" t="s">
        <v>706</v>
      </c>
      <c r="B712" t="s">
        <v>125</v>
      </c>
      <c r="C712">
        <v>121</v>
      </c>
      <c r="D712" t="str">
        <f t="shared" si="11"/>
        <v>2008</v>
      </c>
    </row>
    <row r="713" spans="1:4">
      <c r="A713" t="s">
        <v>707</v>
      </c>
      <c r="B713" t="s">
        <v>39</v>
      </c>
      <c r="C713">
        <v>77</v>
      </c>
      <c r="D713" t="str">
        <f t="shared" si="11"/>
        <v>2008</v>
      </c>
    </row>
    <row r="714" spans="1:4">
      <c r="A714" t="s">
        <v>708</v>
      </c>
      <c r="B714" t="s">
        <v>424</v>
      </c>
      <c r="C714">
        <v>21</v>
      </c>
      <c r="D714" t="str">
        <f t="shared" si="11"/>
        <v>2008</v>
      </c>
    </row>
    <row r="715" spans="1:4">
      <c r="A715" t="s">
        <v>709</v>
      </c>
      <c r="B715" t="s">
        <v>141</v>
      </c>
      <c r="C715">
        <v>48</v>
      </c>
      <c r="D715" t="str">
        <f t="shared" si="11"/>
        <v>2008</v>
      </c>
    </row>
    <row r="716" spans="1:4">
      <c r="A716" t="s">
        <v>710</v>
      </c>
      <c r="B716" t="s">
        <v>102</v>
      </c>
      <c r="C716">
        <v>420</v>
      </c>
      <c r="D716" t="str">
        <f t="shared" si="11"/>
        <v>2008</v>
      </c>
    </row>
    <row r="717" spans="1:4">
      <c r="A717" t="s">
        <v>711</v>
      </c>
      <c r="B717" t="s">
        <v>15</v>
      </c>
      <c r="C717">
        <v>443</v>
      </c>
      <c r="D717" t="str">
        <f t="shared" si="11"/>
        <v>2008</v>
      </c>
    </row>
    <row r="718" spans="1:4">
      <c r="A718" t="s">
        <v>712</v>
      </c>
      <c r="B718" t="s">
        <v>125</v>
      </c>
      <c r="C718">
        <v>46</v>
      </c>
      <c r="D718" t="str">
        <f t="shared" si="11"/>
        <v>2008</v>
      </c>
    </row>
    <row r="719" spans="1:4">
      <c r="A719" t="s">
        <v>713</v>
      </c>
      <c r="B719" t="s">
        <v>430</v>
      </c>
      <c r="C719">
        <v>3</v>
      </c>
      <c r="D719" t="str">
        <f t="shared" si="11"/>
        <v>2008</v>
      </c>
    </row>
    <row r="720" spans="1:4">
      <c r="A720" t="s">
        <v>714</v>
      </c>
      <c r="B720" t="s">
        <v>125</v>
      </c>
      <c r="C720">
        <v>98</v>
      </c>
      <c r="D720" t="str">
        <f t="shared" si="11"/>
        <v>2008</v>
      </c>
    </row>
    <row r="721" spans="1:4">
      <c r="A721" t="s">
        <v>714</v>
      </c>
      <c r="B721" t="s">
        <v>715</v>
      </c>
      <c r="C721">
        <v>18</v>
      </c>
      <c r="D721" t="str">
        <f t="shared" si="11"/>
        <v>2008</v>
      </c>
    </row>
    <row r="722" spans="1:4">
      <c r="A722" t="s">
        <v>714</v>
      </c>
      <c r="B722" t="s">
        <v>114</v>
      </c>
      <c r="C722">
        <v>237</v>
      </c>
      <c r="D722" t="str">
        <f t="shared" si="11"/>
        <v>2008</v>
      </c>
    </row>
    <row r="723" spans="1:4">
      <c r="A723" t="s">
        <v>714</v>
      </c>
      <c r="B723" t="s">
        <v>65</v>
      </c>
      <c r="C723">
        <v>64</v>
      </c>
      <c r="D723" t="str">
        <f t="shared" si="11"/>
        <v>2008</v>
      </c>
    </row>
    <row r="724" spans="1:4">
      <c r="A724" t="s">
        <v>716</v>
      </c>
      <c r="B724" t="s">
        <v>84</v>
      </c>
      <c r="C724">
        <v>32</v>
      </c>
      <c r="D724" t="str">
        <f t="shared" si="11"/>
        <v>2008</v>
      </c>
    </row>
    <row r="725" spans="1:4">
      <c r="A725" t="s">
        <v>717</v>
      </c>
      <c r="B725" t="s">
        <v>22</v>
      </c>
      <c r="C725">
        <v>30</v>
      </c>
      <c r="D725" t="str">
        <f t="shared" si="11"/>
        <v>2008</v>
      </c>
    </row>
    <row r="726" spans="1:4">
      <c r="A726" t="s">
        <v>717</v>
      </c>
      <c r="B726" t="s">
        <v>467</v>
      </c>
      <c r="C726">
        <v>12</v>
      </c>
      <c r="D726" t="str">
        <f t="shared" si="11"/>
        <v>2008</v>
      </c>
    </row>
    <row r="727" spans="1:4">
      <c r="A727" t="s">
        <v>718</v>
      </c>
      <c r="B727" t="s">
        <v>172</v>
      </c>
      <c r="C727">
        <v>138</v>
      </c>
      <c r="D727" t="str">
        <f t="shared" si="11"/>
        <v>2008</v>
      </c>
    </row>
    <row r="728" spans="1:4">
      <c r="A728" t="s">
        <v>719</v>
      </c>
      <c r="B728" t="s">
        <v>46</v>
      </c>
      <c r="C728">
        <v>411</v>
      </c>
      <c r="D728" t="str">
        <f t="shared" si="11"/>
        <v>2008</v>
      </c>
    </row>
    <row r="729" spans="1:4">
      <c r="A729" t="s">
        <v>720</v>
      </c>
      <c r="B729" t="s">
        <v>48</v>
      </c>
      <c r="C729">
        <v>152</v>
      </c>
      <c r="D729" t="str">
        <f t="shared" si="11"/>
        <v>2008</v>
      </c>
    </row>
    <row r="730" spans="1:4">
      <c r="A730" t="s">
        <v>721</v>
      </c>
      <c r="B730" t="s">
        <v>722</v>
      </c>
      <c r="C730">
        <v>10</v>
      </c>
      <c r="D730" t="str">
        <f t="shared" si="11"/>
        <v>2008</v>
      </c>
    </row>
    <row r="731" spans="1:4">
      <c r="A731" t="s">
        <v>723</v>
      </c>
      <c r="B731" t="s">
        <v>39</v>
      </c>
      <c r="C731">
        <v>75</v>
      </c>
      <c r="D731" t="str">
        <f t="shared" si="11"/>
        <v>2008</v>
      </c>
    </row>
    <row r="732" spans="1:4">
      <c r="A732" t="s">
        <v>723</v>
      </c>
      <c r="B732" t="s">
        <v>724</v>
      </c>
      <c r="C732">
        <v>4</v>
      </c>
      <c r="D732" t="str">
        <f t="shared" si="11"/>
        <v>2008</v>
      </c>
    </row>
    <row r="733" spans="1:4">
      <c r="A733" t="s">
        <v>725</v>
      </c>
      <c r="B733" t="s">
        <v>726</v>
      </c>
      <c r="C733">
        <v>2</v>
      </c>
      <c r="D733" t="str">
        <f t="shared" si="11"/>
        <v>2008</v>
      </c>
    </row>
    <row r="734" spans="1:4">
      <c r="A734" t="s">
        <v>727</v>
      </c>
      <c r="B734" t="s">
        <v>141</v>
      </c>
      <c r="C734">
        <v>110</v>
      </c>
      <c r="D734" t="str">
        <f t="shared" si="11"/>
        <v>2008</v>
      </c>
    </row>
    <row r="735" spans="1:4">
      <c r="A735" t="s">
        <v>728</v>
      </c>
      <c r="B735" t="s">
        <v>79</v>
      </c>
      <c r="C735">
        <v>161</v>
      </c>
      <c r="D735" t="str">
        <f t="shared" si="11"/>
        <v>2008</v>
      </c>
    </row>
    <row r="736" spans="1:4">
      <c r="A736" t="s">
        <v>729</v>
      </c>
      <c r="B736" t="s">
        <v>64</v>
      </c>
      <c r="C736">
        <v>68</v>
      </c>
      <c r="D736" t="str">
        <f t="shared" si="11"/>
        <v>2008</v>
      </c>
    </row>
    <row r="737" spans="1:4">
      <c r="A737" t="s">
        <v>730</v>
      </c>
      <c r="B737" t="s">
        <v>125</v>
      </c>
      <c r="C737">
        <v>30</v>
      </c>
      <c r="D737" t="str">
        <f t="shared" si="11"/>
        <v>2008</v>
      </c>
    </row>
    <row r="738" spans="1:4">
      <c r="A738" t="s">
        <v>731</v>
      </c>
      <c r="B738" t="s">
        <v>153</v>
      </c>
      <c r="C738">
        <v>3</v>
      </c>
      <c r="D738" t="str">
        <f t="shared" si="11"/>
        <v>2008</v>
      </c>
    </row>
    <row r="739" spans="1:4">
      <c r="A739" t="s">
        <v>732</v>
      </c>
      <c r="B739" t="s">
        <v>114</v>
      </c>
      <c r="C739">
        <v>117</v>
      </c>
      <c r="D739" t="str">
        <f t="shared" si="11"/>
        <v>2008</v>
      </c>
    </row>
    <row r="740" spans="1:4">
      <c r="A740" t="s">
        <v>733</v>
      </c>
      <c r="B740" t="s">
        <v>18</v>
      </c>
      <c r="C740">
        <v>105</v>
      </c>
      <c r="D740" t="str">
        <f t="shared" si="11"/>
        <v>2008</v>
      </c>
    </row>
    <row r="741" spans="1:4">
      <c r="A741" t="s">
        <v>733</v>
      </c>
      <c r="B741" t="s">
        <v>105</v>
      </c>
      <c r="C741">
        <v>6</v>
      </c>
      <c r="D741" t="str">
        <f t="shared" si="11"/>
        <v>2008</v>
      </c>
    </row>
    <row r="742" spans="1:4">
      <c r="A742" t="s">
        <v>734</v>
      </c>
      <c r="B742" t="s">
        <v>37</v>
      </c>
      <c r="C742">
        <v>378</v>
      </c>
      <c r="D742" t="str">
        <f t="shared" si="11"/>
        <v>2008</v>
      </c>
    </row>
    <row r="743" spans="1:4">
      <c r="A743" t="s">
        <v>735</v>
      </c>
      <c r="B743" t="s">
        <v>164</v>
      </c>
      <c r="C743">
        <v>76</v>
      </c>
      <c r="D743" t="str">
        <f t="shared" si="11"/>
        <v>2008</v>
      </c>
    </row>
    <row r="744" spans="1:4">
      <c r="A744" t="s">
        <v>736</v>
      </c>
      <c r="B744" t="s">
        <v>46</v>
      </c>
      <c r="C744">
        <v>386</v>
      </c>
      <c r="D744" t="str">
        <f t="shared" si="11"/>
        <v>2008</v>
      </c>
    </row>
    <row r="745" spans="1:4">
      <c r="A745" t="s">
        <v>737</v>
      </c>
      <c r="B745" t="s">
        <v>114</v>
      </c>
      <c r="C745">
        <v>132</v>
      </c>
      <c r="D745" t="str">
        <f t="shared" si="11"/>
        <v>2008</v>
      </c>
    </row>
    <row r="746" spans="1:4">
      <c r="A746" t="s">
        <v>737</v>
      </c>
      <c r="B746" t="s">
        <v>46</v>
      </c>
      <c r="C746">
        <v>104</v>
      </c>
      <c r="D746" t="str">
        <f t="shared" si="11"/>
        <v>2008</v>
      </c>
    </row>
    <row r="747" spans="1:4">
      <c r="A747" t="s">
        <v>738</v>
      </c>
      <c r="B747" t="s">
        <v>102</v>
      </c>
      <c r="C747">
        <v>380</v>
      </c>
      <c r="D747" t="str">
        <f t="shared" si="11"/>
        <v>2008</v>
      </c>
    </row>
    <row r="748" spans="1:4">
      <c r="A748" t="s">
        <v>739</v>
      </c>
      <c r="B748" t="s">
        <v>190</v>
      </c>
      <c r="C748">
        <v>76</v>
      </c>
      <c r="D748" t="str">
        <f t="shared" si="11"/>
        <v>2008</v>
      </c>
    </row>
    <row r="749" spans="1:4">
      <c r="A749" t="s">
        <v>739</v>
      </c>
      <c r="B749" t="s">
        <v>52</v>
      </c>
      <c r="C749">
        <v>194</v>
      </c>
      <c r="D749" t="str">
        <f t="shared" si="11"/>
        <v>2008</v>
      </c>
    </row>
    <row r="750" spans="1:4">
      <c r="A750" t="s">
        <v>740</v>
      </c>
      <c r="B750" t="s">
        <v>141</v>
      </c>
      <c r="C750">
        <v>147</v>
      </c>
      <c r="D750" t="str">
        <f t="shared" si="11"/>
        <v>2008</v>
      </c>
    </row>
    <row r="751" spans="1:4">
      <c r="A751" t="s">
        <v>741</v>
      </c>
      <c r="B751" t="s">
        <v>46</v>
      </c>
      <c r="C751">
        <v>319</v>
      </c>
      <c r="D751" t="str">
        <f t="shared" si="11"/>
        <v>2008</v>
      </c>
    </row>
    <row r="752" spans="1:4">
      <c r="A752" t="s">
        <v>742</v>
      </c>
      <c r="B752" t="s">
        <v>88</v>
      </c>
      <c r="C752">
        <v>38</v>
      </c>
      <c r="D752" t="str">
        <f t="shared" si="11"/>
        <v>2008</v>
      </c>
    </row>
    <row r="753" spans="1:4">
      <c r="A753" t="s">
        <v>743</v>
      </c>
      <c r="B753" t="s">
        <v>59</v>
      </c>
      <c r="C753">
        <v>31</v>
      </c>
      <c r="D753" t="str">
        <f t="shared" si="11"/>
        <v>2008</v>
      </c>
    </row>
    <row r="754" spans="1:4">
      <c r="A754" t="s">
        <v>744</v>
      </c>
      <c r="B754" t="s">
        <v>13</v>
      </c>
      <c r="C754">
        <v>28</v>
      </c>
      <c r="D754" t="str">
        <f t="shared" si="11"/>
        <v>2008</v>
      </c>
    </row>
    <row r="755" spans="1:4">
      <c r="A755" t="s">
        <v>744</v>
      </c>
      <c r="B755" t="s">
        <v>303</v>
      </c>
      <c r="C755">
        <v>15</v>
      </c>
      <c r="D755" t="str">
        <f t="shared" si="11"/>
        <v>2008</v>
      </c>
    </row>
    <row r="756" spans="1:4">
      <c r="A756" t="s">
        <v>745</v>
      </c>
      <c r="B756" t="s">
        <v>146</v>
      </c>
      <c r="C756">
        <v>2</v>
      </c>
      <c r="D756" t="str">
        <f t="shared" si="11"/>
        <v>2008</v>
      </c>
    </row>
    <row r="757" spans="1:4">
      <c r="A757" t="s">
        <v>745</v>
      </c>
      <c r="B757" t="s">
        <v>286</v>
      </c>
      <c r="C757">
        <v>16</v>
      </c>
      <c r="D757" t="str">
        <f t="shared" si="11"/>
        <v>2008</v>
      </c>
    </row>
    <row r="758" spans="1:4">
      <c r="A758" t="s">
        <v>746</v>
      </c>
      <c r="B758" t="s">
        <v>190</v>
      </c>
      <c r="C758">
        <v>83</v>
      </c>
      <c r="D758" t="str">
        <f t="shared" si="11"/>
        <v>2008</v>
      </c>
    </row>
    <row r="759" spans="1:4">
      <c r="A759" t="s">
        <v>747</v>
      </c>
      <c r="B759" t="s">
        <v>748</v>
      </c>
      <c r="C759">
        <v>16</v>
      </c>
      <c r="D759" t="str">
        <f t="shared" si="11"/>
        <v>2008</v>
      </c>
    </row>
    <row r="760" spans="1:4">
      <c r="A760" t="s">
        <v>749</v>
      </c>
      <c r="B760" t="s">
        <v>20</v>
      </c>
      <c r="C760">
        <v>397</v>
      </c>
      <c r="D760" t="str">
        <f t="shared" si="11"/>
        <v>2008</v>
      </c>
    </row>
    <row r="761" spans="1:4">
      <c r="A761" t="s">
        <v>749</v>
      </c>
      <c r="B761" t="s">
        <v>190</v>
      </c>
      <c r="C761">
        <v>184</v>
      </c>
      <c r="D761" t="str">
        <f t="shared" si="11"/>
        <v>2008</v>
      </c>
    </row>
    <row r="762" spans="1:4">
      <c r="A762" t="s">
        <v>750</v>
      </c>
      <c r="B762" t="s">
        <v>190</v>
      </c>
      <c r="C762">
        <v>55</v>
      </c>
      <c r="D762" t="str">
        <f t="shared" si="11"/>
        <v>2008</v>
      </c>
    </row>
    <row r="763" spans="1:4">
      <c r="A763" t="s">
        <v>751</v>
      </c>
      <c r="B763" t="s">
        <v>164</v>
      </c>
      <c r="C763">
        <v>107</v>
      </c>
      <c r="D763" t="str">
        <f t="shared" si="11"/>
        <v>2008</v>
      </c>
    </row>
    <row r="764" spans="1:4">
      <c r="A764" t="s">
        <v>752</v>
      </c>
      <c r="B764" t="s">
        <v>164</v>
      </c>
      <c r="C764">
        <v>127</v>
      </c>
      <c r="D764" t="str">
        <f t="shared" si="11"/>
        <v>2008</v>
      </c>
    </row>
    <row r="765" spans="1:4">
      <c r="A765" t="s">
        <v>753</v>
      </c>
      <c r="B765" t="s">
        <v>754</v>
      </c>
      <c r="C765">
        <v>122</v>
      </c>
      <c r="D765" t="str">
        <f t="shared" si="11"/>
        <v>2008</v>
      </c>
    </row>
    <row r="766" spans="1:4">
      <c r="A766" t="s">
        <v>753</v>
      </c>
      <c r="B766" t="s">
        <v>39</v>
      </c>
      <c r="C766">
        <v>107</v>
      </c>
      <c r="D766" t="str">
        <f t="shared" si="11"/>
        <v>2008</v>
      </c>
    </row>
    <row r="767" spans="1:4">
      <c r="A767" t="s">
        <v>755</v>
      </c>
      <c r="B767" t="s">
        <v>46</v>
      </c>
      <c r="C767">
        <v>113</v>
      </c>
      <c r="D767" t="str">
        <f t="shared" si="11"/>
        <v>2008</v>
      </c>
    </row>
    <row r="768" spans="1:4">
      <c r="A768" t="s">
        <v>755</v>
      </c>
      <c r="B768" t="s">
        <v>15</v>
      </c>
      <c r="C768">
        <v>297</v>
      </c>
      <c r="D768" t="str">
        <f t="shared" si="11"/>
        <v>2008</v>
      </c>
    </row>
    <row r="769" spans="1:4">
      <c r="A769" t="s">
        <v>756</v>
      </c>
      <c r="B769" t="s">
        <v>100</v>
      </c>
      <c r="C769">
        <v>14</v>
      </c>
      <c r="D769" t="str">
        <f t="shared" si="11"/>
        <v>2008</v>
      </c>
    </row>
    <row r="770" spans="1:4">
      <c r="A770" t="s">
        <v>757</v>
      </c>
      <c r="B770" t="s">
        <v>119</v>
      </c>
      <c r="C770">
        <v>188</v>
      </c>
      <c r="D770" t="str">
        <f t="shared" si="11"/>
        <v>2008</v>
      </c>
    </row>
    <row r="771" spans="1:4">
      <c r="A771" t="s">
        <v>758</v>
      </c>
      <c r="B771" t="s">
        <v>612</v>
      </c>
      <c r="C771">
        <v>11</v>
      </c>
      <c r="D771" t="str">
        <f t="shared" ref="D771:D834" si="12">LEFT(A771,4)</f>
        <v>2008</v>
      </c>
    </row>
    <row r="772" spans="1:4">
      <c r="A772" t="s">
        <v>759</v>
      </c>
      <c r="B772" t="s">
        <v>59</v>
      </c>
      <c r="C772">
        <v>105</v>
      </c>
      <c r="D772" t="str">
        <f t="shared" si="12"/>
        <v>2008</v>
      </c>
    </row>
    <row r="773" spans="1:4">
      <c r="A773" t="s">
        <v>760</v>
      </c>
      <c r="B773" t="s">
        <v>644</v>
      </c>
      <c r="C773">
        <v>18</v>
      </c>
      <c r="D773" t="str">
        <f t="shared" si="12"/>
        <v>2008</v>
      </c>
    </row>
    <row r="774" spans="1:4">
      <c r="A774" t="s">
        <v>760</v>
      </c>
      <c r="B774" t="s">
        <v>15</v>
      </c>
      <c r="C774">
        <v>418</v>
      </c>
      <c r="D774" t="str">
        <f t="shared" si="12"/>
        <v>2008</v>
      </c>
    </row>
    <row r="775" spans="1:4">
      <c r="A775" t="s">
        <v>761</v>
      </c>
      <c r="B775" t="s">
        <v>762</v>
      </c>
      <c r="C775">
        <v>4</v>
      </c>
      <c r="D775" t="str">
        <f t="shared" si="12"/>
        <v>2008</v>
      </c>
    </row>
    <row r="776" spans="1:4">
      <c r="A776" t="s">
        <v>761</v>
      </c>
      <c r="B776" t="s">
        <v>385</v>
      </c>
      <c r="C776">
        <v>5</v>
      </c>
      <c r="D776" t="str">
        <f t="shared" si="12"/>
        <v>2008</v>
      </c>
    </row>
    <row r="777" spans="1:4">
      <c r="A777" t="s">
        <v>763</v>
      </c>
      <c r="B777" t="s">
        <v>291</v>
      </c>
      <c r="C777">
        <v>346</v>
      </c>
      <c r="D777" t="str">
        <f t="shared" si="12"/>
        <v>2008</v>
      </c>
    </row>
    <row r="778" spans="1:4">
      <c r="A778" t="s">
        <v>764</v>
      </c>
      <c r="B778" t="s">
        <v>20</v>
      </c>
      <c r="C778">
        <v>417</v>
      </c>
      <c r="D778" t="str">
        <f t="shared" si="12"/>
        <v>2008</v>
      </c>
    </row>
    <row r="779" spans="1:4">
      <c r="A779" t="s">
        <v>765</v>
      </c>
      <c r="B779" t="s">
        <v>377</v>
      </c>
      <c r="C779">
        <v>35</v>
      </c>
      <c r="D779" t="str">
        <f t="shared" si="12"/>
        <v>2008</v>
      </c>
    </row>
    <row r="780" spans="1:4">
      <c r="A780" t="s">
        <v>765</v>
      </c>
      <c r="B780" t="s">
        <v>7</v>
      </c>
      <c r="C780">
        <v>6</v>
      </c>
      <c r="D780" t="str">
        <f t="shared" si="12"/>
        <v>2008</v>
      </c>
    </row>
    <row r="781" spans="1:4">
      <c r="A781" t="s">
        <v>766</v>
      </c>
      <c r="B781" t="s">
        <v>114</v>
      </c>
      <c r="C781">
        <v>322</v>
      </c>
      <c r="D781" t="str">
        <f t="shared" si="12"/>
        <v>2008</v>
      </c>
    </row>
    <row r="782" spans="1:4">
      <c r="A782" t="s">
        <v>766</v>
      </c>
      <c r="B782" t="s">
        <v>84</v>
      </c>
      <c r="C782">
        <v>150</v>
      </c>
      <c r="D782" t="str">
        <f t="shared" si="12"/>
        <v>2008</v>
      </c>
    </row>
    <row r="783" spans="1:4">
      <c r="A783" t="s">
        <v>767</v>
      </c>
      <c r="B783" t="s">
        <v>32</v>
      </c>
      <c r="C783">
        <v>492</v>
      </c>
      <c r="D783" t="str">
        <f t="shared" si="12"/>
        <v>2008</v>
      </c>
    </row>
    <row r="784" spans="1:4">
      <c r="A784" t="s">
        <v>768</v>
      </c>
      <c r="B784" t="s">
        <v>39</v>
      </c>
      <c r="C784">
        <v>93</v>
      </c>
      <c r="D784" t="str">
        <f t="shared" si="12"/>
        <v>2008</v>
      </c>
    </row>
    <row r="785" spans="1:4">
      <c r="A785" t="s">
        <v>769</v>
      </c>
      <c r="B785" t="s">
        <v>141</v>
      </c>
      <c r="C785">
        <v>64</v>
      </c>
      <c r="D785" t="str">
        <f t="shared" si="12"/>
        <v>2008</v>
      </c>
    </row>
    <row r="786" spans="1:4">
      <c r="A786" t="s">
        <v>769</v>
      </c>
      <c r="B786" t="s">
        <v>241</v>
      </c>
      <c r="C786">
        <v>7</v>
      </c>
      <c r="D786" t="str">
        <f t="shared" si="12"/>
        <v>2008</v>
      </c>
    </row>
    <row r="787" spans="1:4">
      <c r="A787" t="s">
        <v>769</v>
      </c>
      <c r="B787" t="s">
        <v>39</v>
      </c>
      <c r="C787">
        <v>90</v>
      </c>
      <c r="D787" t="str">
        <f t="shared" si="12"/>
        <v>2008</v>
      </c>
    </row>
    <row r="788" spans="1:4">
      <c r="A788" t="s">
        <v>770</v>
      </c>
      <c r="B788" t="s">
        <v>114</v>
      </c>
      <c r="C788">
        <v>136</v>
      </c>
      <c r="D788" t="str">
        <f t="shared" si="12"/>
        <v>2008</v>
      </c>
    </row>
    <row r="789" spans="1:4">
      <c r="A789" t="s">
        <v>771</v>
      </c>
      <c r="B789" t="s">
        <v>40</v>
      </c>
      <c r="C789">
        <v>104</v>
      </c>
      <c r="D789" t="str">
        <f t="shared" si="12"/>
        <v>2008</v>
      </c>
    </row>
    <row r="790" spans="1:4">
      <c r="A790" t="s">
        <v>771</v>
      </c>
      <c r="B790" t="s">
        <v>575</v>
      </c>
      <c r="C790">
        <v>1</v>
      </c>
      <c r="D790" t="str">
        <f t="shared" si="12"/>
        <v>2008</v>
      </c>
    </row>
    <row r="791" spans="1:4">
      <c r="A791" t="s">
        <v>772</v>
      </c>
      <c r="B791" t="s">
        <v>65</v>
      </c>
      <c r="C791">
        <v>52</v>
      </c>
      <c r="D791" t="str">
        <f t="shared" si="12"/>
        <v>2008</v>
      </c>
    </row>
    <row r="792" spans="1:4">
      <c r="A792" t="s">
        <v>772</v>
      </c>
      <c r="B792" t="s">
        <v>102</v>
      </c>
      <c r="C792">
        <v>203</v>
      </c>
      <c r="D792" t="str">
        <f t="shared" si="12"/>
        <v>2008</v>
      </c>
    </row>
    <row r="793" spans="1:4">
      <c r="A793" t="s">
        <v>773</v>
      </c>
      <c r="B793" t="s">
        <v>64</v>
      </c>
      <c r="C793">
        <v>183</v>
      </c>
      <c r="D793" t="str">
        <f t="shared" si="12"/>
        <v>2008</v>
      </c>
    </row>
    <row r="794" spans="1:4">
      <c r="A794" t="s">
        <v>774</v>
      </c>
      <c r="B794" t="s">
        <v>141</v>
      </c>
      <c r="C794">
        <v>182</v>
      </c>
      <c r="D794" t="str">
        <f t="shared" si="12"/>
        <v>2008</v>
      </c>
    </row>
    <row r="795" spans="1:4">
      <c r="A795" t="s">
        <v>775</v>
      </c>
      <c r="B795" t="s">
        <v>102</v>
      </c>
      <c r="C795">
        <v>383</v>
      </c>
      <c r="D795" t="str">
        <f t="shared" si="12"/>
        <v>2008</v>
      </c>
    </row>
    <row r="796" spans="1:4">
      <c r="A796" t="s">
        <v>776</v>
      </c>
      <c r="B796" t="s">
        <v>46</v>
      </c>
      <c r="C796">
        <v>113</v>
      </c>
      <c r="D796" t="str">
        <f t="shared" si="12"/>
        <v>2008</v>
      </c>
    </row>
    <row r="797" spans="1:4">
      <c r="A797" t="s">
        <v>776</v>
      </c>
      <c r="B797" t="s">
        <v>149</v>
      </c>
      <c r="C797">
        <v>154</v>
      </c>
      <c r="D797" t="str">
        <f t="shared" si="12"/>
        <v>2008</v>
      </c>
    </row>
    <row r="798" spans="1:4">
      <c r="A798" t="s">
        <v>776</v>
      </c>
      <c r="B798" t="s">
        <v>82</v>
      </c>
      <c r="C798">
        <v>8</v>
      </c>
      <c r="D798" t="str">
        <f t="shared" si="12"/>
        <v>2008</v>
      </c>
    </row>
    <row r="799" spans="1:4">
      <c r="A799" t="s">
        <v>777</v>
      </c>
      <c r="B799" t="s">
        <v>342</v>
      </c>
      <c r="C799">
        <v>5</v>
      </c>
      <c r="D799" t="str">
        <f t="shared" si="12"/>
        <v>2008</v>
      </c>
    </row>
    <row r="800" spans="1:4">
      <c r="A800" t="s">
        <v>777</v>
      </c>
      <c r="B800" t="s">
        <v>96</v>
      </c>
      <c r="C800">
        <v>14</v>
      </c>
      <c r="D800" t="str">
        <f t="shared" si="12"/>
        <v>2008</v>
      </c>
    </row>
    <row r="801" spans="1:4">
      <c r="A801" t="s">
        <v>778</v>
      </c>
      <c r="B801" t="s">
        <v>172</v>
      </c>
      <c r="C801">
        <v>27</v>
      </c>
      <c r="D801" t="str">
        <f t="shared" si="12"/>
        <v>2008</v>
      </c>
    </row>
    <row r="802" spans="1:4">
      <c r="A802" t="s">
        <v>778</v>
      </c>
      <c r="B802" t="s">
        <v>18</v>
      </c>
      <c r="C802">
        <v>141</v>
      </c>
      <c r="D802" t="str">
        <f t="shared" si="12"/>
        <v>2008</v>
      </c>
    </row>
    <row r="803" spans="1:4">
      <c r="A803" t="s">
        <v>779</v>
      </c>
      <c r="B803" t="s">
        <v>780</v>
      </c>
      <c r="C803">
        <v>14</v>
      </c>
      <c r="D803" t="str">
        <f t="shared" si="12"/>
        <v>2008</v>
      </c>
    </row>
    <row r="804" spans="1:4">
      <c r="A804" t="s">
        <v>779</v>
      </c>
      <c r="B804" t="s">
        <v>65</v>
      </c>
      <c r="C804">
        <v>136</v>
      </c>
      <c r="D804" t="str">
        <f t="shared" si="12"/>
        <v>2008</v>
      </c>
    </row>
    <row r="805" spans="1:4">
      <c r="A805" t="s">
        <v>779</v>
      </c>
      <c r="B805" t="s">
        <v>11</v>
      </c>
      <c r="C805">
        <v>378</v>
      </c>
      <c r="D805" t="str">
        <f t="shared" si="12"/>
        <v>2008</v>
      </c>
    </row>
    <row r="806" spans="1:4">
      <c r="A806" t="s">
        <v>779</v>
      </c>
      <c r="B806" t="s">
        <v>643</v>
      </c>
      <c r="C806">
        <v>12</v>
      </c>
      <c r="D806" t="str">
        <f t="shared" si="12"/>
        <v>2008</v>
      </c>
    </row>
    <row r="807" spans="1:4">
      <c r="A807" t="s">
        <v>781</v>
      </c>
      <c r="B807" t="s">
        <v>102</v>
      </c>
      <c r="C807">
        <v>284</v>
      </c>
      <c r="D807" t="str">
        <f t="shared" si="12"/>
        <v>2008</v>
      </c>
    </row>
    <row r="808" spans="1:4">
      <c r="A808" t="s">
        <v>782</v>
      </c>
      <c r="B808" t="s">
        <v>40</v>
      </c>
      <c r="C808">
        <v>54</v>
      </c>
      <c r="D808" t="str">
        <f t="shared" si="12"/>
        <v>2008</v>
      </c>
    </row>
    <row r="809" spans="1:4">
      <c r="A809" t="s">
        <v>782</v>
      </c>
      <c r="B809" t="s">
        <v>65</v>
      </c>
      <c r="C809">
        <v>51</v>
      </c>
      <c r="D809" t="str">
        <f t="shared" si="12"/>
        <v>2008</v>
      </c>
    </row>
    <row r="810" spans="1:4">
      <c r="A810" t="s">
        <v>782</v>
      </c>
      <c r="B810" t="s">
        <v>125</v>
      </c>
      <c r="C810">
        <v>159</v>
      </c>
      <c r="D810" t="str">
        <f t="shared" si="12"/>
        <v>2008</v>
      </c>
    </row>
    <row r="811" spans="1:4">
      <c r="A811" t="s">
        <v>783</v>
      </c>
      <c r="B811" t="s">
        <v>20</v>
      </c>
      <c r="C811">
        <v>351</v>
      </c>
      <c r="D811" t="str">
        <f t="shared" si="12"/>
        <v>2008</v>
      </c>
    </row>
    <row r="812" spans="1:4">
      <c r="A812" t="s">
        <v>783</v>
      </c>
      <c r="B812" t="s">
        <v>46</v>
      </c>
      <c r="C812">
        <v>390</v>
      </c>
      <c r="D812" t="str">
        <f t="shared" si="12"/>
        <v>2008</v>
      </c>
    </row>
    <row r="813" spans="1:4">
      <c r="A813" t="s">
        <v>783</v>
      </c>
      <c r="B813" t="s">
        <v>71</v>
      </c>
      <c r="C813">
        <v>4</v>
      </c>
      <c r="D813" t="str">
        <f t="shared" si="12"/>
        <v>2008</v>
      </c>
    </row>
    <row r="814" spans="1:4">
      <c r="A814" t="s">
        <v>784</v>
      </c>
      <c r="B814" t="s">
        <v>79</v>
      </c>
      <c r="C814">
        <v>140</v>
      </c>
      <c r="D814" t="str">
        <f t="shared" si="12"/>
        <v>2008</v>
      </c>
    </row>
    <row r="815" spans="1:4">
      <c r="A815" t="s">
        <v>785</v>
      </c>
      <c r="B815" t="s">
        <v>114</v>
      </c>
      <c r="C815">
        <v>125</v>
      </c>
      <c r="D815" t="str">
        <f t="shared" si="12"/>
        <v>2008</v>
      </c>
    </row>
    <row r="816" spans="1:4">
      <c r="A816" t="s">
        <v>785</v>
      </c>
      <c r="B816" t="s">
        <v>158</v>
      </c>
      <c r="C816">
        <v>97</v>
      </c>
      <c r="D816" t="str">
        <f t="shared" si="12"/>
        <v>2008</v>
      </c>
    </row>
    <row r="817" spans="1:4">
      <c r="A817" t="s">
        <v>786</v>
      </c>
      <c r="B817" t="s">
        <v>158</v>
      </c>
      <c r="C817">
        <v>190</v>
      </c>
      <c r="D817" t="str">
        <f t="shared" si="12"/>
        <v>2008</v>
      </c>
    </row>
    <row r="818" spans="1:4">
      <c r="A818" t="s">
        <v>787</v>
      </c>
      <c r="B818" t="s">
        <v>32</v>
      </c>
      <c r="C818">
        <v>415</v>
      </c>
      <c r="D818" t="str">
        <f t="shared" si="12"/>
        <v>2008</v>
      </c>
    </row>
    <row r="819" spans="1:4">
      <c r="A819" t="s">
        <v>788</v>
      </c>
      <c r="B819" t="s">
        <v>20</v>
      </c>
      <c r="C819">
        <v>269</v>
      </c>
      <c r="D819" t="str">
        <f t="shared" si="12"/>
        <v>2008</v>
      </c>
    </row>
    <row r="820" spans="1:4">
      <c r="A820" t="s">
        <v>788</v>
      </c>
      <c r="B820" t="s">
        <v>495</v>
      </c>
      <c r="C820">
        <v>11</v>
      </c>
      <c r="D820" t="str">
        <f t="shared" si="12"/>
        <v>2008</v>
      </c>
    </row>
    <row r="821" spans="1:4">
      <c r="A821" t="s">
        <v>788</v>
      </c>
      <c r="B821" t="s">
        <v>102</v>
      </c>
      <c r="C821">
        <v>162</v>
      </c>
      <c r="D821" t="str">
        <f t="shared" si="12"/>
        <v>2008</v>
      </c>
    </row>
    <row r="822" spans="1:4">
      <c r="A822" t="s">
        <v>789</v>
      </c>
      <c r="B822" t="s">
        <v>39</v>
      </c>
      <c r="C822">
        <v>75</v>
      </c>
      <c r="D822" t="str">
        <f t="shared" si="12"/>
        <v>2008</v>
      </c>
    </row>
    <row r="823" spans="1:4">
      <c r="A823" t="s">
        <v>790</v>
      </c>
      <c r="B823" t="s">
        <v>46</v>
      </c>
      <c r="C823">
        <v>358</v>
      </c>
      <c r="D823" t="str">
        <f t="shared" si="12"/>
        <v>2008</v>
      </c>
    </row>
    <row r="824" spans="1:4">
      <c r="A824" t="s">
        <v>791</v>
      </c>
      <c r="B824" t="s">
        <v>18</v>
      </c>
      <c r="C824">
        <v>198</v>
      </c>
      <c r="D824" t="str">
        <f t="shared" si="12"/>
        <v>2008</v>
      </c>
    </row>
    <row r="825" spans="1:4">
      <c r="A825" t="s">
        <v>792</v>
      </c>
      <c r="B825" t="s">
        <v>46</v>
      </c>
      <c r="C825">
        <v>189</v>
      </c>
      <c r="D825" t="str">
        <f t="shared" si="12"/>
        <v>2008</v>
      </c>
    </row>
    <row r="826" spans="1:4">
      <c r="A826" t="s">
        <v>793</v>
      </c>
      <c r="B826" t="s">
        <v>50</v>
      </c>
      <c r="C826">
        <v>226</v>
      </c>
      <c r="D826" t="str">
        <f t="shared" si="12"/>
        <v>2008</v>
      </c>
    </row>
    <row r="827" spans="1:4">
      <c r="A827" t="s">
        <v>794</v>
      </c>
      <c r="B827" t="s">
        <v>125</v>
      </c>
      <c r="C827">
        <v>94</v>
      </c>
      <c r="D827" t="str">
        <f t="shared" si="12"/>
        <v>2008</v>
      </c>
    </row>
    <row r="828" spans="1:4">
      <c r="A828" t="s">
        <v>795</v>
      </c>
      <c r="B828" t="s">
        <v>114</v>
      </c>
      <c r="C828">
        <v>401</v>
      </c>
      <c r="D828" t="str">
        <f t="shared" si="12"/>
        <v>2008</v>
      </c>
    </row>
    <row r="829" spans="1:4">
      <c r="A829" t="s">
        <v>796</v>
      </c>
      <c r="B829" t="s">
        <v>164</v>
      </c>
      <c r="C829">
        <v>52</v>
      </c>
      <c r="D829" t="str">
        <f t="shared" si="12"/>
        <v>2008</v>
      </c>
    </row>
    <row r="830" spans="1:4">
      <c r="A830" t="s">
        <v>797</v>
      </c>
      <c r="B830" t="s">
        <v>26</v>
      </c>
      <c r="C830">
        <v>189</v>
      </c>
      <c r="D830" t="str">
        <f t="shared" si="12"/>
        <v>2008</v>
      </c>
    </row>
    <row r="831" spans="1:4">
      <c r="A831" t="s">
        <v>798</v>
      </c>
      <c r="B831" t="s">
        <v>37</v>
      </c>
      <c r="C831">
        <v>201</v>
      </c>
      <c r="D831" t="str">
        <f t="shared" si="12"/>
        <v>2008</v>
      </c>
    </row>
    <row r="832" spans="1:4">
      <c r="A832" t="s">
        <v>799</v>
      </c>
      <c r="B832" t="s">
        <v>46</v>
      </c>
      <c r="C832">
        <v>235</v>
      </c>
      <c r="D832" t="str">
        <f t="shared" si="12"/>
        <v>2008</v>
      </c>
    </row>
    <row r="833" spans="1:4">
      <c r="A833" t="s">
        <v>800</v>
      </c>
      <c r="B833" t="s">
        <v>125</v>
      </c>
      <c r="C833">
        <v>78</v>
      </c>
      <c r="D833" t="str">
        <f t="shared" si="12"/>
        <v>2008</v>
      </c>
    </row>
    <row r="834" spans="1:4">
      <c r="A834" t="s">
        <v>800</v>
      </c>
      <c r="B834" t="s">
        <v>390</v>
      </c>
      <c r="C834">
        <v>13</v>
      </c>
      <c r="D834" t="str">
        <f t="shared" si="12"/>
        <v>2008</v>
      </c>
    </row>
    <row r="835" spans="1:4">
      <c r="A835" t="s">
        <v>800</v>
      </c>
      <c r="B835" t="s">
        <v>43</v>
      </c>
      <c r="C835">
        <v>196</v>
      </c>
      <c r="D835" t="str">
        <f t="shared" ref="D835:D898" si="13">LEFT(A835,4)</f>
        <v>2008</v>
      </c>
    </row>
    <row r="836" spans="1:4">
      <c r="A836" t="s">
        <v>801</v>
      </c>
      <c r="B836" t="s">
        <v>168</v>
      </c>
      <c r="C836">
        <v>11</v>
      </c>
      <c r="D836" t="str">
        <f t="shared" si="13"/>
        <v>2008</v>
      </c>
    </row>
    <row r="837" spans="1:4">
      <c r="A837" t="s">
        <v>801</v>
      </c>
      <c r="B837" t="s">
        <v>802</v>
      </c>
      <c r="C837">
        <v>17</v>
      </c>
      <c r="D837" t="str">
        <f t="shared" si="13"/>
        <v>2008</v>
      </c>
    </row>
    <row r="838" spans="1:4">
      <c r="A838" t="s">
        <v>803</v>
      </c>
      <c r="B838" t="s">
        <v>108</v>
      </c>
      <c r="C838">
        <v>4</v>
      </c>
      <c r="D838" t="str">
        <f t="shared" si="13"/>
        <v>2008</v>
      </c>
    </row>
    <row r="839" spans="1:4">
      <c r="A839" t="s">
        <v>804</v>
      </c>
      <c r="B839" t="s">
        <v>124</v>
      </c>
      <c r="C839">
        <v>17</v>
      </c>
      <c r="D839" t="str">
        <f t="shared" si="13"/>
        <v>2008</v>
      </c>
    </row>
    <row r="840" spans="1:4">
      <c r="A840" t="s">
        <v>804</v>
      </c>
      <c r="B840" t="s">
        <v>805</v>
      </c>
      <c r="C840">
        <v>1</v>
      </c>
      <c r="D840" t="str">
        <f t="shared" si="13"/>
        <v>2008</v>
      </c>
    </row>
    <row r="841" spans="1:4">
      <c r="A841" t="s">
        <v>806</v>
      </c>
      <c r="B841" t="s">
        <v>30</v>
      </c>
      <c r="C841">
        <v>6</v>
      </c>
      <c r="D841" t="str">
        <f t="shared" si="13"/>
        <v>2008</v>
      </c>
    </row>
    <row r="842" spans="1:4">
      <c r="A842" t="s">
        <v>806</v>
      </c>
      <c r="B842" t="s">
        <v>15</v>
      </c>
      <c r="C842">
        <v>496</v>
      </c>
      <c r="D842" t="str">
        <f t="shared" si="13"/>
        <v>2008</v>
      </c>
    </row>
    <row r="843" spans="1:4">
      <c r="A843" t="s">
        <v>807</v>
      </c>
      <c r="B843" t="s">
        <v>11</v>
      </c>
      <c r="C843">
        <v>363</v>
      </c>
      <c r="D843" t="str">
        <f t="shared" si="13"/>
        <v>2008</v>
      </c>
    </row>
    <row r="844" spans="1:4">
      <c r="A844" t="s">
        <v>808</v>
      </c>
      <c r="B844" t="s">
        <v>11</v>
      </c>
      <c r="C844">
        <v>491</v>
      </c>
      <c r="D844" t="str">
        <f t="shared" si="13"/>
        <v>2008</v>
      </c>
    </row>
    <row r="845" spans="1:4">
      <c r="A845" t="s">
        <v>808</v>
      </c>
      <c r="B845" t="s">
        <v>37</v>
      </c>
      <c r="C845">
        <v>369</v>
      </c>
      <c r="D845" t="str">
        <f t="shared" si="13"/>
        <v>2008</v>
      </c>
    </row>
    <row r="846" spans="1:4">
      <c r="A846" t="s">
        <v>809</v>
      </c>
      <c r="B846" t="s">
        <v>158</v>
      </c>
      <c r="C846">
        <v>60</v>
      </c>
      <c r="D846" t="str">
        <f t="shared" si="13"/>
        <v>2008</v>
      </c>
    </row>
    <row r="847" spans="1:4">
      <c r="A847" t="s">
        <v>810</v>
      </c>
      <c r="B847" t="s">
        <v>43</v>
      </c>
      <c r="C847">
        <v>35</v>
      </c>
      <c r="D847" t="str">
        <f t="shared" si="13"/>
        <v>2008</v>
      </c>
    </row>
    <row r="848" spans="1:4">
      <c r="A848" t="s">
        <v>811</v>
      </c>
      <c r="B848" t="s">
        <v>15</v>
      </c>
      <c r="C848">
        <v>121</v>
      </c>
      <c r="D848" t="str">
        <f t="shared" si="13"/>
        <v>2008</v>
      </c>
    </row>
    <row r="849" spans="1:4">
      <c r="A849" t="s">
        <v>811</v>
      </c>
      <c r="B849" t="s">
        <v>114</v>
      </c>
      <c r="C849">
        <v>442</v>
      </c>
      <c r="D849" t="str">
        <f t="shared" si="13"/>
        <v>2008</v>
      </c>
    </row>
    <row r="850" spans="1:4">
      <c r="A850" t="s">
        <v>812</v>
      </c>
      <c r="B850" t="s">
        <v>15</v>
      </c>
      <c r="C850">
        <v>338</v>
      </c>
      <c r="D850" t="str">
        <f t="shared" si="13"/>
        <v>2008</v>
      </c>
    </row>
    <row r="851" spans="1:4">
      <c r="A851" t="s">
        <v>813</v>
      </c>
      <c r="B851" t="s">
        <v>65</v>
      </c>
      <c r="C851">
        <v>94</v>
      </c>
      <c r="D851" t="str">
        <f t="shared" si="13"/>
        <v>2008</v>
      </c>
    </row>
    <row r="852" spans="1:4">
      <c r="A852" t="s">
        <v>814</v>
      </c>
      <c r="B852" t="s">
        <v>3</v>
      </c>
      <c r="C852">
        <v>14</v>
      </c>
      <c r="D852" t="str">
        <f t="shared" si="13"/>
        <v>2008</v>
      </c>
    </row>
    <row r="853" spans="1:4">
      <c r="A853" t="s">
        <v>815</v>
      </c>
      <c r="B853" t="s">
        <v>256</v>
      </c>
      <c r="C853">
        <v>2</v>
      </c>
      <c r="D853" t="str">
        <f t="shared" si="13"/>
        <v>2008</v>
      </c>
    </row>
    <row r="854" spans="1:4">
      <c r="A854" t="s">
        <v>816</v>
      </c>
      <c r="B854" t="s">
        <v>32</v>
      </c>
      <c r="C854">
        <v>110</v>
      </c>
      <c r="D854" t="str">
        <f t="shared" si="13"/>
        <v>2008</v>
      </c>
    </row>
    <row r="855" spans="1:4">
      <c r="A855" t="s">
        <v>817</v>
      </c>
      <c r="B855" t="s">
        <v>232</v>
      </c>
      <c r="C855">
        <v>18</v>
      </c>
      <c r="D855" t="str">
        <f t="shared" si="13"/>
        <v>2008</v>
      </c>
    </row>
    <row r="856" spans="1:4">
      <c r="A856" t="s">
        <v>817</v>
      </c>
      <c r="B856" t="s">
        <v>559</v>
      </c>
      <c r="C856">
        <v>7</v>
      </c>
      <c r="D856" t="str">
        <f t="shared" si="13"/>
        <v>2008</v>
      </c>
    </row>
    <row r="857" spans="1:4">
      <c r="A857" t="s">
        <v>818</v>
      </c>
      <c r="B857" t="s">
        <v>819</v>
      </c>
      <c r="C857">
        <v>2</v>
      </c>
      <c r="D857" t="str">
        <f t="shared" si="13"/>
        <v>2009</v>
      </c>
    </row>
    <row r="858" spans="1:4">
      <c r="A858" t="s">
        <v>820</v>
      </c>
      <c r="B858" t="s">
        <v>84</v>
      </c>
      <c r="C858">
        <v>188</v>
      </c>
      <c r="D858" t="str">
        <f t="shared" si="13"/>
        <v>2009</v>
      </c>
    </row>
    <row r="859" spans="1:4">
      <c r="A859" t="s">
        <v>821</v>
      </c>
      <c r="B859" t="s">
        <v>249</v>
      </c>
      <c r="C859">
        <v>11</v>
      </c>
      <c r="D859" t="str">
        <f t="shared" si="13"/>
        <v>2009</v>
      </c>
    </row>
    <row r="860" spans="1:4">
      <c r="A860" t="s">
        <v>821</v>
      </c>
      <c r="B860" t="s">
        <v>32</v>
      </c>
      <c r="C860">
        <v>129</v>
      </c>
      <c r="D860" t="str">
        <f t="shared" si="13"/>
        <v>2009</v>
      </c>
    </row>
    <row r="861" spans="1:4">
      <c r="A861" t="s">
        <v>821</v>
      </c>
      <c r="B861" t="s">
        <v>141</v>
      </c>
      <c r="C861">
        <v>117</v>
      </c>
      <c r="D861" t="str">
        <f t="shared" si="13"/>
        <v>2009</v>
      </c>
    </row>
    <row r="862" spans="1:4">
      <c r="A862" t="s">
        <v>822</v>
      </c>
      <c r="B862" t="s">
        <v>213</v>
      </c>
      <c r="C862">
        <v>11</v>
      </c>
      <c r="D862" t="str">
        <f t="shared" si="13"/>
        <v>2009</v>
      </c>
    </row>
    <row r="863" spans="1:4">
      <c r="A863" t="s">
        <v>823</v>
      </c>
      <c r="B863" t="s">
        <v>141</v>
      </c>
      <c r="C863">
        <v>186</v>
      </c>
      <c r="D863" t="str">
        <f t="shared" si="13"/>
        <v>2009</v>
      </c>
    </row>
    <row r="864" spans="1:4">
      <c r="A864" t="s">
        <v>824</v>
      </c>
      <c r="B864" t="s">
        <v>39</v>
      </c>
      <c r="C864">
        <v>40</v>
      </c>
      <c r="D864" t="str">
        <f t="shared" si="13"/>
        <v>2009</v>
      </c>
    </row>
    <row r="865" spans="1:4">
      <c r="A865" t="s">
        <v>825</v>
      </c>
      <c r="B865" t="s">
        <v>108</v>
      </c>
      <c r="C865">
        <v>6</v>
      </c>
      <c r="D865" t="str">
        <f t="shared" si="13"/>
        <v>2009</v>
      </c>
    </row>
    <row r="866" spans="1:4">
      <c r="A866" t="s">
        <v>826</v>
      </c>
      <c r="B866" t="s">
        <v>125</v>
      </c>
      <c r="C866">
        <v>153</v>
      </c>
      <c r="D866" t="str">
        <f t="shared" si="13"/>
        <v>2009</v>
      </c>
    </row>
    <row r="867" spans="1:4">
      <c r="A867" t="s">
        <v>827</v>
      </c>
      <c r="B867" t="s">
        <v>102</v>
      </c>
      <c r="C867">
        <v>163</v>
      </c>
      <c r="D867" t="str">
        <f t="shared" si="13"/>
        <v>2009</v>
      </c>
    </row>
    <row r="868" spans="1:4">
      <c r="A868" t="s">
        <v>828</v>
      </c>
      <c r="B868" t="s">
        <v>829</v>
      </c>
      <c r="C868">
        <v>16</v>
      </c>
      <c r="D868" t="str">
        <f t="shared" si="13"/>
        <v>2009</v>
      </c>
    </row>
    <row r="869" spans="1:4">
      <c r="A869" t="s">
        <v>830</v>
      </c>
      <c r="B869" t="s">
        <v>52</v>
      </c>
      <c r="C869">
        <v>161</v>
      </c>
      <c r="D869" t="str">
        <f t="shared" si="13"/>
        <v>2009</v>
      </c>
    </row>
    <row r="870" spans="1:4">
      <c r="A870" t="s">
        <v>831</v>
      </c>
      <c r="B870" t="s">
        <v>832</v>
      </c>
      <c r="C870">
        <v>5</v>
      </c>
      <c r="D870" t="str">
        <f t="shared" si="13"/>
        <v>2009</v>
      </c>
    </row>
    <row r="871" spans="1:4">
      <c r="A871" t="s">
        <v>833</v>
      </c>
      <c r="B871" t="s">
        <v>64</v>
      </c>
      <c r="C871">
        <v>200</v>
      </c>
      <c r="D871" t="str">
        <f t="shared" si="13"/>
        <v>2009</v>
      </c>
    </row>
    <row r="872" spans="1:4">
      <c r="A872" t="s">
        <v>834</v>
      </c>
      <c r="B872" t="s">
        <v>835</v>
      </c>
      <c r="C872">
        <v>11</v>
      </c>
      <c r="D872" t="str">
        <f t="shared" si="13"/>
        <v>2009</v>
      </c>
    </row>
    <row r="873" spans="1:4">
      <c r="A873" t="s">
        <v>836</v>
      </c>
      <c r="B873" t="s">
        <v>259</v>
      </c>
      <c r="C873">
        <v>14</v>
      </c>
      <c r="D873" t="str">
        <f t="shared" si="13"/>
        <v>2009</v>
      </c>
    </row>
    <row r="874" spans="1:4">
      <c r="A874" t="s">
        <v>837</v>
      </c>
      <c r="B874" t="s">
        <v>15</v>
      </c>
      <c r="C874">
        <v>469</v>
      </c>
      <c r="D874" t="str">
        <f t="shared" si="13"/>
        <v>2009</v>
      </c>
    </row>
    <row r="875" spans="1:4">
      <c r="A875" t="s">
        <v>838</v>
      </c>
      <c r="B875" t="s">
        <v>693</v>
      </c>
      <c r="C875">
        <v>11</v>
      </c>
      <c r="D875" t="str">
        <f t="shared" si="13"/>
        <v>2009</v>
      </c>
    </row>
    <row r="876" spans="1:4">
      <c r="A876" t="s">
        <v>838</v>
      </c>
      <c r="B876" t="s">
        <v>32</v>
      </c>
      <c r="C876">
        <v>423</v>
      </c>
      <c r="D876" t="str">
        <f t="shared" si="13"/>
        <v>2009</v>
      </c>
    </row>
    <row r="877" spans="1:4">
      <c r="A877" t="s">
        <v>838</v>
      </c>
      <c r="B877" t="s">
        <v>748</v>
      </c>
      <c r="C877">
        <v>9</v>
      </c>
      <c r="D877" t="str">
        <f t="shared" si="13"/>
        <v>2009</v>
      </c>
    </row>
    <row r="878" spans="1:4">
      <c r="A878" t="s">
        <v>838</v>
      </c>
      <c r="B878" t="s">
        <v>163</v>
      </c>
      <c r="C878">
        <v>3</v>
      </c>
      <c r="D878" t="str">
        <f t="shared" si="13"/>
        <v>2009</v>
      </c>
    </row>
    <row r="879" spans="1:4">
      <c r="A879" t="s">
        <v>839</v>
      </c>
      <c r="B879" t="s">
        <v>46</v>
      </c>
      <c r="C879">
        <v>186</v>
      </c>
      <c r="D879" t="str">
        <f t="shared" si="13"/>
        <v>2009</v>
      </c>
    </row>
    <row r="880" spans="1:4">
      <c r="A880" t="s">
        <v>839</v>
      </c>
      <c r="B880" t="s">
        <v>15</v>
      </c>
      <c r="C880">
        <v>390</v>
      </c>
      <c r="D880" t="str">
        <f t="shared" si="13"/>
        <v>2009</v>
      </c>
    </row>
    <row r="881" spans="1:4">
      <c r="A881" t="s">
        <v>840</v>
      </c>
      <c r="B881" t="s">
        <v>11</v>
      </c>
      <c r="C881">
        <v>445</v>
      </c>
      <c r="D881" t="str">
        <f t="shared" si="13"/>
        <v>2009</v>
      </c>
    </row>
    <row r="882" spans="1:4">
      <c r="A882" t="s">
        <v>841</v>
      </c>
      <c r="B882" t="s">
        <v>114</v>
      </c>
      <c r="C882">
        <v>241</v>
      </c>
      <c r="D882" t="str">
        <f t="shared" si="13"/>
        <v>2009</v>
      </c>
    </row>
    <row r="883" spans="1:4">
      <c r="A883" t="s">
        <v>841</v>
      </c>
      <c r="B883" t="s">
        <v>62</v>
      </c>
      <c r="C883">
        <v>3</v>
      </c>
      <c r="D883" t="str">
        <f t="shared" si="13"/>
        <v>2009</v>
      </c>
    </row>
    <row r="884" spans="1:4">
      <c r="A884" t="s">
        <v>842</v>
      </c>
      <c r="B884" t="s">
        <v>48</v>
      </c>
      <c r="C884">
        <v>50</v>
      </c>
      <c r="D884" t="str">
        <f t="shared" si="13"/>
        <v>2009</v>
      </c>
    </row>
    <row r="885" spans="1:4">
      <c r="A885" t="s">
        <v>843</v>
      </c>
      <c r="B885" t="s">
        <v>50</v>
      </c>
      <c r="C885">
        <v>284</v>
      </c>
      <c r="D885" t="str">
        <f t="shared" si="13"/>
        <v>2009</v>
      </c>
    </row>
    <row r="886" spans="1:4">
      <c r="A886" t="s">
        <v>844</v>
      </c>
      <c r="B886" t="s">
        <v>20</v>
      </c>
      <c r="C886">
        <v>395</v>
      </c>
      <c r="D886" t="str">
        <f t="shared" si="13"/>
        <v>2009</v>
      </c>
    </row>
    <row r="887" spans="1:4">
      <c r="A887" t="s">
        <v>845</v>
      </c>
      <c r="B887" t="s">
        <v>11</v>
      </c>
      <c r="C887">
        <v>290</v>
      </c>
      <c r="D887" t="str">
        <f t="shared" si="13"/>
        <v>2009</v>
      </c>
    </row>
    <row r="888" spans="1:4">
      <c r="A888" t="s">
        <v>846</v>
      </c>
      <c r="B888" t="s">
        <v>46</v>
      </c>
      <c r="C888">
        <v>361</v>
      </c>
      <c r="D888" t="str">
        <f t="shared" si="13"/>
        <v>2009</v>
      </c>
    </row>
    <row r="889" spans="1:4">
      <c r="A889" t="s">
        <v>847</v>
      </c>
      <c r="B889" t="s">
        <v>37</v>
      </c>
      <c r="C889">
        <v>355</v>
      </c>
      <c r="D889" t="str">
        <f t="shared" si="13"/>
        <v>2009</v>
      </c>
    </row>
    <row r="890" spans="1:4">
      <c r="A890" t="s">
        <v>848</v>
      </c>
      <c r="B890" t="s">
        <v>849</v>
      </c>
      <c r="C890">
        <v>19</v>
      </c>
      <c r="D890" t="str">
        <f t="shared" si="13"/>
        <v>2009</v>
      </c>
    </row>
    <row r="891" spans="1:4">
      <c r="A891" t="s">
        <v>850</v>
      </c>
      <c r="B891" t="s">
        <v>119</v>
      </c>
      <c r="C891">
        <v>32</v>
      </c>
      <c r="D891" t="str">
        <f t="shared" si="13"/>
        <v>2009</v>
      </c>
    </row>
    <row r="892" spans="1:4">
      <c r="A892" t="s">
        <v>851</v>
      </c>
      <c r="B892" t="s">
        <v>525</v>
      </c>
      <c r="C892">
        <v>13</v>
      </c>
      <c r="D892" t="str">
        <f t="shared" si="13"/>
        <v>2009</v>
      </c>
    </row>
    <row r="893" spans="1:4">
      <c r="A893" t="s">
        <v>851</v>
      </c>
      <c r="B893" t="s">
        <v>102</v>
      </c>
      <c r="C893">
        <v>156</v>
      </c>
      <c r="D893" t="str">
        <f t="shared" si="13"/>
        <v>2009</v>
      </c>
    </row>
    <row r="894" spans="1:4">
      <c r="A894" t="s">
        <v>852</v>
      </c>
      <c r="B894" t="s">
        <v>853</v>
      </c>
      <c r="C894">
        <v>20</v>
      </c>
      <c r="D894" t="str">
        <f t="shared" si="13"/>
        <v>2009</v>
      </c>
    </row>
    <row r="895" spans="1:4">
      <c r="A895" t="s">
        <v>854</v>
      </c>
      <c r="B895" t="s">
        <v>26</v>
      </c>
      <c r="C895">
        <v>112</v>
      </c>
      <c r="D895" t="str">
        <f t="shared" si="13"/>
        <v>2009</v>
      </c>
    </row>
    <row r="896" spans="1:4">
      <c r="A896" t="s">
        <v>855</v>
      </c>
      <c r="B896" t="s">
        <v>15</v>
      </c>
      <c r="C896">
        <v>110</v>
      </c>
      <c r="D896" t="str">
        <f t="shared" si="13"/>
        <v>2009</v>
      </c>
    </row>
    <row r="897" spans="1:4">
      <c r="A897" t="s">
        <v>856</v>
      </c>
      <c r="B897" t="s">
        <v>857</v>
      </c>
      <c r="C897">
        <v>4</v>
      </c>
      <c r="D897" t="str">
        <f t="shared" si="13"/>
        <v>2009</v>
      </c>
    </row>
    <row r="898" spans="1:4">
      <c r="A898" t="s">
        <v>858</v>
      </c>
      <c r="B898" t="s">
        <v>428</v>
      </c>
      <c r="C898">
        <v>18</v>
      </c>
      <c r="D898" t="str">
        <f t="shared" si="13"/>
        <v>2009</v>
      </c>
    </row>
    <row r="899" spans="1:4">
      <c r="A899" t="s">
        <v>859</v>
      </c>
      <c r="B899" t="s">
        <v>43</v>
      </c>
      <c r="C899">
        <v>60</v>
      </c>
      <c r="D899" t="str">
        <f t="shared" ref="D899:D962" si="14">LEFT(A899,4)</f>
        <v>2009</v>
      </c>
    </row>
    <row r="900" spans="1:4">
      <c r="A900" t="s">
        <v>859</v>
      </c>
      <c r="B900" t="s">
        <v>238</v>
      </c>
      <c r="C900">
        <v>14</v>
      </c>
      <c r="D900" t="str">
        <f t="shared" si="14"/>
        <v>2009</v>
      </c>
    </row>
    <row r="901" spans="1:4">
      <c r="A901" t="s">
        <v>859</v>
      </c>
      <c r="B901" t="s">
        <v>59</v>
      </c>
      <c r="C901">
        <v>24</v>
      </c>
      <c r="D901" t="str">
        <f t="shared" si="14"/>
        <v>2009</v>
      </c>
    </row>
    <row r="902" spans="1:4">
      <c r="A902" t="s">
        <v>860</v>
      </c>
      <c r="B902" t="s">
        <v>46</v>
      </c>
      <c r="C902">
        <v>145</v>
      </c>
      <c r="D902" t="str">
        <f t="shared" si="14"/>
        <v>2009</v>
      </c>
    </row>
    <row r="903" spans="1:4">
      <c r="A903" t="s">
        <v>860</v>
      </c>
      <c r="B903" t="s">
        <v>114</v>
      </c>
      <c r="C903">
        <v>393</v>
      </c>
      <c r="D903" t="str">
        <f t="shared" si="14"/>
        <v>2009</v>
      </c>
    </row>
    <row r="904" spans="1:4">
      <c r="A904" t="s">
        <v>861</v>
      </c>
      <c r="B904" t="s">
        <v>59</v>
      </c>
      <c r="C904">
        <v>73</v>
      </c>
      <c r="D904" t="str">
        <f t="shared" si="14"/>
        <v>2009</v>
      </c>
    </row>
    <row r="905" spans="1:4">
      <c r="A905" t="s">
        <v>861</v>
      </c>
      <c r="B905" t="s">
        <v>18</v>
      </c>
      <c r="C905">
        <v>136</v>
      </c>
      <c r="D905" t="str">
        <f t="shared" si="14"/>
        <v>2009</v>
      </c>
    </row>
    <row r="906" spans="1:4">
      <c r="A906" t="s">
        <v>862</v>
      </c>
      <c r="B906" t="s">
        <v>102</v>
      </c>
      <c r="C906">
        <v>422</v>
      </c>
      <c r="D906" t="str">
        <f t="shared" si="14"/>
        <v>2009</v>
      </c>
    </row>
    <row r="907" spans="1:4">
      <c r="A907" t="s">
        <v>863</v>
      </c>
      <c r="B907" t="s">
        <v>20</v>
      </c>
      <c r="C907">
        <v>187</v>
      </c>
      <c r="D907" t="str">
        <f t="shared" si="14"/>
        <v>2009</v>
      </c>
    </row>
    <row r="908" spans="1:4">
      <c r="A908" t="s">
        <v>864</v>
      </c>
      <c r="B908" t="s">
        <v>39</v>
      </c>
      <c r="C908">
        <v>58</v>
      </c>
      <c r="D908" t="str">
        <f t="shared" si="14"/>
        <v>2009</v>
      </c>
    </row>
    <row r="909" spans="1:4">
      <c r="A909" t="s">
        <v>865</v>
      </c>
      <c r="B909" t="s">
        <v>102</v>
      </c>
      <c r="C909">
        <v>436</v>
      </c>
      <c r="D909" t="str">
        <f t="shared" si="14"/>
        <v>2009</v>
      </c>
    </row>
    <row r="910" spans="1:4">
      <c r="A910" t="s">
        <v>866</v>
      </c>
      <c r="B910" t="s">
        <v>32</v>
      </c>
      <c r="C910">
        <v>406</v>
      </c>
      <c r="D910" t="str">
        <f t="shared" si="14"/>
        <v>2009</v>
      </c>
    </row>
    <row r="911" spans="1:4">
      <c r="A911" t="s">
        <v>867</v>
      </c>
      <c r="B911" t="s">
        <v>32</v>
      </c>
      <c r="C911">
        <v>108</v>
      </c>
      <c r="D911" t="str">
        <f t="shared" si="14"/>
        <v>2009</v>
      </c>
    </row>
    <row r="912" spans="1:4">
      <c r="A912" t="s">
        <v>868</v>
      </c>
      <c r="B912" t="s">
        <v>503</v>
      </c>
      <c r="C912">
        <v>10</v>
      </c>
      <c r="D912" t="str">
        <f t="shared" si="14"/>
        <v>2009</v>
      </c>
    </row>
    <row r="913" spans="1:4">
      <c r="A913" t="s">
        <v>869</v>
      </c>
      <c r="B913" t="s">
        <v>84</v>
      </c>
      <c r="C913">
        <v>153</v>
      </c>
      <c r="D913" t="str">
        <f t="shared" si="14"/>
        <v>2009</v>
      </c>
    </row>
    <row r="914" spans="1:4">
      <c r="A914" t="s">
        <v>870</v>
      </c>
      <c r="B914" t="s">
        <v>871</v>
      </c>
      <c r="C914">
        <v>3</v>
      </c>
      <c r="D914" t="str">
        <f t="shared" si="14"/>
        <v>2009</v>
      </c>
    </row>
    <row r="915" spans="1:4">
      <c r="A915" t="s">
        <v>872</v>
      </c>
      <c r="B915" t="s">
        <v>65</v>
      </c>
      <c r="C915">
        <v>109</v>
      </c>
      <c r="D915" t="str">
        <f t="shared" si="14"/>
        <v>2009</v>
      </c>
    </row>
    <row r="916" spans="1:4">
      <c r="A916" t="s">
        <v>873</v>
      </c>
      <c r="B916" t="s">
        <v>228</v>
      </c>
      <c r="C916">
        <v>9</v>
      </c>
      <c r="D916" t="str">
        <f t="shared" si="14"/>
        <v>2009</v>
      </c>
    </row>
    <row r="917" spans="1:4">
      <c r="A917" t="s">
        <v>873</v>
      </c>
      <c r="B917" t="s">
        <v>119</v>
      </c>
      <c r="C917">
        <v>112</v>
      </c>
      <c r="D917" t="str">
        <f t="shared" si="14"/>
        <v>2009</v>
      </c>
    </row>
    <row r="918" spans="1:4">
      <c r="A918" t="s">
        <v>874</v>
      </c>
      <c r="B918" t="s">
        <v>40</v>
      </c>
      <c r="C918">
        <v>29</v>
      </c>
      <c r="D918" t="str">
        <f t="shared" si="14"/>
        <v>2009</v>
      </c>
    </row>
    <row r="919" spans="1:4">
      <c r="A919" t="s">
        <v>874</v>
      </c>
      <c r="B919" t="s">
        <v>114</v>
      </c>
      <c r="C919">
        <v>310</v>
      </c>
      <c r="D919" t="str">
        <f t="shared" si="14"/>
        <v>2009</v>
      </c>
    </row>
    <row r="920" spans="1:4">
      <c r="A920" t="s">
        <v>875</v>
      </c>
      <c r="B920" t="s">
        <v>125</v>
      </c>
      <c r="C920">
        <v>107</v>
      </c>
      <c r="D920" t="str">
        <f t="shared" si="14"/>
        <v>2009</v>
      </c>
    </row>
    <row r="921" spans="1:4">
      <c r="A921" t="s">
        <v>876</v>
      </c>
      <c r="B921" t="s">
        <v>18</v>
      </c>
      <c r="C921">
        <v>26</v>
      </c>
      <c r="D921" t="str">
        <f t="shared" si="14"/>
        <v>2009</v>
      </c>
    </row>
    <row r="922" spans="1:4">
      <c r="A922" t="s">
        <v>877</v>
      </c>
      <c r="B922" t="s">
        <v>65</v>
      </c>
      <c r="C922">
        <v>114</v>
      </c>
      <c r="D922" t="str">
        <f t="shared" si="14"/>
        <v>2009</v>
      </c>
    </row>
    <row r="923" spans="1:4">
      <c r="A923" t="s">
        <v>878</v>
      </c>
      <c r="B923" t="s">
        <v>722</v>
      </c>
      <c r="C923">
        <v>4</v>
      </c>
      <c r="D923" t="str">
        <f t="shared" si="14"/>
        <v>2009</v>
      </c>
    </row>
    <row r="924" spans="1:4">
      <c r="A924" t="s">
        <v>879</v>
      </c>
      <c r="B924" t="s">
        <v>880</v>
      </c>
      <c r="C924">
        <v>15</v>
      </c>
      <c r="D924" t="str">
        <f t="shared" si="14"/>
        <v>2009</v>
      </c>
    </row>
    <row r="925" spans="1:4">
      <c r="A925" t="s">
        <v>881</v>
      </c>
      <c r="B925" t="s">
        <v>158</v>
      </c>
      <c r="C925">
        <v>144</v>
      </c>
      <c r="D925" t="str">
        <f t="shared" si="14"/>
        <v>2009</v>
      </c>
    </row>
    <row r="926" spans="1:4">
      <c r="A926" t="s">
        <v>882</v>
      </c>
      <c r="B926" t="s">
        <v>11</v>
      </c>
      <c r="C926">
        <v>110</v>
      </c>
      <c r="D926" t="str">
        <f t="shared" si="14"/>
        <v>2009</v>
      </c>
    </row>
    <row r="927" spans="1:4">
      <c r="A927" t="s">
        <v>882</v>
      </c>
      <c r="B927" t="s">
        <v>84</v>
      </c>
      <c r="C927">
        <v>105</v>
      </c>
      <c r="D927" t="str">
        <f t="shared" si="14"/>
        <v>2009</v>
      </c>
    </row>
    <row r="928" spans="1:4">
      <c r="A928" t="s">
        <v>883</v>
      </c>
      <c r="B928" t="s">
        <v>119</v>
      </c>
      <c r="C928">
        <v>51</v>
      </c>
      <c r="D928" t="str">
        <f t="shared" si="14"/>
        <v>2009</v>
      </c>
    </row>
    <row r="929" spans="1:4">
      <c r="A929" t="s">
        <v>884</v>
      </c>
      <c r="B929" t="s">
        <v>521</v>
      </c>
      <c r="C929">
        <v>1</v>
      </c>
      <c r="D929" t="str">
        <f t="shared" si="14"/>
        <v>2009</v>
      </c>
    </row>
    <row r="930" spans="1:4">
      <c r="A930" t="s">
        <v>884</v>
      </c>
      <c r="B930" t="s">
        <v>615</v>
      </c>
      <c r="C930">
        <v>8</v>
      </c>
      <c r="D930" t="str">
        <f t="shared" si="14"/>
        <v>2009</v>
      </c>
    </row>
    <row r="931" spans="1:4">
      <c r="A931" t="s">
        <v>885</v>
      </c>
      <c r="B931" t="s">
        <v>20</v>
      </c>
      <c r="C931">
        <v>128</v>
      </c>
      <c r="D931" t="str">
        <f t="shared" si="14"/>
        <v>2009</v>
      </c>
    </row>
    <row r="932" spans="1:4">
      <c r="A932" t="s">
        <v>886</v>
      </c>
      <c r="B932" t="s">
        <v>232</v>
      </c>
      <c r="C932">
        <v>9</v>
      </c>
      <c r="D932" t="str">
        <f t="shared" si="14"/>
        <v>2009</v>
      </c>
    </row>
    <row r="933" spans="1:4">
      <c r="A933" t="s">
        <v>887</v>
      </c>
      <c r="B933" t="s">
        <v>20</v>
      </c>
      <c r="C933">
        <v>291</v>
      </c>
      <c r="D933" t="str">
        <f t="shared" si="14"/>
        <v>2009</v>
      </c>
    </row>
    <row r="934" spans="1:4">
      <c r="A934" t="s">
        <v>888</v>
      </c>
      <c r="B934" t="s">
        <v>32</v>
      </c>
      <c r="C934">
        <v>261</v>
      </c>
      <c r="D934" t="str">
        <f t="shared" si="14"/>
        <v>2009</v>
      </c>
    </row>
    <row r="935" spans="1:4">
      <c r="A935" t="s">
        <v>889</v>
      </c>
      <c r="B935" t="s">
        <v>119</v>
      </c>
      <c r="C935">
        <v>192</v>
      </c>
      <c r="D935" t="str">
        <f t="shared" si="14"/>
        <v>2009</v>
      </c>
    </row>
    <row r="936" spans="1:4">
      <c r="A936" t="s">
        <v>889</v>
      </c>
      <c r="B936" t="s">
        <v>15</v>
      </c>
      <c r="C936">
        <v>319</v>
      </c>
      <c r="D936" t="str">
        <f t="shared" si="14"/>
        <v>2009</v>
      </c>
    </row>
    <row r="937" spans="1:4">
      <c r="A937" t="s">
        <v>890</v>
      </c>
      <c r="B937" t="s">
        <v>102</v>
      </c>
      <c r="C937">
        <v>393</v>
      </c>
      <c r="D937" t="str">
        <f t="shared" si="14"/>
        <v>2009</v>
      </c>
    </row>
    <row r="938" spans="1:4">
      <c r="A938" t="s">
        <v>891</v>
      </c>
      <c r="B938" t="s">
        <v>892</v>
      </c>
      <c r="C938">
        <v>13</v>
      </c>
      <c r="D938" t="str">
        <f t="shared" si="14"/>
        <v>2009</v>
      </c>
    </row>
    <row r="939" spans="1:4">
      <c r="A939" t="s">
        <v>893</v>
      </c>
      <c r="B939" t="s">
        <v>114</v>
      </c>
      <c r="C939">
        <v>380</v>
      </c>
      <c r="D939" t="str">
        <f t="shared" si="14"/>
        <v>2009</v>
      </c>
    </row>
    <row r="940" spans="1:4">
      <c r="A940" t="s">
        <v>894</v>
      </c>
      <c r="B940" t="s">
        <v>84</v>
      </c>
      <c r="C940">
        <v>36</v>
      </c>
      <c r="D940" t="str">
        <f t="shared" si="14"/>
        <v>2009</v>
      </c>
    </row>
    <row r="941" spans="1:4">
      <c r="A941" t="s">
        <v>895</v>
      </c>
      <c r="B941" t="s">
        <v>754</v>
      </c>
      <c r="C941">
        <v>179</v>
      </c>
      <c r="D941" t="str">
        <f t="shared" si="14"/>
        <v>2009</v>
      </c>
    </row>
    <row r="942" spans="1:4">
      <c r="A942" t="s">
        <v>896</v>
      </c>
      <c r="B942" t="s">
        <v>59</v>
      </c>
      <c r="C942">
        <v>111</v>
      </c>
      <c r="D942" t="str">
        <f t="shared" si="14"/>
        <v>2009</v>
      </c>
    </row>
    <row r="943" spans="1:4">
      <c r="A943" t="s">
        <v>897</v>
      </c>
      <c r="B943" t="s">
        <v>18</v>
      </c>
      <c r="C943">
        <v>36</v>
      </c>
      <c r="D943" t="str">
        <f t="shared" si="14"/>
        <v>2009</v>
      </c>
    </row>
    <row r="944" spans="1:4">
      <c r="A944" t="s">
        <v>897</v>
      </c>
      <c r="B944" t="s">
        <v>22</v>
      </c>
      <c r="C944">
        <v>120</v>
      </c>
      <c r="D944" t="str">
        <f t="shared" si="14"/>
        <v>2009</v>
      </c>
    </row>
    <row r="945" spans="1:4">
      <c r="A945" t="s">
        <v>898</v>
      </c>
      <c r="B945" t="s">
        <v>899</v>
      </c>
      <c r="C945">
        <v>11</v>
      </c>
      <c r="D945" t="str">
        <f t="shared" si="14"/>
        <v>2009</v>
      </c>
    </row>
    <row r="946" spans="1:4">
      <c r="A946" t="s">
        <v>900</v>
      </c>
      <c r="B946" t="s">
        <v>390</v>
      </c>
      <c r="C946">
        <v>15</v>
      </c>
      <c r="D946" t="str">
        <f t="shared" si="14"/>
        <v>2009</v>
      </c>
    </row>
    <row r="947" spans="1:4">
      <c r="A947" t="s">
        <v>900</v>
      </c>
      <c r="B947" t="s">
        <v>98</v>
      </c>
      <c r="C947">
        <v>4</v>
      </c>
      <c r="D947" t="str">
        <f t="shared" si="14"/>
        <v>2009</v>
      </c>
    </row>
    <row r="948" spans="1:4">
      <c r="A948" t="s">
        <v>901</v>
      </c>
      <c r="B948" t="s">
        <v>338</v>
      </c>
      <c r="C948">
        <v>11</v>
      </c>
      <c r="D948" t="str">
        <f t="shared" si="14"/>
        <v>2009</v>
      </c>
    </row>
    <row r="949" spans="1:4">
      <c r="A949" t="s">
        <v>902</v>
      </c>
      <c r="B949" t="s">
        <v>903</v>
      </c>
      <c r="C949">
        <v>9</v>
      </c>
      <c r="D949" t="str">
        <f t="shared" si="14"/>
        <v>2009</v>
      </c>
    </row>
    <row r="950" spans="1:4">
      <c r="A950" t="s">
        <v>904</v>
      </c>
      <c r="B950" t="s">
        <v>114</v>
      </c>
      <c r="C950">
        <v>498</v>
      </c>
      <c r="D950" t="str">
        <f t="shared" si="14"/>
        <v>2009</v>
      </c>
    </row>
    <row r="951" spans="1:4">
      <c r="A951" t="s">
        <v>905</v>
      </c>
      <c r="B951" t="s">
        <v>102</v>
      </c>
      <c r="C951">
        <v>350</v>
      </c>
      <c r="D951" t="str">
        <f t="shared" si="14"/>
        <v>2009</v>
      </c>
    </row>
    <row r="952" spans="1:4">
      <c r="A952" t="s">
        <v>905</v>
      </c>
      <c r="B952" t="s">
        <v>18</v>
      </c>
      <c r="C952">
        <v>191</v>
      </c>
      <c r="D952" t="str">
        <f t="shared" si="14"/>
        <v>2009</v>
      </c>
    </row>
    <row r="953" spans="1:4">
      <c r="A953" t="s">
        <v>905</v>
      </c>
      <c r="B953" t="s">
        <v>20</v>
      </c>
      <c r="C953">
        <v>402</v>
      </c>
      <c r="D953" t="str">
        <f t="shared" si="14"/>
        <v>2009</v>
      </c>
    </row>
    <row r="954" spans="1:4">
      <c r="A954" t="s">
        <v>906</v>
      </c>
      <c r="B954" t="s">
        <v>164</v>
      </c>
      <c r="C954">
        <v>140</v>
      </c>
      <c r="D954" t="str">
        <f t="shared" si="14"/>
        <v>2009</v>
      </c>
    </row>
    <row r="955" spans="1:4">
      <c r="A955" t="s">
        <v>907</v>
      </c>
      <c r="B955" t="s">
        <v>908</v>
      </c>
      <c r="C955">
        <v>3</v>
      </c>
      <c r="D955" t="str">
        <f t="shared" si="14"/>
        <v>2009</v>
      </c>
    </row>
    <row r="956" spans="1:4">
      <c r="A956" t="s">
        <v>909</v>
      </c>
      <c r="B956" t="s">
        <v>119</v>
      </c>
      <c r="C956">
        <v>25</v>
      </c>
      <c r="D956" t="str">
        <f t="shared" si="14"/>
        <v>2009</v>
      </c>
    </row>
    <row r="957" spans="1:4">
      <c r="A957" t="s">
        <v>910</v>
      </c>
      <c r="B957" t="s">
        <v>911</v>
      </c>
      <c r="C957">
        <v>7</v>
      </c>
      <c r="D957" t="str">
        <f t="shared" si="14"/>
        <v>2009</v>
      </c>
    </row>
    <row r="958" spans="1:4">
      <c r="A958" t="s">
        <v>912</v>
      </c>
      <c r="B958" t="s">
        <v>913</v>
      </c>
      <c r="C958">
        <v>17</v>
      </c>
      <c r="D958" t="str">
        <f t="shared" si="14"/>
        <v>2009</v>
      </c>
    </row>
    <row r="959" spans="1:4">
      <c r="A959" t="s">
        <v>912</v>
      </c>
      <c r="B959" t="s">
        <v>20</v>
      </c>
      <c r="C959">
        <v>479</v>
      </c>
      <c r="D959" t="str">
        <f t="shared" si="14"/>
        <v>2009</v>
      </c>
    </row>
    <row r="960" spans="1:4">
      <c r="A960" t="s">
        <v>912</v>
      </c>
      <c r="B960" t="s">
        <v>914</v>
      </c>
      <c r="C960">
        <v>6</v>
      </c>
      <c r="D960" t="str">
        <f t="shared" si="14"/>
        <v>2009</v>
      </c>
    </row>
    <row r="961" spans="1:4">
      <c r="A961" t="s">
        <v>912</v>
      </c>
      <c r="B961" t="s">
        <v>35</v>
      </c>
      <c r="C961">
        <v>10</v>
      </c>
      <c r="D961" t="str">
        <f t="shared" si="14"/>
        <v>2009</v>
      </c>
    </row>
    <row r="962" spans="1:4">
      <c r="A962" t="s">
        <v>915</v>
      </c>
      <c r="B962" t="s">
        <v>62</v>
      </c>
      <c r="C962">
        <v>2</v>
      </c>
      <c r="D962" t="str">
        <f t="shared" si="14"/>
        <v>2009</v>
      </c>
    </row>
    <row r="963" spans="1:4">
      <c r="A963" t="s">
        <v>916</v>
      </c>
      <c r="B963" t="s">
        <v>917</v>
      </c>
      <c r="C963">
        <v>13</v>
      </c>
      <c r="D963" t="str">
        <f t="shared" ref="D963:D1026" si="15">LEFT(A963,4)</f>
        <v>2009</v>
      </c>
    </row>
    <row r="964" spans="1:4">
      <c r="A964" t="s">
        <v>918</v>
      </c>
      <c r="B964" t="s">
        <v>853</v>
      </c>
      <c r="C964">
        <v>12</v>
      </c>
      <c r="D964" t="str">
        <f t="shared" si="15"/>
        <v>2009</v>
      </c>
    </row>
    <row r="965" spans="1:4">
      <c r="A965" t="s">
        <v>918</v>
      </c>
      <c r="B965" t="s">
        <v>11</v>
      </c>
      <c r="C965">
        <v>191</v>
      </c>
      <c r="D965" t="str">
        <f t="shared" si="15"/>
        <v>2009</v>
      </c>
    </row>
    <row r="966" spans="1:4">
      <c r="A966" t="s">
        <v>918</v>
      </c>
      <c r="B966" t="s">
        <v>22</v>
      </c>
      <c r="C966">
        <v>123</v>
      </c>
      <c r="D966" t="str">
        <f t="shared" si="15"/>
        <v>2009</v>
      </c>
    </row>
    <row r="967" spans="1:4">
      <c r="A967" t="s">
        <v>919</v>
      </c>
      <c r="B967" t="s">
        <v>39</v>
      </c>
      <c r="C967">
        <v>66</v>
      </c>
      <c r="D967" t="str">
        <f t="shared" si="15"/>
        <v>2009</v>
      </c>
    </row>
    <row r="968" spans="1:4">
      <c r="A968" t="s">
        <v>920</v>
      </c>
      <c r="B968" t="s">
        <v>141</v>
      </c>
      <c r="C968">
        <v>132</v>
      </c>
      <c r="D968" t="str">
        <f t="shared" si="15"/>
        <v>2009</v>
      </c>
    </row>
    <row r="969" spans="1:4">
      <c r="A969" t="s">
        <v>921</v>
      </c>
      <c r="B969" t="s">
        <v>922</v>
      </c>
      <c r="C969">
        <v>9</v>
      </c>
      <c r="D969" t="str">
        <f t="shared" si="15"/>
        <v>2009</v>
      </c>
    </row>
    <row r="970" spans="1:4">
      <c r="A970" t="s">
        <v>921</v>
      </c>
      <c r="B970" t="s">
        <v>190</v>
      </c>
      <c r="C970">
        <v>111</v>
      </c>
      <c r="D970" t="str">
        <f t="shared" si="15"/>
        <v>2009</v>
      </c>
    </row>
    <row r="971" spans="1:4">
      <c r="A971" t="s">
        <v>923</v>
      </c>
      <c r="B971" t="s">
        <v>40</v>
      </c>
      <c r="C971">
        <v>163</v>
      </c>
      <c r="D971" t="str">
        <f t="shared" si="15"/>
        <v>2009</v>
      </c>
    </row>
    <row r="972" spans="1:4">
      <c r="A972" t="s">
        <v>923</v>
      </c>
      <c r="B972" t="s">
        <v>631</v>
      </c>
      <c r="C972">
        <v>4</v>
      </c>
      <c r="D972" t="str">
        <f t="shared" si="15"/>
        <v>2009</v>
      </c>
    </row>
    <row r="973" spans="1:4">
      <c r="A973" t="s">
        <v>924</v>
      </c>
      <c r="B973" t="s">
        <v>521</v>
      </c>
      <c r="C973">
        <v>10</v>
      </c>
      <c r="D973" t="str">
        <f t="shared" si="15"/>
        <v>2009</v>
      </c>
    </row>
    <row r="974" spans="1:4">
      <c r="A974" t="s">
        <v>925</v>
      </c>
      <c r="B974" t="s">
        <v>20</v>
      </c>
      <c r="C974">
        <v>457</v>
      </c>
      <c r="D974" t="str">
        <f t="shared" si="15"/>
        <v>2009</v>
      </c>
    </row>
    <row r="975" spans="1:4">
      <c r="A975" t="s">
        <v>926</v>
      </c>
      <c r="B975" t="s">
        <v>114</v>
      </c>
      <c r="C975">
        <v>260</v>
      </c>
      <c r="D975" t="str">
        <f t="shared" si="15"/>
        <v>2009</v>
      </c>
    </row>
    <row r="976" spans="1:4">
      <c r="A976" t="s">
        <v>927</v>
      </c>
      <c r="B976" t="s">
        <v>349</v>
      </c>
      <c r="C976">
        <v>181</v>
      </c>
      <c r="D976" t="str">
        <f t="shared" si="15"/>
        <v>2009</v>
      </c>
    </row>
    <row r="977" spans="1:4">
      <c r="A977" t="s">
        <v>928</v>
      </c>
      <c r="B977" t="s">
        <v>114</v>
      </c>
      <c r="C977">
        <v>144</v>
      </c>
      <c r="D977" t="str">
        <f t="shared" si="15"/>
        <v>2009</v>
      </c>
    </row>
    <row r="978" spans="1:4">
      <c r="A978" t="s">
        <v>929</v>
      </c>
      <c r="B978" t="s">
        <v>46</v>
      </c>
      <c r="C978">
        <v>246</v>
      </c>
      <c r="D978" t="str">
        <f t="shared" si="15"/>
        <v>2009</v>
      </c>
    </row>
    <row r="979" spans="1:4">
      <c r="A979" t="s">
        <v>930</v>
      </c>
      <c r="B979" t="s">
        <v>931</v>
      </c>
      <c r="C979">
        <v>10</v>
      </c>
      <c r="D979" t="str">
        <f t="shared" si="15"/>
        <v>2009</v>
      </c>
    </row>
    <row r="980" spans="1:4">
      <c r="A980" t="s">
        <v>932</v>
      </c>
      <c r="B980" t="s">
        <v>54</v>
      </c>
      <c r="C980">
        <v>148</v>
      </c>
      <c r="D980" t="str">
        <f t="shared" si="15"/>
        <v>2009</v>
      </c>
    </row>
    <row r="981" spans="1:4">
      <c r="A981" t="s">
        <v>933</v>
      </c>
      <c r="B981" t="s">
        <v>79</v>
      </c>
      <c r="C981">
        <v>24</v>
      </c>
      <c r="D981" t="str">
        <f t="shared" si="15"/>
        <v>2009</v>
      </c>
    </row>
    <row r="982" spans="1:4">
      <c r="A982" t="s">
        <v>934</v>
      </c>
      <c r="B982" t="s">
        <v>52</v>
      </c>
      <c r="C982">
        <v>66</v>
      </c>
      <c r="D982" t="str">
        <f t="shared" si="15"/>
        <v>2009</v>
      </c>
    </row>
    <row r="983" spans="1:4">
      <c r="A983" t="s">
        <v>935</v>
      </c>
      <c r="B983" t="s">
        <v>102</v>
      </c>
      <c r="C983">
        <v>333</v>
      </c>
      <c r="D983" t="str">
        <f t="shared" si="15"/>
        <v>2009</v>
      </c>
    </row>
    <row r="984" spans="1:4">
      <c r="A984" t="s">
        <v>935</v>
      </c>
      <c r="B984" t="s">
        <v>84</v>
      </c>
      <c r="C984">
        <v>194</v>
      </c>
      <c r="D984" t="str">
        <f t="shared" si="15"/>
        <v>2009</v>
      </c>
    </row>
    <row r="985" spans="1:4">
      <c r="A985" t="s">
        <v>936</v>
      </c>
      <c r="B985" t="s">
        <v>39</v>
      </c>
      <c r="C985">
        <v>154</v>
      </c>
      <c r="D985" t="str">
        <f t="shared" si="15"/>
        <v>2009</v>
      </c>
    </row>
    <row r="986" spans="1:4">
      <c r="A986" t="s">
        <v>936</v>
      </c>
      <c r="B986" t="s">
        <v>125</v>
      </c>
      <c r="C986">
        <v>100</v>
      </c>
      <c r="D986" t="str">
        <f t="shared" si="15"/>
        <v>2009</v>
      </c>
    </row>
    <row r="987" spans="1:4">
      <c r="A987" t="s">
        <v>936</v>
      </c>
      <c r="B987" t="s">
        <v>3</v>
      </c>
      <c r="C987">
        <v>18</v>
      </c>
      <c r="D987" t="str">
        <f t="shared" si="15"/>
        <v>2009</v>
      </c>
    </row>
    <row r="988" spans="1:4">
      <c r="A988" t="s">
        <v>936</v>
      </c>
      <c r="B988" t="s">
        <v>724</v>
      </c>
      <c r="C988">
        <v>20</v>
      </c>
      <c r="D988" t="str">
        <f t="shared" si="15"/>
        <v>2009</v>
      </c>
    </row>
    <row r="989" spans="1:4">
      <c r="A989" t="s">
        <v>937</v>
      </c>
      <c r="B989" t="s">
        <v>125</v>
      </c>
      <c r="C989">
        <v>200</v>
      </c>
      <c r="D989" t="str">
        <f t="shared" si="15"/>
        <v>2009</v>
      </c>
    </row>
    <row r="990" spans="1:4">
      <c r="A990" t="s">
        <v>938</v>
      </c>
      <c r="B990" t="s">
        <v>39</v>
      </c>
      <c r="C990">
        <v>48</v>
      </c>
      <c r="D990" t="str">
        <f t="shared" si="15"/>
        <v>2009</v>
      </c>
    </row>
    <row r="991" spans="1:4">
      <c r="A991" t="s">
        <v>938</v>
      </c>
      <c r="B991" t="s">
        <v>141</v>
      </c>
      <c r="C991">
        <v>68</v>
      </c>
      <c r="D991" t="str">
        <f t="shared" si="15"/>
        <v>2009</v>
      </c>
    </row>
    <row r="992" spans="1:4">
      <c r="A992" t="s">
        <v>939</v>
      </c>
      <c r="B992" t="s">
        <v>762</v>
      </c>
      <c r="C992">
        <v>9</v>
      </c>
      <c r="D992" t="str">
        <f t="shared" si="15"/>
        <v>2009</v>
      </c>
    </row>
    <row r="993" spans="1:4">
      <c r="A993" t="s">
        <v>940</v>
      </c>
      <c r="B993" t="s">
        <v>114</v>
      </c>
      <c r="C993">
        <v>493</v>
      </c>
      <c r="D993" t="str">
        <f t="shared" si="15"/>
        <v>2009</v>
      </c>
    </row>
    <row r="994" spans="1:4">
      <c r="A994" t="s">
        <v>940</v>
      </c>
      <c r="B994" t="s">
        <v>32</v>
      </c>
      <c r="C994">
        <v>340</v>
      </c>
      <c r="D994" t="str">
        <f t="shared" si="15"/>
        <v>2009</v>
      </c>
    </row>
    <row r="995" spans="1:4">
      <c r="A995" t="s">
        <v>941</v>
      </c>
      <c r="B995" t="s">
        <v>762</v>
      </c>
      <c r="C995">
        <v>2</v>
      </c>
      <c r="D995" t="str">
        <f t="shared" si="15"/>
        <v>2009</v>
      </c>
    </row>
    <row r="996" spans="1:4">
      <c r="A996" t="s">
        <v>942</v>
      </c>
      <c r="B996" t="s">
        <v>59</v>
      </c>
      <c r="C996">
        <v>62</v>
      </c>
      <c r="D996" t="str">
        <f t="shared" si="15"/>
        <v>2009</v>
      </c>
    </row>
    <row r="997" spans="1:4">
      <c r="A997" t="s">
        <v>942</v>
      </c>
      <c r="B997" t="s">
        <v>46</v>
      </c>
      <c r="C997">
        <v>164</v>
      </c>
      <c r="D997" t="str">
        <f t="shared" si="15"/>
        <v>2009</v>
      </c>
    </row>
    <row r="998" spans="1:4">
      <c r="A998" t="s">
        <v>943</v>
      </c>
      <c r="B998" t="s">
        <v>59</v>
      </c>
      <c r="C998">
        <v>170</v>
      </c>
      <c r="D998" t="str">
        <f t="shared" si="15"/>
        <v>2009</v>
      </c>
    </row>
    <row r="999" spans="1:4">
      <c r="A999" t="s">
        <v>944</v>
      </c>
      <c r="B999" t="s">
        <v>172</v>
      </c>
      <c r="C999">
        <v>164</v>
      </c>
      <c r="D999" t="str">
        <f t="shared" si="15"/>
        <v>2009</v>
      </c>
    </row>
    <row r="1000" spans="1:4">
      <c r="A1000" t="s">
        <v>945</v>
      </c>
      <c r="B1000" t="s">
        <v>13</v>
      </c>
      <c r="C1000">
        <v>70</v>
      </c>
      <c r="D1000" t="str">
        <f t="shared" si="15"/>
        <v>2009</v>
      </c>
    </row>
    <row r="1001" spans="1:4">
      <c r="A1001" t="s">
        <v>946</v>
      </c>
      <c r="B1001" t="s">
        <v>114</v>
      </c>
      <c r="C1001">
        <v>133</v>
      </c>
      <c r="D1001" t="str">
        <f t="shared" si="15"/>
        <v>2009</v>
      </c>
    </row>
    <row r="1002" spans="1:4">
      <c r="A1002" t="s">
        <v>947</v>
      </c>
      <c r="B1002" t="s">
        <v>948</v>
      </c>
      <c r="C1002">
        <v>20</v>
      </c>
      <c r="D1002" t="str">
        <f t="shared" si="15"/>
        <v>2009</v>
      </c>
    </row>
    <row r="1003" spans="1:4">
      <c r="A1003" t="s">
        <v>949</v>
      </c>
      <c r="B1003" t="s">
        <v>950</v>
      </c>
      <c r="C1003">
        <v>15</v>
      </c>
      <c r="D1003" t="str">
        <f t="shared" si="15"/>
        <v>2009</v>
      </c>
    </row>
    <row r="1004" spans="1:4">
      <c r="A1004" t="s">
        <v>951</v>
      </c>
      <c r="B1004" t="s">
        <v>952</v>
      </c>
      <c r="C1004">
        <v>15</v>
      </c>
      <c r="D1004" t="str">
        <f t="shared" si="15"/>
        <v>2009</v>
      </c>
    </row>
    <row r="1005" spans="1:4">
      <c r="A1005" t="s">
        <v>953</v>
      </c>
      <c r="B1005" t="s">
        <v>134</v>
      </c>
      <c r="C1005">
        <v>105</v>
      </c>
      <c r="D1005" t="str">
        <f t="shared" si="15"/>
        <v>2009</v>
      </c>
    </row>
    <row r="1006" spans="1:4">
      <c r="A1006" t="s">
        <v>954</v>
      </c>
      <c r="B1006" t="s">
        <v>65</v>
      </c>
      <c r="C1006">
        <v>192</v>
      </c>
      <c r="D1006" t="str">
        <f t="shared" si="15"/>
        <v>2009</v>
      </c>
    </row>
    <row r="1007" spans="1:4">
      <c r="A1007" t="s">
        <v>954</v>
      </c>
      <c r="B1007" t="s">
        <v>198</v>
      </c>
      <c r="C1007">
        <v>142</v>
      </c>
      <c r="D1007" t="str">
        <f t="shared" si="15"/>
        <v>2009</v>
      </c>
    </row>
    <row r="1008" spans="1:4">
      <c r="A1008" t="s">
        <v>955</v>
      </c>
      <c r="B1008" t="s">
        <v>308</v>
      </c>
      <c r="C1008">
        <v>3</v>
      </c>
      <c r="D1008" t="str">
        <f t="shared" si="15"/>
        <v>2009</v>
      </c>
    </row>
    <row r="1009" spans="1:4">
      <c r="A1009" t="s">
        <v>955</v>
      </c>
      <c r="B1009" t="s">
        <v>37</v>
      </c>
      <c r="C1009">
        <v>219</v>
      </c>
      <c r="D1009" t="str">
        <f t="shared" si="15"/>
        <v>2009</v>
      </c>
    </row>
    <row r="1010" spans="1:4">
      <c r="A1010" t="s">
        <v>956</v>
      </c>
      <c r="B1010" t="s">
        <v>64</v>
      </c>
      <c r="C1010">
        <v>137</v>
      </c>
      <c r="D1010" t="str">
        <f t="shared" si="15"/>
        <v>2009</v>
      </c>
    </row>
    <row r="1011" spans="1:4">
      <c r="A1011" t="s">
        <v>957</v>
      </c>
      <c r="B1011" t="s">
        <v>43</v>
      </c>
      <c r="C1011">
        <v>108</v>
      </c>
      <c r="D1011" t="str">
        <f t="shared" si="15"/>
        <v>2009</v>
      </c>
    </row>
    <row r="1012" spans="1:4">
      <c r="A1012" t="s">
        <v>958</v>
      </c>
      <c r="B1012" t="s">
        <v>291</v>
      </c>
      <c r="C1012">
        <v>395</v>
      </c>
      <c r="D1012" t="str">
        <f t="shared" si="15"/>
        <v>2009</v>
      </c>
    </row>
    <row r="1013" spans="1:4">
      <c r="A1013" t="s">
        <v>959</v>
      </c>
      <c r="B1013" t="s">
        <v>960</v>
      </c>
      <c r="C1013">
        <v>3</v>
      </c>
      <c r="D1013" t="str">
        <f t="shared" si="15"/>
        <v>2009</v>
      </c>
    </row>
    <row r="1014" spans="1:4">
      <c r="A1014" t="s">
        <v>961</v>
      </c>
      <c r="B1014" t="s">
        <v>13</v>
      </c>
      <c r="C1014">
        <v>73</v>
      </c>
      <c r="D1014" t="str">
        <f t="shared" si="15"/>
        <v>2009</v>
      </c>
    </row>
    <row r="1015" spans="1:4">
      <c r="A1015" t="s">
        <v>961</v>
      </c>
      <c r="B1015" t="s">
        <v>102</v>
      </c>
      <c r="C1015">
        <v>209</v>
      </c>
      <c r="D1015" t="str">
        <f t="shared" si="15"/>
        <v>2009</v>
      </c>
    </row>
    <row r="1016" spans="1:4">
      <c r="A1016" t="s">
        <v>962</v>
      </c>
      <c r="B1016" t="s">
        <v>84</v>
      </c>
      <c r="C1016">
        <v>41</v>
      </c>
      <c r="D1016" t="str">
        <f t="shared" si="15"/>
        <v>2009</v>
      </c>
    </row>
    <row r="1017" spans="1:4">
      <c r="A1017" t="s">
        <v>963</v>
      </c>
      <c r="B1017" t="s">
        <v>37</v>
      </c>
      <c r="C1017">
        <v>488</v>
      </c>
      <c r="D1017" t="str">
        <f t="shared" si="15"/>
        <v>2009</v>
      </c>
    </row>
    <row r="1018" spans="1:4">
      <c r="A1018" t="s">
        <v>964</v>
      </c>
      <c r="B1018" t="s">
        <v>275</v>
      </c>
      <c r="C1018">
        <v>5</v>
      </c>
      <c r="D1018" t="str">
        <f t="shared" si="15"/>
        <v>2009</v>
      </c>
    </row>
    <row r="1019" spans="1:4">
      <c r="A1019" t="s">
        <v>964</v>
      </c>
      <c r="B1019" t="s">
        <v>164</v>
      </c>
      <c r="C1019">
        <v>97</v>
      </c>
      <c r="D1019" t="str">
        <f t="shared" si="15"/>
        <v>2009</v>
      </c>
    </row>
    <row r="1020" spans="1:4">
      <c r="A1020" t="s">
        <v>965</v>
      </c>
      <c r="B1020" t="s">
        <v>18</v>
      </c>
      <c r="C1020">
        <v>58</v>
      </c>
      <c r="D1020" t="str">
        <f t="shared" si="15"/>
        <v>2009</v>
      </c>
    </row>
    <row r="1021" spans="1:4">
      <c r="A1021" t="s">
        <v>965</v>
      </c>
      <c r="B1021" t="s">
        <v>125</v>
      </c>
      <c r="C1021">
        <v>179</v>
      </c>
      <c r="D1021" t="str">
        <f t="shared" si="15"/>
        <v>2009</v>
      </c>
    </row>
    <row r="1022" spans="1:4">
      <c r="A1022" t="s">
        <v>966</v>
      </c>
      <c r="B1022" t="s">
        <v>86</v>
      </c>
      <c r="C1022">
        <v>18</v>
      </c>
      <c r="D1022" t="str">
        <f t="shared" si="15"/>
        <v>2009</v>
      </c>
    </row>
    <row r="1023" spans="1:4">
      <c r="A1023" t="s">
        <v>967</v>
      </c>
      <c r="B1023" t="s">
        <v>117</v>
      </c>
      <c r="C1023">
        <v>4</v>
      </c>
      <c r="D1023" t="str">
        <f t="shared" si="15"/>
        <v>2009</v>
      </c>
    </row>
    <row r="1024" spans="1:4">
      <c r="A1024" t="s">
        <v>967</v>
      </c>
      <c r="B1024" t="s">
        <v>71</v>
      </c>
      <c r="C1024">
        <v>1</v>
      </c>
      <c r="D1024" t="str">
        <f t="shared" si="15"/>
        <v>2009</v>
      </c>
    </row>
    <row r="1025" spans="1:4">
      <c r="A1025" t="s">
        <v>968</v>
      </c>
      <c r="B1025" t="s">
        <v>65</v>
      </c>
      <c r="C1025">
        <v>86</v>
      </c>
      <c r="D1025" t="str">
        <f t="shared" si="15"/>
        <v>2009</v>
      </c>
    </row>
    <row r="1026" spans="1:4">
      <c r="A1026" t="s">
        <v>969</v>
      </c>
      <c r="B1026" t="s">
        <v>32</v>
      </c>
      <c r="C1026">
        <v>290</v>
      </c>
      <c r="D1026" t="str">
        <f t="shared" si="15"/>
        <v>2009</v>
      </c>
    </row>
    <row r="1027" spans="1:4">
      <c r="A1027" t="s">
        <v>970</v>
      </c>
      <c r="B1027" t="s">
        <v>857</v>
      </c>
      <c r="C1027">
        <v>14</v>
      </c>
      <c r="D1027" t="str">
        <f t="shared" ref="D1027:D1090" si="16">LEFT(A1027,4)</f>
        <v>2009</v>
      </c>
    </row>
    <row r="1028" spans="1:4">
      <c r="A1028" t="s">
        <v>971</v>
      </c>
      <c r="B1028" t="s">
        <v>88</v>
      </c>
      <c r="C1028">
        <v>120</v>
      </c>
      <c r="D1028" t="str">
        <f t="shared" si="16"/>
        <v>2009</v>
      </c>
    </row>
    <row r="1029" spans="1:4">
      <c r="A1029" t="s">
        <v>971</v>
      </c>
      <c r="B1029" t="s">
        <v>377</v>
      </c>
      <c r="C1029">
        <v>28</v>
      </c>
      <c r="D1029" t="str">
        <f t="shared" si="16"/>
        <v>2009</v>
      </c>
    </row>
    <row r="1030" spans="1:4">
      <c r="A1030" t="s">
        <v>972</v>
      </c>
      <c r="B1030" t="s">
        <v>20</v>
      </c>
      <c r="C1030">
        <v>213</v>
      </c>
      <c r="D1030" t="str">
        <f t="shared" si="16"/>
        <v>2009</v>
      </c>
    </row>
    <row r="1031" spans="1:4">
      <c r="A1031" t="s">
        <v>973</v>
      </c>
      <c r="B1031" t="s">
        <v>311</v>
      </c>
      <c r="C1031">
        <v>10</v>
      </c>
      <c r="D1031" t="str">
        <f t="shared" si="16"/>
        <v>2009</v>
      </c>
    </row>
    <row r="1032" spans="1:4">
      <c r="A1032" t="s">
        <v>974</v>
      </c>
      <c r="B1032" t="s">
        <v>164</v>
      </c>
      <c r="C1032">
        <v>53</v>
      </c>
      <c r="D1032" t="str">
        <f t="shared" si="16"/>
        <v>2009</v>
      </c>
    </row>
    <row r="1033" spans="1:4">
      <c r="A1033" t="s">
        <v>975</v>
      </c>
      <c r="B1033" t="s">
        <v>64</v>
      </c>
      <c r="C1033">
        <v>178</v>
      </c>
      <c r="D1033" t="str">
        <f t="shared" si="16"/>
        <v>2009</v>
      </c>
    </row>
    <row r="1034" spans="1:4">
      <c r="A1034" t="s">
        <v>975</v>
      </c>
      <c r="B1034" t="s">
        <v>178</v>
      </c>
      <c r="C1034">
        <v>6</v>
      </c>
      <c r="D1034" t="str">
        <f t="shared" si="16"/>
        <v>2009</v>
      </c>
    </row>
    <row r="1035" spans="1:4">
      <c r="A1035" t="s">
        <v>976</v>
      </c>
      <c r="B1035" t="s">
        <v>20</v>
      </c>
      <c r="C1035">
        <v>118</v>
      </c>
      <c r="D1035" t="str">
        <f t="shared" si="16"/>
        <v>2009</v>
      </c>
    </row>
    <row r="1036" spans="1:4">
      <c r="A1036" t="s">
        <v>976</v>
      </c>
      <c r="B1036" t="s">
        <v>168</v>
      </c>
      <c r="C1036">
        <v>5</v>
      </c>
      <c r="D1036" t="str">
        <f t="shared" si="16"/>
        <v>2009</v>
      </c>
    </row>
    <row r="1037" spans="1:4">
      <c r="A1037" t="s">
        <v>977</v>
      </c>
      <c r="B1037" t="s">
        <v>39</v>
      </c>
      <c r="C1037">
        <v>89</v>
      </c>
      <c r="D1037" t="str">
        <f t="shared" si="16"/>
        <v>2009</v>
      </c>
    </row>
    <row r="1038" spans="1:4">
      <c r="A1038" t="s">
        <v>978</v>
      </c>
      <c r="B1038" t="s">
        <v>79</v>
      </c>
      <c r="C1038">
        <v>22</v>
      </c>
      <c r="D1038" t="str">
        <f t="shared" si="16"/>
        <v>2009</v>
      </c>
    </row>
    <row r="1039" spans="1:4">
      <c r="A1039" t="s">
        <v>979</v>
      </c>
      <c r="B1039" t="s">
        <v>39</v>
      </c>
      <c r="C1039">
        <v>199</v>
      </c>
      <c r="D1039" t="str">
        <f t="shared" si="16"/>
        <v>2009</v>
      </c>
    </row>
    <row r="1040" spans="1:4">
      <c r="A1040" t="s">
        <v>980</v>
      </c>
      <c r="B1040" t="s">
        <v>315</v>
      </c>
      <c r="C1040">
        <v>8</v>
      </c>
      <c r="D1040" t="str">
        <f t="shared" si="16"/>
        <v>2009</v>
      </c>
    </row>
    <row r="1041" spans="1:4">
      <c r="A1041" t="s">
        <v>980</v>
      </c>
      <c r="B1041" t="s">
        <v>39</v>
      </c>
      <c r="C1041">
        <v>198</v>
      </c>
      <c r="D1041" t="str">
        <f t="shared" si="16"/>
        <v>2009</v>
      </c>
    </row>
    <row r="1042" spans="1:4">
      <c r="A1042" t="s">
        <v>981</v>
      </c>
      <c r="B1042" t="s">
        <v>258</v>
      </c>
      <c r="C1042">
        <v>6</v>
      </c>
      <c r="D1042" t="str">
        <f t="shared" si="16"/>
        <v>2009</v>
      </c>
    </row>
    <row r="1043" spans="1:4">
      <c r="A1043" t="s">
        <v>981</v>
      </c>
      <c r="B1043" t="s">
        <v>48</v>
      </c>
      <c r="C1043">
        <v>68</v>
      </c>
      <c r="D1043" t="str">
        <f t="shared" si="16"/>
        <v>2009</v>
      </c>
    </row>
    <row r="1044" spans="1:4">
      <c r="A1044" t="s">
        <v>981</v>
      </c>
      <c r="B1044" t="s">
        <v>291</v>
      </c>
      <c r="C1044">
        <v>200</v>
      </c>
      <c r="D1044" t="str">
        <f t="shared" si="16"/>
        <v>2009</v>
      </c>
    </row>
    <row r="1045" spans="1:4">
      <c r="A1045" t="s">
        <v>982</v>
      </c>
      <c r="B1045" t="s">
        <v>11</v>
      </c>
      <c r="C1045">
        <v>426</v>
      </c>
      <c r="D1045" t="str">
        <f t="shared" si="16"/>
        <v>2009</v>
      </c>
    </row>
    <row r="1046" spans="1:4">
      <c r="A1046" t="s">
        <v>982</v>
      </c>
      <c r="B1046" t="s">
        <v>190</v>
      </c>
      <c r="C1046">
        <v>142</v>
      </c>
      <c r="D1046" t="str">
        <f t="shared" si="16"/>
        <v>2009</v>
      </c>
    </row>
    <row r="1047" spans="1:4">
      <c r="A1047" t="s">
        <v>982</v>
      </c>
      <c r="B1047" t="s">
        <v>15</v>
      </c>
      <c r="C1047">
        <v>298</v>
      </c>
      <c r="D1047" t="str">
        <f t="shared" si="16"/>
        <v>2009</v>
      </c>
    </row>
    <row r="1048" spans="1:4">
      <c r="A1048" t="s">
        <v>983</v>
      </c>
      <c r="B1048" t="s">
        <v>37</v>
      </c>
      <c r="C1048">
        <v>224</v>
      </c>
      <c r="D1048" t="str">
        <f t="shared" si="16"/>
        <v>2009</v>
      </c>
    </row>
    <row r="1049" spans="1:4">
      <c r="A1049" t="s">
        <v>984</v>
      </c>
      <c r="B1049" t="s">
        <v>11</v>
      </c>
      <c r="C1049">
        <v>133</v>
      </c>
      <c r="D1049" t="str">
        <f t="shared" si="16"/>
        <v>2009</v>
      </c>
    </row>
    <row r="1050" spans="1:4">
      <c r="A1050" t="s">
        <v>985</v>
      </c>
      <c r="B1050" t="s">
        <v>102</v>
      </c>
      <c r="C1050">
        <v>326</v>
      </c>
      <c r="D1050" t="str">
        <f t="shared" si="16"/>
        <v>2009</v>
      </c>
    </row>
    <row r="1051" spans="1:4">
      <c r="A1051" t="s">
        <v>985</v>
      </c>
      <c r="B1051" t="s">
        <v>349</v>
      </c>
      <c r="C1051">
        <v>102</v>
      </c>
      <c r="D1051" t="str">
        <f t="shared" si="16"/>
        <v>2009</v>
      </c>
    </row>
    <row r="1052" spans="1:4">
      <c r="A1052" t="s">
        <v>986</v>
      </c>
      <c r="B1052" t="s">
        <v>15</v>
      </c>
      <c r="C1052">
        <v>332</v>
      </c>
      <c r="D1052" t="str">
        <f t="shared" si="16"/>
        <v>2009</v>
      </c>
    </row>
    <row r="1053" spans="1:4">
      <c r="A1053" t="s">
        <v>987</v>
      </c>
      <c r="B1053" t="s">
        <v>40</v>
      </c>
      <c r="C1053">
        <v>95</v>
      </c>
      <c r="D1053" t="str">
        <f t="shared" si="16"/>
        <v>2009</v>
      </c>
    </row>
    <row r="1054" spans="1:4">
      <c r="A1054" t="s">
        <v>988</v>
      </c>
      <c r="B1054" t="s">
        <v>442</v>
      </c>
      <c r="C1054">
        <v>7</v>
      </c>
      <c r="D1054" t="str">
        <f t="shared" si="16"/>
        <v>2009</v>
      </c>
    </row>
    <row r="1055" spans="1:4">
      <c r="A1055" t="s">
        <v>988</v>
      </c>
      <c r="B1055" t="s">
        <v>32</v>
      </c>
      <c r="C1055">
        <v>276</v>
      </c>
      <c r="D1055" t="str">
        <f t="shared" si="16"/>
        <v>2009</v>
      </c>
    </row>
    <row r="1056" spans="1:4">
      <c r="A1056" t="s">
        <v>988</v>
      </c>
      <c r="B1056" t="s">
        <v>481</v>
      </c>
      <c r="C1056">
        <v>6</v>
      </c>
      <c r="D1056" t="str">
        <f t="shared" si="16"/>
        <v>2009</v>
      </c>
    </row>
    <row r="1057" spans="1:4">
      <c r="A1057" t="s">
        <v>989</v>
      </c>
      <c r="B1057" t="s">
        <v>102</v>
      </c>
      <c r="C1057">
        <v>232</v>
      </c>
      <c r="D1057" t="str">
        <f t="shared" si="16"/>
        <v>2009</v>
      </c>
    </row>
    <row r="1058" spans="1:4">
      <c r="A1058" t="s">
        <v>989</v>
      </c>
      <c r="B1058" t="s">
        <v>158</v>
      </c>
      <c r="C1058">
        <v>162</v>
      </c>
      <c r="D1058" t="str">
        <f t="shared" si="16"/>
        <v>2009</v>
      </c>
    </row>
    <row r="1059" spans="1:4">
      <c r="A1059" t="s">
        <v>990</v>
      </c>
      <c r="B1059" t="s">
        <v>22</v>
      </c>
      <c r="C1059">
        <v>66</v>
      </c>
      <c r="D1059" t="str">
        <f t="shared" si="16"/>
        <v>2009</v>
      </c>
    </row>
    <row r="1060" spans="1:4">
      <c r="A1060" t="s">
        <v>990</v>
      </c>
      <c r="B1060" t="s">
        <v>637</v>
      </c>
      <c r="C1060">
        <v>2</v>
      </c>
      <c r="D1060" t="str">
        <f t="shared" si="16"/>
        <v>2009</v>
      </c>
    </row>
    <row r="1061" spans="1:4">
      <c r="A1061" t="s">
        <v>990</v>
      </c>
      <c r="B1061" t="s">
        <v>26</v>
      </c>
      <c r="C1061">
        <v>152</v>
      </c>
      <c r="D1061" t="str">
        <f t="shared" si="16"/>
        <v>2009</v>
      </c>
    </row>
    <row r="1062" spans="1:4">
      <c r="A1062" t="s">
        <v>990</v>
      </c>
      <c r="B1062" t="s">
        <v>991</v>
      </c>
      <c r="C1062">
        <v>2</v>
      </c>
      <c r="D1062" t="str">
        <f t="shared" si="16"/>
        <v>2009</v>
      </c>
    </row>
    <row r="1063" spans="1:4">
      <c r="A1063" t="s">
        <v>992</v>
      </c>
      <c r="B1063" t="s">
        <v>43</v>
      </c>
      <c r="C1063">
        <v>115</v>
      </c>
      <c r="D1063" t="str">
        <f t="shared" si="16"/>
        <v>2009</v>
      </c>
    </row>
    <row r="1064" spans="1:4">
      <c r="A1064" t="s">
        <v>992</v>
      </c>
      <c r="B1064" t="s">
        <v>84</v>
      </c>
      <c r="C1064">
        <v>29</v>
      </c>
      <c r="D1064" t="str">
        <f t="shared" si="16"/>
        <v>2009</v>
      </c>
    </row>
    <row r="1065" spans="1:4">
      <c r="A1065" t="s">
        <v>992</v>
      </c>
      <c r="B1065" t="s">
        <v>79</v>
      </c>
      <c r="C1065">
        <v>91</v>
      </c>
      <c r="D1065" t="str">
        <f t="shared" si="16"/>
        <v>2009</v>
      </c>
    </row>
    <row r="1066" spans="1:4">
      <c r="A1066" t="s">
        <v>993</v>
      </c>
      <c r="B1066" t="s">
        <v>40</v>
      </c>
      <c r="C1066">
        <v>125</v>
      </c>
      <c r="D1066" t="str">
        <f t="shared" si="16"/>
        <v>2009</v>
      </c>
    </row>
    <row r="1067" spans="1:4">
      <c r="A1067" t="s">
        <v>994</v>
      </c>
      <c r="B1067" t="s">
        <v>141</v>
      </c>
      <c r="C1067">
        <v>40</v>
      </c>
      <c r="D1067" t="str">
        <f t="shared" si="16"/>
        <v>2009</v>
      </c>
    </row>
    <row r="1068" spans="1:4">
      <c r="A1068" t="s">
        <v>994</v>
      </c>
      <c r="B1068" t="s">
        <v>20</v>
      </c>
      <c r="C1068">
        <v>279</v>
      </c>
      <c r="D1068" t="str">
        <f t="shared" si="16"/>
        <v>2009</v>
      </c>
    </row>
    <row r="1069" spans="1:4">
      <c r="A1069" t="s">
        <v>995</v>
      </c>
      <c r="B1069" t="s">
        <v>24</v>
      </c>
      <c r="C1069">
        <v>8</v>
      </c>
      <c r="D1069" t="str">
        <f t="shared" si="16"/>
        <v>2009</v>
      </c>
    </row>
    <row r="1070" spans="1:4">
      <c r="A1070" t="s">
        <v>996</v>
      </c>
      <c r="B1070" t="s">
        <v>172</v>
      </c>
      <c r="C1070">
        <v>194</v>
      </c>
      <c r="D1070" t="str">
        <f t="shared" si="16"/>
        <v>2009</v>
      </c>
    </row>
    <row r="1071" spans="1:4">
      <c r="A1071" t="s">
        <v>997</v>
      </c>
      <c r="B1071" t="s">
        <v>13</v>
      </c>
      <c r="C1071">
        <v>168</v>
      </c>
      <c r="D1071" t="str">
        <f t="shared" si="16"/>
        <v>2009</v>
      </c>
    </row>
    <row r="1072" spans="1:4">
      <c r="A1072" t="s">
        <v>998</v>
      </c>
      <c r="B1072" t="s">
        <v>32</v>
      </c>
      <c r="C1072">
        <v>211</v>
      </c>
      <c r="D1072" t="str">
        <f t="shared" si="16"/>
        <v>2009</v>
      </c>
    </row>
    <row r="1073" spans="1:4">
      <c r="A1073" t="s">
        <v>998</v>
      </c>
      <c r="B1073" t="s">
        <v>631</v>
      </c>
      <c r="C1073">
        <v>19</v>
      </c>
      <c r="D1073" t="str">
        <f t="shared" si="16"/>
        <v>2009</v>
      </c>
    </row>
    <row r="1074" spans="1:4">
      <c r="A1074" t="s">
        <v>999</v>
      </c>
      <c r="B1074" t="s">
        <v>622</v>
      </c>
      <c r="C1074">
        <v>16</v>
      </c>
      <c r="D1074" t="str">
        <f t="shared" si="16"/>
        <v>2009</v>
      </c>
    </row>
    <row r="1075" spans="1:4">
      <c r="A1075" t="s">
        <v>1000</v>
      </c>
      <c r="B1075" t="s">
        <v>57</v>
      </c>
      <c r="C1075">
        <v>18</v>
      </c>
      <c r="D1075" t="str">
        <f t="shared" si="16"/>
        <v>2009</v>
      </c>
    </row>
    <row r="1076" spans="1:4">
      <c r="A1076" t="s">
        <v>1000</v>
      </c>
      <c r="B1076" t="s">
        <v>15</v>
      </c>
      <c r="C1076">
        <v>399</v>
      </c>
      <c r="D1076" t="str">
        <f t="shared" si="16"/>
        <v>2009</v>
      </c>
    </row>
    <row r="1077" spans="1:4">
      <c r="A1077" t="s">
        <v>1001</v>
      </c>
      <c r="B1077" t="s">
        <v>1002</v>
      </c>
      <c r="C1077">
        <v>11</v>
      </c>
      <c r="D1077" t="str">
        <f t="shared" si="16"/>
        <v>2009</v>
      </c>
    </row>
    <row r="1078" spans="1:4">
      <c r="A1078" t="s">
        <v>1003</v>
      </c>
      <c r="B1078" t="s">
        <v>48</v>
      </c>
      <c r="C1078">
        <v>131</v>
      </c>
      <c r="D1078" t="str">
        <f t="shared" si="16"/>
        <v>2009</v>
      </c>
    </row>
    <row r="1079" spans="1:4">
      <c r="A1079" t="s">
        <v>1004</v>
      </c>
      <c r="B1079" t="s">
        <v>88</v>
      </c>
      <c r="C1079">
        <v>67</v>
      </c>
      <c r="D1079" t="str">
        <f t="shared" si="16"/>
        <v>2009</v>
      </c>
    </row>
    <row r="1080" spans="1:4">
      <c r="A1080" t="s">
        <v>1005</v>
      </c>
      <c r="B1080" t="s">
        <v>22</v>
      </c>
      <c r="C1080">
        <v>151</v>
      </c>
      <c r="D1080" t="str">
        <f t="shared" si="16"/>
        <v>2009</v>
      </c>
    </row>
    <row r="1081" spans="1:4">
      <c r="A1081" t="s">
        <v>1006</v>
      </c>
      <c r="B1081" t="s">
        <v>48</v>
      </c>
      <c r="C1081">
        <v>105</v>
      </c>
      <c r="D1081" t="str">
        <f t="shared" si="16"/>
        <v>2009</v>
      </c>
    </row>
    <row r="1082" spans="1:4">
      <c r="A1082" t="s">
        <v>1007</v>
      </c>
      <c r="B1082" t="s">
        <v>172</v>
      </c>
      <c r="C1082">
        <v>132</v>
      </c>
      <c r="D1082" t="str">
        <f t="shared" si="16"/>
        <v>2009</v>
      </c>
    </row>
    <row r="1083" spans="1:4">
      <c r="A1083" t="s">
        <v>1007</v>
      </c>
      <c r="B1083" t="s">
        <v>37</v>
      </c>
      <c r="C1083">
        <v>142</v>
      </c>
      <c r="D1083" t="str">
        <f t="shared" si="16"/>
        <v>2009</v>
      </c>
    </row>
    <row r="1084" spans="1:4">
      <c r="A1084" t="s">
        <v>1007</v>
      </c>
      <c r="B1084" t="s">
        <v>1008</v>
      </c>
      <c r="C1084">
        <v>17</v>
      </c>
      <c r="D1084" t="str">
        <f t="shared" si="16"/>
        <v>2009</v>
      </c>
    </row>
    <row r="1085" spans="1:4">
      <c r="A1085" t="s">
        <v>1009</v>
      </c>
      <c r="B1085" t="s">
        <v>15</v>
      </c>
      <c r="C1085">
        <v>444</v>
      </c>
      <c r="D1085" t="str">
        <f t="shared" si="16"/>
        <v>2009</v>
      </c>
    </row>
    <row r="1086" spans="1:4">
      <c r="A1086" t="s">
        <v>1009</v>
      </c>
      <c r="B1086" t="s">
        <v>114</v>
      </c>
      <c r="C1086">
        <v>294</v>
      </c>
      <c r="D1086" t="str">
        <f t="shared" si="16"/>
        <v>2009</v>
      </c>
    </row>
    <row r="1087" spans="1:4">
      <c r="A1087" t="s">
        <v>1010</v>
      </c>
      <c r="B1087" t="s">
        <v>15</v>
      </c>
      <c r="C1087">
        <v>274</v>
      </c>
      <c r="D1087" t="str">
        <f t="shared" si="16"/>
        <v>2009</v>
      </c>
    </row>
    <row r="1088" spans="1:4">
      <c r="A1088" t="s">
        <v>1011</v>
      </c>
      <c r="B1088" t="s">
        <v>79</v>
      </c>
      <c r="C1088">
        <v>168</v>
      </c>
      <c r="D1088" t="str">
        <f t="shared" si="16"/>
        <v>2009</v>
      </c>
    </row>
    <row r="1089" spans="1:4">
      <c r="A1089" t="s">
        <v>1012</v>
      </c>
      <c r="B1089" t="s">
        <v>18</v>
      </c>
      <c r="C1089">
        <v>115</v>
      </c>
      <c r="D1089" t="str">
        <f t="shared" si="16"/>
        <v>2009</v>
      </c>
    </row>
    <row r="1090" spans="1:4">
      <c r="A1090" t="s">
        <v>1012</v>
      </c>
      <c r="B1090" t="s">
        <v>64</v>
      </c>
      <c r="C1090">
        <v>126</v>
      </c>
      <c r="D1090" t="str">
        <f t="shared" si="16"/>
        <v>2009</v>
      </c>
    </row>
    <row r="1091" spans="1:4">
      <c r="A1091" t="s">
        <v>1013</v>
      </c>
      <c r="B1091" t="s">
        <v>59</v>
      </c>
      <c r="C1091">
        <v>73</v>
      </c>
      <c r="D1091" t="str">
        <f t="shared" ref="D1091:D1154" si="17">LEFT(A1091,4)</f>
        <v>2010</v>
      </c>
    </row>
    <row r="1092" spans="1:4">
      <c r="A1092" t="s">
        <v>1013</v>
      </c>
      <c r="B1092" t="s">
        <v>46</v>
      </c>
      <c r="C1092">
        <v>413</v>
      </c>
      <c r="D1092" t="str">
        <f t="shared" si="17"/>
        <v>2010</v>
      </c>
    </row>
    <row r="1093" spans="1:4">
      <c r="A1093" t="s">
        <v>1014</v>
      </c>
      <c r="B1093" t="s">
        <v>15</v>
      </c>
      <c r="C1093">
        <v>393</v>
      </c>
      <c r="D1093" t="str">
        <f t="shared" si="17"/>
        <v>2010</v>
      </c>
    </row>
    <row r="1094" spans="1:4">
      <c r="A1094" t="s">
        <v>1015</v>
      </c>
      <c r="B1094" t="s">
        <v>510</v>
      </c>
      <c r="C1094">
        <v>13</v>
      </c>
      <c r="D1094" t="str">
        <f t="shared" si="17"/>
        <v>2010</v>
      </c>
    </row>
    <row r="1095" spans="1:4">
      <c r="A1095" t="s">
        <v>1016</v>
      </c>
      <c r="B1095" t="s">
        <v>46</v>
      </c>
      <c r="C1095">
        <v>211</v>
      </c>
      <c r="D1095" t="str">
        <f t="shared" si="17"/>
        <v>2010</v>
      </c>
    </row>
    <row r="1096" spans="1:4">
      <c r="A1096" t="s">
        <v>1017</v>
      </c>
      <c r="B1096" t="s">
        <v>141</v>
      </c>
      <c r="C1096">
        <v>116</v>
      </c>
      <c r="D1096" t="str">
        <f t="shared" si="17"/>
        <v>2010</v>
      </c>
    </row>
    <row r="1097" spans="1:4">
      <c r="A1097" t="s">
        <v>1017</v>
      </c>
      <c r="B1097" t="s">
        <v>1</v>
      </c>
      <c r="C1097">
        <v>9</v>
      </c>
      <c r="D1097" t="str">
        <f t="shared" si="17"/>
        <v>2010</v>
      </c>
    </row>
    <row r="1098" spans="1:4">
      <c r="A1098" t="s">
        <v>1018</v>
      </c>
      <c r="B1098" t="s">
        <v>102</v>
      </c>
      <c r="C1098">
        <v>117</v>
      </c>
      <c r="D1098" t="str">
        <f t="shared" si="17"/>
        <v>2010</v>
      </c>
    </row>
    <row r="1099" spans="1:4">
      <c r="A1099" t="s">
        <v>1019</v>
      </c>
      <c r="B1099" t="s">
        <v>114</v>
      </c>
      <c r="C1099">
        <v>221</v>
      </c>
      <c r="D1099" t="str">
        <f t="shared" si="17"/>
        <v>2010</v>
      </c>
    </row>
    <row r="1100" spans="1:4">
      <c r="A1100" t="s">
        <v>1020</v>
      </c>
      <c r="B1100" t="s">
        <v>615</v>
      </c>
      <c r="C1100">
        <v>9</v>
      </c>
      <c r="D1100" t="str">
        <f t="shared" si="17"/>
        <v>2010</v>
      </c>
    </row>
    <row r="1101" spans="1:4">
      <c r="A1101" t="s">
        <v>1021</v>
      </c>
      <c r="B1101" t="s">
        <v>37</v>
      </c>
      <c r="C1101">
        <v>214</v>
      </c>
      <c r="D1101" t="str">
        <f t="shared" si="17"/>
        <v>2010</v>
      </c>
    </row>
    <row r="1102" spans="1:4">
      <c r="A1102" t="s">
        <v>1022</v>
      </c>
      <c r="B1102" t="s">
        <v>84</v>
      </c>
      <c r="C1102">
        <v>138</v>
      </c>
      <c r="D1102" t="str">
        <f t="shared" si="17"/>
        <v>2010</v>
      </c>
    </row>
    <row r="1103" spans="1:4">
      <c r="A1103" t="s">
        <v>1023</v>
      </c>
      <c r="B1103" t="s">
        <v>211</v>
      </c>
      <c r="C1103">
        <v>11</v>
      </c>
      <c r="D1103" t="str">
        <f t="shared" si="17"/>
        <v>2010</v>
      </c>
    </row>
    <row r="1104" spans="1:4">
      <c r="A1104" t="s">
        <v>1023</v>
      </c>
      <c r="B1104" t="s">
        <v>119</v>
      </c>
      <c r="C1104">
        <v>128</v>
      </c>
      <c r="D1104" t="str">
        <f t="shared" si="17"/>
        <v>2010</v>
      </c>
    </row>
    <row r="1105" spans="1:4">
      <c r="A1105" t="s">
        <v>1024</v>
      </c>
      <c r="B1105" t="s">
        <v>37</v>
      </c>
      <c r="C1105">
        <v>376</v>
      </c>
      <c r="D1105" t="str">
        <f t="shared" si="17"/>
        <v>2010</v>
      </c>
    </row>
    <row r="1106" spans="1:4">
      <c r="A1106" t="s">
        <v>1025</v>
      </c>
      <c r="B1106" t="s">
        <v>37</v>
      </c>
      <c r="C1106">
        <v>121</v>
      </c>
      <c r="D1106" t="str">
        <f t="shared" si="17"/>
        <v>2010</v>
      </c>
    </row>
    <row r="1107" spans="1:4">
      <c r="A1107" t="s">
        <v>1025</v>
      </c>
      <c r="B1107" t="s">
        <v>32</v>
      </c>
      <c r="C1107">
        <v>200</v>
      </c>
      <c r="D1107" t="str">
        <f t="shared" si="17"/>
        <v>2010</v>
      </c>
    </row>
    <row r="1108" spans="1:4">
      <c r="A1108" t="s">
        <v>1026</v>
      </c>
      <c r="B1108" t="s">
        <v>37</v>
      </c>
      <c r="C1108">
        <v>500</v>
      </c>
      <c r="D1108" t="str">
        <f t="shared" si="17"/>
        <v>2010</v>
      </c>
    </row>
    <row r="1109" spans="1:4">
      <c r="A1109" t="s">
        <v>1027</v>
      </c>
      <c r="B1109" t="s">
        <v>172</v>
      </c>
      <c r="C1109">
        <v>108</v>
      </c>
      <c r="D1109" t="str">
        <f t="shared" si="17"/>
        <v>2010</v>
      </c>
    </row>
    <row r="1110" spans="1:4">
      <c r="A1110" t="s">
        <v>1028</v>
      </c>
      <c r="B1110" t="s">
        <v>52</v>
      </c>
      <c r="C1110">
        <v>59</v>
      </c>
      <c r="D1110" t="str">
        <f t="shared" si="17"/>
        <v>2010</v>
      </c>
    </row>
    <row r="1111" spans="1:4">
      <c r="A1111" t="s">
        <v>1029</v>
      </c>
      <c r="B1111" t="s">
        <v>22</v>
      </c>
      <c r="C1111">
        <v>191</v>
      </c>
      <c r="D1111" t="str">
        <f t="shared" si="17"/>
        <v>2010</v>
      </c>
    </row>
    <row r="1112" spans="1:4">
      <c r="A1112" t="s">
        <v>1030</v>
      </c>
      <c r="B1112" t="s">
        <v>40</v>
      </c>
      <c r="C1112">
        <v>189</v>
      </c>
      <c r="D1112" t="str">
        <f t="shared" si="17"/>
        <v>2010</v>
      </c>
    </row>
    <row r="1113" spans="1:4">
      <c r="A1113" t="s">
        <v>1031</v>
      </c>
      <c r="B1113" t="s">
        <v>102</v>
      </c>
      <c r="C1113">
        <v>247</v>
      </c>
      <c r="D1113" t="str">
        <f t="shared" si="17"/>
        <v>2010</v>
      </c>
    </row>
    <row r="1114" spans="1:4">
      <c r="A1114" t="s">
        <v>1031</v>
      </c>
      <c r="B1114" t="s">
        <v>79</v>
      </c>
      <c r="C1114">
        <v>195</v>
      </c>
      <c r="D1114" t="str">
        <f t="shared" si="17"/>
        <v>2010</v>
      </c>
    </row>
    <row r="1115" spans="1:4">
      <c r="A1115" t="s">
        <v>1032</v>
      </c>
      <c r="B1115" t="s">
        <v>1033</v>
      </c>
      <c r="C1115">
        <v>6</v>
      </c>
      <c r="D1115" t="str">
        <f t="shared" si="17"/>
        <v>2010</v>
      </c>
    </row>
    <row r="1116" spans="1:4">
      <c r="A1116" t="s">
        <v>1034</v>
      </c>
      <c r="B1116" t="s">
        <v>1035</v>
      </c>
      <c r="C1116">
        <v>1</v>
      </c>
      <c r="D1116" t="str">
        <f t="shared" si="17"/>
        <v>2010</v>
      </c>
    </row>
    <row r="1117" spans="1:4">
      <c r="A1117" t="s">
        <v>1036</v>
      </c>
      <c r="B1117" t="s">
        <v>114</v>
      </c>
      <c r="C1117">
        <v>347</v>
      </c>
      <c r="D1117" t="str">
        <f t="shared" si="17"/>
        <v>2010</v>
      </c>
    </row>
    <row r="1118" spans="1:4">
      <c r="A1118" t="s">
        <v>1037</v>
      </c>
      <c r="B1118" t="s">
        <v>32</v>
      </c>
      <c r="C1118">
        <v>317</v>
      </c>
      <c r="D1118" t="str">
        <f t="shared" si="17"/>
        <v>2010</v>
      </c>
    </row>
    <row r="1119" spans="1:4">
      <c r="A1119" t="s">
        <v>1038</v>
      </c>
      <c r="B1119" t="s">
        <v>102</v>
      </c>
      <c r="C1119">
        <v>271</v>
      </c>
      <c r="D1119" t="str">
        <f t="shared" si="17"/>
        <v>2010</v>
      </c>
    </row>
    <row r="1120" spans="1:4">
      <c r="A1120" t="s">
        <v>1038</v>
      </c>
      <c r="B1120" t="s">
        <v>226</v>
      </c>
      <c r="C1120">
        <v>4</v>
      </c>
      <c r="D1120" t="str">
        <f t="shared" si="17"/>
        <v>2010</v>
      </c>
    </row>
    <row r="1121" spans="1:4">
      <c r="A1121" t="s">
        <v>1039</v>
      </c>
      <c r="B1121" t="s">
        <v>59</v>
      </c>
      <c r="C1121">
        <v>121</v>
      </c>
      <c r="D1121" t="str">
        <f t="shared" si="17"/>
        <v>2010</v>
      </c>
    </row>
    <row r="1122" spans="1:4">
      <c r="A1122" t="s">
        <v>1040</v>
      </c>
      <c r="B1122" t="s">
        <v>13</v>
      </c>
      <c r="C1122">
        <v>81</v>
      </c>
      <c r="D1122" t="str">
        <f t="shared" si="17"/>
        <v>2010</v>
      </c>
    </row>
    <row r="1123" spans="1:4">
      <c r="A1123" t="s">
        <v>1040</v>
      </c>
      <c r="B1123" t="s">
        <v>222</v>
      </c>
      <c r="C1123">
        <v>1</v>
      </c>
      <c r="D1123" t="str">
        <f t="shared" si="17"/>
        <v>2010</v>
      </c>
    </row>
    <row r="1124" spans="1:4">
      <c r="A1124" t="s">
        <v>1041</v>
      </c>
      <c r="B1124" t="s">
        <v>64</v>
      </c>
      <c r="C1124">
        <v>142</v>
      </c>
      <c r="D1124" t="str">
        <f t="shared" si="17"/>
        <v>2010</v>
      </c>
    </row>
    <row r="1125" spans="1:4">
      <c r="A1125" t="s">
        <v>1042</v>
      </c>
      <c r="B1125" t="s">
        <v>46</v>
      </c>
      <c r="C1125">
        <v>265</v>
      </c>
      <c r="D1125" t="str">
        <f t="shared" si="17"/>
        <v>2010</v>
      </c>
    </row>
    <row r="1126" spans="1:4">
      <c r="A1126" t="s">
        <v>1043</v>
      </c>
      <c r="B1126" t="s">
        <v>13</v>
      </c>
      <c r="C1126">
        <v>194</v>
      </c>
      <c r="D1126" t="str">
        <f t="shared" si="17"/>
        <v>2010</v>
      </c>
    </row>
    <row r="1127" spans="1:4">
      <c r="A1127" t="s">
        <v>1043</v>
      </c>
      <c r="B1127" t="s">
        <v>646</v>
      </c>
      <c r="C1127">
        <v>15</v>
      </c>
      <c r="D1127" t="str">
        <f t="shared" si="17"/>
        <v>2010</v>
      </c>
    </row>
    <row r="1128" spans="1:4">
      <c r="A1128" t="s">
        <v>1044</v>
      </c>
      <c r="B1128" t="s">
        <v>22</v>
      </c>
      <c r="C1128">
        <v>23</v>
      </c>
      <c r="D1128" t="str">
        <f t="shared" si="17"/>
        <v>2010</v>
      </c>
    </row>
    <row r="1129" spans="1:4">
      <c r="A1129" t="s">
        <v>1044</v>
      </c>
      <c r="B1129" t="s">
        <v>46</v>
      </c>
      <c r="C1129">
        <v>279</v>
      </c>
      <c r="D1129" t="str">
        <f t="shared" si="17"/>
        <v>2010</v>
      </c>
    </row>
    <row r="1130" spans="1:4">
      <c r="A1130" t="s">
        <v>1045</v>
      </c>
      <c r="B1130" t="s">
        <v>1046</v>
      </c>
      <c r="C1130">
        <v>1</v>
      </c>
      <c r="D1130" t="str">
        <f t="shared" si="17"/>
        <v>2010</v>
      </c>
    </row>
    <row r="1131" spans="1:4">
      <c r="A1131" t="s">
        <v>1047</v>
      </c>
      <c r="B1131" t="s">
        <v>46</v>
      </c>
      <c r="C1131">
        <v>487</v>
      </c>
      <c r="D1131" t="str">
        <f t="shared" si="17"/>
        <v>2010</v>
      </c>
    </row>
    <row r="1132" spans="1:4">
      <c r="A1132" t="s">
        <v>1047</v>
      </c>
      <c r="B1132" t="s">
        <v>15</v>
      </c>
      <c r="C1132">
        <v>395</v>
      </c>
      <c r="D1132" t="str">
        <f t="shared" si="17"/>
        <v>2010</v>
      </c>
    </row>
    <row r="1133" spans="1:4">
      <c r="A1133" t="s">
        <v>1048</v>
      </c>
      <c r="B1133" t="s">
        <v>172</v>
      </c>
      <c r="C1133">
        <v>91</v>
      </c>
      <c r="D1133" t="str">
        <f t="shared" si="17"/>
        <v>2010</v>
      </c>
    </row>
    <row r="1134" spans="1:4">
      <c r="A1134" t="s">
        <v>1048</v>
      </c>
      <c r="B1134" t="s">
        <v>52</v>
      </c>
      <c r="C1134">
        <v>39</v>
      </c>
      <c r="D1134" t="str">
        <f t="shared" si="17"/>
        <v>2010</v>
      </c>
    </row>
    <row r="1135" spans="1:4">
      <c r="A1135" t="s">
        <v>1048</v>
      </c>
      <c r="B1135" t="s">
        <v>46</v>
      </c>
      <c r="C1135">
        <v>312</v>
      </c>
      <c r="D1135" t="str">
        <f t="shared" si="17"/>
        <v>2010</v>
      </c>
    </row>
    <row r="1136" spans="1:4">
      <c r="A1136" t="s">
        <v>1049</v>
      </c>
      <c r="B1136" t="s">
        <v>1050</v>
      </c>
      <c r="C1136">
        <v>20</v>
      </c>
      <c r="D1136" t="str">
        <f t="shared" si="17"/>
        <v>2010</v>
      </c>
    </row>
    <row r="1137" spans="1:4">
      <c r="A1137" t="s">
        <v>1051</v>
      </c>
      <c r="B1137" t="s">
        <v>59</v>
      </c>
      <c r="C1137">
        <v>35</v>
      </c>
      <c r="D1137" t="str">
        <f t="shared" si="17"/>
        <v>2010</v>
      </c>
    </row>
    <row r="1138" spans="1:4">
      <c r="A1138" t="s">
        <v>1052</v>
      </c>
      <c r="B1138" t="s">
        <v>1008</v>
      </c>
      <c r="C1138">
        <v>20</v>
      </c>
      <c r="D1138" t="str">
        <f t="shared" si="17"/>
        <v>2010</v>
      </c>
    </row>
    <row r="1139" spans="1:4">
      <c r="A1139" t="s">
        <v>1053</v>
      </c>
      <c r="B1139" t="s">
        <v>64</v>
      </c>
      <c r="C1139">
        <v>125</v>
      </c>
      <c r="D1139" t="str">
        <f t="shared" si="17"/>
        <v>2010</v>
      </c>
    </row>
    <row r="1140" spans="1:4">
      <c r="A1140" t="s">
        <v>1053</v>
      </c>
      <c r="B1140" t="s">
        <v>102</v>
      </c>
      <c r="C1140">
        <v>396</v>
      </c>
      <c r="D1140" t="str">
        <f t="shared" si="17"/>
        <v>2010</v>
      </c>
    </row>
    <row r="1141" spans="1:4">
      <c r="A1141" t="s">
        <v>1054</v>
      </c>
      <c r="B1141" t="s">
        <v>1055</v>
      </c>
      <c r="C1141">
        <v>7</v>
      </c>
      <c r="D1141" t="str">
        <f t="shared" si="17"/>
        <v>2010</v>
      </c>
    </row>
    <row r="1142" spans="1:4">
      <c r="A1142" t="s">
        <v>1056</v>
      </c>
      <c r="B1142" t="s">
        <v>190</v>
      </c>
      <c r="C1142">
        <v>59</v>
      </c>
      <c r="D1142" t="str">
        <f t="shared" si="17"/>
        <v>2010</v>
      </c>
    </row>
    <row r="1143" spans="1:4">
      <c r="A1143" t="s">
        <v>1057</v>
      </c>
      <c r="B1143" t="s">
        <v>32</v>
      </c>
      <c r="C1143">
        <v>417</v>
      </c>
      <c r="D1143" t="str">
        <f t="shared" si="17"/>
        <v>2010</v>
      </c>
    </row>
    <row r="1144" spans="1:4">
      <c r="A1144" t="s">
        <v>1057</v>
      </c>
      <c r="B1144" t="s">
        <v>102</v>
      </c>
      <c r="C1144">
        <v>115</v>
      </c>
      <c r="D1144" t="str">
        <f t="shared" si="17"/>
        <v>2010</v>
      </c>
    </row>
    <row r="1145" spans="1:4">
      <c r="A1145" t="s">
        <v>1058</v>
      </c>
      <c r="B1145" t="s">
        <v>124</v>
      </c>
      <c r="C1145">
        <v>6</v>
      </c>
      <c r="D1145" t="str">
        <f t="shared" si="17"/>
        <v>2010</v>
      </c>
    </row>
    <row r="1146" spans="1:4">
      <c r="A1146" t="s">
        <v>1059</v>
      </c>
      <c r="B1146" t="s">
        <v>40</v>
      </c>
      <c r="C1146">
        <v>69</v>
      </c>
      <c r="D1146" t="str">
        <f t="shared" si="17"/>
        <v>2010</v>
      </c>
    </row>
    <row r="1147" spans="1:4">
      <c r="A1147" t="s">
        <v>1060</v>
      </c>
      <c r="B1147" t="s">
        <v>26</v>
      </c>
      <c r="C1147">
        <v>58</v>
      </c>
      <c r="D1147" t="str">
        <f t="shared" si="17"/>
        <v>2010</v>
      </c>
    </row>
    <row r="1148" spans="1:4">
      <c r="A1148" t="s">
        <v>1060</v>
      </c>
      <c r="B1148" t="s">
        <v>52</v>
      </c>
      <c r="C1148">
        <v>159</v>
      </c>
      <c r="D1148" t="str">
        <f t="shared" si="17"/>
        <v>2010</v>
      </c>
    </row>
    <row r="1149" spans="1:4">
      <c r="A1149" t="s">
        <v>1061</v>
      </c>
      <c r="B1149" t="s">
        <v>1062</v>
      </c>
      <c r="C1149">
        <v>6</v>
      </c>
      <c r="D1149" t="str">
        <f t="shared" si="17"/>
        <v>2010</v>
      </c>
    </row>
    <row r="1150" spans="1:4">
      <c r="A1150" t="s">
        <v>1063</v>
      </c>
      <c r="B1150" t="s">
        <v>26</v>
      </c>
      <c r="C1150">
        <v>103</v>
      </c>
      <c r="D1150" t="str">
        <f t="shared" si="17"/>
        <v>2010</v>
      </c>
    </row>
    <row r="1151" spans="1:4">
      <c r="A1151" t="s">
        <v>1064</v>
      </c>
      <c r="B1151" t="s">
        <v>15</v>
      </c>
      <c r="C1151">
        <v>155</v>
      </c>
      <c r="D1151" t="str">
        <f t="shared" si="17"/>
        <v>2010</v>
      </c>
    </row>
    <row r="1152" spans="1:4">
      <c r="A1152" t="s">
        <v>1064</v>
      </c>
      <c r="B1152" t="s">
        <v>211</v>
      </c>
      <c r="C1152">
        <v>10</v>
      </c>
      <c r="D1152" t="str">
        <f t="shared" si="17"/>
        <v>2010</v>
      </c>
    </row>
    <row r="1153" spans="1:4">
      <c r="A1153" t="s">
        <v>1065</v>
      </c>
      <c r="B1153" t="s">
        <v>59</v>
      </c>
      <c r="C1153">
        <v>158</v>
      </c>
      <c r="D1153" t="str">
        <f t="shared" si="17"/>
        <v>2010</v>
      </c>
    </row>
    <row r="1154" spans="1:4">
      <c r="A1154" t="s">
        <v>1066</v>
      </c>
      <c r="B1154" t="s">
        <v>125</v>
      </c>
      <c r="C1154">
        <v>146</v>
      </c>
      <c r="D1154" t="str">
        <f t="shared" si="17"/>
        <v>2010</v>
      </c>
    </row>
    <row r="1155" spans="1:4">
      <c r="A1155" t="s">
        <v>1067</v>
      </c>
      <c r="B1155" t="s">
        <v>46</v>
      </c>
      <c r="C1155">
        <v>230</v>
      </c>
      <c r="D1155" t="str">
        <f t="shared" ref="D1155:D1218" si="18">LEFT(A1155,4)</f>
        <v>2010</v>
      </c>
    </row>
    <row r="1156" spans="1:4">
      <c r="A1156" t="s">
        <v>1068</v>
      </c>
      <c r="B1156" t="s">
        <v>88</v>
      </c>
      <c r="C1156">
        <v>143</v>
      </c>
      <c r="D1156" t="str">
        <f t="shared" si="18"/>
        <v>2010</v>
      </c>
    </row>
    <row r="1157" spans="1:4">
      <c r="A1157" t="s">
        <v>1068</v>
      </c>
      <c r="B1157" t="s">
        <v>141</v>
      </c>
      <c r="C1157">
        <v>167</v>
      </c>
      <c r="D1157" t="str">
        <f t="shared" si="18"/>
        <v>2010</v>
      </c>
    </row>
    <row r="1158" spans="1:4">
      <c r="A1158" t="s">
        <v>1068</v>
      </c>
      <c r="B1158" t="s">
        <v>119</v>
      </c>
      <c r="C1158">
        <v>119</v>
      </c>
      <c r="D1158" t="str">
        <f t="shared" si="18"/>
        <v>2010</v>
      </c>
    </row>
    <row r="1159" spans="1:4">
      <c r="A1159" t="s">
        <v>1069</v>
      </c>
      <c r="B1159" t="s">
        <v>32</v>
      </c>
      <c r="C1159">
        <v>400</v>
      </c>
      <c r="D1159" t="str">
        <f t="shared" si="18"/>
        <v>2010</v>
      </c>
    </row>
    <row r="1160" spans="1:4">
      <c r="A1160" t="s">
        <v>1070</v>
      </c>
      <c r="B1160" t="s">
        <v>84</v>
      </c>
      <c r="C1160">
        <v>172</v>
      </c>
      <c r="D1160" t="str">
        <f t="shared" si="18"/>
        <v>2010</v>
      </c>
    </row>
    <row r="1161" spans="1:4">
      <c r="A1161" t="s">
        <v>1071</v>
      </c>
      <c r="B1161" t="s">
        <v>280</v>
      </c>
      <c r="C1161">
        <v>19</v>
      </c>
      <c r="D1161" t="str">
        <f t="shared" si="18"/>
        <v>2010</v>
      </c>
    </row>
    <row r="1162" spans="1:4">
      <c r="A1162" t="s">
        <v>1072</v>
      </c>
      <c r="B1162" t="s">
        <v>15</v>
      </c>
      <c r="C1162">
        <v>116</v>
      </c>
      <c r="D1162" t="str">
        <f t="shared" si="18"/>
        <v>2010</v>
      </c>
    </row>
    <row r="1163" spans="1:4">
      <c r="A1163" t="s">
        <v>1073</v>
      </c>
      <c r="B1163" t="s">
        <v>46</v>
      </c>
      <c r="C1163">
        <v>143</v>
      </c>
      <c r="D1163" t="str">
        <f t="shared" si="18"/>
        <v>2010</v>
      </c>
    </row>
    <row r="1164" spans="1:4">
      <c r="A1164" t="s">
        <v>1074</v>
      </c>
      <c r="B1164" t="s">
        <v>20</v>
      </c>
      <c r="C1164">
        <v>222</v>
      </c>
      <c r="D1164" t="str">
        <f t="shared" si="18"/>
        <v>2010</v>
      </c>
    </row>
    <row r="1165" spans="1:4">
      <c r="A1165" t="s">
        <v>1075</v>
      </c>
      <c r="B1165" t="s">
        <v>20</v>
      </c>
      <c r="C1165">
        <v>352</v>
      </c>
      <c r="D1165" t="str">
        <f t="shared" si="18"/>
        <v>2010</v>
      </c>
    </row>
    <row r="1166" spans="1:4">
      <c r="A1166" t="s">
        <v>1075</v>
      </c>
      <c r="B1166" t="s">
        <v>119</v>
      </c>
      <c r="C1166">
        <v>69</v>
      </c>
      <c r="D1166" t="str">
        <f t="shared" si="18"/>
        <v>2010</v>
      </c>
    </row>
    <row r="1167" spans="1:4">
      <c r="A1167" t="s">
        <v>1076</v>
      </c>
      <c r="B1167" t="s">
        <v>102</v>
      </c>
      <c r="C1167">
        <v>182</v>
      </c>
      <c r="D1167" t="str">
        <f t="shared" si="18"/>
        <v>2010</v>
      </c>
    </row>
    <row r="1168" spans="1:4">
      <c r="A1168" t="s">
        <v>1077</v>
      </c>
      <c r="B1168" t="s">
        <v>20</v>
      </c>
      <c r="C1168">
        <v>182</v>
      </c>
      <c r="D1168" t="str">
        <f t="shared" si="18"/>
        <v>2010</v>
      </c>
    </row>
    <row r="1169" spans="1:4">
      <c r="A1169" t="s">
        <v>1077</v>
      </c>
      <c r="B1169" t="s">
        <v>119</v>
      </c>
      <c r="C1169">
        <v>165</v>
      </c>
      <c r="D1169" t="str">
        <f t="shared" si="18"/>
        <v>2010</v>
      </c>
    </row>
    <row r="1170" spans="1:4">
      <c r="A1170" t="s">
        <v>1078</v>
      </c>
      <c r="B1170" t="s">
        <v>90</v>
      </c>
      <c r="C1170">
        <v>18</v>
      </c>
      <c r="D1170" t="str">
        <f t="shared" si="18"/>
        <v>2010</v>
      </c>
    </row>
    <row r="1171" spans="1:4">
      <c r="A1171" t="s">
        <v>1078</v>
      </c>
      <c r="B1171" t="s">
        <v>1079</v>
      </c>
      <c r="C1171">
        <v>2</v>
      </c>
      <c r="D1171" t="str">
        <f t="shared" si="18"/>
        <v>2010</v>
      </c>
    </row>
    <row r="1172" spans="1:4">
      <c r="A1172" t="s">
        <v>1080</v>
      </c>
      <c r="B1172" t="s">
        <v>857</v>
      </c>
      <c r="C1172">
        <v>15</v>
      </c>
      <c r="D1172" t="str">
        <f t="shared" si="18"/>
        <v>2010</v>
      </c>
    </row>
    <row r="1173" spans="1:4">
      <c r="A1173" t="s">
        <v>1081</v>
      </c>
      <c r="B1173" t="s">
        <v>1082</v>
      </c>
      <c r="C1173">
        <v>19</v>
      </c>
      <c r="D1173" t="str">
        <f t="shared" si="18"/>
        <v>2010</v>
      </c>
    </row>
    <row r="1174" spans="1:4">
      <c r="A1174" t="s">
        <v>1083</v>
      </c>
      <c r="B1174" t="s">
        <v>84</v>
      </c>
      <c r="C1174">
        <v>66</v>
      </c>
      <c r="D1174" t="str">
        <f t="shared" si="18"/>
        <v>2010</v>
      </c>
    </row>
    <row r="1175" spans="1:4">
      <c r="A1175" t="s">
        <v>1083</v>
      </c>
      <c r="B1175" t="s">
        <v>724</v>
      </c>
      <c r="C1175">
        <v>12</v>
      </c>
      <c r="D1175" t="str">
        <f t="shared" si="18"/>
        <v>2010</v>
      </c>
    </row>
    <row r="1176" spans="1:4">
      <c r="A1176" t="s">
        <v>1084</v>
      </c>
      <c r="B1176" t="s">
        <v>345</v>
      </c>
      <c r="C1176">
        <v>19</v>
      </c>
      <c r="D1176" t="str">
        <f t="shared" si="18"/>
        <v>2010</v>
      </c>
    </row>
    <row r="1177" spans="1:4">
      <c r="A1177" t="s">
        <v>1084</v>
      </c>
      <c r="B1177" t="s">
        <v>48</v>
      </c>
      <c r="C1177">
        <v>96</v>
      </c>
      <c r="D1177" t="str">
        <f t="shared" si="18"/>
        <v>2010</v>
      </c>
    </row>
    <row r="1178" spans="1:4">
      <c r="A1178" t="s">
        <v>1085</v>
      </c>
      <c r="B1178" t="s">
        <v>20</v>
      </c>
      <c r="C1178">
        <v>240</v>
      </c>
      <c r="D1178" t="str">
        <f t="shared" si="18"/>
        <v>2010</v>
      </c>
    </row>
    <row r="1179" spans="1:4">
      <c r="A1179" t="s">
        <v>1086</v>
      </c>
      <c r="B1179" t="s">
        <v>59</v>
      </c>
      <c r="C1179">
        <v>57</v>
      </c>
      <c r="D1179" t="str">
        <f t="shared" si="18"/>
        <v>2010</v>
      </c>
    </row>
    <row r="1180" spans="1:4">
      <c r="A1180" t="s">
        <v>1087</v>
      </c>
      <c r="B1180" t="s">
        <v>32</v>
      </c>
      <c r="C1180">
        <v>475</v>
      </c>
      <c r="D1180" t="str">
        <f t="shared" si="18"/>
        <v>2010</v>
      </c>
    </row>
    <row r="1181" spans="1:4">
      <c r="A1181" t="s">
        <v>1088</v>
      </c>
      <c r="B1181" t="s">
        <v>15</v>
      </c>
      <c r="C1181">
        <v>162</v>
      </c>
      <c r="D1181" t="str">
        <f t="shared" si="18"/>
        <v>2010</v>
      </c>
    </row>
    <row r="1182" spans="1:4">
      <c r="A1182" t="s">
        <v>1089</v>
      </c>
      <c r="B1182" t="s">
        <v>15</v>
      </c>
      <c r="C1182">
        <v>150</v>
      </c>
      <c r="D1182" t="str">
        <f t="shared" si="18"/>
        <v>2010</v>
      </c>
    </row>
    <row r="1183" spans="1:4">
      <c r="A1183" t="s">
        <v>1090</v>
      </c>
      <c r="B1183" t="s">
        <v>114</v>
      </c>
      <c r="C1183">
        <v>139</v>
      </c>
      <c r="D1183" t="str">
        <f t="shared" si="18"/>
        <v>2010</v>
      </c>
    </row>
    <row r="1184" spans="1:4">
      <c r="A1184" t="s">
        <v>1091</v>
      </c>
      <c r="B1184" t="s">
        <v>40</v>
      </c>
      <c r="C1184">
        <v>183</v>
      </c>
      <c r="D1184" t="str">
        <f t="shared" si="18"/>
        <v>2010</v>
      </c>
    </row>
    <row r="1185" spans="1:4">
      <c r="A1185" t="s">
        <v>1092</v>
      </c>
      <c r="B1185" t="s">
        <v>15</v>
      </c>
      <c r="C1185">
        <v>214</v>
      </c>
      <c r="D1185" t="str">
        <f t="shared" si="18"/>
        <v>2010</v>
      </c>
    </row>
    <row r="1186" spans="1:4">
      <c r="A1186" t="s">
        <v>1093</v>
      </c>
      <c r="B1186" t="s">
        <v>780</v>
      </c>
      <c r="C1186">
        <v>14</v>
      </c>
      <c r="D1186" t="str">
        <f t="shared" si="18"/>
        <v>2010</v>
      </c>
    </row>
    <row r="1187" spans="1:4">
      <c r="A1187" t="s">
        <v>1094</v>
      </c>
      <c r="B1187" t="s">
        <v>922</v>
      </c>
      <c r="C1187">
        <v>2</v>
      </c>
      <c r="D1187" t="str">
        <f t="shared" si="18"/>
        <v>2010</v>
      </c>
    </row>
    <row r="1188" spans="1:4">
      <c r="A1188" t="s">
        <v>1095</v>
      </c>
      <c r="B1188" t="s">
        <v>46</v>
      </c>
      <c r="C1188">
        <v>383</v>
      </c>
      <c r="D1188" t="str">
        <f t="shared" si="18"/>
        <v>2010</v>
      </c>
    </row>
    <row r="1189" spans="1:4">
      <c r="A1189" t="s">
        <v>1096</v>
      </c>
      <c r="B1189" t="s">
        <v>1</v>
      </c>
      <c r="C1189">
        <v>14</v>
      </c>
      <c r="D1189" t="str">
        <f t="shared" si="18"/>
        <v>2010</v>
      </c>
    </row>
    <row r="1190" spans="1:4">
      <c r="A1190" t="s">
        <v>1096</v>
      </c>
      <c r="B1190" t="s">
        <v>119</v>
      </c>
      <c r="C1190">
        <v>127</v>
      </c>
      <c r="D1190" t="str">
        <f t="shared" si="18"/>
        <v>2010</v>
      </c>
    </row>
    <row r="1191" spans="1:4">
      <c r="A1191" t="s">
        <v>1097</v>
      </c>
      <c r="B1191" t="s">
        <v>64</v>
      </c>
      <c r="C1191">
        <v>179</v>
      </c>
      <c r="D1191" t="str">
        <f t="shared" si="18"/>
        <v>2010</v>
      </c>
    </row>
    <row r="1192" spans="1:4">
      <c r="A1192" t="s">
        <v>1098</v>
      </c>
      <c r="B1192" t="s">
        <v>48</v>
      </c>
      <c r="C1192">
        <v>74</v>
      </c>
      <c r="D1192" t="str">
        <f t="shared" si="18"/>
        <v>2010</v>
      </c>
    </row>
    <row r="1193" spans="1:4">
      <c r="A1193" t="s">
        <v>1098</v>
      </c>
      <c r="B1193" t="s">
        <v>114</v>
      </c>
      <c r="C1193">
        <v>311</v>
      </c>
      <c r="D1193" t="str">
        <f t="shared" si="18"/>
        <v>2010</v>
      </c>
    </row>
    <row r="1194" spans="1:4">
      <c r="A1194" t="s">
        <v>1099</v>
      </c>
      <c r="B1194" t="s">
        <v>158</v>
      </c>
      <c r="C1194">
        <v>190</v>
      </c>
      <c r="D1194" t="str">
        <f t="shared" si="18"/>
        <v>2010</v>
      </c>
    </row>
    <row r="1195" spans="1:4">
      <c r="A1195" t="s">
        <v>1100</v>
      </c>
      <c r="B1195" t="s">
        <v>65</v>
      </c>
      <c r="C1195">
        <v>67</v>
      </c>
      <c r="D1195" t="str">
        <f t="shared" si="18"/>
        <v>2010</v>
      </c>
    </row>
    <row r="1196" spans="1:4">
      <c r="A1196" t="s">
        <v>1101</v>
      </c>
      <c r="B1196" t="s">
        <v>15</v>
      </c>
      <c r="C1196">
        <v>331</v>
      </c>
      <c r="D1196" t="str">
        <f t="shared" si="18"/>
        <v>2010</v>
      </c>
    </row>
    <row r="1197" spans="1:4">
      <c r="A1197" t="s">
        <v>1101</v>
      </c>
      <c r="B1197" t="s">
        <v>88</v>
      </c>
      <c r="C1197">
        <v>114</v>
      </c>
      <c r="D1197" t="str">
        <f t="shared" si="18"/>
        <v>2010</v>
      </c>
    </row>
    <row r="1198" spans="1:4">
      <c r="A1198" t="s">
        <v>1102</v>
      </c>
      <c r="B1198" t="s">
        <v>119</v>
      </c>
      <c r="C1198">
        <v>79</v>
      </c>
      <c r="D1198" t="str">
        <f t="shared" si="18"/>
        <v>2010</v>
      </c>
    </row>
    <row r="1199" spans="1:4">
      <c r="A1199" t="s">
        <v>1103</v>
      </c>
      <c r="B1199" t="s">
        <v>172</v>
      </c>
      <c r="C1199">
        <v>22</v>
      </c>
      <c r="D1199" t="str">
        <f t="shared" si="18"/>
        <v>2010</v>
      </c>
    </row>
    <row r="1200" spans="1:4">
      <c r="A1200" t="s">
        <v>1103</v>
      </c>
      <c r="B1200" t="s">
        <v>249</v>
      </c>
      <c r="C1200">
        <v>5</v>
      </c>
      <c r="D1200" t="str">
        <f t="shared" si="18"/>
        <v>2010</v>
      </c>
    </row>
    <row r="1201" spans="1:4">
      <c r="A1201" t="s">
        <v>1104</v>
      </c>
      <c r="B1201" t="s">
        <v>174</v>
      </c>
      <c r="C1201">
        <v>17</v>
      </c>
      <c r="D1201" t="str">
        <f t="shared" si="18"/>
        <v>2010</v>
      </c>
    </row>
    <row r="1202" spans="1:4">
      <c r="A1202" t="s">
        <v>1105</v>
      </c>
      <c r="B1202" t="s">
        <v>102</v>
      </c>
      <c r="C1202">
        <v>344</v>
      </c>
      <c r="D1202" t="str">
        <f t="shared" si="18"/>
        <v>2010</v>
      </c>
    </row>
    <row r="1203" spans="1:4">
      <c r="A1203" t="s">
        <v>1105</v>
      </c>
      <c r="B1203" t="s">
        <v>32</v>
      </c>
      <c r="C1203">
        <v>329</v>
      </c>
      <c r="D1203" t="str">
        <f t="shared" si="18"/>
        <v>2010</v>
      </c>
    </row>
    <row r="1204" spans="1:4">
      <c r="A1204" t="s">
        <v>1105</v>
      </c>
      <c r="B1204" t="s">
        <v>325</v>
      </c>
      <c r="C1204">
        <v>10</v>
      </c>
      <c r="D1204" t="str">
        <f t="shared" si="18"/>
        <v>2010</v>
      </c>
    </row>
    <row r="1205" spans="1:4">
      <c r="A1205" t="s">
        <v>1106</v>
      </c>
      <c r="B1205" t="s">
        <v>64</v>
      </c>
      <c r="C1205">
        <v>105</v>
      </c>
      <c r="D1205" t="str">
        <f t="shared" si="18"/>
        <v>2010</v>
      </c>
    </row>
    <row r="1206" spans="1:4">
      <c r="A1206" t="s">
        <v>1107</v>
      </c>
      <c r="B1206" t="s">
        <v>164</v>
      </c>
      <c r="C1206">
        <v>26</v>
      </c>
      <c r="D1206" t="str">
        <f t="shared" si="18"/>
        <v>2010</v>
      </c>
    </row>
    <row r="1207" spans="1:4">
      <c r="A1207" t="s">
        <v>1108</v>
      </c>
      <c r="B1207" t="s">
        <v>88</v>
      </c>
      <c r="C1207">
        <v>121</v>
      </c>
      <c r="D1207" t="str">
        <f t="shared" si="18"/>
        <v>2010</v>
      </c>
    </row>
    <row r="1208" spans="1:4">
      <c r="A1208" t="s">
        <v>1109</v>
      </c>
      <c r="B1208" t="s">
        <v>18</v>
      </c>
      <c r="C1208">
        <v>174</v>
      </c>
      <c r="D1208" t="str">
        <f t="shared" si="18"/>
        <v>2010</v>
      </c>
    </row>
    <row r="1209" spans="1:4">
      <c r="A1209" t="s">
        <v>1110</v>
      </c>
      <c r="B1209" t="s">
        <v>32</v>
      </c>
      <c r="C1209">
        <v>233</v>
      </c>
      <c r="D1209" t="str">
        <f t="shared" si="18"/>
        <v>2010</v>
      </c>
    </row>
    <row r="1210" spans="1:4">
      <c r="A1210" t="s">
        <v>1111</v>
      </c>
      <c r="B1210" t="s">
        <v>22</v>
      </c>
      <c r="C1210">
        <v>117</v>
      </c>
      <c r="D1210" t="str">
        <f t="shared" si="18"/>
        <v>2010</v>
      </c>
    </row>
    <row r="1211" spans="1:4">
      <c r="A1211" t="s">
        <v>1112</v>
      </c>
      <c r="B1211" t="s">
        <v>174</v>
      </c>
      <c r="C1211">
        <v>11</v>
      </c>
      <c r="D1211" t="str">
        <f t="shared" si="18"/>
        <v>2010</v>
      </c>
    </row>
    <row r="1212" spans="1:4">
      <c r="A1212" t="s">
        <v>1112</v>
      </c>
      <c r="B1212" t="s">
        <v>1113</v>
      </c>
      <c r="C1212">
        <v>18</v>
      </c>
      <c r="D1212" t="str">
        <f t="shared" si="18"/>
        <v>2010</v>
      </c>
    </row>
    <row r="1213" spans="1:4">
      <c r="A1213" t="s">
        <v>1112</v>
      </c>
      <c r="B1213" t="s">
        <v>102</v>
      </c>
      <c r="C1213">
        <v>332</v>
      </c>
      <c r="D1213" t="str">
        <f t="shared" si="18"/>
        <v>2010</v>
      </c>
    </row>
    <row r="1214" spans="1:4">
      <c r="A1214" t="s">
        <v>1114</v>
      </c>
      <c r="B1214" t="s">
        <v>635</v>
      </c>
      <c r="C1214">
        <v>6</v>
      </c>
      <c r="D1214" t="str">
        <f t="shared" si="18"/>
        <v>2010</v>
      </c>
    </row>
    <row r="1215" spans="1:4">
      <c r="A1215" t="s">
        <v>1115</v>
      </c>
      <c r="B1215" t="s">
        <v>291</v>
      </c>
      <c r="C1215">
        <v>260</v>
      </c>
      <c r="D1215" t="str">
        <f t="shared" si="18"/>
        <v>2010</v>
      </c>
    </row>
    <row r="1216" spans="1:4">
      <c r="A1216" t="s">
        <v>1115</v>
      </c>
      <c r="B1216" t="s">
        <v>198</v>
      </c>
      <c r="C1216">
        <v>22</v>
      </c>
      <c r="D1216" t="str">
        <f t="shared" si="18"/>
        <v>2010</v>
      </c>
    </row>
    <row r="1217" spans="1:4">
      <c r="A1217" t="s">
        <v>1116</v>
      </c>
      <c r="B1217" t="s">
        <v>419</v>
      </c>
      <c r="C1217">
        <v>9</v>
      </c>
      <c r="D1217" t="str">
        <f t="shared" si="18"/>
        <v>2010</v>
      </c>
    </row>
    <row r="1218" spans="1:4">
      <c r="A1218" t="s">
        <v>1117</v>
      </c>
      <c r="B1218" t="s">
        <v>158</v>
      </c>
      <c r="C1218">
        <v>79</v>
      </c>
      <c r="D1218" t="str">
        <f t="shared" si="18"/>
        <v>2010</v>
      </c>
    </row>
    <row r="1219" spans="1:4">
      <c r="A1219" t="s">
        <v>1118</v>
      </c>
      <c r="B1219" t="s">
        <v>102</v>
      </c>
      <c r="C1219">
        <v>480</v>
      </c>
      <c r="D1219" t="str">
        <f t="shared" ref="D1219:D1282" si="19">LEFT(A1219,4)</f>
        <v>2010</v>
      </c>
    </row>
    <row r="1220" spans="1:4">
      <c r="A1220" t="s">
        <v>1119</v>
      </c>
      <c r="B1220" t="s">
        <v>20</v>
      </c>
      <c r="C1220">
        <v>154</v>
      </c>
      <c r="D1220" t="str">
        <f t="shared" si="19"/>
        <v>2010</v>
      </c>
    </row>
    <row r="1221" spans="1:4">
      <c r="A1221" t="s">
        <v>1119</v>
      </c>
      <c r="B1221" t="s">
        <v>79</v>
      </c>
      <c r="C1221">
        <v>170</v>
      </c>
      <c r="D1221" t="str">
        <f t="shared" si="19"/>
        <v>2010</v>
      </c>
    </row>
    <row r="1222" spans="1:4">
      <c r="A1222" t="s">
        <v>1120</v>
      </c>
      <c r="B1222" t="s">
        <v>1121</v>
      </c>
      <c r="C1222">
        <v>13</v>
      </c>
      <c r="D1222" t="str">
        <f t="shared" si="19"/>
        <v>2010</v>
      </c>
    </row>
    <row r="1223" spans="1:4">
      <c r="A1223" t="s">
        <v>1122</v>
      </c>
      <c r="B1223" t="s">
        <v>39</v>
      </c>
      <c r="C1223">
        <v>29</v>
      </c>
      <c r="D1223" t="str">
        <f t="shared" si="19"/>
        <v>2010</v>
      </c>
    </row>
    <row r="1224" spans="1:4">
      <c r="A1224" t="s">
        <v>1123</v>
      </c>
      <c r="B1224" t="s">
        <v>40</v>
      </c>
      <c r="C1224">
        <v>80</v>
      </c>
      <c r="D1224" t="str">
        <f t="shared" si="19"/>
        <v>2010</v>
      </c>
    </row>
    <row r="1225" spans="1:4">
      <c r="A1225" t="s">
        <v>1124</v>
      </c>
      <c r="B1225" t="s">
        <v>802</v>
      </c>
      <c r="C1225">
        <v>20</v>
      </c>
      <c r="D1225" t="str">
        <f t="shared" si="19"/>
        <v>2010</v>
      </c>
    </row>
    <row r="1226" spans="1:4">
      <c r="A1226" t="s">
        <v>1124</v>
      </c>
      <c r="B1226" t="s">
        <v>20</v>
      </c>
      <c r="C1226">
        <v>401</v>
      </c>
      <c r="D1226" t="str">
        <f t="shared" si="19"/>
        <v>2010</v>
      </c>
    </row>
    <row r="1227" spans="1:4">
      <c r="A1227" t="s">
        <v>1125</v>
      </c>
      <c r="B1227" t="s">
        <v>88</v>
      </c>
      <c r="C1227">
        <v>134</v>
      </c>
      <c r="D1227" t="str">
        <f t="shared" si="19"/>
        <v>2010</v>
      </c>
    </row>
    <row r="1228" spans="1:4">
      <c r="A1228" t="s">
        <v>1126</v>
      </c>
      <c r="B1228" t="s">
        <v>84</v>
      </c>
      <c r="C1228">
        <v>107</v>
      </c>
      <c r="D1228" t="str">
        <f t="shared" si="19"/>
        <v>2010</v>
      </c>
    </row>
    <row r="1229" spans="1:4">
      <c r="A1229" t="s">
        <v>1127</v>
      </c>
      <c r="B1229" t="s">
        <v>22</v>
      </c>
      <c r="C1229">
        <v>30</v>
      </c>
      <c r="D1229" t="str">
        <f t="shared" si="19"/>
        <v>2010</v>
      </c>
    </row>
    <row r="1230" spans="1:4">
      <c r="A1230" t="s">
        <v>1128</v>
      </c>
      <c r="B1230" t="s">
        <v>50</v>
      </c>
      <c r="C1230">
        <v>138</v>
      </c>
      <c r="D1230" t="str">
        <f t="shared" si="19"/>
        <v>2010</v>
      </c>
    </row>
    <row r="1231" spans="1:4">
      <c r="A1231" t="s">
        <v>1129</v>
      </c>
      <c r="B1231" t="s">
        <v>46</v>
      </c>
      <c r="C1231">
        <v>404</v>
      </c>
      <c r="D1231" t="str">
        <f t="shared" si="19"/>
        <v>2010</v>
      </c>
    </row>
    <row r="1232" spans="1:4">
      <c r="A1232" t="s">
        <v>1130</v>
      </c>
      <c r="B1232" t="s">
        <v>84</v>
      </c>
      <c r="C1232">
        <v>117</v>
      </c>
      <c r="D1232" t="str">
        <f t="shared" si="19"/>
        <v>2010</v>
      </c>
    </row>
    <row r="1233" spans="1:4">
      <c r="A1233" t="s">
        <v>1131</v>
      </c>
      <c r="B1233" t="s">
        <v>20</v>
      </c>
      <c r="C1233">
        <v>124</v>
      </c>
      <c r="D1233" t="str">
        <f t="shared" si="19"/>
        <v>2010</v>
      </c>
    </row>
    <row r="1234" spans="1:4">
      <c r="A1234" t="s">
        <v>1132</v>
      </c>
      <c r="B1234" t="s">
        <v>119</v>
      </c>
      <c r="C1234">
        <v>155</v>
      </c>
      <c r="D1234" t="str">
        <f t="shared" si="19"/>
        <v>2010</v>
      </c>
    </row>
    <row r="1235" spans="1:4">
      <c r="A1235" t="s">
        <v>1133</v>
      </c>
      <c r="B1235" t="s">
        <v>59</v>
      </c>
      <c r="C1235">
        <v>161</v>
      </c>
      <c r="D1235" t="str">
        <f t="shared" si="19"/>
        <v>2010</v>
      </c>
    </row>
    <row r="1236" spans="1:4">
      <c r="A1236" t="s">
        <v>1134</v>
      </c>
      <c r="B1236" t="s">
        <v>26</v>
      </c>
      <c r="C1236">
        <v>80</v>
      </c>
      <c r="D1236" t="str">
        <f t="shared" si="19"/>
        <v>2010</v>
      </c>
    </row>
    <row r="1237" spans="1:4">
      <c r="A1237" t="s">
        <v>1134</v>
      </c>
      <c r="B1237" t="s">
        <v>748</v>
      </c>
      <c r="C1237">
        <v>9</v>
      </c>
      <c r="D1237" t="str">
        <f t="shared" si="19"/>
        <v>2010</v>
      </c>
    </row>
    <row r="1238" spans="1:4">
      <c r="A1238" t="s">
        <v>1135</v>
      </c>
      <c r="B1238" t="s">
        <v>26</v>
      </c>
      <c r="C1238">
        <v>160</v>
      </c>
      <c r="D1238" t="str">
        <f t="shared" si="19"/>
        <v>2010</v>
      </c>
    </row>
    <row r="1239" spans="1:4">
      <c r="A1239" t="s">
        <v>1136</v>
      </c>
      <c r="B1239" t="s">
        <v>328</v>
      </c>
      <c r="C1239">
        <v>18</v>
      </c>
      <c r="D1239" t="str">
        <f t="shared" si="19"/>
        <v>2010</v>
      </c>
    </row>
    <row r="1240" spans="1:4">
      <c r="A1240" t="s">
        <v>1137</v>
      </c>
      <c r="B1240" t="s">
        <v>22</v>
      </c>
      <c r="C1240">
        <v>150</v>
      </c>
      <c r="D1240" t="str">
        <f t="shared" si="19"/>
        <v>2010</v>
      </c>
    </row>
    <row r="1241" spans="1:4">
      <c r="A1241" t="s">
        <v>1138</v>
      </c>
      <c r="B1241" t="s">
        <v>1139</v>
      </c>
      <c r="C1241">
        <v>16</v>
      </c>
      <c r="D1241" t="str">
        <f t="shared" si="19"/>
        <v>2010</v>
      </c>
    </row>
    <row r="1242" spans="1:4">
      <c r="A1242" t="s">
        <v>1140</v>
      </c>
      <c r="B1242" t="s">
        <v>164</v>
      </c>
      <c r="C1242">
        <v>158</v>
      </c>
      <c r="D1242" t="str">
        <f t="shared" si="19"/>
        <v>2010</v>
      </c>
    </row>
    <row r="1243" spans="1:4">
      <c r="A1243" t="s">
        <v>1141</v>
      </c>
      <c r="B1243" t="s">
        <v>141</v>
      </c>
      <c r="C1243">
        <v>29</v>
      </c>
      <c r="D1243" t="str">
        <f t="shared" si="19"/>
        <v>2010</v>
      </c>
    </row>
    <row r="1244" spans="1:4">
      <c r="A1244" t="s">
        <v>1142</v>
      </c>
      <c r="B1244" t="s">
        <v>308</v>
      </c>
      <c r="C1244">
        <v>6</v>
      </c>
      <c r="D1244" t="str">
        <f t="shared" si="19"/>
        <v>2010</v>
      </c>
    </row>
    <row r="1245" spans="1:4">
      <c r="A1245" t="s">
        <v>1142</v>
      </c>
      <c r="B1245" t="s">
        <v>20</v>
      </c>
      <c r="C1245">
        <v>489</v>
      </c>
      <c r="D1245" t="str">
        <f t="shared" si="19"/>
        <v>2010</v>
      </c>
    </row>
    <row r="1246" spans="1:4">
      <c r="A1246" t="s">
        <v>1143</v>
      </c>
      <c r="B1246" t="s">
        <v>79</v>
      </c>
      <c r="C1246">
        <v>200</v>
      </c>
      <c r="D1246" t="str">
        <f t="shared" si="19"/>
        <v>2010</v>
      </c>
    </row>
    <row r="1247" spans="1:4">
      <c r="A1247" t="s">
        <v>1144</v>
      </c>
      <c r="B1247" t="s">
        <v>22</v>
      </c>
      <c r="C1247">
        <v>28</v>
      </c>
      <c r="D1247" t="str">
        <f t="shared" si="19"/>
        <v>2010</v>
      </c>
    </row>
    <row r="1248" spans="1:4">
      <c r="A1248" t="s">
        <v>1145</v>
      </c>
      <c r="B1248" t="s">
        <v>22</v>
      </c>
      <c r="C1248">
        <v>28</v>
      </c>
      <c r="D1248" t="str">
        <f t="shared" si="19"/>
        <v>2010</v>
      </c>
    </row>
    <row r="1249" spans="1:4">
      <c r="A1249" t="s">
        <v>1146</v>
      </c>
      <c r="B1249" t="s">
        <v>20</v>
      </c>
      <c r="C1249">
        <v>297</v>
      </c>
      <c r="D1249" t="str">
        <f t="shared" si="19"/>
        <v>2010</v>
      </c>
    </row>
    <row r="1250" spans="1:4">
      <c r="A1250" t="s">
        <v>1147</v>
      </c>
      <c r="B1250" t="s">
        <v>37</v>
      </c>
      <c r="C1250">
        <v>227</v>
      </c>
      <c r="D1250" t="str">
        <f t="shared" si="19"/>
        <v>2010</v>
      </c>
    </row>
    <row r="1251" spans="1:4">
      <c r="A1251" t="s">
        <v>1147</v>
      </c>
      <c r="B1251" t="s">
        <v>495</v>
      </c>
      <c r="C1251">
        <v>14</v>
      </c>
      <c r="D1251" t="str">
        <f t="shared" si="19"/>
        <v>2010</v>
      </c>
    </row>
    <row r="1252" spans="1:4">
      <c r="A1252" t="s">
        <v>1148</v>
      </c>
      <c r="B1252" t="s">
        <v>280</v>
      </c>
      <c r="C1252">
        <v>20</v>
      </c>
      <c r="D1252" t="str">
        <f t="shared" si="19"/>
        <v>2010</v>
      </c>
    </row>
    <row r="1253" spans="1:4">
      <c r="A1253" t="s">
        <v>1149</v>
      </c>
      <c r="B1253" t="s">
        <v>149</v>
      </c>
      <c r="C1253">
        <v>194</v>
      </c>
      <c r="D1253" t="str">
        <f t="shared" si="19"/>
        <v>2010</v>
      </c>
    </row>
    <row r="1254" spans="1:4">
      <c r="A1254" t="s">
        <v>1149</v>
      </c>
      <c r="B1254" t="s">
        <v>79</v>
      </c>
      <c r="C1254">
        <v>58</v>
      </c>
      <c r="D1254" t="str">
        <f t="shared" si="19"/>
        <v>2010</v>
      </c>
    </row>
    <row r="1255" spans="1:4">
      <c r="A1255" t="s">
        <v>1150</v>
      </c>
      <c r="B1255" t="s">
        <v>158</v>
      </c>
      <c r="C1255">
        <v>30</v>
      </c>
      <c r="D1255" t="str">
        <f t="shared" si="19"/>
        <v>2010</v>
      </c>
    </row>
    <row r="1256" spans="1:4">
      <c r="A1256" t="s">
        <v>1150</v>
      </c>
      <c r="B1256" t="s">
        <v>37</v>
      </c>
      <c r="C1256">
        <v>159</v>
      </c>
      <c r="D1256" t="str">
        <f t="shared" si="19"/>
        <v>2010</v>
      </c>
    </row>
    <row r="1257" spans="1:4">
      <c r="A1257" t="s">
        <v>1151</v>
      </c>
      <c r="B1257" t="s">
        <v>46</v>
      </c>
      <c r="C1257">
        <v>279</v>
      </c>
      <c r="D1257" t="str">
        <f t="shared" si="19"/>
        <v>2010</v>
      </c>
    </row>
    <row r="1258" spans="1:4">
      <c r="A1258" t="s">
        <v>1152</v>
      </c>
      <c r="B1258" t="s">
        <v>54</v>
      </c>
      <c r="C1258">
        <v>38</v>
      </c>
      <c r="D1258" t="str">
        <f t="shared" si="19"/>
        <v>2010</v>
      </c>
    </row>
    <row r="1259" spans="1:4">
      <c r="A1259" t="s">
        <v>1153</v>
      </c>
      <c r="B1259" t="s">
        <v>82</v>
      </c>
      <c r="C1259">
        <v>7</v>
      </c>
      <c r="D1259" t="str">
        <f t="shared" si="19"/>
        <v>2010</v>
      </c>
    </row>
    <row r="1260" spans="1:4">
      <c r="A1260" t="s">
        <v>1154</v>
      </c>
      <c r="B1260" t="s">
        <v>46</v>
      </c>
      <c r="C1260">
        <v>154</v>
      </c>
      <c r="D1260" t="str">
        <f t="shared" si="19"/>
        <v>2010</v>
      </c>
    </row>
    <row r="1261" spans="1:4">
      <c r="A1261" t="s">
        <v>1154</v>
      </c>
      <c r="B1261" t="s">
        <v>114</v>
      </c>
      <c r="C1261">
        <v>274</v>
      </c>
      <c r="D1261" t="str">
        <f t="shared" si="19"/>
        <v>2010</v>
      </c>
    </row>
    <row r="1262" spans="1:4">
      <c r="A1262" t="s">
        <v>1155</v>
      </c>
      <c r="B1262" t="s">
        <v>32</v>
      </c>
      <c r="C1262">
        <v>219</v>
      </c>
      <c r="D1262" t="str">
        <f t="shared" si="19"/>
        <v>2010</v>
      </c>
    </row>
    <row r="1263" spans="1:4">
      <c r="A1263" t="s">
        <v>1156</v>
      </c>
      <c r="B1263" t="s">
        <v>64</v>
      </c>
      <c r="C1263">
        <v>57</v>
      </c>
      <c r="D1263" t="str">
        <f t="shared" si="19"/>
        <v>2010</v>
      </c>
    </row>
    <row r="1264" spans="1:4">
      <c r="A1264" t="s">
        <v>1156</v>
      </c>
      <c r="B1264" t="s">
        <v>26</v>
      </c>
      <c r="C1264">
        <v>152</v>
      </c>
      <c r="D1264" t="str">
        <f t="shared" si="19"/>
        <v>2010</v>
      </c>
    </row>
    <row r="1265" spans="1:4">
      <c r="A1265" t="s">
        <v>1157</v>
      </c>
      <c r="B1265" t="s">
        <v>102</v>
      </c>
      <c r="C1265">
        <v>263</v>
      </c>
      <c r="D1265" t="str">
        <f t="shared" si="19"/>
        <v>2010</v>
      </c>
    </row>
    <row r="1266" spans="1:4">
      <c r="A1266" t="s">
        <v>1158</v>
      </c>
      <c r="B1266" t="s">
        <v>59</v>
      </c>
      <c r="C1266">
        <v>61</v>
      </c>
      <c r="D1266" t="str">
        <f t="shared" si="19"/>
        <v>2010</v>
      </c>
    </row>
    <row r="1267" spans="1:4">
      <c r="A1267" t="s">
        <v>1158</v>
      </c>
      <c r="B1267" t="s">
        <v>114</v>
      </c>
      <c r="C1267">
        <v>217</v>
      </c>
      <c r="D1267" t="str">
        <f t="shared" si="19"/>
        <v>2010</v>
      </c>
    </row>
    <row r="1268" spans="1:4">
      <c r="A1268" t="s">
        <v>1159</v>
      </c>
      <c r="B1268" t="s">
        <v>141</v>
      </c>
      <c r="C1268">
        <v>28</v>
      </c>
      <c r="D1268" t="str">
        <f t="shared" si="19"/>
        <v>2010</v>
      </c>
    </row>
    <row r="1269" spans="1:4">
      <c r="A1269" t="s">
        <v>1159</v>
      </c>
      <c r="B1269" t="s">
        <v>102</v>
      </c>
      <c r="C1269">
        <v>299</v>
      </c>
      <c r="D1269" t="str">
        <f t="shared" si="19"/>
        <v>2010</v>
      </c>
    </row>
    <row r="1270" spans="1:4">
      <c r="A1270" t="s">
        <v>1160</v>
      </c>
      <c r="B1270" t="s">
        <v>32</v>
      </c>
      <c r="C1270">
        <v>429</v>
      </c>
      <c r="D1270" t="str">
        <f t="shared" si="19"/>
        <v>2010</v>
      </c>
    </row>
    <row r="1271" spans="1:4">
      <c r="A1271" t="s">
        <v>1161</v>
      </c>
      <c r="B1271" t="s">
        <v>32</v>
      </c>
      <c r="C1271">
        <v>427</v>
      </c>
      <c r="D1271" t="str">
        <f t="shared" si="19"/>
        <v>2010</v>
      </c>
    </row>
    <row r="1272" spans="1:4">
      <c r="A1272" t="s">
        <v>1161</v>
      </c>
      <c r="B1272" t="s">
        <v>26</v>
      </c>
      <c r="C1272">
        <v>87</v>
      </c>
      <c r="D1272" t="str">
        <f t="shared" si="19"/>
        <v>2010</v>
      </c>
    </row>
    <row r="1273" spans="1:4">
      <c r="A1273" t="s">
        <v>1161</v>
      </c>
      <c r="B1273" t="s">
        <v>500</v>
      </c>
      <c r="C1273">
        <v>17</v>
      </c>
      <c r="D1273" t="str">
        <f t="shared" si="19"/>
        <v>2010</v>
      </c>
    </row>
    <row r="1274" spans="1:4">
      <c r="A1274" t="s">
        <v>1162</v>
      </c>
      <c r="B1274" t="s">
        <v>79</v>
      </c>
      <c r="C1274">
        <v>124</v>
      </c>
      <c r="D1274" t="str">
        <f t="shared" si="19"/>
        <v>2010</v>
      </c>
    </row>
    <row r="1275" spans="1:4">
      <c r="A1275" t="s">
        <v>1163</v>
      </c>
      <c r="B1275" t="s">
        <v>15</v>
      </c>
      <c r="C1275">
        <v>406</v>
      </c>
      <c r="D1275" t="str">
        <f t="shared" si="19"/>
        <v>2010</v>
      </c>
    </row>
    <row r="1276" spans="1:4">
      <c r="A1276" t="s">
        <v>1163</v>
      </c>
      <c r="B1276" t="s">
        <v>119</v>
      </c>
      <c r="C1276">
        <v>136</v>
      </c>
      <c r="D1276" t="str">
        <f t="shared" si="19"/>
        <v>2010</v>
      </c>
    </row>
    <row r="1277" spans="1:4">
      <c r="A1277" t="s">
        <v>1164</v>
      </c>
      <c r="B1277" t="s">
        <v>52</v>
      </c>
      <c r="C1277">
        <v>44</v>
      </c>
      <c r="D1277" t="str">
        <f t="shared" si="19"/>
        <v>2010</v>
      </c>
    </row>
    <row r="1278" spans="1:4">
      <c r="A1278" t="s">
        <v>1165</v>
      </c>
      <c r="B1278" t="s">
        <v>88</v>
      </c>
      <c r="C1278">
        <v>76</v>
      </c>
      <c r="D1278" t="str">
        <f t="shared" si="19"/>
        <v>2010</v>
      </c>
    </row>
    <row r="1279" spans="1:4">
      <c r="A1279" t="s">
        <v>1166</v>
      </c>
      <c r="B1279" t="s">
        <v>40</v>
      </c>
      <c r="C1279">
        <v>104</v>
      </c>
      <c r="D1279" t="str">
        <f t="shared" si="19"/>
        <v>2010</v>
      </c>
    </row>
    <row r="1280" spans="1:4">
      <c r="A1280" t="s">
        <v>1167</v>
      </c>
      <c r="B1280" t="s">
        <v>26</v>
      </c>
      <c r="C1280">
        <v>107</v>
      </c>
      <c r="D1280" t="str">
        <f t="shared" si="19"/>
        <v>2010</v>
      </c>
    </row>
    <row r="1281" spans="1:4">
      <c r="A1281" t="s">
        <v>1168</v>
      </c>
      <c r="B1281" t="s">
        <v>46</v>
      </c>
      <c r="C1281">
        <v>339</v>
      </c>
      <c r="D1281" t="str">
        <f t="shared" si="19"/>
        <v>2010</v>
      </c>
    </row>
    <row r="1282" spans="1:4">
      <c r="A1282" t="s">
        <v>1169</v>
      </c>
      <c r="B1282" t="s">
        <v>102</v>
      </c>
      <c r="C1282">
        <v>313</v>
      </c>
      <c r="D1282" t="str">
        <f t="shared" si="19"/>
        <v>2010</v>
      </c>
    </row>
    <row r="1283" spans="1:4">
      <c r="A1283" t="s">
        <v>1170</v>
      </c>
      <c r="B1283" t="s">
        <v>102</v>
      </c>
      <c r="C1283">
        <v>251</v>
      </c>
      <c r="D1283" t="str">
        <f t="shared" ref="D1283:D1346" si="20">LEFT(A1283,4)</f>
        <v>2010</v>
      </c>
    </row>
    <row r="1284" spans="1:4">
      <c r="A1284" t="s">
        <v>1170</v>
      </c>
      <c r="B1284" t="s">
        <v>32</v>
      </c>
      <c r="C1284">
        <v>126</v>
      </c>
      <c r="D1284" t="str">
        <f t="shared" si="20"/>
        <v>2010</v>
      </c>
    </row>
    <row r="1285" spans="1:4">
      <c r="A1285" t="s">
        <v>1171</v>
      </c>
      <c r="B1285" t="s">
        <v>52</v>
      </c>
      <c r="C1285">
        <v>20</v>
      </c>
      <c r="D1285" t="str">
        <f t="shared" si="20"/>
        <v>2010</v>
      </c>
    </row>
    <row r="1286" spans="1:4">
      <c r="A1286" t="s">
        <v>1172</v>
      </c>
      <c r="B1286" t="s">
        <v>164</v>
      </c>
      <c r="C1286">
        <v>80</v>
      </c>
      <c r="D1286" t="str">
        <f t="shared" si="20"/>
        <v>2010</v>
      </c>
    </row>
    <row r="1287" spans="1:4">
      <c r="A1287" t="s">
        <v>1173</v>
      </c>
      <c r="B1287" t="s">
        <v>442</v>
      </c>
      <c r="C1287">
        <v>9</v>
      </c>
      <c r="D1287" t="str">
        <f t="shared" si="20"/>
        <v>2010</v>
      </c>
    </row>
    <row r="1288" spans="1:4">
      <c r="A1288" t="s">
        <v>1174</v>
      </c>
      <c r="B1288" t="s">
        <v>40</v>
      </c>
      <c r="C1288">
        <v>50</v>
      </c>
      <c r="D1288" t="str">
        <f t="shared" si="20"/>
        <v>2010</v>
      </c>
    </row>
    <row r="1289" spans="1:4">
      <c r="A1289" t="s">
        <v>1175</v>
      </c>
      <c r="B1289" t="s">
        <v>48</v>
      </c>
      <c r="C1289">
        <v>100</v>
      </c>
      <c r="D1289" t="str">
        <f t="shared" si="20"/>
        <v>2010</v>
      </c>
    </row>
    <row r="1290" spans="1:4">
      <c r="A1290" t="s">
        <v>1176</v>
      </c>
      <c r="B1290" t="s">
        <v>503</v>
      </c>
      <c r="C1290">
        <v>2</v>
      </c>
      <c r="D1290" t="str">
        <f t="shared" si="20"/>
        <v>2010</v>
      </c>
    </row>
    <row r="1291" spans="1:4">
      <c r="A1291" t="s">
        <v>1177</v>
      </c>
      <c r="B1291" t="s">
        <v>37</v>
      </c>
      <c r="C1291">
        <v>214</v>
      </c>
      <c r="D1291" t="str">
        <f t="shared" si="20"/>
        <v>2010</v>
      </c>
    </row>
    <row r="1292" spans="1:4">
      <c r="A1292" t="s">
        <v>1178</v>
      </c>
      <c r="B1292" t="s">
        <v>168</v>
      </c>
      <c r="C1292">
        <v>17</v>
      </c>
      <c r="D1292" t="str">
        <f t="shared" si="20"/>
        <v>2010</v>
      </c>
    </row>
    <row r="1293" spans="1:4">
      <c r="A1293" t="s">
        <v>1179</v>
      </c>
      <c r="B1293" t="s">
        <v>102</v>
      </c>
      <c r="C1293">
        <v>269</v>
      </c>
      <c r="D1293" t="str">
        <f t="shared" si="20"/>
        <v>2010</v>
      </c>
    </row>
    <row r="1294" spans="1:4">
      <c r="A1294" t="s">
        <v>1180</v>
      </c>
      <c r="B1294" t="s">
        <v>748</v>
      </c>
      <c r="C1294">
        <v>2</v>
      </c>
      <c r="D1294" t="str">
        <f t="shared" si="20"/>
        <v>2010</v>
      </c>
    </row>
    <row r="1295" spans="1:4">
      <c r="A1295" t="s">
        <v>1181</v>
      </c>
      <c r="B1295" t="s">
        <v>26</v>
      </c>
      <c r="C1295">
        <v>159</v>
      </c>
      <c r="D1295" t="str">
        <f t="shared" si="20"/>
        <v>2010</v>
      </c>
    </row>
    <row r="1296" spans="1:4">
      <c r="A1296" t="s">
        <v>1182</v>
      </c>
      <c r="B1296" t="s">
        <v>59</v>
      </c>
      <c r="C1296">
        <v>167</v>
      </c>
      <c r="D1296" t="str">
        <f t="shared" si="20"/>
        <v>2010</v>
      </c>
    </row>
    <row r="1297" spans="1:4">
      <c r="A1297" t="s">
        <v>1183</v>
      </c>
      <c r="B1297" t="s">
        <v>84</v>
      </c>
      <c r="C1297">
        <v>123</v>
      </c>
      <c r="D1297" t="str">
        <f t="shared" si="20"/>
        <v>2010</v>
      </c>
    </row>
    <row r="1298" spans="1:4">
      <c r="A1298" t="s">
        <v>1183</v>
      </c>
      <c r="B1298" t="s">
        <v>59</v>
      </c>
      <c r="C1298">
        <v>32</v>
      </c>
      <c r="D1298" t="str">
        <f t="shared" si="20"/>
        <v>2010</v>
      </c>
    </row>
    <row r="1299" spans="1:4">
      <c r="A1299" t="s">
        <v>1183</v>
      </c>
      <c r="B1299" t="s">
        <v>15</v>
      </c>
      <c r="C1299">
        <v>276</v>
      </c>
      <c r="D1299" t="str">
        <f t="shared" si="20"/>
        <v>2010</v>
      </c>
    </row>
    <row r="1300" spans="1:4">
      <c r="A1300" t="s">
        <v>1184</v>
      </c>
      <c r="B1300" t="s">
        <v>32</v>
      </c>
      <c r="C1300">
        <v>191</v>
      </c>
      <c r="D1300" t="str">
        <f t="shared" si="20"/>
        <v>2010</v>
      </c>
    </row>
    <row r="1301" spans="1:4">
      <c r="A1301" t="s">
        <v>1185</v>
      </c>
      <c r="B1301" t="s">
        <v>1186</v>
      </c>
      <c r="C1301">
        <v>9</v>
      </c>
      <c r="D1301" t="str">
        <f t="shared" si="20"/>
        <v>2010</v>
      </c>
    </row>
    <row r="1302" spans="1:4">
      <c r="A1302" t="s">
        <v>1187</v>
      </c>
      <c r="B1302" t="s">
        <v>64</v>
      </c>
      <c r="C1302">
        <v>174</v>
      </c>
      <c r="D1302" t="str">
        <f t="shared" si="20"/>
        <v>2010</v>
      </c>
    </row>
    <row r="1303" spans="1:4">
      <c r="A1303" t="s">
        <v>1188</v>
      </c>
      <c r="B1303" t="s">
        <v>164</v>
      </c>
      <c r="C1303">
        <v>39</v>
      </c>
      <c r="D1303" t="str">
        <f t="shared" si="20"/>
        <v>2010</v>
      </c>
    </row>
    <row r="1304" spans="1:4">
      <c r="A1304" t="s">
        <v>1189</v>
      </c>
      <c r="B1304" t="s">
        <v>15</v>
      </c>
      <c r="C1304">
        <v>330</v>
      </c>
      <c r="D1304" t="str">
        <f t="shared" si="20"/>
        <v>2010</v>
      </c>
    </row>
    <row r="1305" spans="1:4">
      <c r="A1305" t="s">
        <v>1189</v>
      </c>
      <c r="B1305" t="s">
        <v>525</v>
      </c>
      <c r="C1305">
        <v>5</v>
      </c>
      <c r="D1305" t="str">
        <f t="shared" si="20"/>
        <v>2010</v>
      </c>
    </row>
    <row r="1306" spans="1:4">
      <c r="A1306" t="s">
        <v>1190</v>
      </c>
      <c r="B1306" t="s">
        <v>32</v>
      </c>
      <c r="C1306">
        <v>175</v>
      </c>
      <c r="D1306" t="str">
        <f t="shared" si="20"/>
        <v>2010</v>
      </c>
    </row>
    <row r="1307" spans="1:4">
      <c r="A1307" t="s">
        <v>1191</v>
      </c>
      <c r="B1307" t="s">
        <v>424</v>
      </c>
      <c r="C1307">
        <v>183</v>
      </c>
      <c r="D1307" t="str">
        <f t="shared" si="20"/>
        <v>2010</v>
      </c>
    </row>
    <row r="1308" spans="1:4">
      <c r="A1308" t="s">
        <v>1191</v>
      </c>
      <c r="B1308" t="s">
        <v>102</v>
      </c>
      <c r="C1308">
        <v>423</v>
      </c>
      <c r="D1308" t="str">
        <f t="shared" si="20"/>
        <v>2010</v>
      </c>
    </row>
    <row r="1309" spans="1:4">
      <c r="A1309" t="s">
        <v>1191</v>
      </c>
      <c r="B1309" t="s">
        <v>119</v>
      </c>
      <c r="C1309">
        <v>88</v>
      </c>
      <c r="D1309" t="str">
        <f t="shared" si="20"/>
        <v>2010</v>
      </c>
    </row>
    <row r="1310" spans="1:4">
      <c r="A1310" t="s">
        <v>1192</v>
      </c>
      <c r="B1310" t="s">
        <v>37</v>
      </c>
      <c r="C1310">
        <v>241</v>
      </c>
      <c r="D1310" t="str">
        <f t="shared" si="20"/>
        <v>2010</v>
      </c>
    </row>
    <row r="1311" spans="1:4">
      <c r="A1311" t="s">
        <v>1193</v>
      </c>
      <c r="B1311" t="s">
        <v>26</v>
      </c>
      <c r="C1311">
        <v>37</v>
      </c>
      <c r="D1311" t="str">
        <f t="shared" si="20"/>
        <v>2010</v>
      </c>
    </row>
    <row r="1312" spans="1:4">
      <c r="A1312" t="s">
        <v>1194</v>
      </c>
      <c r="B1312" t="s">
        <v>190</v>
      </c>
      <c r="C1312">
        <v>164</v>
      </c>
      <c r="D1312" t="str">
        <f t="shared" si="20"/>
        <v>2010</v>
      </c>
    </row>
    <row r="1313" spans="1:4">
      <c r="A1313" t="s">
        <v>1195</v>
      </c>
      <c r="B1313" t="s">
        <v>256</v>
      </c>
      <c r="C1313">
        <v>20</v>
      </c>
      <c r="D1313" t="str">
        <f t="shared" si="20"/>
        <v>2010</v>
      </c>
    </row>
    <row r="1314" spans="1:4">
      <c r="A1314" t="s">
        <v>1196</v>
      </c>
      <c r="B1314" t="s">
        <v>849</v>
      </c>
      <c r="C1314">
        <v>8</v>
      </c>
      <c r="D1314" t="str">
        <f t="shared" si="20"/>
        <v>2010</v>
      </c>
    </row>
    <row r="1315" spans="1:4">
      <c r="A1315" t="s">
        <v>1196</v>
      </c>
      <c r="B1315" t="s">
        <v>635</v>
      </c>
      <c r="C1315">
        <v>4</v>
      </c>
      <c r="D1315" t="str">
        <f t="shared" si="20"/>
        <v>2010</v>
      </c>
    </row>
    <row r="1316" spans="1:4">
      <c r="A1316" t="s">
        <v>1197</v>
      </c>
      <c r="B1316" t="s">
        <v>46</v>
      </c>
      <c r="C1316">
        <v>408</v>
      </c>
      <c r="D1316" t="str">
        <f t="shared" si="20"/>
        <v>2010</v>
      </c>
    </row>
    <row r="1317" spans="1:4">
      <c r="A1317" t="s">
        <v>1198</v>
      </c>
      <c r="B1317" t="s">
        <v>503</v>
      </c>
      <c r="C1317">
        <v>20</v>
      </c>
      <c r="D1317" t="str">
        <f t="shared" si="20"/>
        <v>2011</v>
      </c>
    </row>
    <row r="1318" spans="1:4">
      <c r="A1318" t="s">
        <v>1199</v>
      </c>
      <c r="B1318" t="s">
        <v>65</v>
      </c>
      <c r="C1318">
        <v>102</v>
      </c>
      <c r="D1318" t="str">
        <f t="shared" si="20"/>
        <v>2011</v>
      </c>
    </row>
    <row r="1319" spans="1:4">
      <c r="A1319" t="s">
        <v>1200</v>
      </c>
      <c r="B1319" t="s">
        <v>20</v>
      </c>
      <c r="C1319">
        <v>240</v>
      </c>
      <c r="D1319" t="str">
        <f t="shared" si="20"/>
        <v>2011</v>
      </c>
    </row>
    <row r="1320" spans="1:4">
      <c r="A1320" t="s">
        <v>1201</v>
      </c>
      <c r="B1320" t="s">
        <v>22</v>
      </c>
      <c r="C1320">
        <v>124</v>
      </c>
      <c r="D1320" t="str">
        <f t="shared" si="20"/>
        <v>2011</v>
      </c>
    </row>
    <row r="1321" spans="1:4">
      <c r="A1321" t="s">
        <v>1202</v>
      </c>
      <c r="B1321" t="s">
        <v>102</v>
      </c>
      <c r="C1321">
        <v>330</v>
      </c>
      <c r="D1321" t="str">
        <f t="shared" si="20"/>
        <v>2011</v>
      </c>
    </row>
    <row r="1322" spans="1:4">
      <c r="A1322" t="s">
        <v>1203</v>
      </c>
      <c r="B1322" t="s">
        <v>54</v>
      </c>
      <c r="C1322">
        <v>187</v>
      </c>
      <c r="D1322" t="str">
        <f t="shared" si="20"/>
        <v>2011</v>
      </c>
    </row>
    <row r="1323" spans="1:4">
      <c r="A1323" t="s">
        <v>1204</v>
      </c>
      <c r="B1323" t="s">
        <v>119</v>
      </c>
      <c r="C1323">
        <v>165</v>
      </c>
      <c r="D1323" t="str">
        <f t="shared" si="20"/>
        <v>2011</v>
      </c>
    </row>
    <row r="1324" spans="1:4">
      <c r="A1324" t="s">
        <v>1205</v>
      </c>
      <c r="B1324" t="s">
        <v>11</v>
      </c>
      <c r="C1324">
        <v>371</v>
      </c>
      <c r="D1324" t="str">
        <f t="shared" si="20"/>
        <v>2011</v>
      </c>
    </row>
    <row r="1325" spans="1:4">
      <c r="A1325" t="s">
        <v>1206</v>
      </c>
      <c r="B1325" t="s">
        <v>88</v>
      </c>
      <c r="C1325">
        <v>185</v>
      </c>
      <c r="D1325" t="str">
        <f t="shared" si="20"/>
        <v>2011</v>
      </c>
    </row>
    <row r="1326" spans="1:4">
      <c r="A1326" t="s">
        <v>1207</v>
      </c>
      <c r="B1326" t="s">
        <v>20</v>
      </c>
      <c r="C1326">
        <v>401</v>
      </c>
      <c r="D1326" t="str">
        <f t="shared" si="20"/>
        <v>2011</v>
      </c>
    </row>
    <row r="1327" spans="1:4">
      <c r="A1327" t="s">
        <v>1208</v>
      </c>
      <c r="B1327" t="s">
        <v>125</v>
      </c>
      <c r="C1327">
        <v>25</v>
      </c>
      <c r="D1327" t="str">
        <f t="shared" si="20"/>
        <v>2011</v>
      </c>
    </row>
    <row r="1328" spans="1:4">
      <c r="A1328" t="s">
        <v>1208</v>
      </c>
      <c r="B1328" t="s">
        <v>254</v>
      </c>
      <c r="C1328">
        <v>3</v>
      </c>
      <c r="D1328" t="str">
        <f t="shared" si="20"/>
        <v>2011</v>
      </c>
    </row>
    <row r="1329" spans="1:4">
      <c r="A1329" t="s">
        <v>1208</v>
      </c>
      <c r="B1329" t="s">
        <v>724</v>
      </c>
      <c r="C1329">
        <v>11</v>
      </c>
      <c r="D1329" t="str">
        <f t="shared" si="20"/>
        <v>2011</v>
      </c>
    </row>
    <row r="1330" spans="1:4">
      <c r="A1330" t="s">
        <v>1209</v>
      </c>
      <c r="B1330" t="s">
        <v>1210</v>
      </c>
      <c r="C1330">
        <v>18</v>
      </c>
      <c r="D1330" t="str">
        <f t="shared" si="20"/>
        <v>2011</v>
      </c>
    </row>
    <row r="1331" spans="1:4">
      <c r="A1331" t="s">
        <v>1209</v>
      </c>
      <c r="B1331" t="s">
        <v>102</v>
      </c>
      <c r="C1331">
        <v>154</v>
      </c>
      <c r="D1331" t="str">
        <f t="shared" si="20"/>
        <v>2011</v>
      </c>
    </row>
    <row r="1332" spans="1:4">
      <c r="A1332" t="s">
        <v>1211</v>
      </c>
      <c r="B1332" t="s">
        <v>114</v>
      </c>
      <c r="C1332">
        <v>423</v>
      </c>
      <c r="D1332" t="str">
        <f t="shared" si="20"/>
        <v>2011</v>
      </c>
    </row>
    <row r="1333" spans="1:4">
      <c r="A1333" t="s">
        <v>1212</v>
      </c>
      <c r="B1333" t="s">
        <v>408</v>
      </c>
      <c r="C1333">
        <v>6</v>
      </c>
      <c r="D1333" t="str">
        <f t="shared" si="20"/>
        <v>2011</v>
      </c>
    </row>
    <row r="1334" spans="1:4">
      <c r="A1334" t="s">
        <v>1213</v>
      </c>
      <c r="B1334" t="s">
        <v>59</v>
      </c>
      <c r="C1334">
        <v>62</v>
      </c>
      <c r="D1334" t="str">
        <f t="shared" si="20"/>
        <v>2011</v>
      </c>
    </row>
    <row r="1335" spans="1:4">
      <c r="A1335" t="s">
        <v>1214</v>
      </c>
      <c r="B1335" t="s">
        <v>442</v>
      </c>
      <c r="C1335">
        <v>15</v>
      </c>
      <c r="D1335" t="str">
        <f t="shared" si="20"/>
        <v>2011</v>
      </c>
    </row>
    <row r="1336" spans="1:4">
      <c r="A1336" t="s">
        <v>1215</v>
      </c>
      <c r="B1336" t="s">
        <v>20</v>
      </c>
      <c r="C1336">
        <v>311</v>
      </c>
      <c r="D1336" t="str">
        <f t="shared" si="20"/>
        <v>2011</v>
      </c>
    </row>
    <row r="1337" spans="1:4">
      <c r="A1337" t="s">
        <v>1216</v>
      </c>
      <c r="B1337" t="s">
        <v>40</v>
      </c>
      <c r="C1337">
        <v>127</v>
      </c>
      <c r="D1337" t="str">
        <f t="shared" si="20"/>
        <v>2011</v>
      </c>
    </row>
    <row r="1338" spans="1:4">
      <c r="A1338" t="s">
        <v>1217</v>
      </c>
      <c r="B1338" t="s">
        <v>46</v>
      </c>
      <c r="C1338">
        <v>483</v>
      </c>
      <c r="D1338" t="str">
        <f t="shared" si="20"/>
        <v>2011</v>
      </c>
    </row>
    <row r="1339" spans="1:4">
      <c r="A1339" t="s">
        <v>1218</v>
      </c>
      <c r="B1339" t="s">
        <v>1219</v>
      </c>
      <c r="C1339">
        <v>9</v>
      </c>
      <c r="D1339" t="str">
        <f t="shared" si="20"/>
        <v>2011</v>
      </c>
    </row>
    <row r="1340" spans="1:4">
      <c r="A1340" t="s">
        <v>1220</v>
      </c>
      <c r="B1340" t="s">
        <v>43</v>
      </c>
      <c r="C1340">
        <v>75</v>
      </c>
      <c r="D1340" t="str">
        <f t="shared" si="20"/>
        <v>2011</v>
      </c>
    </row>
    <row r="1341" spans="1:4">
      <c r="A1341" t="s">
        <v>1221</v>
      </c>
      <c r="B1341" t="s">
        <v>1222</v>
      </c>
      <c r="C1341">
        <v>7</v>
      </c>
      <c r="D1341" t="str">
        <f t="shared" si="20"/>
        <v>2011</v>
      </c>
    </row>
    <row r="1342" spans="1:4">
      <c r="A1342" t="s">
        <v>1223</v>
      </c>
      <c r="B1342" t="s">
        <v>79</v>
      </c>
      <c r="C1342">
        <v>114</v>
      </c>
      <c r="D1342" t="str">
        <f t="shared" si="20"/>
        <v>2011</v>
      </c>
    </row>
    <row r="1343" spans="1:4">
      <c r="A1343" t="s">
        <v>1224</v>
      </c>
      <c r="B1343" t="s">
        <v>377</v>
      </c>
      <c r="C1343">
        <v>151</v>
      </c>
      <c r="D1343" t="str">
        <f t="shared" si="20"/>
        <v>2011</v>
      </c>
    </row>
    <row r="1344" spans="1:4">
      <c r="A1344" t="s">
        <v>1225</v>
      </c>
      <c r="B1344" t="s">
        <v>22</v>
      </c>
      <c r="C1344">
        <v>116</v>
      </c>
      <c r="D1344" t="str">
        <f t="shared" si="20"/>
        <v>2011</v>
      </c>
    </row>
    <row r="1345" spans="1:4">
      <c r="A1345" t="s">
        <v>1226</v>
      </c>
      <c r="B1345" t="s">
        <v>26</v>
      </c>
      <c r="C1345">
        <v>76</v>
      </c>
      <c r="D1345" t="str">
        <f t="shared" si="20"/>
        <v>2011</v>
      </c>
    </row>
    <row r="1346" spans="1:4">
      <c r="A1346" t="s">
        <v>1227</v>
      </c>
      <c r="B1346" t="s">
        <v>13</v>
      </c>
      <c r="C1346">
        <v>25</v>
      </c>
      <c r="D1346" t="str">
        <f t="shared" si="20"/>
        <v>2011</v>
      </c>
    </row>
    <row r="1347" spans="1:4">
      <c r="A1347" t="s">
        <v>1228</v>
      </c>
      <c r="B1347" t="s">
        <v>65</v>
      </c>
      <c r="C1347">
        <v>37</v>
      </c>
      <c r="D1347" t="str">
        <f t="shared" ref="D1347:D1410" si="21">LEFT(A1347,4)</f>
        <v>2011</v>
      </c>
    </row>
    <row r="1348" spans="1:4">
      <c r="A1348" t="s">
        <v>1229</v>
      </c>
      <c r="B1348" t="s">
        <v>198</v>
      </c>
      <c r="C1348">
        <v>108</v>
      </c>
      <c r="D1348" t="str">
        <f t="shared" si="21"/>
        <v>2011</v>
      </c>
    </row>
    <row r="1349" spans="1:4">
      <c r="A1349" t="s">
        <v>1230</v>
      </c>
      <c r="B1349" t="s">
        <v>15</v>
      </c>
      <c r="C1349">
        <v>199</v>
      </c>
      <c r="D1349" t="str">
        <f t="shared" si="21"/>
        <v>2011</v>
      </c>
    </row>
    <row r="1350" spans="1:4">
      <c r="A1350" t="s">
        <v>1230</v>
      </c>
      <c r="B1350" t="s">
        <v>102</v>
      </c>
      <c r="C1350">
        <v>128</v>
      </c>
      <c r="D1350" t="str">
        <f t="shared" si="21"/>
        <v>2011</v>
      </c>
    </row>
    <row r="1351" spans="1:4">
      <c r="A1351" t="s">
        <v>1231</v>
      </c>
      <c r="B1351" t="s">
        <v>134</v>
      </c>
      <c r="C1351">
        <v>32</v>
      </c>
      <c r="D1351" t="str">
        <f t="shared" si="21"/>
        <v>2011</v>
      </c>
    </row>
    <row r="1352" spans="1:4">
      <c r="A1352" t="s">
        <v>1232</v>
      </c>
      <c r="B1352" t="s">
        <v>64</v>
      </c>
      <c r="C1352">
        <v>151</v>
      </c>
      <c r="D1352" t="str">
        <f t="shared" si="21"/>
        <v>2011</v>
      </c>
    </row>
    <row r="1353" spans="1:4">
      <c r="A1353" t="s">
        <v>1233</v>
      </c>
      <c r="B1353" t="s">
        <v>622</v>
      </c>
      <c r="C1353">
        <v>8</v>
      </c>
      <c r="D1353" t="str">
        <f t="shared" si="21"/>
        <v>2011</v>
      </c>
    </row>
    <row r="1354" spans="1:4">
      <c r="A1354" t="s">
        <v>1234</v>
      </c>
      <c r="B1354" t="s">
        <v>32</v>
      </c>
      <c r="C1354">
        <v>411</v>
      </c>
      <c r="D1354" t="str">
        <f t="shared" si="21"/>
        <v>2011</v>
      </c>
    </row>
    <row r="1355" spans="1:4">
      <c r="A1355" t="s">
        <v>1235</v>
      </c>
      <c r="B1355" t="s">
        <v>119</v>
      </c>
      <c r="C1355">
        <v>119</v>
      </c>
      <c r="D1355" t="str">
        <f t="shared" si="21"/>
        <v>2011</v>
      </c>
    </row>
    <row r="1356" spans="1:4">
      <c r="A1356" t="s">
        <v>1236</v>
      </c>
      <c r="B1356" t="s">
        <v>37</v>
      </c>
      <c r="C1356">
        <v>366</v>
      </c>
      <c r="D1356" t="str">
        <f t="shared" si="21"/>
        <v>2011</v>
      </c>
    </row>
    <row r="1357" spans="1:4">
      <c r="A1357" t="s">
        <v>1237</v>
      </c>
      <c r="B1357" t="s">
        <v>164</v>
      </c>
      <c r="C1357">
        <v>20</v>
      </c>
      <c r="D1357" t="str">
        <f t="shared" si="21"/>
        <v>2011</v>
      </c>
    </row>
    <row r="1358" spans="1:4">
      <c r="A1358" t="s">
        <v>1238</v>
      </c>
      <c r="B1358" t="s">
        <v>377</v>
      </c>
      <c r="C1358">
        <v>124</v>
      </c>
      <c r="D1358" t="str">
        <f t="shared" si="21"/>
        <v>2011</v>
      </c>
    </row>
    <row r="1359" spans="1:4">
      <c r="A1359" t="s">
        <v>1238</v>
      </c>
      <c r="B1359" t="s">
        <v>22</v>
      </c>
      <c r="C1359">
        <v>30</v>
      </c>
      <c r="D1359" t="str">
        <f t="shared" si="21"/>
        <v>2011</v>
      </c>
    </row>
    <row r="1360" spans="1:4">
      <c r="A1360" t="s">
        <v>1239</v>
      </c>
      <c r="B1360" t="s">
        <v>32</v>
      </c>
      <c r="C1360">
        <v>237</v>
      </c>
      <c r="D1360" t="str">
        <f t="shared" si="21"/>
        <v>2011</v>
      </c>
    </row>
    <row r="1361" spans="1:4">
      <c r="A1361" t="s">
        <v>1240</v>
      </c>
      <c r="B1361" t="s">
        <v>46</v>
      </c>
      <c r="C1361">
        <v>355</v>
      </c>
      <c r="D1361" t="str">
        <f t="shared" si="21"/>
        <v>2011</v>
      </c>
    </row>
    <row r="1362" spans="1:4">
      <c r="A1362" t="s">
        <v>1241</v>
      </c>
      <c r="B1362" t="s">
        <v>102</v>
      </c>
      <c r="C1362">
        <v>162</v>
      </c>
      <c r="D1362" t="str">
        <f t="shared" si="21"/>
        <v>2011</v>
      </c>
    </row>
    <row r="1363" spans="1:4">
      <c r="A1363" t="s">
        <v>1242</v>
      </c>
      <c r="B1363" t="s">
        <v>79</v>
      </c>
      <c r="C1363">
        <v>46</v>
      </c>
      <c r="D1363" t="str">
        <f t="shared" si="21"/>
        <v>2011</v>
      </c>
    </row>
    <row r="1364" spans="1:4">
      <c r="A1364" t="s">
        <v>1242</v>
      </c>
      <c r="B1364" t="s">
        <v>1243</v>
      </c>
      <c r="C1364">
        <v>13</v>
      </c>
      <c r="D1364" t="str">
        <f t="shared" si="21"/>
        <v>2011</v>
      </c>
    </row>
    <row r="1365" spans="1:4">
      <c r="A1365" t="s">
        <v>1242</v>
      </c>
      <c r="B1365" t="s">
        <v>345</v>
      </c>
      <c r="C1365">
        <v>14</v>
      </c>
      <c r="D1365" t="str">
        <f t="shared" si="21"/>
        <v>2011</v>
      </c>
    </row>
    <row r="1366" spans="1:4">
      <c r="A1366" t="s">
        <v>1242</v>
      </c>
      <c r="B1366" t="s">
        <v>1244</v>
      </c>
      <c r="C1366">
        <v>4</v>
      </c>
      <c r="D1366" t="str">
        <f t="shared" si="21"/>
        <v>2011</v>
      </c>
    </row>
    <row r="1367" spans="1:4">
      <c r="A1367" t="s">
        <v>1245</v>
      </c>
      <c r="B1367" t="s">
        <v>20</v>
      </c>
      <c r="C1367">
        <v>470</v>
      </c>
      <c r="D1367" t="str">
        <f t="shared" si="21"/>
        <v>2011</v>
      </c>
    </row>
    <row r="1368" spans="1:4">
      <c r="A1368" t="s">
        <v>1245</v>
      </c>
      <c r="B1368" t="s">
        <v>1246</v>
      </c>
      <c r="C1368">
        <v>9</v>
      </c>
      <c r="D1368" t="str">
        <f t="shared" si="21"/>
        <v>2011</v>
      </c>
    </row>
    <row r="1369" spans="1:4">
      <c r="A1369" t="s">
        <v>1245</v>
      </c>
      <c r="B1369" t="s">
        <v>134</v>
      </c>
      <c r="C1369">
        <v>37</v>
      </c>
      <c r="D1369" t="str">
        <f t="shared" si="21"/>
        <v>2011</v>
      </c>
    </row>
    <row r="1370" spans="1:4">
      <c r="A1370" t="s">
        <v>1247</v>
      </c>
      <c r="B1370" t="s">
        <v>59</v>
      </c>
      <c r="C1370">
        <v>55</v>
      </c>
      <c r="D1370" t="str">
        <f t="shared" si="21"/>
        <v>2011</v>
      </c>
    </row>
    <row r="1371" spans="1:4">
      <c r="A1371" t="s">
        <v>1248</v>
      </c>
      <c r="B1371" t="s">
        <v>125</v>
      </c>
      <c r="C1371">
        <v>140</v>
      </c>
      <c r="D1371" t="str">
        <f t="shared" si="21"/>
        <v>2011</v>
      </c>
    </row>
    <row r="1372" spans="1:4">
      <c r="A1372" t="s">
        <v>1249</v>
      </c>
      <c r="B1372" t="s">
        <v>1250</v>
      </c>
      <c r="C1372">
        <v>12</v>
      </c>
      <c r="D1372" t="str">
        <f t="shared" si="21"/>
        <v>2011</v>
      </c>
    </row>
    <row r="1373" spans="1:4">
      <c r="A1373" t="s">
        <v>1251</v>
      </c>
      <c r="B1373" t="s">
        <v>26</v>
      </c>
      <c r="C1373">
        <v>20</v>
      </c>
      <c r="D1373" t="str">
        <f t="shared" si="21"/>
        <v>2011</v>
      </c>
    </row>
    <row r="1374" spans="1:4">
      <c r="A1374" t="s">
        <v>1252</v>
      </c>
      <c r="B1374" t="s">
        <v>114</v>
      </c>
      <c r="C1374">
        <v>478</v>
      </c>
      <c r="D1374" t="str">
        <f t="shared" si="21"/>
        <v>2011</v>
      </c>
    </row>
    <row r="1375" spans="1:4">
      <c r="A1375" t="s">
        <v>1253</v>
      </c>
      <c r="B1375" t="s">
        <v>46</v>
      </c>
      <c r="C1375">
        <v>289</v>
      </c>
      <c r="D1375" t="str">
        <f t="shared" si="21"/>
        <v>2011</v>
      </c>
    </row>
    <row r="1376" spans="1:4">
      <c r="A1376" t="s">
        <v>1254</v>
      </c>
      <c r="B1376" t="s">
        <v>132</v>
      </c>
      <c r="C1376">
        <v>1</v>
      </c>
      <c r="D1376" t="str">
        <f t="shared" si="21"/>
        <v>2011</v>
      </c>
    </row>
    <row r="1377" spans="1:4">
      <c r="A1377" t="s">
        <v>1254</v>
      </c>
      <c r="B1377" t="s">
        <v>569</v>
      </c>
      <c r="C1377">
        <v>15</v>
      </c>
      <c r="D1377" t="str">
        <f t="shared" si="21"/>
        <v>2011</v>
      </c>
    </row>
    <row r="1378" spans="1:4">
      <c r="A1378" t="s">
        <v>1255</v>
      </c>
      <c r="B1378" t="s">
        <v>15</v>
      </c>
      <c r="C1378">
        <v>400</v>
      </c>
      <c r="D1378" t="str">
        <f t="shared" si="21"/>
        <v>2011</v>
      </c>
    </row>
    <row r="1379" spans="1:4">
      <c r="A1379" t="s">
        <v>1256</v>
      </c>
      <c r="B1379" t="s">
        <v>311</v>
      </c>
      <c r="C1379">
        <v>1</v>
      </c>
      <c r="D1379" t="str">
        <f t="shared" si="21"/>
        <v>2011</v>
      </c>
    </row>
    <row r="1380" spans="1:4">
      <c r="A1380" t="s">
        <v>1257</v>
      </c>
      <c r="B1380" t="s">
        <v>18</v>
      </c>
      <c r="C1380">
        <v>184</v>
      </c>
      <c r="D1380" t="str">
        <f t="shared" si="21"/>
        <v>2011</v>
      </c>
    </row>
    <row r="1381" spans="1:4">
      <c r="A1381" t="s">
        <v>1257</v>
      </c>
      <c r="B1381" t="s">
        <v>13</v>
      </c>
      <c r="C1381">
        <v>99</v>
      </c>
      <c r="D1381" t="str">
        <f t="shared" si="21"/>
        <v>2011</v>
      </c>
    </row>
    <row r="1382" spans="1:4">
      <c r="A1382" t="s">
        <v>1258</v>
      </c>
      <c r="B1382" t="s">
        <v>22</v>
      </c>
      <c r="C1382">
        <v>143</v>
      </c>
      <c r="D1382" t="str">
        <f t="shared" si="21"/>
        <v>2011</v>
      </c>
    </row>
    <row r="1383" spans="1:4">
      <c r="A1383" t="s">
        <v>1259</v>
      </c>
      <c r="B1383" t="s">
        <v>64</v>
      </c>
      <c r="C1383">
        <v>184</v>
      </c>
      <c r="D1383" t="str">
        <f t="shared" si="21"/>
        <v>2011</v>
      </c>
    </row>
    <row r="1384" spans="1:4">
      <c r="A1384" t="s">
        <v>1260</v>
      </c>
      <c r="B1384" t="s">
        <v>662</v>
      </c>
      <c r="C1384">
        <v>3</v>
      </c>
      <c r="D1384" t="str">
        <f t="shared" si="21"/>
        <v>2011</v>
      </c>
    </row>
    <row r="1385" spans="1:4">
      <c r="A1385" t="s">
        <v>1260</v>
      </c>
      <c r="B1385" t="s">
        <v>39</v>
      </c>
      <c r="C1385">
        <v>197</v>
      </c>
      <c r="D1385" t="str">
        <f t="shared" si="21"/>
        <v>2011</v>
      </c>
    </row>
    <row r="1386" spans="1:4">
      <c r="A1386" t="s">
        <v>1261</v>
      </c>
      <c r="B1386" t="s">
        <v>9</v>
      </c>
      <c r="C1386">
        <v>18</v>
      </c>
      <c r="D1386" t="str">
        <f t="shared" si="21"/>
        <v>2011</v>
      </c>
    </row>
    <row r="1387" spans="1:4">
      <c r="A1387" t="s">
        <v>1262</v>
      </c>
      <c r="B1387" t="s">
        <v>1</v>
      </c>
      <c r="C1387">
        <v>7</v>
      </c>
      <c r="D1387" t="str">
        <f t="shared" si="21"/>
        <v>2011</v>
      </c>
    </row>
    <row r="1388" spans="1:4">
      <c r="A1388" t="s">
        <v>1263</v>
      </c>
      <c r="B1388" t="s">
        <v>20</v>
      </c>
      <c r="C1388">
        <v>381</v>
      </c>
      <c r="D1388" t="str">
        <f t="shared" si="21"/>
        <v>2011</v>
      </c>
    </row>
    <row r="1389" spans="1:4">
      <c r="A1389" t="s">
        <v>1264</v>
      </c>
      <c r="B1389" t="s">
        <v>141</v>
      </c>
      <c r="C1389">
        <v>45</v>
      </c>
      <c r="D1389" t="str">
        <f t="shared" si="21"/>
        <v>2011</v>
      </c>
    </row>
    <row r="1390" spans="1:4">
      <c r="A1390" t="s">
        <v>1265</v>
      </c>
      <c r="B1390" t="s">
        <v>37</v>
      </c>
      <c r="C1390">
        <v>499</v>
      </c>
      <c r="D1390" t="str">
        <f t="shared" si="21"/>
        <v>2011</v>
      </c>
    </row>
    <row r="1391" spans="1:4">
      <c r="A1391" t="s">
        <v>1266</v>
      </c>
      <c r="B1391" t="s">
        <v>37</v>
      </c>
      <c r="C1391">
        <v>134</v>
      </c>
      <c r="D1391" t="str">
        <f t="shared" si="21"/>
        <v>2011</v>
      </c>
    </row>
    <row r="1392" spans="1:4">
      <c r="A1392" t="s">
        <v>1266</v>
      </c>
      <c r="B1392" t="s">
        <v>119</v>
      </c>
      <c r="C1392">
        <v>132</v>
      </c>
      <c r="D1392" t="str">
        <f t="shared" si="21"/>
        <v>2011</v>
      </c>
    </row>
    <row r="1393" spans="1:4">
      <c r="A1393" t="s">
        <v>1267</v>
      </c>
      <c r="B1393" t="s">
        <v>40</v>
      </c>
      <c r="C1393">
        <v>180</v>
      </c>
      <c r="D1393" t="str">
        <f t="shared" si="21"/>
        <v>2011</v>
      </c>
    </row>
    <row r="1394" spans="1:4">
      <c r="A1394" t="s">
        <v>1268</v>
      </c>
      <c r="B1394" t="s">
        <v>1246</v>
      </c>
      <c r="C1394">
        <v>5</v>
      </c>
      <c r="D1394" t="str">
        <f t="shared" si="21"/>
        <v>2011</v>
      </c>
    </row>
    <row r="1395" spans="1:4">
      <c r="A1395" t="s">
        <v>1269</v>
      </c>
      <c r="B1395" t="s">
        <v>50</v>
      </c>
      <c r="C1395">
        <v>110</v>
      </c>
      <c r="D1395" t="str">
        <f t="shared" si="21"/>
        <v>2011</v>
      </c>
    </row>
    <row r="1396" spans="1:4">
      <c r="A1396" t="s">
        <v>1270</v>
      </c>
      <c r="B1396" t="s">
        <v>119</v>
      </c>
      <c r="C1396">
        <v>54</v>
      </c>
      <c r="D1396" t="str">
        <f t="shared" si="21"/>
        <v>2011</v>
      </c>
    </row>
    <row r="1397" spans="1:4">
      <c r="A1397" t="s">
        <v>1271</v>
      </c>
      <c r="B1397" t="s">
        <v>1062</v>
      </c>
      <c r="C1397">
        <v>6</v>
      </c>
      <c r="D1397" t="str">
        <f t="shared" si="21"/>
        <v>2011</v>
      </c>
    </row>
    <row r="1398" spans="1:4">
      <c r="A1398" t="s">
        <v>1272</v>
      </c>
      <c r="B1398" t="s">
        <v>114</v>
      </c>
      <c r="C1398">
        <v>476</v>
      </c>
      <c r="D1398" t="str">
        <f t="shared" si="21"/>
        <v>2011</v>
      </c>
    </row>
    <row r="1399" spans="1:4">
      <c r="A1399" t="s">
        <v>1272</v>
      </c>
      <c r="B1399" t="s">
        <v>40</v>
      </c>
      <c r="C1399">
        <v>104</v>
      </c>
      <c r="D1399" t="str">
        <f t="shared" si="21"/>
        <v>2011</v>
      </c>
    </row>
    <row r="1400" spans="1:4">
      <c r="A1400" t="s">
        <v>1272</v>
      </c>
      <c r="B1400" t="s">
        <v>65</v>
      </c>
      <c r="C1400">
        <v>104</v>
      </c>
      <c r="D1400" t="str">
        <f t="shared" si="21"/>
        <v>2011</v>
      </c>
    </row>
    <row r="1401" spans="1:4">
      <c r="A1401" t="s">
        <v>1273</v>
      </c>
      <c r="B1401" t="s">
        <v>39</v>
      </c>
      <c r="C1401">
        <v>47</v>
      </c>
      <c r="D1401" t="str">
        <f t="shared" si="21"/>
        <v>2011</v>
      </c>
    </row>
    <row r="1402" spans="1:4">
      <c r="A1402" t="s">
        <v>1273</v>
      </c>
      <c r="B1402" t="s">
        <v>79</v>
      </c>
      <c r="C1402">
        <v>127</v>
      </c>
      <c r="D1402" t="str">
        <f t="shared" si="21"/>
        <v>2011</v>
      </c>
    </row>
    <row r="1403" spans="1:4">
      <c r="A1403" t="s">
        <v>1274</v>
      </c>
      <c r="B1403" t="s">
        <v>52</v>
      </c>
      <c r="C1403">
        <v>143</v>
      </c>
      <c r="D1403" t="str">
        <f t="shared" si="21"/>
        <v>2011</v>
      </c>
    </row>
    <row r="1404" spans="1:4">
      <c r="A1404" t="s">
        <v>1275</v>
      </c>
      <c r="B1404" t="s">
        <v>134</v>
      </c>
      <c r="C1404">
        <v>181</v>
      </c>
      <c r="D1404" t="str">
        <f t="shared" si="21"/>
        <v>2011</v>
      </c>
    </row>
    <row r="1405" spans="1:4">
      <c r="A1405" t="s">
        <v>1276</v>
      </c>
      <c r="B1405" t="s">
        <v>40</v>
      </c>
      <c r="C1405">
        <v>139</v>
      </c>
      <c r="D1405" t="str">
        <f t="shared" si="21"/>
        <v>2011</v>
      </c>
    </row>
    <row r="1406" spans="1:4">
      <c r="A1406" t="s">
        <v>1277</v>
      </c>
      <c r="B1406" t="s">
        <v>119</v>
      </c>
      <c r="C1406">
        <v>187</v>
      </c>
      <c r="D1406" t="str">
        <f t="shared" si="21"/>
        <v>2011</v>
      </c>
    </row>
    <row r="1407" spans="1:4">
      <c r="A1407" t="s">
        <v>1277</v>
      </c>
      <c r="B1407" t="s">
        <v>991</v>
      </c>
      <c r="C1407">
        <v>11</v>
      </c>
      <c r="D1407" t="str">
        <f t="shared" si="21"/>
        <v>2011</v>
      </c>
    </row>
    <row r="1408" spans="1:4">
      <c r="A1408" t="s">
        <v>1278</v>
      </c>
      <c r="B1408" t="s">
        <v>125</v>
      </c>
      <c r="C1408">
        <v>170</v>
      </c>
      <c r="D1408" t="str">
        <f t="shared" si="21"/>
        <v>2011</v>
      </c>
    </row>
    <row r="1409" spans="1:4">
      <c r="A1409" t="s">
        <v>1279</v>
      </c>
      <c r="B1409" t="s">
        <v>342</v>
      </c>
      <c r="C1409">
        <v>7</v>
      </c>
      <c r="D1409" t="str">
        <f t="shared" si="21"/>
        <v>2011</v>
      </c>
    </row>
    <row r="1410" spans="1:4">
      <c r="A1410" t="s">
        <v>1280</v>
      </c>
      <c r="B1410" t="s">
        <v>26</v>
      </c>
      <c r="C1410">
        <v>168</v>
      </c>
      <c r="D1410" t="str">
        <f t="shared" si="21"/>
        <v>2011</v>
      </c>
    </row>
    <row r="1411" spans="1:4">
      <c r="A1411" t="s">
        <v>1280</v>
      </c>
      <c r="B1411" t="s">
        <v>1035</v>
      </c>
      <c r="C1411">
        <v>4</v>
      </c>
      <c r="D1411" t="str">
        <f t="shared" ref="D1411:D1474" si="22">LEFT(A1411,4)</f>
        <v>2011</v>
      </c>
    </row>
    <row r="1412" spans="1:4">
      <c r="A1412" t="s">
        <v>1280</v>
      </c>
      <c r="B1412" t="s">
        <v>20</v>
      </c>
      <c r="C1412">
        <v>145</v>
      </c>
      <c r="D1412" t="str">
        <f t="shared" si="22"/>
        <v>2011</v>
      </c>
    </row>
    <row r="1413" spans="1:4">
      <c r="A1413" t="s">
        <v>1281</v>
      </c>
      <c r="B1413" t="s">
        <v>40</v>
      </c>
      <c r="C1413">
        <v>103</v>
      </c>
      <c r="D1413" t="str">
        <f t="shared" si="22"/>
        <v>2011</v>
      </c>
    </row>
    <row r="1414" spans="1:4">
      <c r="A1414" t="s">
        <v>1282</v>
      </c>
      <c r="B1414" t="s">
        <v>37</v>
      </c>
      <c r="C1414">
        <v>101</v>
      </c>
      <c r="D1414" t="str">
        <f t="shared" si="22"/>
        <v>2011</v>
      </c>
    </row>
    <row r="1415" spans="1:4">
      <c r="A1415" t="s">
        <v>1283</v>
      </c>
      <c r="B1415" t="s">
        <v>79</v>
      </c>
      <c r="C1415">
        <v>141</v>
      </c>
      <c r="D1415" t="str">
        <f t="shared" si="22"/>
        <v>2011</v>
      </c>
    </row>
    <row r="1416" spans="1:4">
      <c r="A1416" t="s">
        <v>1283</v>
      </c>
      <c r="B1416" t="s">
        <v>917</v>
      </c>
      <c r="C1416">
        <v>6</v>
      </c>
      <c r="D1416" t="str">
        <f t="shared" si="22"/>
        <v>2011</v>
      </c>
    </row>
    <row r="1417" spans="1:4">
      <c r="A1417" t="s">
        <v>1283</v>
      </c>
      <c r="B1417" t="s">
        <v>819</v>
      </c>
      <c r="C1417">
        <v>16</v>
      </c>
      <c r="D1417" t="str">
        <f t="shared" si="22"/>
        <v>2011</v>
      </c>
    </row>
    <row r="1418" spans="1:4">
      <c r="A1418" t="s">
        <v>1284</v>
      </c>
      <c r="B1418" t="s">
        <v>37</v>
      </c>
      <c r="C1418">
        <v>276</v>
      </c>
      <c r="D1418" t="str">
        <f t="shared" si="22"/>
        <v>2011</v>
      </c>
    </row>
    <row r="1419" spans="1:4">
      <c r="A1419" t="s">
        <v>1285</v>
      </c>
      <c r="B1419" t="s">
        <v>291</v>
      </c>
      <c r="C1419">
        <v>329</v>
      </c>
      <c r="D1419" t="str">
        <f t="shared" si="22"/>
        <v>2011</v>
      </c>
    </row>
    <row r="1420" spans="1:4">
      <c r="A1420" t="s">
        <v>1286</v>
      </c>
      <c r="B1420" t="s">
        <v>119</v>
      </c>
      <c r="C1420">
        <v>200</v>
      </c>
      <c r="D1420" t="str">
        <f t="shared" si="22"/>
        <v>2011</v>
      </c>
    </row>
    <row r="1421" spans="1:4">
      <c r="A1421" t="s">
        <v>1287</v>
      </c>
      <c r="B1421" t="s">
        <v>22</v>
      </c>
      <c r="C1421">
        <v>82</v>
      </c>
      <c r="D1421" t="str">
        <f t="shared" si="22"/>
        <v>2011</v>
      </c>
    </row>
    <row r="1422" spans="1:4">
      <c r="A1422" t="s">
        <v>1287</v>
      </c>
      <c r="B1422" t="s">
        <v>84</v>
      </c>
      <c r="C1422">
        <v>66</v>
      </c>
      <c r="D1422" t="str">
        <f t="shared" si="22"/>
        <v>2011</v>
      </c>
    </row>
    <row r="1423" spans="1:4">
      <c r="A1423" t="s">
        <v>1288</v>
      </c>
      <c r="B1423" t="s">
        <v>46</v>
      </c>
      <c r="C1423">
        <v>150</v>
      </c>
      <c r="D1423" t="str">
        <f t="shared" si="22"/>
        <v>2011</v>
      </c>
    </row>
    <row r="1424" spans="1:4">
      <c r="A1424" t="s">
        <v>1288</v>
      </c>
      <c r="B1424" t="s">
        <v>164</v>
      </c>
      <c r="C1424">
        <v>63</v>
      </c>
      <c r="D1424" t="str">
        <f t="shared" si="22"/>
        <v>2011</v>
      </c>
    </row>
    <row r="1425" spans="1:4">
      <c r="A1425" t="s">
        <v>1289</v>
      </c>
      <c r="B1425" t="s">
        <v>158</v>
      </c>
      <c r="C1425">
        <v>120</v>
      </c>
      <c r="D1425" t="str">
        <f t="shared" si="22"/>
        <v>2011</v>
      </c>
    </row>
    <row r="1426" spans="1:4">
      <c r="A1426" t="s">
        <v>1290</v>
      </c>
      <c r="B1426" t="s">
        <v>15</v>
      </c>
      <c r="C1426">
        <v>155</v>
      </c>
      <c r="D1426" t="str">
        <f t="shared" si="22"/>
        <v>2011</v>
      </c>
    </row>
    <row r="1427" spans="1:4">
      <c r="A1427" t="s">
        <v>1291</v>
      </c>
      <c r="B1427" t="s">
        <v>40</v>
      </c>
      <c r="C1427">
        <v>30</v>
      </c>
      <c r="D1427" t="str">
        <f t="shared" si="22"/>
        <v>2011</v>
      </c>
    </row>
    <row r="1428" spans="1:4">
      <c r="A1428" t="s">
        <v>1291</v>
      </c>
      <c r="B1428" t="s">
        <v>172</v>
      </c>
      <c r="C1428">
        <v>34</v>
      </c>
      <c r="D1428" t="str">
        <f t="shared" si="22"/>
        <v>2011</v>
      </c>
    </row>
    <row r="1429" spans="1:4">
      <c r="A1429" t="s">
        <v>1292</v>
      </c>
      <c r="B1429" t="s">
        <v>26</v>
      </c>
      <c r="C1429">
        <v>30</v>
      </c>
      <c r="D1429" t="str">
        <f t="shared" si="22"/>
        <v>2011</v>
      </c>
    </row>
    <row r="1430" spans="1:4">
      <c r="A1430" t="s">
        <v>1292</v>
      </c>
      <c r="B1430" t="s">
        <v>13</v>
      </c>
      <c r="C1430">
        <v>162</v>
      </c>
      <c r="D1430" t="str">
        <f t="shared" si="22"/>
        <v>2011</v>
      </c>
    </row>
    <row r="1431" spans="1:4">
      <c r="A1431" t="s">
        <v>1293</v>
      </c>
      <c r="B1431" t="s">
        <v>149</v>
      </c>
      <c r="C1431">
        <v>71</v>
      </c>
      <c r="D1431" t="str">
        <f t="shared" si="22"/>
        <v>2011</v>
      </c>
    </row>
    <row r="1432" spans="1:4">
      <c r="A1432" t="s">
        <v>1294</v>
      </c>
      <c r="B1432" t="s">
        <v>631</v>
      </c>
      <c r="C1432">
        <v>16</v>
      </c>
      <c r="D1432" t="str">
        <f t="shared" si="22"/>
        <v>2011</v>
      </c>
    </row>
    <row r="1433" spans="1:4">
      <c r="A1433" t="s">
        <v>1295</v>
      </c>
      <c r="B1433" t="s">
        <v>79</v>
      </c>
      <c r="C1433">
        <v>165</v>
      </c>
      <c r="D1433" t="str">
        <f t="shared" si="22"/>
        <v>2011</v>
      </c>
    </row>
    <row r="1434" spans="1:4">
      <c r="A1434" t="s">
        <v>1296</v>
      </c>
      <c r="B1434" t="s">
        <v>79</v>
      </c>
      <c r="C1434">
        <v>180</v>
      </c>
      <c r="D1434" t="str">
        <f t="shared" si="22"/>
        <v>2011</v>
      </c>
    </row>
    <row r="1435" spans="1:4">
      <c r="A1435" t="s">
        <v>1297</v>
      </c>
      <c r="B1435" t="s">
        <v>222</v>
      </c>
      <c r="C1435">
        <v>2</v>
      </c>
      <c r="D1435" t="str">
        <f t="shared" si="22"/>
        <v>2011</v>
      </c>
    </row>
    <row r="1436" spans="1:4">
      <c r="A1436" t="s">
        <v>1298</v>
      </c>
      <c r="B1436" t="s">
        <v>84</v>
      </c>
      <c r="C1436">
        <v>111</v>
      </c>
      <c r="D1436" t="str">
        <f t="shared" si="22"/>
        <v>2011</v>
      </c>
    </row>
    <row r="1437" spans="1:4">
      <c r="A1437" t="s">
        <v>1299</v>
      </c>
      <c r="B1437" t="s">
        <v>79</v>
      </c>
      <c r="C1437">
        <v>128</v>
      </c>
      <c r="D1437" t="str">
        <f t="shared" si="22"/>
        <v>2011</v>
      </c>
    </row>
    <row r="1438" spans="1:4">
      <c r="A1438" t="s">
        <v>1300</v>
      </c>
      <c r="B1438" t="s">
        <v>322</v>
      </c>
      <c r="C1438">
        <v>7</v>
      </c>
      <c r="D1438" t="str">
        <f t="shared" si="22"/>
        <v>2011</v>
      </c>
    </row>
    <row r="1439" spans="1:4">
      <c r="A1439" t="s">
        <v>1300</v>
      </c>
      <c r="B1439" t="s">
        <v>20</v>
      </c>
      <c r="C1439">
        <v>211</v>
      </c>
      <c r="D1439" t="str">
        <f t="shared" si="22"/>
        <v>2011</v>
      </c>
    </row>
    <row r="1440" spans="1:4">
      <c r="A1440" t="s">
        <v>1300</v>
      </c>
      <c r="B1440" t="s">
        <v>13</v>
      </c>
      <c r="C1440">
        <v>184</v>
      </c>
      <c r="D1440" t="str">
        <f t="shared" si="22"/>
        <v>2011</v>
      </c>
    </row>
    <row r="1441" spans="1:4">
      <c r="A1441" t="s">
        <v>1301</v>
      </c>
      <c r="B1441" t="s">
        <v>32</v>
      </c>
      <c r="C1441">
        <v>450</v>
      </c>
      <c r="D1441" t="str">
        <f t="shared" si="22"/>
        <v>2011</v>
      </c>
    </row>
    <row r="1442" spans="1:4">
      <c r="A1442" t="s">
        <v>1301</v>
      </c>
      <c r="B1442" t="s">
        <v>349</v>
      </c>
      <c r="C1442">
        <v>140</v>
      </c>
      <c r="D1442" t="str">
        <f t="shared" si="22"/>
        <v>2011</v>
      </c>
    </row>
    <row r="1443" spans="1:4">
      <c r="A1443" t="s">
        <v>1302</v>
      </c>
      <c r="B1443" t="s">
        <v>18</v>
      </c>
      <c r="C1443">
        <v>52</v>
      </c>
      <c r="D1443" t="str">
        <f t="shared" si="22"/>
        <v>2011</v>
      </c>
    </row>
    <row r="1444" spans="1:4">
      <c r="A1444" t="s">
        <v>1303</v>
      </c>
      <c r="B1444" t="s">
        <v>835</v>
      </c>
      <c r="C1444">
        <v>2</v>
      </c>
      <c r="D1444" t="str">
        <f t="shared" si="22"/>
        <v>2011</v>
      </c>
    </row>
    <row r="1445" spans="1:4">
      <c r="A1445" t="s">
        <v>1303</v>
      </c>
      <c r="B1445" t="s">
        <v>259</v>
      </c>
      <c r="C1445">
        <v>13</v>
      </c>
      <c r="D1445" t="str">
        <f t="shared" si="22"/>
        <v>2011</v>
      </c>
    </row>
    <row r="1446" spans="1:4">
      <c r="A1446" t="s">
        <v>1303</v>
      </c>
      <c r="B1446" t="s">
        <v>84</v>
      </c>
      <c r="C1446">
        <v>73</v>
      </c>
      <c r="D1446" t="str">
        <f t="shared" si="22"/>
        <v>2011</v>
      </c>
    </row>
    <row r="1447" spans="1:4">
      <c r="A1447" t="s">
        <v>1304</v>
      </c>
      <c r="B1447" t="s">
        <v>39</v>
      </c>
      <c r="C1447">
        <v>123</v>
      </c>
      <c r="D1447" t="str">
        <f t="shared" si="22"/>
        <v>2011</v>
      </c>
    </row>
    <row r="1448" spans="1:4">
      <c r="A1448" t="s">
        <v>1305</v>
      </c>
      <c r="B1448" t="s">
        <v>163</v>
      </c>
      <c r="C1448">
        <v>3</v>
      </c>
      <c r="D1448" t="str">
        <f t="shared" si="22"/>
        <v>2011</v>
      </c>
    </row>
    <row r="1449" spans="1:4">
      <c r="A1449" t="s">
        <v>1306</v>
      </c>
      <c r="B1449" t="s">
        <v>26</v>
      </c>
      <c r="C1449">
        <v>93</v>
      </c>
      <c r="D1449" t="str">
        <f t="shared" si="22"/>
        <v>2011</v>
      </c>
    </row>
    <row r="1450" spans="1:4">
      <c r="A1450" t="s">
        <v>1307</v>
      </c>
      <c r="B1450" t="s">
        <v>50</v>
      </c>
      <c r="C1450">
        <v>310</v>
      </c>
      <c r="D1450" t="str">
        <f t="shared" si="22"/>
        <v>2011</v>
      </c>
    </row>
    <row r="1451" spans="1:4">
      <c r="A1451" t="s">
        <v>1307</v>
      </c>
      <c r="B1451" t="s">
        <v>13</v>
      </c>
      <c r="C1451">
        <v>77</v>
      </c>
      <c r="D1451" t="str">
        <f t="shared" si="22"/>
        <v>2011</v>
      </c>
    </row>
    <row r="1452" spans="1:4">
      <c r="A1452" t="s">
        <v>1308</v>
      </c>
      <c r="B1452" t="s">
        <v>22</v>
      </c>
      <c r="C1452">
        <v>21</v>
      </c>
      <c r="D1452" t="str">
        <f t="shared" si="22"/>
        <v>2011</v>
      </c>
    </row>
    <row r="1453" spans="1:4">
      <c r="A1453" t="s">
        <v>1309</v>
      </c>
      <c r="B1453" t="s">
        <v>45</v>
      </c>
      <c r="C1453">
        <v>3</v>
      </c>
      <c r="D1453" t="str">
        <f t="shared" si="22"/>
        <v>2011</v>
      </c>
    </row>
    <row r="1454" spans="1:4">
      <c r="A1454" t="s">
        <v>1310</v>
      </c>
      <c r="B1454" t="s">
        <v>59</v>
      </c>
      <c r="C1454">
        <v>176</v>
      </c>
      <c r="D1454" t="str">
        <f t="shared" si="22"/>
        <v>2011</v>
      </c>
    </row>
    <row r="1455" spans="1:4">
      <c r="A1455" t="s">
        <v>1310</v>
      </c>
      <c r="B1455" t="s">
        <v>30</v>
      </c>
      <c r="C1455">
        <v>20</v>
      </c>
      <c r="D1455" t="str">
        <f t="shared" si="22"/>
        <v>2011</v>
      </c>
    </row>
    <row r="1456" spans="1:4">
      <c r="A1456" t="s">
        <v>1311</v>
      </c>
      <c r="B1456" t="s">
        <v>50</v>
      </c>
      <c r="C1456">
        <v>230</v>
      </c>
      <c r="D1456" t="str">
        <f t="shared" si="22"/>
        <v>2011</v>
      </c>
    </row>
    <row r="1457" spans="1:4">
      <c r="A1457" t="s">
        <v>1311</v>
      </c>
      <c r="B1457" t="s">
        <v>631</v>
      </c>
      <c r="C1457">
        <v>10</v>
      </c>
      <c r="D1457" t="str">
        <f t="shared" si="22"/>
        <v>2011</v>
      </c>
    </row>
    <row r="1458" spans="1:4">
      <c r="A1458" t="s">
        <v>1312</v>
      </c>
      <c r="B1458" t="s">
        <v>662</v>
      </c>
      <c r="C1458">
        <v>12</v>
      </c>
      <c r="D1458" t="str">
        <f t="shared" si="22"/>
        <v>2011</v>
      </c>
    </row>
    <row r="1459" spans="1:4">
      <c r="A1459" t="s">
        <v>1312</v>
      </c>
      <c r="B1459" t="s">
        <v>615</v>
      </c>
      <c r="C1459">
        <v>11</v>
      </c>
      <c r="D1459" t="str">
        <f t="shared" si="22"/>
        <v>2011</v>
      </c>
    </row>
    <row r="1460" spans="1:4">
      <c r="A1460" t="s">
        <v>1313</v>
      </c>
      <c r="B1460" t="s">
        <v>20</v>
      </c>
      <c r="C1460">
        <v>383</v>
      </c>
      <c r="D1460" t="str">
        <f t="shared" si="22"/>
        <v>2011</v>
      </c>
    </row>
    <row r="1461" spans="1:4">
      <c r="A1461" t="s">
        <v>1314</v>
      </c>
      <c r="B1461" t="s">
        <v>291</v>
      </c>
      <c r="C1461">
        <v>249</v>
      </c>
      <c r="D1461" t="str">
        <f t="shared" si="22"/>
        <v>2011</v>
      </c>
    </row>
    <row r="1462" spans="1:4">
      <c r="A1462" t="s">
        <v>1315</v>
      </c>
      <c r="B1462" t="s">
        <v>664</v>
      </c>
      <c r="C1462">
        <v>8</v>
      </c>
      <c r="D1462" t="str">
        <f t="shared" si="22"/>
        <v>2011</v>
      </c>
    </row>
    <row r="1463" spans="1:4">
      <c r="A1463" t="s">
        <v>1316</v>
      </c>
      <c r="B1463" t="s">
        <v>64</v>
      </c>
      <c r="C1463">
        <v>42</v>
      </c>
      <c r="D1463" t="str">
        <f t="shared" si="22"/>
        <v>2011</v>
      </c>
    </row>
    <row r="1464" spans="1:4">
      <c r="A1464" t="s">
        <v>1317</v>
      </c>
      <c r="B1464" t="s">
        <v>1318</v>
      </c>
      <c r="C1464">
        <v>1</v>
      </c>
      <c r="D1464" t="str">
        <f t="shared" si="22"/>
        <v>2011</v>
      </c>
    </row>
    <row r="1465" spans="1:4">
      <c r="A1465" t="s">
        <v>1317</v>
      </c>
      <c r="B1465" t="s">
        <v>46</v>
      </c>
      <c r="C1465">
        <v>340</v>
      </c>
      <c r="D1465" t="str">
        <f t="shared" si="22"/>
        <v>2011</v>
      </c>
    </row>
    <row r="1466" spans="1:4">
      <c r="A1466" t="s">
        <v>1319</v>
      </c>
      <c r="B1466" t="s">
        <v>37</v>
      </c>
      <c r="C1466">
        <v>394</v>
      </c>
      <c r="D1466" t="str">
        <f t="shared" si="22"/>
        <v>2011</v>
      </c>
    </row>
    <row r="1467" spans="1:4">
      <c r="A1467" t="s">
        <v>1319</v>
      </c>
      <c r="B1467" t="s">
        <v>11</v>
      </c>
      <c r="C1467">
        <v>176</v>
      </c>
      <c r="D1467" t="str">
        <f t="shared" si="22"/>
        <v>2011</v>
      </c>
    </row>
    <row r="1468" spans="1:4">
      <c r="A1468" t="s">
        <v>1320</v>
      </c>
      <c r="B1468" t="s">
        <v>59</v>
      </c>
      <c r="C1468">
        <v>181</v>
      </c>
      <c r="D1468" t="str">
        <f t="shared" si="22"/>
        <v>2011</v>
      </c>
    </row>
    <row r="1469" spans="1:4">
      <c r="A1469" t="s">
        <v>1321</v>
      </c>
      <c r="B1469" t="s">
        <v>125</v>
      </c>
      <c r="C1469">
        <v>26</v>
      </c>
      <c r="D1469" t="str">
        <f t="shared" si="22"/>
        <v>2011</v>
      </c>
    </row>
    <row r="1470" spans="1:4">
      <c r="A1470" t="s">
        <v>1322</v>
      </c>
      <c r="B1470" t="s">
        <v>52</v>
      </c>
      <c r="C1470">
        <v>73</v>
      </c>
      <c r="D1470" t="str">
        <f t="shared" si="22"/>
        <v>2011</v>
      </c>
    </row>
    <row r="1471" spans="1:4">
      <c r="A1471" t="s">
        <v>1323</v>
      </c>
      <c r="B1471" t="s">
        <v>114</v>
      </c>
      <c r="C1471">
        <v>274</v>
      </c>
      <c r="D1471" t="str">
        <f t="shared" si="22"/>
        <v>2011</v>
      </c>
    </row>
    <row r="1472" spans="1:4">
      <c r="A1472" t="s">
        <v>1324</v>
      </c>
      <c r="B1472" t="s">
        <v>1113</v>
      </c>
      <c r="C1472">
        <v>8</v>
      </c>
      <c r="D1472" t="str">
        <f t="shared" si="22"/>
        <v>2011</v>
      </c>
    </row>
    <row r="1473" spans="1:4">
      <c r="A1473" t="s">
        <v>1324</v>
      </c>
      <c r="B1473" t="s">
        <v>45</v>
      </c>
      <c r="C1473">
        <v>12</v>
      </c>
      <c r="D1473" t="str">
        <f t="shared" si="22"/>
        <v>2011</v>
      </c>
    </row>
    <row r="1474" spans="1:4">
      <c r="A1474" t="s">
        <v>1325</v>
      </c>
      <c r="B1474" t="s">
        <v>114</v>
      </c>
      <c r="C1474">
        <v>496</v>
      </c>
      <c r="D1474" t="str">
        <f t="shared" si="22"/>
        <v>2011</v>
      </c>
    </row>
    <row r="1475" spans="1:4">
      <c r="A1475" t="s">
        <v>1326</v>
      </c>
      <c r="B1475" t="s">
        <v>857</v>
      </c>
      <c r="C1475">
        <v>5</v>
      </c>
      <c r="D1475" t="str">
        <f t="shared" ref="D1475:D1538" si="23">LEFT(A1475,4)</f>
        <v>2011</v>
      </c>
    </row>
    <row r="1476" spans="1:4">
      <c r="A1476" t="s">
        <v>1327</v>
      </c>
      <c r="B1476" t="s">
        <v>179</v>
      </c>
      <c r="C1476">
        <v>2</v>
      </c>
      <c r="D1476" t="str">
        <f t="shared" si="23"/>
        <v>2011</v>
      </c>
    </row>
    <row r="1477" spans="1:4">
      <c r="A1477" t="s">
        <v>1327</v>
      </c>
      <c r="B1477" t="s">
        <v>158</v>
      </c>
      <c r="C1477">
        <v>77</v>
      </c>
      <c r="D1477" t="str">
        <f t="shared" si="23"/>
        <v>2011</v>
      </c>
    </row>
    <row r="1478" spans="1:4">
      <c r="A1478" t="s">
        <v>1328</v>
      </c>
      <c r="B1478" t="s">
        <v>52</v>
      </c>
      <c r="C1478">
        <v>134</v>
      </c>
      <c r="D1478" t="str">
        <f t="shared" si="23"/>
        <v>2011</v>
      </c>
    </row>
    <row r="1479" spans="1:4">
      <c r="A1479" t="s">
        <v>1329</v>
      </c>
      <c r="B1479" t="s">
        <v>948</v>
      </c>
      <c r="C1479">
        <v>4</v>
      </c>
      <c r="D1479" t="str">
        <f t="shared" si="23"/>
        <v>2011</v>
      </c>
    </row>
    <row r="1480" spans="1:4">
      <c r="A1480" t="s">
        <v>1330</v>
      </c>
      <c r="B1480" t="s">
        <v>125</v>
      </c>
      <c r="C1480">
        <v>46</v>
      </c>
      <c r="D1480" t="str">
        <f t="shared" si="23"/>
        <v>2011</v>
      </c>
    </row>
    <row r="1481" spans="1:4">
      <c r="A1481" t="s">
        <v>1331</v>
      </c>
      <c r="B1481" t="s">
        <v>377</v>
      </c>
      <c r="C1481">
        <v>43</v>
      </c>
      <c r="D1481" t="str">
        <f t="shared" si="23"/>
        <v>2011</v>
      </c>
    </row>
    <row r="1482" spans="1:4">
      <c r="A1482" t="s">
        <v>1332</v>
      </c>
      <c r="B1482" t="s">
        <v>45</v>
      </c>
      <c r="C1482">
        <v>2</v>
      </c>
      <c r="D1482" t="str">
        <f t="shared" si="23"/>
        <v>2011</v>
      </c>
    </row>
    <row r="1483" spans="1:4">
      <c r="A1483" t="s">
        <v>1333</v>
      </c>
      <c r="B1483" t="s">
        <v>40</v>
      </c>
      <c r="C1483">
        <v>100</v>
      </c>
      <c r="D1483" t="str">
        <f t="shared" si="23"/>
        <v>2011</v>
      </c>
    </row>
    <row r="1484" spans="1:4">
      <c r="A1484" t="s">
        <v>1333</v>
      </c>
      <c r="B1484" t="s">
        <v>46</v>
      </c>
      <c r="C1484">
        <v>438</v>
      </c>
      <c r="D1484" t="str">
        <f t="shared" si="23"/>
        <v>2011</v>
      </c>
    </row>
    <row r="1485" spans="1:4">
      <c r="A1485" t="s">
        <v>1334</v>
      </c>
      <c r="B1485" t="s">
        <v>54</v>
      </c>
      <c r="C1485">
        <v>69</v>
      </c>
      <c r="D1485" t="str">
        <f t="shared" si="23"/>
        <v>2011</v>
      </c>
    </row>
    <row r="1486" spans="1:4">
      <c r="A1486" t="s">
        <v>1335</v>
      </c>
      <c r="B1486" t="s">
        <v>18</v>
      </c>
      <c r="C1486">
        <v>22</v>
      </c>
      <c r="D1486" t="str">
        <f t="shared" si="23"/>
        <v>2011</v>
      </c>
    </row>
    <row r="1487" spans="1:4">
      <c r="A1487" t="s">
        <v>1336</v>
      </c>
      <c r="B1487" t="s">
        <v>125</v>
      </c>
      <c r="C1487">
        <v>130</v>
      </c>
      <c r="D1487" t="str">
        <f t="shared" si="23"/>
        <v>2011</v>
      </c>
    </row>
    <row r="1488" spans="1:4">
      <c r="A1488" t="s">
        <v>1337</v>
      </c>
      <c r="B1488" t="s">
        <v>805</v>
      </c>
      <c r="C1488">
        <v>5</v>
      </c>
      <c r="D1488" t="str">
        <f t="shared" si="23"/>
        <v>2011</v>
      </c>
    </row>
    <row r="1489" spans="1:4">
      <c r="A1489" t="s">
        <v>1338</v>
      </c>
      <c r="B1489" t="s">
        <v>134</v>
      </c>
      <c r="C1489">
        <v>62</v>
      </c>
      <c r="D1489" t="str">
        <f t="shared" si="23"/>
        <v>2011</v>
      </c>
    </row>
    <row r="1490" spans="1:4">
      <c r="A1490" t="s">
        <v>1339</v>
      </c>
      <c r="B1490" t="s">
        <v>1244</v>
      </c>
      <c r="C1490">
        <v>8</v>
      </c>
      <c r="D1490" t="str">
        <f t="shared" si="23"/>
        <v>2011</v>
      </c>
    </row>
    <row r="1491" spans="1:4">
      <c r="A1491" t="s">
        <v>1340</v>
      </c>
      <c r="B1491" t="s">
        <v>129</v>
      </c>
      <c r="C1491">
        <v>18</v>
      </c>
      <c r="D1491" t="str">
        <f t="shared" si="23"/>
        <v>2011</v>
      </c>
    </row>
    <row r="1492" spans="1:4">
      <c r="A1492" t="s">
        <v>1341</v>
      </c>
      <c r="B1492" t="s">
        <v>52</v>
      </c>
      <c r="C1492">
        <v>146</v>
      </c>
      <c r="D1492" t="str">
        <f t="shared" si="23"/>
        <v>2011</v>
      </c>
    </row>
    <row r="1493" spans="1:4">
      <c r="A1493" t="s">
        <v>1341</v>
      </c>
      <c r="B1493" t="s">
        <v>345</v>
      </c>
      <c r="C1493">
        <v>5</v>
      </c>
      <c r="D1493" t="str">
        <f t="shared" si="23"/>
        <v>2011</v>
      </c>
    </row>
    <row r="1494" spans="1:4">
      <c r="A1494" t="s">
        <v>1342</v>
      </c>
      <c r="B1494" t="s">
        <v>40</v>
      </c>
      <c r="C1494">
        <v>20</v>
      </c>
      <c r="D1494" t="str">
        <f t="shared" si="23"/>
        <v>2011</v>
      </c>
    </row>
    <row r="1495" spans="1:4">
      <c r="A1495" t="s">
        <v>1342</v>
      </c>
      <c r="B1495" t="s">
        <v>46</v>
      </c>
      <c r="C1495">
        <v>153</v>
      </c>
      <c r="D1495" t="str">
        <f t="shared" si="23"/>
        <v>2011</v>
      </c>
    </row>
    <row r="1496" spans="1:4">
      <c r="A1496" t="s">
        <v>1343</v>
      </c>
      <c r="B1496" t="s">
        <v>102</v>
      </c>
      <c r="C1496">
        <v>227</v>
      </c>
      <c r="D1496" t="str">
        <f t="shared" si="23"/>
        <v>2011</v>
      </c>
    </row>
    <row r="1497" spans="1:4">
      <c r="A1497" t="s">
        <v>1344</v>
      </c>
      <c r="B1497" t="s">
        <v>26</v>
      </c>
      <c r="C1497">
        <v>52</v>
      </c>
      <c r="D1497" t="str">
        <f t="shared" si="23"/>
        <v>2011</v>
      </c>
    </row>
    <row r="1498" spans="1:4">
      <c r="A1498" t="s">
        <v>1345</v>
      </c>
      <c r="B1498" t="s">
        <v>13</v>
      </c>
      <c r="C1498">
        <v>108</v>
      </c>
      <c r="D1498" t="str">
        <f t="shared" si="23"/>
        <v>2011</v>
      </c>
    </row>
    <row r="1499" spans="1:4">
      <c r="A1499" t="s">
        <v>1346</v>
      </c>
      <c r="B1499" t="s">
        <v>50</v>
      </c>
      <c r="C1499">
        <v>236</v>
      </c>
      <c r="D1499" t="str">
        <f t="shared" si="23"/>
        <v>2011</v>
      </c>
    </row>
    <row r="1500" spans="1:4">
      <c r="A1500" t="s">
        <v>1347</v>
      </c>
      <c r="B1500" t="s">
        <v>64</v>
      </c>
      <c r="C1500">
        <v>125</v>
      </c>
      <c r="D1500" t="str">
        <f t="shared" si="23"/>
        <v>2011</v>
      </c>
    </row>
    <row r="1501" spans="1:4">
      <c r="A1501" t="s">
        <v>1348</v>
      </c>
      <c r="B1501" t="s">
        <v>22</v>
      </c>
      <c r="C1501">
        <v>183</v>
      </c>
      <c r="D1501" t="str">
        <f t="shared" si="23"/>
        <v>2011</v>
      </c>
    </row>
    <row r="1502" spans="1:4">
      <c r="A1502" t="s">
        <v>1349</v>
      </c>
      <c r="B1502" t="s">
        <v>18</v>
      </c>
      <c r="C1502">
        <v>130</v>
      </c>
      <c r="D1502" t="str">
        <f t="shared" si="23"/>
        <v>2011</v>
      </c>
    </row>
    <row r="1503" spans="1:4">
      <c r="A1503" t="s">
        <v>1349</v>
      </c>
      <c r="B1503" t="s">
        <v>1350</v>
      </c>
      <c r="C1503">
        <v>4</v>
      </c>
      <c r="D1503" t="str">
        <f t="shared" si="23"/>
        <v>2011</v>
      </c>
    </row>
    <row r="1504" spans="1:4">
      <c r="A1504" t="s">
        <v>1351</v>
      </c>
      <c r="B1504" t="s">
        <v>1352</v>
      </c>
      <c r="C1504">
        <v>3</v>
      </c>
      <c r="D1504" t="str">
        <f t="shared" si="23"/>
        <v>2011</v>
      </c>
    </row>
    <row r="1505" spans="1:4">
      <c r="A1505" t="s">
        <v>1353</v>
      </c>
      <c r="B1505" t="s">
        <v>1354</v>
      </c>
      <c r="C1505">
        <v>16</v>
      </c>
      <c r="D1505" t="str">
        <f t="shared" si="23"/>
        <v>2011</v>
      </c>
    </row>
    <row r="1506" spans="1:4">
      <c r="A1506" t="s">
        <v>1355</v>
      </c>
      <c r="B1506" t="s">
        <v>13</v>
      </c>
      <c r="C1506">
        <v>197</v>
      </c>
      <c r="D1506" t="str">
        <f t="shared" si="23"/>
        <v>2011</v>
      </c>
    </row>
    <row r="1507" spans="1:4">
      <c r="A1507" t="s">
        <v>1355</v>
      </c>
      <c r="B1507" t="s">
        <v>615</v>
      </c>
      <c r="C1507">
        <v>4</v>
      </c>
      <c r="D1507" t="str">
        <f t="shared" si="23"/>
        <v>2011</v>
      </c>
    </row>
    <row r="1508" spans="1:4">
      <c r="A1508" t="s">
        <v>1356</v>
      </c>
      <c r="B1508" t="s">
        <v>119</v>
      </c>
      <c r="C1508">
        <v>57</v>
      </c>
      <c r="D1508" t="str">
        <f t="shared" si="23"/>
        <v>2011</v>
      </c>
    </row>
    <row r="1509" spans="1:4">
      <c r="A1509" t="s">
        <v>1357</v>
      </c>
      <c r="B1509" t="s">
        <v>249</v>
      </c>
      <c r="C1509">
        <v>16</v>
      </c>
      <c r="D1509" t="str">
        <f t="shared" si="23"/>
        <v>2011</v>
      </c>
    </row>
    <row r="1510" spans="1:4">
      <c r="A1510" t="s">
        <v>1358</v>
      </c>
      <c r="B1510" t="s">
        <v>149</v>
      </c>
      <c r="C1510">
        <v>89</v>
      </c>
      <c r="D1510" t="str">
        <f t="shared" si="23"/>
        <v>2011</v>
      </c>
    </row>
    <row r="1511" spans="1:4">
      <c r="A1511" t="s">
        <v>1359</v>
      </c>
      <c r="B1511" t="s">
        <v>158</v>
      </c>
      <c r="C1511">
        <v>74</v>
      </c>
      <c r="D1511" t="str">
        <f t="shared" si="23"/>
        <v>2012</v>
      </c>
    </row>
    <row r="1512" spans="1:4">
      <c r="A1512" t="s">
        <v>1360</v>
      </c>
      <c r="B1512" t="s">
        <v>20</v>
      </c>
      <c r="C1512">
        <v>243</v>
      </c>
      <c r="D1512" t="str">
        <f t="shared" si="23"/>
        <v>2012</v>
      </c>
    </row>
    <row r="1513" spans="1:4">
      <c r="A1513" t="s">
        <v>1361</v>
      </c>
      <c r="B1513" t="s">
        <v>46</v>
      </c>
      <c r="C1513">
        <v>460</v>
      </c>
      <c r="D1513" t="str">
        <f t="shared" si="23"/>
        <v>2012</v>
      </c>
    </row>
    <row r="1514" spans="1:4">
      <c r="A1514" t="s">
        <v>1361</v>
      </c>
      <c r="B1514" t="s">
        <v>1362</v>
      </c>
      <c r="C1514">
        <v>20</v>
      </c>
      <c r="D1514" t="str">
        <f t="shared" si="23"/>
        <v>2012</v>
      </c>
    </row>
    <row r="1515" spans="1:4">
      <c r="A1515" t="s">
        <v>1363</v>
      </c>
      <c r="B1515" t="s">
        <v>46</v>
      </c>
      <c r="C1515">
        <v>250</v>
      </c>
      <c r="D1515" t="str">
        <f t="shared" si="23"/>
        <v>2012</v>
      </c>
    </row>
    <row r="1516" spans="1:4">
      <c r="A1516" t="s">
        <v>1364</v>
      </c>
      <c r="B1516" t="s">
        <v>22</v>
      </c>
      <c r="C1516">
        <v>78</v>
      </c>
      <c r="D1516" t="str">
        <f t="shared" si="23"/>
        <v>2012</v>
      </c>
    </row>
    <row r="1517" spans="1:4">
      <c r="A1517" t="s">
        <v>1365</v>
      </c>
      <c r="B1517" t="s">
        <v>18</v>
      </c>
      <c r="C1517">
        <v>170</v>
      </c>
      <c r="D1517" t="str">
        <f t="shared" si="23"/>
        <v>2012</v>
      </c>
    </row>
    <row r="1518" spans="1:4">
      <c r="A1518" t="s">
        <v>1366</v>
      </c>
      <c r="B1518" t="s">
        <v>119</v>
      </c>
      <c r="C1518">
        <v>128</v>
      </c>
      <c r="D1518" t="str">
        <f t="shared" si="23"/>
        <v>2012</v>
      </c>
    </row>
    <row r="1519" spans="1:4">
      <c r="A1519" t="s">
        <v>1366</v>
      </c>
      <c r="B1519" t="s">
        <v>141</v>
      </c>
      <c r="C1519">
        <v>53</v>
      </c>
      <c r="D1519" t="str">
        <f t="shared" si="23"/>
        <v>2012</v>
      </c>
    </row>
    <row r="1520" spans="1:4">
      <c r="A1520" t="s">
        <v>1367</v>
      </c>
      <c r="B1520" t="s">
        <v>32</v>
      </c>
      <c r="C1520">
        <v>223</v>
      </c>
      <c r="D1520" t="str">
        <f t="shared" si="23"/>
        <v>2012</v>
      </c>
    </row>
    <row r="1521" spans="1:4">
      <c r="A1521" t="s">
        <v>1368</v>
      </c>
      <c r="B1521" t="s">
        <v>119</v>
      </c>
      <c r="C1521">
        <v>47</v>
      </c>
      <c r="D1521" t="str">
        <f t="shared" si="23"/>
        <v>2012</v>
      </c>
    </row>
    <row r="1522" spans="1:4">
      <c r="A1522" t="s">
        <v>1368</v>
      </c>
      <c r="B1522" t="s">
        <v>84</v>
      </c>
      <c r="C1522">
        <v>112</v>
      </c>
      <c r="D1522" t="str">
        <f t="shared" si="23"/>
        <v>2012</v>
      </c>
    </row>
    <row r="1523" spans="1:4">
      <c r="A1523" t="s">
        <v>1369</v>
      </c>
      <c r="B1523" t="s">
        <v>114</v>
      </c>
      <c r="C1523">
        <v>201</v>
      </c>
      <c r="D1523" t="str">
        <f t="shared" si="23"/>
        <v>2012</v>
      </c>
    </row>
    <row r="1524" spans="1:4">
      <c r="A1524" t="s">
        <v>1370</v>
      </c>
      <c r="B1524" t="s">
        <v>52</v>
      </c>
      <c r="C1524">
        <v>121</v>
      </c>
      <c r="D1524" t="str">
        <f t="shared" si="23"/>
        <v>2012</v>
      </c>
    </row>
    <row r="1525" spans="1:4">
      <c r="A1525" t="s">
        <v>1371</v>
      </c>
      <c r="B1525" t="s">
        <v>15</v>
      </c>
      <c r="C1525">
        <v>462</v>
      </c>
      <c r="D1525" t="str">
        <f t="shared" si="23"/>
        <v>2012</v>
      </c>
    </row>
    <row r="1526" spans="1:4">
      <c r="A1526" t="s">
        <v>1372</v>
      </c>
      <c r="B1526" t="s">
        <v>46</v>
      </c>
      <c r="C1526">
        <v>333</v>
      </c>
      <c r="D1526" t="str">
        <f t="shared" si="23"/>
        <v>2012</v>
      </c>
    </row>
    <row r="1527" spans="1:4">
      <c r="A1527" t="s">
        <v>1373</v>
      </c>
      <c r="B1527" t="s">
        <v>311</v>
      </c>
      <c r="C1527">
        <v>9</v>
      </c>
      <c r="D1527" t="str">
        <f t="shared" si="23"/>
        <v>2012</v>
      </c>
    </row>
    <row r="1528" spans="1:4">
      <c r="A1528" t="s">
        <v>1374</v>
      </c>
      <c r="B1528" t="s">
        <v>52</v>
      </c>
      <c r="C1528">
        <v>104</v>
      </c>
      <c r="D1528" t="str">
        <f t="shared" si="23"/>
        <v>2012</v>
      </c>
    </row>
    <row r="1529" spans="1:4">
      <c r="A1529" t="s">
        <v>1374</v>
      </c>
      <c r="B1529" t="s">
        <v>754</v>
      </c>
      <c r="C1529">
        <v>104</v>
      </c>
      <c r="D1529" t="str">
        <f t="shared" si="23"/>
        <v>2012</v>
      </c>
    </row>
    <row r="1530" spans="1:4">
      <c r="A1530" t="s">
        <v>1375</v>
      </c>
      <c r="B1530" t="s">
        <v>39</v>
      </c>
      <c r="C1530">
        <v>78</v>
      </c>
      <c r="D1530" t="str">
        <f t="shared" si="23"/>
        <v>2012</v>
      </c>
    </row>
    <row r="1531" spans="1:4">
      <c r="A1531" t="s">
        <v>1376</v>
      </c>
      <c r="B1531" t="s">
        <v>64</v>
      </c>
      <c r="C1531">
        <v>53</v>
      </c>
      <c r="D1531" t="str">
        <f t="shared" si="23"/>
        <v>2012</v>
      </c>
    </row>
    <row r="1532" spans="1:4">
      <c r="A1532" t="s">
        <v>1377</v>
      </c>
      <c r="B1532" t="s">
        <v>102</v>
      </c>
      <c r="C1532">
        <v>305</v>
      </c>
      <c r="D1532" t="str">
        <f t="shared" si="23"/>
        <v>2012</v>
      </c>
    </row>
    <row r="1533" spans="1:4">
      <c r="A1533" t="s">
        <v>1378</v>
      </c>
      <c r="B1533" t="s">
        <v>20</v>
      </c>
      <c r="C1533">
        <v>363</v>
      </c>
      <c r="D1533" t="str">
        <f t="shared" si="23"/>
        <v>2012</v>
      </c>
    </row>
    <row r="1534" spans="1:4">
      <c r="A1534" t="s">
        <v>1379</v>
      </c>
      <c r="B1534" t="s">
        <v>1380</v>
      </c>
      <c r="C1534">
        <v>19</v>
      </c>
      <c r="D1534" t="str">
        <f t="shared" si="23"/>
        <v>2012</v>
      </c>
    </row>
    <row r="1535" spans="1:4">
      <c r="A1535" t="s">
        <v>1379</v>
      </c>
      <c r="B1535" t="s">
        <v>291</v>
      </c>
      <c r="C1535">
        <v>248</v>
      </c>
      <c r="D1535" t="str">
        <f t="shared" si="23"/>
        <v>2012</v>
      </c>
    </row>
    <row r="1536" spans="1:4">
      <c r="A1536" t="s">
        <v>1379</v>
      </c>
      <c r="B1536" t="s">
        <v>40</v>
      </c>
      <c r="C1536">
        <v>64</v>
      </c>
      <c r="D1536" t="str">
        <f t="shared" si="23"/>
        <v>2012</v>
      </c>
    </row>
    <row r="1537" spans="1:4">
      <c r="A1537" t="s">
        <v>1381</v>
      </c>
      <c r="B1537" t="s">
        <v>114</v>
      </c>
      <c r="C1537">
        <v>288</v>
      </c>
      <c r="D1537" t="str">
        <f t="shared" si="23"/>
        <v>2012</v>
      </c>
    </row>
    <row r="1538" spans="1:4">
      <c r="A1538" t="s">
        <v>1382</v>
      </c>
      <c r="B1538" t="s">
        <v>516</v>
      </c>
      <c r="C1538">
        <v>18</v>
      </c>
      <c r="D1538" t="str">
        <f t="shared" si="23"/>
        <v>2012</v>
      </c>
    </row>
    <row r="1539" spans="1:4">
      <c r="A1539" t="s">
        <v>1383</v>
      </c>
      <c r="B1539" t="s">
        <v>65</v>
      </c>
      <c r="C1539">
        <v>54</v>
      </c>
      <c r="D1539" t="str">
        <f t="shared" ref="D1539:D1602" si="24">LEFT(A1539,4)</f>
        <v>2012</v>
      </c>
    </row>
    <row r="1540" spans="1:4">
      <c r="A1540" t="s">
        <v>1383</v>
      </c>
      <c r="B1540" t="s">
        <v>991</v>
      </c>
      <c r="C1540">
        <v>3</v>
      </c>
      <c r="D1540" t="str">
        <f t="shared" si="24"/>
        <v>2012</v>
      </c>
    </row>
    <row r="1541" spans="1:4">
      <c r="A1541" t="s">
        <v>1384</v>
      </c>
      <c r="B1541" t="s">
        <v>156</v>
      </c>
      <c r="C1541">
        <v>9</v>
      </c>
      <c r="D1541" t="str">
        <f t="shared" si="24"/>
        <v>2012</v>
      </c>
    </row>
    <row r="1542" spans="1:4">
      <c r="A1542" t="s">
        <v>1385</v>
      </c>
      <c r="B1542" t="s">
        <v>569</v>
      </c>
      <c r="C1542">
        <v>19</v>
      </c>
      <c r="D1542" t="str">
        <f t="shared" si="24"/>
        <v>2012</v>
      </c>
    </row>
    <row r="1543" spans="1:4">
      <c r="A1543" t="s">
        <v>1385</v>
      </c>
      <c r="B1543" t="s">
        <v>54</v>
      </c>
      <c r="C1543">
        <v>198</v>
      </c>
      <c r="D1543" t="str">
        <f t="shared" si="24"/>
        <v>2012</v>
      </c>
    </row>
    <row r="1544" spans="1:4">
      <c r="A1544" t="s">
        <v>1386</v>
      </c>
      <c r="B1544" t="s">
        <v>11</v>
      </c>
      <c r="C1544">
        <v>417</v>
      </c>
      <c r="D1544" t="str">
        <f t="shared" si="24"/>
        <v>2012</v>
      </c>
    </row>
    <row r="1545" spans="1:4">
      <c r="A1545" t="s">
        <v>1387</v>
      </c>
      <c r="B1545" t="s">
        <v>291</v>
      </c>
      <c r="C1545">
        <v>221</v>
      </c>
      <c r="D1545" t="str">
        <f t="shared" si="24"/>
        <v>2012</v>
      </c>
    </row>
    <row r="1546" spans="1:4">
      <c r="A1546" t="s">
        <v>1387</v>
      </c>
      <c r="B1546" t="s">
        <v>39</v>
      </c>
      <c r="C1546">
        <v>53</v>
      </c>
      <c r="D1546" t="str">
        <f t="shared" si="24"/>
        <v>2012</v>
      </c>
    </row>
    <row r="1547" spans="1:4">
      <c r="A1547" t="s">
        <v>1388</v>
      </c>
      <c r="B1547" t="s">
        <v>164</v>
      </c>
      <c r="C1547">
        <v>127</v>
      </c>
      <c r="D1547" t="str">
        <f t="shared" si="24"/>
        <v>2012</v>
      </c>
    </row>
    <row r="1548" spans="1:4">
      <c r="A1548" t="s">
        <v>1389</v>
      </c>
      <c r="B1548" t="s">
        <v>32</v>
      </c>
      <c r="C1548">
        <v>340</v>
      </c>
      <c r="D1548" t="str">
        <f t="shared" si="24"/>
        <v>2012</v>
      </c>
    </row>
    <row r="1549" spans="1:4">
      <c r="A1549" t="s">
        <v>1390</v>
      </c>
      <c r="B1549" t="s">
        <v>15</v>
      </c>
      <c r="C1549">
        <v>310</v>
      </c>
      <c r="D1549" t="str">
        <f t="shared" si="24"/>
        <v>2012</v>
      </c>
    </row>
    <row r="1550" spans="1:4">
      <c r="A1550" t="s">
        <v>1391</v>
      </c>
      <c r="B1550" t="s">
        <v>1250</v>
      </c>
      <c r="C1550">
        <v>8</v>
      </c>
      <c r="D1550" t="str">
        <f t="shared" si="24"/>
        <v>2012</v>
      </c>
    </row>
    <row r="1551" spans="1:4">
      <c r="A1551" t="s">
        <v>1392</v>
      </c>
      <c r="B1551" t="s">
        <v>141</v>
      </c>
      <c r="C1551">
        <v>132</v>
      </c>
      <c r="D1551" t="str">
        <f t="shared" si="24"/>
        <v>2012</v>
      </c>
    </row>
    <row r="1552" spans="1:4">
      <c r="A1552" t="s">
        <v>1392</v>
      </c>
      <c r="B1552" t="s">
        <v>54</v>
      </c>
      <c r="C1552">
        <v>168</v>
      </c>
      <c r="D1552" t="str">
        <f t="shared" si="24"/>
        <v>2012</v>
      </c>
    </row>
    <row r="1553" spans="1:4">
      <c r="A1553" t="s">
        <v>1393</v>
      </c>
      <c r="B1553" t="s">
        <v>54</v>
      </c>
      <c r="C1553">
        <v>49</v>
      </c>
      <c r="D1553" t="str">
        <f t="shared" si="24"/>
        <v>2012</v>
      </c>
    </row>
    <row r="1554" spans="1:4">
      <c r="A1554" t="s">
        <v>1394</v>
      </c>
      <c r="B1554" t="s">
        <v>84</v>
      </c>
      <c r="C1554">
        <v>140</v>
      </c>
      <c r="D1554" t="str">
        <f t="shared" si="24"/>
        <v>2012</v>
      </c>
    </row>
    <row r="1555" spans="1:4">
      <c r="A1555" t="s">
        <v>1395</v>
      </c>
      <c r="B1555" t="s">
        <v>79</v>
      </c>
      <c r="C1555">
        <v>140</v>
      </c>
      <c r="D1555" t="str">
        <f t="shared" si="24"/>
        <v>2012</v>
      </c>
    </row>
    <row r="1556" spans="1:4">
      <c r="A1556" t="s">
        <v>1395</v>
      </c>
      <c r="B1556" t="s">
        <v>48</v>
      </c>
      <c r="C1556">
        <v>194</v>
      </c>
      <c r="D1556" t="str">
        <f t="shared" si="24"/>
        <v>2012</v>
      </c>
    </row>
    <row r="1557" spans="1:4">
      <c r="A1557" t="s">
        <v>1396</v>
      </c>
      <c r="B1557" t="s">
        <v>48</v>
      </c>
      <c r="C1557">
        <v>123</v>
      </c>
      <c r="D1557" t="str">
        <f t="shared" si="24"/>
        <v>2012</v>
      </c>
    </row>
    <row r="1558" spans="1:4">
      <c r="A1558" t="s">
        <v>1396</v>
      </c>
      <c r="B1558" t="s">
        <v>178</v>
      </c>
      <c r="C1558">
        <v>11</v>
      </c>
      <c r="D1558" t="str">
        <f t="shared" si="24"/>
        <v>2012</v>
      </c>
    </row>
    <row r="1559" spans="1:4">
      <c r="A1559" t="s">
        <v>1397</v>
      </c>
      <c r="B1559" t="s">
        <v>575</v>
      </c>
      <c r="C1559">
        <v>1</v>
      </c>
      <c r="D1559" t="str">
        <f t="shared" si="24"/>
        <v>2012</v>
      </c>
    </row>
    <row r="1560" spans="1:4">
      <c r="A1560" t="s">
        <v>1398</v>
      </c>
      <c r="B1560" t="s">
        <v>20</v>
      </c>
      <c r="C1560">
        <v>267</v>
      </c>
      <c r="D1560" t="str">
        <f t="shared" si="24"/>
        <v>2012</v>
      </c>
    </row>
    <row r="1561" spans="1:4">
      <c r="A1561" t="s">
        <v>1399</v>
      </c>
      <c r="B1561" t="s">
        <v>569</v>
      </c>
      <c r="C1561">
        <v>14</v>
      </c>
      <c r="D1561" t="str">
        <f t="shared" si="24"/>
        <v>2012</v>
      </c>
    </row>
    <row r="1562" spans="1:4">
      <c r="A1562" t="s">
        <v>1400</v>
      </c>
      <c r="B1562" t="s">
        <v>43</v>
      </c>
      <c r="C1562">
        <v>160</v>
      </c>
      <c r="D1562" t="str">
        <f t="shared" si="24"/>
        <v>2012</v>
      </c>
    </row>
    <row r="1563" spans="1:4">
      <c r="A1563" t="s">
        <v>1400</v>
      </c>
      <c r="B1563" t="s">
        <v>20</v>
      </c>
      <c r="C1563">
        <v>437</v>
      </c>
      <c r="D1563" t="str">
        <f t="shared" si="24"/>
        <v>2012</v>
      </c>
    </row>
    <row r="1564" spans="1:4">
      <c r="A1564" t="s">
        <v>1401</v>
      </c>
      <c r="B1564" t="s">
        <v>377</v>
      </c>
      <c r="C1564">
        <v>71</v>
      </c>
      <c r="D1564" t="str">
        <f t="shared" si="24"/>
        <v>2012</v>
      </c>
    </row>
    <row r="1565" spans="1:4">
      <c r="A1565" t="s">
        <v>1402</v>
      </c>
      <c r="B1565" t="s">
        <v>158</v>
      </c>
      <c r="C1565">
        <v>35</v>
      </c>
      <c r="D1565" t="str">
        <f t="shared" si="24"/>
        <v>2012</v>
      </c>
    </row>
    <row r="1566" spans="1:4">
      <c r="A1566" t="s">
        <v>1403</v>
      </c>
      <c r="B1566" t="s">
        <v>46</v>
      </c>
      <c r="C1566">
        <v>116</v>
      </c>
      <c r="D1566" t="str">
        <f t="shared" si="24"/>
        <v>2012</v>
      </c>
    </row>
    <row r="1567" spans="1:4">
      <c r="A1567" t="s">
        <v>1404</v>
      </c>
      <c r="B1567" t="s">
        <v>13</v>
      </c>
      <c r="C1567">
        <v>152</v>
      </c>
      <c r="D1567" t="str">
        <f t="shared" si="24"/>
        <v>2012</v>
      </c>
    </row>
    <row r="1568" spans="1:4">
      <c r="A1568" t="s">
        <v>1405</v>
      </c>
      <c r="B1568" t="s">
        <v>15</v>
      </c>
      <c r="C1568">
        <v>309</v>
      </c>
      <c r="D1568" t="str">
        <f t="shared" si="24"/>
        <v>2012</v>
      </c>
    </row>
    <row r="1569" spans="1:4">
      <c r="A1569" t="s">
        <v>1405</v>
      </c>
      <c r="B1569" t="s">
        <v>211</v>
      </c>
      <c r="C1569">
        <v>7</v>
      </c>
      <c r="D1569" t="str">
        <f t="shared" si="24"/>
        <v>2012</v>
      </c>
    </row>
    <row r="1570" spans="1:4">
      <c r="A1570" t="s">
        <v>1405</v>
      </c>
      <c r="B1570" t="s">
        <v>291</v>
      </c>
      <c r="C1570">
        <v>353</v>
      </c>
      <c r="D1570" t="str">
        <f t="shared" si="24"/>
        <v>2012</v>
      </c>
    </row>
    <row r="1571" spans="1:4">
      <c r="A1571" t="s">
        <v>1406</v>
      </c>
      <c r="B1571" t="s">
        <v>892</v>
      </c>
      <c r="C1571">
        <v>3</v>
      </c>
      <c r="D1571" t="str">
        <f t="shared" si="24"/>
        <v>2012</v>
      </c>
    </row>
    <row r="1572" spans="1:4">
      <c r="A1572" t="s">
        <v>1407</v>
      </c>
      <c r="B1572" t="s">
        <v>32</v>
      </c>
      <c r="C1572">
        <v>166</v>
      </c>
      <c r="D1572" t="str">
        <f t="shared" si="24"/>
        <v>2012</v>
      </c>
    </row>
    <row r="1573" spans="1:4">
      <c r="A1573" t="s">
        <v>1408</v>
      </c>
      <c r="B1573" t="s">
        <v>1350</v>
      </c>
      <c r="C1573">
        <v>14</v>
      </c>
      <c r="D1573" t="str">
        <f t="shared" si="24"/>
        <v>2012</v>
      </c>
    </row>
    <row r="1574" spans="1:4">
      <c r="A1574" t="s">
        <v>1408</v>
      </c>
      <c r="B1574" t="s">
        <v>13</v>
      </c>
      <c r="C1574">
        <v>141</v>
      </c>
      <c r="D1574" t="str">
        <f t="shared" si="24"/>
        <v>2012</v>
      </c>
    </row>
    <row r="1575" spans="1:4">
      <c r="A1575" t="s">
        <v>1408</v>
      </c>
      <c r="B1575" t="s">
        <v>1409</v>
      </c>
      <c r="C1575">
        <v>15</v>
      </c>
      <c r="D1575" t="str">
        <f t="shared" si="24"/>
        <v>2012</v>
      </c>
    </row>
    <row r="1576" spans="1:4">
      <c r="A1576" t="s">
        <v>1410</v>
      </c>
      <c r="B1576" t="s">
        <v>46</v>
      </c>
      <c r="C1576">
        <v>157</v>
      </c>
      <c r="D1576" t="str">
        <f t="shared" si="24"/>
        <v>2012</v>
      </c>
    </row>
    <row r="1577" spans="1:4">
      <c r="A1577" t="s">
        <v>1411</v>
      </c>
      <c r="B1577" t="s">
        <v>20</v>
      </c>
      <c r="C1577">
        <v>191</v>
      </c>
      <c r="D1577" t="str">
        <f t="shared" si="24"/>
        <v>2012</v>
      </c>
    </row>
    <row r="1578" spans="1:4">
      <c r="A1578" t="s">
        <v>1412</v>
      </c>
      <c r="B1578" t="s">
        <v>82</v>
      </c>
      <c r="C1578">
        <v>7</v>
      </c>
      <c r="D1578" t="str">
        <f t="shared" si="24"/>
        <v>2012</v>
      </c>
    </row>
    <row r="1579" spans="1:4">
      <c r="A1579" t="s">
        <v>1413</v>
      </c>
      <c r="B1579" t="s">
        <v>54</v>
      </c>
      <c r="C1579">
        <v>200</v>
      </c>
      <c r="D1579" t="str">
        <f t="shared" si="24"/>
        <v>2012</v>
      </c>
    </row>
    <row r="1580" spans="1:4">
      <c r="A1580" t="s">
        <v>1414</v>
      </c>
      <c r="B1580" t="s">
        <v>569</v>
      </c>
      <c r="C1580">
        <v>15</v>
      </c>
      <c r="D1580" t="str">
        <f t="shared" si="24"/>
        <v>2012</v>
      </c>
    </row>
    <row r="1581" spans="1:4">
      <c r="A1581" t="s">
        <v>1414</v>
      </c>
      <c r="B1581" t="s">
        <v>726</v>
      </c>
      <c r="C1581">
        <v>7</v>
      </c>
      <c r="D1581" t="str">
        <f t="shared" si="24"/>
        <v>2012</v>
      </c>
    </row>
    <row r="1582" spans="1:4">
      <c r="A1582" t="s">
        <v>1414</v>
      </c>
      <c r="B1582" t="s">
        <v>32</v>
      </c>
      <c r="C1582">
        <v>235</v>
      </c>
      <c r="D1582" t="str">
        <f t="shared" si="24"/>
        <v>2012</v>
      </c>
    </row>
    <row r="1583" spans="1:4">
      <c r="A1583" t="s">
        <v>1415</v>
      </c>
      <c r="B1583" t="s">
        <v>114</v>
      </c>
      <c r="C1583">
        <v>301</v>
      </c>
      <c r="D1583" t="str">
        <f t="shared" si="24"/>
        <v>2012</v>
      </c>
    </row>
    <row r="1584" spans="1:4">
      <c r="A1584" t="s">
        <v>1416</v>
      </c>
      <c r="B1584" t="s">
        <v>11</v>
      </c>
      <c r="C1584">
        <v>136</v>
      </c>
      <c r="D1584" t="str">
        <f t="shared" si="24"/>
        <v>2012</v>
      </c>
    </row>
    <row r="1585" spans="1:4">
      <c r="A1585" t="s">
        <v>1416</v>
      </c>
      <c r="B1585" t="s">
        <v>390</v>
      </c>
      <c r="C1585">
        <v>5</v>
      </c>
      <c r="D1585" t="str">
        <f t="shared" si="24"/>
        <v>2012</v>
      </c>
    </row>
    <row r="1586" spans="1:4">
      <c r="A1586" t="s">
        <v>1417</v>
      </c>
      <c r="B1586" t="s">
        <v>15</v>
      </c>
      <c r="C1586">
        <v>280</v>
      </c>
      <c r="D1586" t="str">
        <f t="shared" si="24"/>
        <v>2012</v>
      </c>
    </row>
    <row r="1587" spans="1:4">
      <c r="A1587" t="s">
        <v>1417</v>
      </c>
      <c r="B1587" t="s">
        <v>156</v>
      </c>
      <c r="C1587">
        <v>3</v>
      </c>
      <c r="D1587" t="str">
        <f t="shared" si="24"/>
        <v>2012</v>
      </c>
    </row>
    <row r="1588" spans="1:4">
      <c r="A1588" t="s">
        <v>1418</v>
      </c>
      <c r="B1588" t="s">
        <v>1046</v>
      </c>
      <c r="C1588">
        <v>14</v>
      </c>
      <c r="D1588" t="str">
        <f t="shared" si="24"/>
        <v>2012</v>
      </c>
    </row>
    <row r="1589" spans="1:4">
      <c r="A1589" t="s">
        <v>1419</v>
      </c>
      <c r="B1589" t="s">
        <v>22</v>
      </c>
      <c r="C1589">
        <v>79</v>
      </c>
      <c r="D1589" t="str">
        <f t="shared" si="24"/>
        <v>2012</v>
      </c>
    </row>
    <row r="1590" spans="1:4">
      <c r="A1590" t="s">
        <v>1420</v>
      </c>
      <c r="B1590" t="s">
        <v>754</v>
      </c>
      <c r="C1590">
        <v>86</v>
      </c>
      <c r="D1590" t="str">
        <f t="shared" si="24"/>
        <v>2012</v>
      </c>
    </row>
    <row r="1591" spans="1:4">
      <c r="A1591" t="s">
        <v>1420</v>
      </c>
      <c r="B1591" t="s">
        <v>48</v>
      </c>
      <c r="C1591">
        <v>70</v>
      </c>
      <c r="D1591" t="str">
        <f t="shared" si="24"/>
        <v>2012</v>
      </c>
    </row>
    <row r="1592" spans="1:4">
      <c r="A1592" t="s">
        <v>1421</v>
      </c>
      <c r="B1592" t="s">
        <v>43</v>
      </c>
      <c r="C1592">
        <v>189</v>
      </c>
      <c r="D1592" t="str">
        <f t="shared" si="24"/>
        <v>2012</v>
      </c>
    </row>
    <row r="1593" spans="1:4">
      <c r="A1593" t="s">
        <v>1421</v>
      </c>
      <c r="B1593" t="s">
        <v>125</v>
      </c>
      <c r="C1593">
        <v>111</v>
      </c>
      <c r="D1593" t="str">
        <f t="shared" si="24"/>
        <v>2012</v>
      </c>
    </row>
    <row r="1594" spans="1:4">
      <c r="A1594" t="s">
        <v>1422</v>
      </c>
      <c r="B1594" t="s">
        <v>40</v>
      </c>
      <c r="C1594">
        <v>158</v>
      </c>
      <c r="D1594" t="str">
        <f t="shared" si="24"/>
        <v>2012</v>
      </c>
    </row>
    <row r="1595" spans="1:4">
      <c r="A1595" t="s">
        <v>1423</v>
      </c>
      <c r="B1595" t="s">
        <v>158</v>
      </c>
      <c r="C1595">
        <v>172</v>
      </c>
      <c r="D1595" t="str">
        <f t="shared" si="24"/>
        <v>2012</v>
      </c>
    </row>
    <row r="1596" spans="1:4">
      <c r="A1596" t="s">
        <v>1424</v>
      </c>
      <c r="B1596" t="s">
        <v>114</v>
      </c>
      <c r="C1596">
        <v>179</v>
      </c>
      <c r="D1596" t="str">
        <f t="shared" si="24"/>
        <v>2012</v>
      </c>
    </row>
    <row r="1597" spans="1:4">
      <c r="A1597" t="s">
        <v>1425</v>
      </c>
      <c r="B1597" t="s">
        <v>300</v>
      </c>
      <c r="C1597">
        <v>19</v>
      </c>
      <c r="D1597" t="str">
        <f t="shared" si="24"/>
        <v>2012</v>
      </c>
    </row>
    <row r="1598" spans="1:4">
      <c r="A1598" t="s">
        <v>1425</v>
      </c>
      <c r="B1598" t="s">
        <v>59</v>
      </c>
      <c r="C1598">
        <v>57</v>
      </c>
      <c r="D1598" t="str">
        <f t="shared" si="24"/>
        <v>2012</v>
      </c>
    </row>
    <row r="1599" spans="1:4">
      <c r="A1599" t="s">
        <v>1426</v>
      </c>
      <c r="B1599" t="s">
        <v>114</v>
      </c>
      <c r="C1599">
        <v>335</v>
      </c>
      <c r="D1599" t="str">
        <f t="shared" si="24"/>
        <v>2012</v>
      </c>
    </row>
    <row r="1600" spans="1:4">
      <c r="A1600" t="s">
        <v>1427</v>
      </c>
      <c r="B1600" t="s">
        <v>664</v>
      </c>
      <c r="C1600">
        <v>12</v>
      </c>
      <c r="D1600" t="str">
        <f t="shared" si="24"/>
        <v>2012</v>
      </c>
    </row>
    <row r="1601" spans="1:4">
      <c r="A1601" t="s">
        <v>1428</v>
      </c>
      <c r="B1601" t="s">
        <v>387</v>
      </c>
      <c r="C1601">
        <v>2</v>
      </c>
      <c r="D1601" t="str">
        <f t="shared" si="24"/>
        <v>2012</v>
      </c>
    </row>
    <row r="1602" spans="1:4">
      <c r="A1602" t="s">
        <v>1428</v>
      </c>
      <c r="B1602" t="s">
        <v>114</v>
      </c>
      <c r="C1602">
        <v>237</v>
      </c>
      <c r="D1602" t="str">
        <f t="shared" si="24"/>
        <v>2012</v>
      </c>
    </row>
    <row r="1603" spans="1:4">
      <c r="A1603" t="s">
        <v>1429</v>
      </c>
      <c r="B1603" t="s">
        <v>15</v>
      </c>
      <c r="C1603">
        <v>482</v>
      </c>
      <c r="D1603" t="str">
        <f t="shared" ref="D1603:D1666" si="25">LEFT(A1603,4)</f>
        <v>2012</v>
      </c>
    </row>
    <row r="1604" spans="1:4">
      <c r="A1604" t="s">
        <v>1429</v>
      </c>
      <c r="B1604" t="s">
        <v>387</v>
      </c>
      <c r="C1604">
        <v>8</v>
      </c>
      <c r="D1604" t="str">
        <f t="shared" si="25"/>
        <v>2012</v>
      </c>
    </row>
    <row r="1605" spans="1:4">
      <c r="A1605" t="s">
        <v>1430</v>
      </c>
      <c r="B1605" t="s">
        <v>79</v>
      </c>
      <c r="C1605">
        <v>147</v>
      </c>
      <c r="D1605" t="str">
        <f t="shared" si="25"/>
        <v>2012</v>
      </c>
    </row>
    <row r="1606" spans="1:4">
      <c r="A1606" t="s">
        <v>1431</v>
      </c>
      <c r="B1606" t="s">
        <v>46</v>
      </c>
      <c r="C1606">
        <v>224</v>
      </c>
      <c r="D1606" t="str">
        <f t="shared" si="25"/>
        <v>2012</v>
      </c>
    </row>
    <row r="1607" spans="1:4">
      <c r="A1607" t="s">
        <v>1432</v>
      </c>
      <c r="B1607" t="s">
        <v>805</v>
      </c>
      <c r="C1607">
        <v>11</v>
      </c>
      <c r="D1607" t="str">
        <f t="shared" si="25"/>
        <v>2012</v>
      </c>
    </row>
    <row r="1608" spans="1:4">
      <c r="A1608" t="s">
        <v>1433</v>
      </c>
      <c r="B1608" t="s">
        <v>84</v>
      </c>
      <c r="C1608">
        <v>184</v>
      </c>
      <c r="D1608" t="str">
        <f t="shared" si="25"/>
        <v>2012</v>
      </c>
    </row>
    <row r="1609" spans="1:4">
      <c r="A1609" t="s">
        <v>1434</v>
      </c>
      <c r="B1609" t="s">
        <v>715</v>
      </c>
      <c r="C1609">
        <v>20</v>
      </c>
      <c r="D1609" t="str">
        <f t="shared" si="25"/>
        <v>2012</v>
      </c>
    </row>
    <row r="1610" spans="1:4">
      <c r="A1610" t="s">
        <v>1434</v>
      </c>
      <c r="B1610" t="s">
        <v>114</v>
      </c>
      <c r="C1610">
        <v>221</v>
      </c>
      <c r="D1610" t="str">
        <f t="shared" si="25"/>
        <v>2012</v>
      </c>
    </row>
    <row r="1611" spans="1:4">
      <c r="A1611" t="s">
        <v>1435</v>
      </c>
      <c r="B1611" t="s">
        <v>84</v>
      </c>
      <c r="C1611">
        <v>162</v>
      </c>
      <c r="D1611" t="str">
        <f t="shared" si="25"/>
        <v>2012</v>
      </c>
    </row>
    <row r="1612" spans="1:4">
      <c r="A1612" t="s">
        <v>1436</v>
      </c>
      <c r="B1612" t="s">
        <v>247</v>
      </c>
      <c r="C1612">
        <v>19</v>
      </c>
      <c r="D1612" t="str">
        <f t="shared" si="25"/>
        <v>2012</v>
      </c>
    </row>
    <row r="1613" spans="1:4">
      <c r="A1613" t="s">
        <v>1437</v>
      </c>
      <c r="B1613" t="s">
        <v>819</v>
      </c>
      <c r="C1613">
        <v>1</v>
      </c>
      <c r="D1613" t="str">
        <f t="shared" si="25"/>
        <v>2012</v>
      </c>
    </row>
    <row r="1614" spans="1:4">
      <c r="A1614" t="s">
        <v>1438</v>
      </c>
      <c r="B1614" t="s">
        <v>26</v>
      </c>
      <c r="C1614">
        <v>122</v>
      </c>
      <c r="D1614" t="str">
        <f t="shared" si="25"/>
        <v>2012</v>
      </c>
    </row>
    <row r="1615" spans="1:4">
      <c r="A1615" t="s">
        <v>1438</v>
      </c>
      <c r="B1615" t="s">
        <v>37</v>
      </c>
      <c r="C1615">
        <v>163</v>
      </c>
      <c r="D1615" t="str">
        <f t="shared" si="25"/>
        <v>2012</v>
      </c>
    </row>
    <row r="1616" spans="1:4">
      <c r="A1616" t="s">
        <v>1439</v>
      </c>
      <c r="B1616" t="s">
        <v>158</v>
      </c>
      <c r="C1616">
        <v>29</v>
      </c>
      <c r="D1616" t="str">
        <f t="shared" si="25"/>
        <v>2012</v>
      </c>
    </row>
    <row r="1617" spans="1:4">
      <c r="A1617" t="s">
        <v>1440</v>
      </c>
      <c r="B1617" t="s">
        <v>125</v>
      </c>
      <c r="C1617">
        <v>106</v>
      </c>
      <c r="D1617" t="str">
        <f t="shared" si="25"/>
        <v>2012</v>
      </c>
    </row>
    <row r="1618" spans="1:4">
      <c r="A1618" t="s">
        <v>1441</v>
      </c>
      <c r="B1618" t="s">
        <v>32</v>
      </c>
      <c r="C1618">
        <v>112</v>
      </c>
      <c r="D1618" t="str">
        <f t="shared" si="25"/>
        <v>2012</v>
      </c>
    </row>
    <row r="1619" spans="1:4">
      <c r="A1619" t="s">
        <v>1442</v>
      </c>
      <c r="B1619" t="s">
        <v>59</v>
      </c>
      <c r="C1619">
        <v>90</v>
      </c>
      <c r="D1619" t="str">
        <f t="shared" si="25"/>
        <v>2012</v>
      </c>
    </row>
    <row r="1620" spans="1:4">
      <c r="A1620" t="s">
        <v>1443</v>
      </c>
      <c r="B1620" t="s">
        <v>35</v>
      </c>
      <c r="C1620">
        <v>7</v>
      </c>
      <c r="D1620" t="str">
        <f t="shared" si="25"/>
        <v>2012</v>
      </c>
    </row>
    <row r="1621" spans="1:4">
      <c r="A1621" t="s">
        <v>1443</v>
      </c>
      <c r="B1621" t="s">
        <v>48</v>
      </c>
      <c r="C1621">
        <v>27</v>
      </c>
      <c r="D1621" t="str">
        <f t="shared" si="25"/>
        <v>2012</v>
      </c>
    </row>
    <row r="1622" spans="1:4">
      <c r="A1622" t="s">
        <v>1443</v>
      </c>
      <c r="B1622" t="s">
        <v>141</v>
      </c>
      <c r="C1622">
        <v>185</v>
      </c>
      <c r="D1622" t="str">
        <f t="shared" si="25"/>
        <v>2012</v>
      </c>
    </row>
    <row r="1623" spans="1:4">
      <c r="A1623" t="s">
        <v>1444</v>
      </c>
      <c r="B1623" t="s">
        <v>46</v>
      </c>
      <c r="C1623">
        <v>153</v>
      </c>
      <c r="D1623" t="str">
        <f t="shared" si="25"/>
        <v>2012</v>
      </c>
    </row>
    <row r="1624" spans="1:4">
      <c r="A1624" t="s">
        <v>1445</v>
      </c>
      <c r="B1624" t="s">
        <v>141</v>
      </c>
      <c r="C1624">
        <v>109</v>
      </c>
      <c r="D1624" t="str">
        <f t="shared" si="25"/>
        <v>2012</v>
      </c>
    </row>
    <row r="1625" spans="1:4">
      <c r="A1625" t="s">
        <v>1446</v>
      </c>
      <c r="B1625" t="s">
        <v>1082</v>
      </c>
      <c r="C1625">
        <v>10</v>
      </c>
      <c r="D1625" t="str">
        <f t="shared" si="25"/>
        <v>2012</v>
      </c>
    </row>
    <row r="1626" spans="1:4">
      <c r="A1626" t="s">
        <v>1446</v>
      </c>
      <c r="B1626" t="s">
        <v>194</v>
      </c>
      <c r="C1626">
        <v>10</v>
      </c>
      <c r="D1626" t="str">
        <f t="shared" si="25"/>
        <v>2012</v>
      </c>
    </row>
    <row r="1627" spans="1:4">
      <c r="A1627" t="s">
        <v>1447</v>
      </c>
      <c r="B1627" t="s">
        <v>424</v>
      </c>
      <c r="C1627">
        <v>90</v>
      </c>
      <c r="D1627" t="str">
        <f t="shared" si="25"/>
        <v>2012</v>
      </c>
    </row>
    <row r="1628" spans="1:4">
      <c r="A1628" t="s">
        <v>1447</v>
      </c>
      <c r="B1628" t="s">
        <v>134</v>
      </c>
      <c r="C1628">
        <v>34</v>
      </c>
      <c r="D1628" t="str">
        <f t="shared" si="25"/>
        <v>2012</v>
      </c>
    </row>
    <row r="1629" spans="1:4">
      <c r="A1629" t="s">
        <v>1448</v>
      </c>
      <c r="B1629" t="s">
        <v>20</v>
      </c>
      <c r="C1629">
        <v>106</v>
      </c>
      <c r="D1629" t="str">
        <f t="shared" si="25"/>
        <v>2012</v>
      </c>
    </row>
    <row r="1630" spans="1:4">
      <c r="A1630" t="s">
        <v>1449</v>
      </c>
      <c r="B1630" t="s">
        <v>20</v>
      </c>
      <c r="C1630">
        <v>229</v>
      </c>
      <c r="D1630" t="str">
        <f t="shared" si="25"/>
        <v>2012</v>
      </c>
    </row>
    <row r="1631" spans="1:4">
      <c r="A1631" t="s">
        <v>1450</v>
      </c>
      <c r="B1631" t="s">
        <v>37</v>
      </c>
      <c r="C1631">
        <v>229</v>
      </c>
      <c r="D1631" t="str">
        <f t="shared" si="25"/>
        <v>2012</v>
      </c>
    </row>
    <row r="1632" spans="1:4">
      <c r="A1632" t="s">
        <v>1450</v>
      </c>
      <c r="B1632" t="s">
        <v>108</v>
      </c>
      <c r="C1632">
        <v>20</v>
      </c>
      <c r="D1632" t="str">
        <f t="shared" si="25"/>
        <v>2012</v>
      </c>
    </row>
    <row r="1633" spans="1:4">
      <c r="A1633" t="s">
        <v>1450</v>
      </c>
      <c r="B1633" t="s">
        <v>102</v>
      </c>
      <c r="C1633">
        <v>261</v>
      </c>
      <c r="D1633" t="str">
        <f t="shared" si="25"/>
        <v>2012</v>
      </c>
    </row>
    <row r="1634" spans="1:4">
      <c r="A1634" t="s">
        <v>1451</v>
      </c>
      <c r="B1634" t="s">
        <v>559</v>
      </c>
      <c r="C1634">
        <v>10</v>
      </c>
      <c r="D1634" t="str">
        <f t="shared" si="25"/>
        <v>2012</v>
      </c>
    </row>
    <row r="1635" spans="1:4">
      <c r="A1635" t="s">
        <v>1451</v>
      </c>
      <c r="B1635" t="s">
        <v>15</v>
      </c>
      <c r="C1635">
        <v>400</v>
      </c>
      <c r="D1635" t="str">
        <f t="shared" si="25"/>
        <v>2012</v>
      </c>
    </row>
    <row r="1636" spans="1:4">
      <c r="A1636" t="s">
        <v>1452</v>
      </c>
      <c r="B1636" t="s">
        <v>32</v>
      </c>
      <c r="C1636">
        <v>401</v>
      </c>
      <c r="D1636" t="str">
        <f t="shared" si="25"/>
        <v>2012</v>
      </c>
    </row>
    <row r="1637" spans="1:4">
      <c r="A1637" t="s">
        <v>1453</v>
      </c>
      <c r="B1637" t="s">
        <v>125</v>
      </c>
      <c r="C1637">
        <v>170</v>
      </c>
      <c r="D1637" t="str">
        <f t="shared" si="25"/>
        <v>2012</v>
      </c>
    </row>
    <row r="1638" spans="1:4">
      <c r="A1638" t="s">
        <v>1454</v>
      </c>
      <c r="B1638" t="s">
        <v>46</v>
      </c>
      <c r="C1638">
        <v>124</v>
      </c>
      <c r="D1638" t="str">
        <f t="shared" si="25"/>
        <v>2012</v>
      </c>
    </row>
    <row r="1639" spans="1:4">
      <c r="A1639" t="s">
        <v>1455</v>
      </c>
      <c r="B1639" t="s">
        <v>991</v>
      </c>
      <c r="C1639">
        <v>13</v>
      </c>
      <c r="D1639" t="str">
        <f t="shared" si="25"/>
        <v>2012</v>
      </c>
    </row>
    <row r="1640" spans="1:4">
      <c r="A1640" t="s">
        <v>1456</v>
      </c>
      <c r="B1640" t="s">
        <v>40</v>
      </c>
      <c r="C1640">
        <v>87</v>
      </c>
      <c r="D1640" t="str">
        <f t="shared" si="25"/>
        <v>2012</v>
      </c>
    </row>
    <row r="1641" spans="1:4">
      <c r="A1641" t="s">
        <v>1456</v>
      </c>
      <c r="B1641" t="s">
        <v>50</v>
      </c>
      <c r="C1641">
        <v>190</v>
      </c>
      <c r="D1641" t="str">
        <f t="shared" si="25"/>
        <v>2012</v>
      </c>
    </row>
    <row r="1642" spans="1:4">
      <c r="A1642" t="s">
        <v>1456</v>
      </c>
      <c r="B1642" t="s">
        <v>114</v>
      </c>
      <c r="C1642">
        <v>349</v>
      </c>
      <c r="D1642" t="str">
        <f t="shared" si="25"/>
        <v>2012</v>
      </c>
    </row>
    <row r="1643" spans="1:4">
      <c r="A1643" t="s">
        <v>1457</v>
      </c>
      <c r="B1643" t="s">
        <v>835</v>
      </c>
      <c r="C1643">
        <v>16</v>
      </c>
      <c r="D1643" t="str">
        <f t="shared" si="25"/>
        <v>2012</v>
      </c>
    </row>
    <row r="1644" spans="1:4">
      <c r="A1644" t="s">
        <v>1458</v>
      </c>
      <c r="B1644" t="s">
        <v>172</v>
      </c>
      <c r="C1644">
        <v>42</v>
      </c>
      <c r="D1644" t="str">
        <f t="shared" si="25"/>
        <v>2012</v>
      </c>
    </row>
    <row r="1645" spans="1:4">
      <c r="A1645" t="s">
        <v>1459</v>
      </c>
      <c r="B1645" t="s">
        <v>48</v>
      </c>
      <c r="C1645">
        <v>70</v>
      </c>
      <c r="D1645" t="str">
        <f t="shared" si="25"/>
        <v>2012</v>
      </c>
    </row>
    <row r="1646" spans="1:4">
      <c r="A1646" t="s">
        <v>1460</v>
      </c>
      <c r="B1646" t="s">
        <v>119</v>
      </c>
      <c r="C1646">
        <v>189</v>
      </c>
      <c r="D1646" t="str">
        <f t="shared" si="25"/>
        <v>2012</v>
      </c>
    </row>
    <row r="1647" spans="1:4">
      <c r="A1647" t="s">
        <v>1461</v>
      </c>
      <c r="B1647" t="s">
        <v>125</v>
      </c>
      <c r="C1647">
        <v>64</v>
      </c>
      <c r="D1647" t="str">
        <f t="shared" si="25"/>
        <v>2012</v>
      </c>
    </row>
    <row r="1648" spans="1:4">
      <c r="A1648" t="s">
        <v>1462</v>
      </c>
      <c r="B1648" t="s">
        <v>79</v>
      </c>
      <c r="C1648">
        <v>76</v>
      </c>
      <c r="D1648" t="str">
        <f t="shared" si="25"/>
        <v>2012</v>
      </c>
    </row>
    <row r="1649" spans="1:4">
      <c r="A1649" t="s">
        <v>1463</v>
      </c>
      <c r="B1649" t="s">
        <v>113</v>
      </c>
      <c r="C1649">
        <v>11</v>
      </c>
      <c r="D1649" t="str">
        <f t="shared" si="25"/>
        <v>2012</v>
      </c>
    </row>
    <row r="1650" spans="1:4">
      <c r="A1650" t="s">
        <v>1463</v>
      </c>
      <c r="B1650" t="s">
        <v>158</v>
      </c>
      <c r="C1650">
        <v>96</v>
      </c>
      <c r="D1650" t="str">
        <f t="shared" si="25"/>
        <v>2012</v>
      </c>
    </row>
    <row r="1651" spans="1:4">
      <c r="A1651" t="s">
        <v>1464</v>
      </c>
      <c r="B1651" t="s">
        <v>323</v>
      </c>
      <c r="C1651">
        <v>17</v>
      </c>
      <c r="D1651" t="str">
        <f t="shared" si="25"/>
        <v>2012</v>
      </c>
    </row>
    <row r="1652" spans="1:4">
      <c r="A1652" t="s">
        <v>1464</v>
      </c>
      <c r="B1652" t="s">
        <v>39</v>
      </c>
      <c r="C1652">
        <v>92</v>
      </c>
      <c r="D1652" t="str">
        <f t="shared" si="25"/>
        <v>2012</v>
      </c>
    </row>
    <row r="1653" spans="1:4">
      <c r="A1653" t="s">
        <v>1465</v>
      </c>
      <c r="B1653" t="s">
        <v>18</v>
      </c>
      <c r="C1653">
        <v>76</v>
      </c>
      <c r="D1653" t="str">
        <f t="shared" si="25"/>
        <v>2012</v>
      </c>
    </row>
    <row r="1654" spans="1:4">
      <c r="A1654" t="s">
        <v>1466</v>
      </c>
      <c r="B1654" t="s">
        <v>22</v>
      </c>
      <c r="C1654">
        <v>77</v>
      </c>
      <c r="D1654" t="str">
        <f t="shared" si="25"/>
        <v>2012</v>
      </c>
    </row>
    <row r="1655" spans="1:4">
      <c r="A1655" t="s">
        <v>1467</v>
      </c>
      <c r="B1655" t="s">
        <v>291</v>
      </c>
      <c r="C1655">
        <v>344</v>
      </c>
      <c r="D1655" t="str">
        <f t="shared" si="25"/>
        <v>2012</v>
      </c>
    </row>
    <row r="1656" spans="1:4">
      <c r="A1656" t="s">
        <v>1467</v>
      </c>
      <c r="B1656" t="s">
        <v>15</v>
      </c>
      <c r="C1656">
        <v>218</v>
      </c>
      <c r="D1656" t="str">
        <f t="shared" si="25"/>
        <v>2012</v>
      </c>
    </row>
    <row r="1657" spans="1:4">
      <c r="A1657" t="s">
        <v>1468</v>
      </c>
      <c r="B1657" t="s">
        <v>114</v>
      </c>
      <c r="C1657">
        <v>115</v>
      </c>
      <c r="D1657" t="str">
        <f t="shared" si="25"/>
        <v>2012</v>
      </c>
    </row>
    <row r="1658" spans="1:4">
      <c r="A1658" t="s">
        <v>1469</v>
      </c>
      <c r="B1658" t="s">
        <v>198</v>
      </c>
      <c r="C1658">
        <v>143</v>
      </c>
      <c r="D1658" t="str">
        <f t="shared" si="25"/>
        <v>2012</v>
      </c>
    </row>
    <row r="1659" spans="1:4">
      <c r="A1659" t="s">
        <v>1469</v>
      </c>
      <c r="B1659" t="s">
        <v>467</v>
      </c>
      <c r="C1659">
        <v>1</v>
      </c>
      <c r="D1659" t="str">
        <f t="shared" si="25"/>
        <v>2012</v>
      </c>
    </row>
    <row r="1660" spans="1:4">
      <c r="A1660" t="s">
        <v>1470</v>
      </c>
      <c r="B1660" t="s">
        <v>164</v>
      </c>
      <c r="C1660">
        <v>133</v>
      </c>
      <c r="D1660" t="str">
        <f t="shared" si="25"/>
        <v>2012</v>
      </c>
    </row>
    <row r="1661" spans="1:4">
      <c r="A1661" t="s">
        <v>1470</v>
      </c>
      <c r="B1661" t="s">
        <v>37</v>
      </c>
      <c r="C1661">
        <v>496</v>
      </c>
      <c r="D1661" t="str">
        <f t="shared" si="25"/>
        <v>2012</v>
      </c>
    </row>
    <row r="1662" spans="1:4">
      <c r="A1662" t="s">
        <v>1470</v>
      </c>
      <c r="B1662" t="s">
        <v>311</v>
      </c>
      <c r="C1662">
        <v>5</v>
      </c>
      <c r="D1662" t="str">
        <f t="shared" si="25"/>
        <v>2012</v>
      </c>
    </row>
    <row r="1663" spans="1:4">
      <c r="A1663" t="s">
        <v>1471</v>
      </c>
      <c r="B1663" t="s">
        <v>748</v>
      </c>
      <c r="C1663">
        <v>8</v>
      </c>
      <c r="D1663" t="str">
        <f t="shared" si="25"/>
        <v>2012</v>
      </c>
    </row>
    <row r="1664" spans="1:4">
      <c r="A1664" t="s">
        <v>1472</v>
      </c>
      <c r="B1664" t="s">
        <v>119</v>
      </c>
      <c r="C1664">
        <v>59</v>
      </c>
      <c r="D1664" t="str">
        <f t="shared" si="25"/>
        <v>2012</v>
      </c>
    </row>
    <row r="1665" spans="1:4">
      <c r="A1665" t="s">
        <v>1472</v>
      </c>
      <c r="B1665" t="s">
        <v>37</v>
      </c>
      <c r="C1665">
        <v>273</v>
      </c>
      <c r="D1665" t="str">
        <f t="shared" si="25"/>
        <v>2012</v>
      </c>
    </row>
    <row r="1666" spans="1:4">
      <c r="A1666" t="s">
        <v>1473</v>
      </c>
      <c r="B1666" t="s">
        <v>20</v>
      </c>
      <c r="C1666">
        <v>165</v>
      </c>
      <c r="D1666" t="str">
        <f t="shared" si="25"/>
        <v>2012</v>
      </c>
    </row>
    <row r="1667" spans="1:4">
      <c r="A1667" t="s">
        <v>1474</v>
      </c>
      <c r="B1667" t="s">
        <v>111</v>
      </c>
      <c r="C1667">
        <v>13</v>
      </c>
      <c r="D1667" t="str">
        <f t="shared" ref="D1667:D1730" si="26">LEFT(A1667,4)</f>
        <v>2012</v>
      </c>
    </row>
    <row r="1668" spans="1:4">
      <c r="A1668" t="s">
        <v>1475</v>
      </c>
      <c r="B1668" t="s">
        <v>164</v>
      </c>
      <c r="C1668">
        <v>143</v>
      </c>
      <c r="D1668" t="str">
        <f t="shared" si="26"/>
        <v>2012</v>
      </c>
    </row>
    <row r="1669" spans="1:4">
      <c r="A1669" t="s">
        <v>1476</v>
      </c>
      <c r="B1669" t="s">
        <v>1477</v>
      </c>
      <c r="C1669">
        <v>20</v>
      </c>
      <c r="D1669" t="str">
        <f t="shared" si="26"/>
        <v>2012</v>
      </c>
    </row>
    <row r="1670" spans="1:4">
      <c r="A1670" t="s">
        <v>1478</v>
      </c>
      <c r="B1670" t="s">
        <v>124</v>
      </c>
      <c r="C1670">
        <v>4</v>
      </c>
      <c r="D1670" t="str">
        <f t="shared" si="26"/>
        <v>2012</v>
      </c>
    </row>
    <row r="1671" spans="1:4">
      <c r="A1671" t="s">
        <v>1479</v>
      </c>
      <c r="B1671" t="s">
        <v>424</v>
      </c>
      <c r="C1671">
        <v>102</v>
      </c>
      <c r="D1671" t="str">
        <f t="shared" si="26"/>
        <v>2012</v>
      </c>
    </row>
    <row r="1672" spans="1:4">
      <c r="A1672" t="s">
        <v>1480</v>
      </c>
      <c r="B1672" t="s">
        <v>13</v>
      </c>
      <c r="C1672">
        <v>155</v>
      </c>
      <c r="D1672" t="str">
        <f t="shared" si="26"/>
        <v>2012</v>
      </c>
    </row>
    <row r="1673" spans="1:4">
      <c r="A1673" t="s">
        <v>1481</v>
      </c>
      <c r="B1673" t="s">
        <v>15</v>
      </c>
      <c r="C1673">
        <v>226</v>
      </c>
      <c r="D1673" t="str">
        <f t="shared" si="26"/>
        <v>2012</v>
      </c>
    </row>
    <row r="1674" spans="1:4">
      <c r="A1674" t="s">
        <v>1481</v>
      </c>
      <c r="B1674" t="s">
        <v>32</v>
      </c>
      <c r="C1674">
        <v>346</v>
      </c>
      <c r="D1674" t="str">
        <f t="shared" si="26"/>
        <v>2012</v>
      </c>
    </row>
    <row r="1675" spans="1:4">
      <c r="A1675" t="s">
        <v>1482</v>
      </c>
      <c r="B1675" t="s">
        <v>119</v>
      </c>
      <c r="C1675">
        <v>45</v>
      </c>
      <c r="D1675" t="str">
        <f t="shared" si="26"/>
        <v>2012</v>
      </c>
    </row>
    <row r="1676" spans="1:4">
      <c r="A1676" t="s">
        <v>1483</v>
      </c>
      <c r="B1676" t="s">
        <v>612</v>
      </c>
      <c r="C1676">
        <v>11</v>
      </c>
      <c r="D1676" t="str">
        <f t="shared" si="26"/>
        <v>2012</v>
      </c>
    </row>
    <row r="1677" spans="1:4">
      <c r="A1677" t="s">
        <v>1484</v>
      </c>
      <c r="B1677" t="s">
        <v>421</v>
      </c>
      <c r="C1677">
        <v>14</v>
      </c>
      <c r="D1677" t="str">
        <f t="shared" si="26"/>
        <v>2012</v>
      </c>
    </row>
    <row r="1678" spans="1:4">
      <c r="A1678" t="s">
        <v>1485</v>
      </c>
      <c r="B1678" t="s">
        <v>117</v>
      </c>
      <c r="C1678">
        <v>12</v>
      </c>
      <c r="D1678" t="str">
        <f t="shared" si="26"/>
        <v>2012</v>
      </c>
    </row>
    <row r="1679" spans="1:4">
      <c r="A1679" t="s">
        <v>1486</v>
      </c>
      <c r="B1679" t="s">
        <v>624</v>
      </c>
      <c r="C1679">
        <v>11</v>
      </c>
      <c r="D1679" t="str">
        <f t="shared" si="26"/>
        <v>2012</v>
      </c>
    </row>
    <row r="1680" spans="1:4">
      <c r="A1680" t="s">
        <v>1486</v>
      </c>
      <c r="B1680" t="s">
        <v>54</v>
      </c>
      <c r="C1680">
        <v>142</v>
      </c>
      <c r="D1680" t="str">
        <f t="shared" si="26"/>
        <v>2012</v>
      </c>
    </row>
    <row r="1681" spans="1:4">
      <c r="A1681" t="s">
        <v>1487</v>
      </c>
      <c r="B1681" t="s">
        <v>172</v>
      </c>
      <c r="C1681">
        <v>184</v>
      </c>
      <c r="D1681" t="str">
        <f t="shared" si="26"/>
        <v>2012</v>
      </c>
    </row>
    <row r="1682" spans="1:4">
      <c r="A1682" t="s">
        <v>1488</v>
      </c>
      <c r="B1682" t="s">
        <v>102</v>
      </c>
      <c r="C1682">
        <v>390</v>
      </c>
      <c r="D1682" t="str">
        <f t="shared" si="26"/>
        <v>2012</v>
      </c>
    </row>
    <row r="1683" spans="1:4">
      <c r="A1683" t="s">
        <v>1489</v>
      </c>
      <c r="B1683" t="s">
        <v>84</v>
      </c>
      <c r="C1683">
        <v>110</v>
      </c>
      <c r="D1683" t="str">
        <f t="shared" si="26"/>
        <v>2012</v>
      </c>
    </row>
    <row r="1684" spans="1:4">
      <c r="A1684" t="s">
        <v>1490</v>
      </c>
      <c r="B1684" t="s">
        <v>40</v>
      </c>
      <c r="C1684">
        <v>92</v>
      </c>
      <c r="D1684" t="str">
        <f t="shared" si="26"/>
        <v>2012</v>
      </c>
    </row>
    <row r="1685" spans="1:4">
      <c r="A1685" t="s">
        <v>1491</v>
      </c>
      <c r="B1685" t="s">
        <v>163</v>
      </c>
      <c r="C1685">
        <v>5</v>
      </c>
      <c r="D1685" t="str">
        <f t="shared" si="26"/>
        <v>2012</v>
      </c>
    </row>
    <row r="1686" spans="1:4">
      <c r="A1686" t="s">
        <v>1491</v>
      </c>
      <c r="B1686" t="s">
        <v>1409</v>
      </c>
      <c r="C1686">
        <v>2</v>
      </c>
      <c r="D1686" t="str">
        <f t="shared" si="26"/>
        <v>2012</v>
      </c>
    </row>
    <row r="1687" spans="1:4">
      <c r="A1687" t="s">
        <v>1492</v>
      </c>
      <c r="B1687" t="s">
        <v>780</v>
      </c>
      <c r="C1687">
        <v>14</v>
      </c>
      <c r="D1687" t="str">
        <f t="shared" si="26"/>
        <v>2012</v>
      </c>
    </row>
    <row r="1688" spans="1:4">
      <c r="A1688" t="s">
        <v>1493</v>
      </c>
      <c r="B1688" t="s">
        <v>222</v>
      </c>
      <c r="C1688">
        <v>6</v>
      </c>
      <c r="D1688" t="str">
        <f t="shared" si="26"/>
        <v>2012</v>
      </c>
    </row>
    <row r="1689" spans="1:4">
      <c r="A1689" t="s">
        <v>1494</v>
      </c>
      <c r="B1689" t="s">
        <v>39</v>
      </c>
      <c r="C1689">
        <v>65</v>
      </c>
      <c r="D1689" t="str">
        <f t="shared" si="26"/>
        <v>2012</v>
      </c>
    </row>
    <row r="1690" spans="1:4">
      <c r="A1690" t="s">
        <v>1494</v>
      </c>
      <c r="B1690" t="s">
        <v>164</v>
      </c>
      <c r="C1690">
        <v>45</v>
      </c>
      <c r="D1690" t="str">
        <f t="shared" si="26"/>
        <v>2012</v>
      </c>
    </row>
    <row r="1691" spans="1:4">
      <c r="A1691" t="s">
        <v>1494</v>
      </c>
      <c r="B1691" t="s">
        <v>15</v>
      </c>
      <c r="C1691">
        <v>108</v>
      </c>
      <c r="D1691" t="str">
        <f t="shared" si="26"/>
        <v>2012</v>
      </c>
    </row>
    <row r="1692" spans="1:4">
      <c r="A1692" t="s">
        <v>1495</v>
      </c>
      <c r="B1692" t="s">
        <v>84</v>
      </c>
      <c r="C1692">
        <v>159</v>
      </c>
      <c r="D1692" t="str">
        <f t="shared" si="26"/>
        <v>2012</v>
      </c>
    </row>
    <row r="1693" spans="1:4">
      <c r="A1693" t="s">
        <v>1496</v>
      </c>
      <c r="B1693" t="s">
        <v>40</v>
      </c>
      <c r="C1693">
        <v>141</v>
      </c>
      <c r="D1693" t="str">
        <f t="shared" si="26"/>
        <v>2012</v>
      </c>
    </row>
    <row r="1694" spans="1:4">
      <c r="A1694" t="s">
        <v>1496</v>
      </c>
      <c r="B1694" t="s">
        <v>86</v>
      </c>
      <c r="C1694">
        <v>14</v>
      </c>
      <c r="D1694" t="str">
        <f t="shared" si="26"/>
        <v>2012</v>
      </c>
    </row>
    <row r="1695" spans="1:4">
      <c r="A1695" t="s">
        <v>1497</v>
      </c>
      <c r="B1695" t="s">
        <v>22</v>
      </c>
      <c r="C1695">
        <v>142</v>
      </c>
      <c r="D1695" t="str">
        <f t="shared" si="26"/>
        <v>2012</v>
      </c>
    </row>
    <row r="1696" spans="1:4">
      <c r="A1696" t="s">
        <v>1498</v>
      </c>
      <c r="B1696" t="s">
        <v>20</v>
      </c>
      <c r="C1696">
        <v>167</v>
      </c>
      <c r="D1696" t="str">
        <f t="shared" si="26"/>
        <v>2012</v>
      </c>
    </row>
    <row r="1697" spans="1:4">
      <c r="A1697" t="s">
        <v>1499</v>
      </c>
      <c r="B1697" t="s">
        <v>780</v>
      </c>
      <c r="C1697">
        <v>12</v>
      </c>
      <c r="D1697" t="str">
        <f t="shared" si="26"/>
        <v>2012</v>
      </c>
    </row>
    <row r="1698" spans="1:4">
      <c r="A1698" t="s">
        <v>1500</v>
      </c>
      <c r="B1698" t="s">
        <v>59</v>
      </c>
      <c r="C1698">
        <v>187</v>
      </c>
      <c r="D1698" t="str">
        <f t="shared" si="26"/>
        <v>2012</v>
      </c>
    </row>
    <row r="1699" spans="1:4">
      <c r="A1699" t="s">
        <v>1501</v>
      </c>
      <c r="B1699" t="s">
        <v>94</v>
      </c>
      <c r="C1699">
        <v>14</v>
      </c>
      <c r="D1699" t="str">
        <f t="shared" si="26"/>
        <v>2012</v>
      </c>
    </row>
    <row r="1700" spans="1:4">
      <c r="A1700" t="s">
        <v>1502</v>
      </c>
      <c r="B1700" t="s">
        <v>665</v>
      </c>
      <c r="C1700">
        <v>10</v>
      </c>
      <c r="D1700" t="str">
        <f t="shared" si="26"/>
        <v>2012</v>
      </c>
    </row>
    <row r="1701" spans="1:4">
      <c r="A1701" t="s">
        <v>1503</v>
      </c>
      <c r="B1701" t="s">
        <v>46</v>
      </c>
      <c r="C1701">
        <v>269</v>
      </c>
      <c r="D1701" t="str">
        <f t="shared" si="26"/>
        <v>2012</v>
      </c>
    </row>
    <row r="1702" spans="1:4">
      <c r="A1702" t="s">
        <v>1503</v>
      </c>
      <c r="B1702" t="s">
        <v>11</v>
      </c>
      <c r="C1702">
        <v>328</v>
      </c>
      <c r="D1702" t="str">
        <f t="shared" si="26"/>
        <v>2012</v>
      </c>
    </row>
    <row r="1703" spans="1:4">
      <c r="A1703" t="s">
        <v>1504</v>
      </c>
      <c r="B1703" t="s">
        <v>20</v>
      </c>
      <c r="C1703">
        <v>228</v>
      </c>
      <c r="D1703" t="str">
        <f t="shared" si="26"/>
        <v>2012</v>
      </c>
    </row>
    <row r="1704" spans="1:4">
      <c r="A1704" t="s">
        <v>1505</v>
      </c>
      <c r="B1704" t="s">
        <v>5</v>
      </c>
      <c r="C1704">
        <v>12</v>
      </c>
      <c r="D1704" t="str">
        <f t="shared" si="26"/>
        <v>2012</v>
      </c>
    </row>
    <row r="1705" spans="1:4">
      <c r="A1705" t="s">
        <v>1506</v>
      </c>
      <c r="B1705" t="s">
        <v>254</v>
      </c>
      <c r="C1705">
        <v>16</v>
      </c>
      <c r="D1705" t="str">
        <f t="shared" si="26"/>
        <v>2012</v>
      </c>
    </row>
    <row r="1706" spans="1:4">
      <c r="A1706" t="s">
        <v>1507</v>
      </c>
      <c r="B1706" t="s">
        <v>37</v>
      </c>
      <c r="C1706">
        <v>233</v>
      </c>
      <c r="D1706" t="str">
        <f t="shared" si="26"/>
        <v>2012</v>
      </c>
    </row>
    <row r="1707" spans="1:4">
      <c r="A1707" t="s">
        <v>1508</v>
      </c>
      <c r="B1707" t="s">
        <v>426</v>
      </c>
      <c r="C1707">
        <v>10</v>
      </c>
      <c r="D1707" t="str">
        <f t="shared" si="26"/>
        <v>2012</v>
      </c>
    </row>
    <row r="1708" spans="1:4">
      <c r="A1708" t="s">
        <v>1509</v>
      </c>
      <c r="B1708" t="s">
        <v>22</v>
      </c>
      <c r="C1708">
        <v>168</v>
      </c>
      <c r="D1708" t="str">
        <f t="shared" si="26"/>
        <v>2012</v>
      </c>
    </row>
    <row r="1709" spans="1:4">
      <c r="A1709" t="s">
        <v>1509</v>
      </c>
      <c r="B1709" t="s">
        <v>11</v>
      </c>
      <c r="C1709">
        <v>388</v>
      </c>
      <c r="D1709" t="str">
        <f t="shared" si="26"/>
        <v>2012</v>
      </c>
    </row>
    <row r="1710" spans="1:4">
      <c r="A1710" t="s">
        <v>1510</v>
      </c>
      <c r="B1710" t="s">
        <v>114</v>
      </c>
      <c r="C1710">
        <v>319</v>
      </c>
      <c r="D1710" t="str">
        <f t="shared" si="26"/>
        <v>2012</v>
      </c>
    </row>
    <row r="1711" spans="1:4">
      <c r="A1711" t="s">
        <v>1511</v>
      </c>
      <c r="B1711" t="s">
        <v>160</v>
      </c>
      <c r="C1711">
        <v>12</v>
      </c>
      <c r="D1711" t="str">
        <f t="shared" si="26"/>
        <v>2012</v>
      </c>
    </row>
    <row r="1712" spans="1:4">
      <c r="A1712" t="s">
        <v>1512</v>
      </c>
      <c r="B1712" t="s">
        <v>754</v>
      </c>
      <c r="C1712">
        <v>150</v>
      </c>
      <c r="D1712" t="str">
        <f t="shared" si="26"/>
        <v>2012</v>
      </c>
    </row>
    <row r="1713" spans="1:4">
      <c r="A1713" t="s">
        <v>1513</v>
      </c>
      <c r="B1713" t="s">
        <v>20</v>
      </c>
      <c r="C1713">
        <v>347</v>
      </c>
      <c r="D1713" t="str">
        <f t="shared" si="26"/>
        <v>2012</v>
      </c>
    </row>
    <row r="1714" spans="1:4">
      <c r="A1714" t="s">
        <v>1514</v>
      </c>
      <c r="B1714" t="s">
        <v>48</v>
      </c>
      <c r="C1714">
        <v>177</v>
      </c>
      <c r="D1714" t="str">
        <f t="shared" si="26"/>
        <v>2012</v>
      </c>
    </row>
    <row r="1715" spans="1:4">
      <c r="A1715" t="s">
        <v>1515</v>
      </c>
      <c r="B1715" t="s">
        <v>102</v>
      </c>
      <c r="C1715">
        <v>222</v>
      </c>
      <c r="D1715" t="str">
        <f t="shared" si="26"/>
        <v>2012</v>
      </c>
    </row>
    <row r="1716" spans="1:4">
      <c r="A1716" t="s">
        <v>1516</v>
      </c>
      <c r="B1716" t="s">
        <v>113</v>
      </c>
      <c r="C1716">
        <v>9</v>
      </c>
      <c r="D1716" t="str">
        <f t="shared" si="26"/>
        <v>2012</v>
      </c>
    </row>
    <row r="1717" spans="1:4">
      <c r="A1717" t="s">
        <v>1516</v>
      </c>
      <c r="B1717" t="s">
        <v>1517</v>
      </c>
      <c r="C1717">
        <v>14</v>
      </c>
      <c r="D1717" t="str">
        <f t="shared" si="26"/>
        <v>2012</v>
      </c>
    </row>
    <row r="1718" spans="1:4">
      <c r="A1718" t="s">
        <v>1518</v>
      </c>
      <c r="B1718" t="s">
        <v>7</v>
      </c>
      <c r="C1718">
        <v>7</v>
      </c>
      <c r="D1718" t="str">
        <f t="shared" si="26"/>
        <v>2013</v>
      </c>
    </row>
    <row r="1719" spans="1:4">
      <c r="A1719" t="s">
        <v>1519</v>
      </c>
      <c r="B1719" t="s">
        <v>158</v>
      </c>
      <c r="C1719">
        <v>171</v>
      </c>
      <c r="D1719" t="str">
        <f t="shared" si="26"/>
        <v>2013</v>
      </c>
    </row>
    <row r="1720" spans="1:4">
      <c r="A1720" t="s">
        <v>1520</v>
      </c>
      <c r="B1720" t="s">
        <v>1055</v>
      </c>
      <c r="C1720">
        <v>16</v>
      </c>
      <c r="D1720" t="str">
        <f t="shared" si="26"/>
        <v>2013</v>
      </c>
    </row>
    <row r="1721" spans="1:4">
      <c r="A1721" t="s">
        <v>1521</v>
      </c>
      <c r="B1721" t="s">
        <v>39</v>
      </c>
      <c r="C1721">
        <v>176</v>
      </c>
      <c r="D1721" t="str">
        <f t="shared" si="26"/>
        <v>2013</v>
      </c>
    </row>
    <row r="1722" spans="1:4">
      <c r="A1722" t="s">
        <v>1522</v>
      </c>
      <c r="B1722" t="s">
        <v>125</v>
      </c>
      <c r="C1722">
        <v>37</v>
      </c>
      <c r="D1722" t="str">
        <f t="shared" si="26"/>
        <v>2013</v>
      </c>
    </row>
    <row r="1723" spans="1:4">
      <c r="A1723" t="s">
        <v>1523</v>
      </c>
      <c r="B1723" t="s">
        <v>39</v>
      </c>
      <c r="C1723">
        <v>186</v>
      </c>
      <c r="D1723" t="str">
        <f t="shared" si="26"/>
        <v>2013</v>
      </c>
    </row>
    <row r="1724" spans="1:4">
      <c r="A1724" t="s">
        <v>1523</v>
      </c>
      <c r="B1724" t="s">
        <v>141</v>
      </c>
      <c r="C1724">
        <v>45</v>
      </c>
      <c r="D1724" t="str">
        <f t="shared" si="26"/>
        <v>2013</v>
      </c>
    </row>
    <row r="1725" spans="1:4">
      <c r="A1725" t="s">
        <v>1524</v>
      </c>
      <c r="B1725" t="s">
        <v>119</v>
      </c>
      <c r="C1725">
        <v>186</v>
      </c>
      <c r="D1725" t="str">
        <f t="shared" si="26"/>
        <v>2013</v>
      </c>
    </row>
    <row r="1726" spans="1:4">
      <c r="A1726" t="s">
        <v>1524</v>
      </c>
      <c r="B1726" t="s">
        <v>32</v>
      </c>
      <c r="C1726">
        <v>211</v>
      </c>
      <c r="D1726" t="str">
        <f t="shared" si="26"/>
        <v>2013</v>
      </c>
    </row>
    <row r="1727" spans="1:4">
      <c r="A1727" t="s">
        <v>1525</v>
      </c>
      <c r="B1727" t="s">
        <v>20</v>
      </c>
      <c r="C1727">
        <v>330</v>
      </c>
      <c r="D1727" t="str">
        <f t="shared" si="26"/>
        <v>2013</v>
      </c>
    </row>
    <row r="1728" spans="1:4">
      <c r="A1728" t="s">
        <v>1526</v>
      </c>
      <c r="B1728" t="s">
        <v>32</v>
      </c>
      <c r="C1728">
        <v>134</v>
      </c>
      <c r="D1728" t="str">
        <f t="shared" si="26"/>
        <v>2013</v>
      </c>
    </row>
    <row r="1729" spans="1:4">
      <c r="A1729" t="s">
        <v>1526</v>
      </c>
      <c r="B1729" t="s">
        <v>20</v>
      </c>
      <c r="C1729">
        <v>459</v>
      </c>
      <c r="D1729" t="str">
        <f t="shared" si="26"/>
        <v>2013</v>
      </c>
    </row>
    <row r="1730" spans="1:4">
      <c r="A1730" t="s">
        <v>1527</v>
      </c>
      <c r="B1730" t="s">
        <v>54</v>
      </c>
      <c r="C1730">
        <v>185</v>
      </c>
      <c r="D1730" t="str">
        <f t="shared" si="26"/>
        <v>2013</v>
      </c>
    </row>
    <row r="1731" spans="1:4">
      <c r="A1731" t="s">
        <v>1528</v>
      </c>
      <c r="B1731" t="s">
        <v>160</v>
      </c>
      <c r="C1731">
        <v>3</v>
      </c>
      <c r="D1731" t="str">
        <f t="shared" ref="D1731:D1794" si="27">LEFT(A1731,4)</f>
        <v>2013</v>
      </c>
    </row>
    <row r="1732" spans="1:4">
      <c r="A1732" t="s">
        <v>1529</v>
      </c>
      <c r="B1732" t="s">
        <v>64</v>
      </c>
      <c r="C1732">
        <v>181</v>
      </c>
      <c r="D1732" t="str">
        <f t="shared" si="27"/>
        <v>2013</v>
      </c>
    </row>
    <row r="1733" spans="1:4">
      <c r="A1733" t="s">
        <v>1530</v>
      </c>
      <c r="B1733" t="s">
        <v>37</v>
      </c>
      <c r="C1733">
        <v>441</v>
      </c>
      <c r="D1733" t="str">
        <f t="shared" si="27"/>
        <v>2013</v>
      </c>
    </row>
    <row r="1734" spans="1:4">
      <c r="A1734" t="s">
        <v>1531</v>
      </c>
      <c r="B1734" t="s">
        <v>102</v>
      </c>
      <c r="C1734">
        <v>487</v>
      </c>
      <c r="D1734" t="str">
        <f t="shared" si="27"/>
        <v>2013</v>
      </c>
    </row>
    <row r="1735" spans="1:4">
      <c r="A1735" t="s">
        <v>1531</v>
      </c>
      <c r="B1735" t="s">
        <v>119</v>
      </c>
      <c r="C1735">
        <v>56</v>
      </c>
      <c r="D1735" t="str">
        <f t="shared" si="27"/>
        <v>2013</v>
      </c>
    </row>
    <row r="1736" spans="1:4">
      <c r="A1736" t="s">
        <v>1532</v>
      </c>
      <c r="B1736" t="s">
        <v>26</v>
      </c>
      <c r="C1736">
        <v>23</v>
      </c>
      <c r="D1736" t="str">
        <f t="shared" si="27"/>
        <v>2013</v>
      </c>
    </row>
    <row r="1737" spans="1:4">
      <c r="A1737" t="s">
        <v>1532</v>
      </c>
      <c r="B1737" t="s">
        <v>424</v>
      </c>
      <c r="C1737">
        <v>113</v>
      </c>
      <c r="D1737" t="str">
        <f t="shared" si="27"/>
        <v>2013</v>
      </c>
    </row>
    <row r="1738" spans="1:4">
      <c r="A1738" t="s">
        <v>1533</v>
      </c>
      <c r="B1738" t="s">
        <v>960</v>
      </c>
      <c r="C1738">
        <v>19</v>
      </c>
      <c r="D1738" t="str">
        <f t="shared" si="27"/>
        <v>2013</v>
      </c>
    </row>
    <row r="1739" spans="1:4">
      <c r="A1739" t="s">
        <v>1534</v>
      </c>
      <c r="B1739" t="s">
        <v>190</v>
      </c>
      <c r="C1739">
        <v>188</v>
      </c>
      <c r="D1739" t="str">
        <f t="shared" si="27"/>
        <v>2013</v>
      </c>
    </row>
    <row r="1740" spans="1:4">
      <c r="A1740" t="s">
        <v>1534</v>
      </c>
      <c r="B1740" t="s">
        <v>15</v>
      </c>
      <c r="C1740">
        <v>338</v>
      </c>
      <c r="D1740" t="str">
        <f t="shared" si="27"/>
        <v>2013</v>
      </c>
    </row>
    <row r="1741" spans="1:4">
      <c r="A1741" t="s">
        <v>1535</v>
      </c>
      <c r="B1741" t="s">
        <v>65</v>
      </c>
      <c r="C1741">
        <v>80</v>
      </c>
      <c r="D1741" t="str">
        <f t="shared" si="27"/>
        <v>2013</v>
      </c>
    </row>
    <row r="1742" spans="1:4">
      <c r="A1742" t="s">
        <v>1536</v>
      </c>
      <c r="B1742" t="s">
        <v>726</v>
      </c>
      <c r="C1742">
        <v>20</v>
      </c>
      <c r="D1742" t="str">
        <f t="shared" si="27"/>
        <v>2013</v>
      </c>
    </row>
    <row r="1743" spans="1:4">
      <c r="A1743" t="s">
        <v>1537</v>
      </c>
      <c r="B1743" t="s">
        <v>643</v>
      </c>
      <c r="C1743">
        <v>1</v>
      </c>
      <c r="D1743" t="str">
        <f t="shared" si="27"/>
        <v>2013</v>
      </c>
    </row>
    <row r="1744" spans="1:4">
      <c r="A1744" t="s">
        <v>1538</v>
      </c>
      <c r="B1744" t="s">
        <v>119</v>
      </c>
      <c r="C1744">
        <v>200</v>
      </c>
      <c r="D1744" t="str">
        <f t="shared" si="27"/>
        <v>2013</v>
      </c>
    </row>
    <row r="1745" spans="1:4">
      <c r="A1745" t="s">
        <v>1539</v>
      </c>
      <c r="B1745" t="s">
        <v>11</v>
      </c>
      <c r="C1745">
        <v>429</v>
      </c>
      <c r="D1745" t="str">
        <f t="shared" si="27"/>
        <v>2013</v>
      </c>
    </row>
    <row r="1746" spans="1:4">
      <c r="A1746" t="s">
        <v>1540</v>
      </c>
      <c r="B1746" t="s">
        <v>26</v>
      </c>
      <c r="C1746">
        <v>183</v>
      </c>
      <c r="D1746" t="str">
        <f t="shared" si="27"/>
        <v>2013</v>
      </c>
    </row>
    <row r="1747" spans="1:4">
      <c r="A1747" t="s">
        <v>1541</v>
      </c>
      <c r="B1747" t="s">
        <v>22</v>
      </c>
      <c r="C1747">
        <v>26</v>
      </c>
      <c r="D1747" t="str">
        <f t="shared" si="27"/>
        <v>2013</v>
      </c>
    </row>
    <row r="1748" spans="1:4">
      <c r="A1748" t="s">
        <v>1542</v>
      </c>
      <c r="B1748" t="s">
        <v>832</v>
      </c>
      <c r="C1748">
        <v>2</v>
      </c>
      <c r="D1748" t="str">
        <f t="shared" si="27"/>
        <v>2013</v>
      </c>
    </row>
    <row r="1749" spans="1:4">
      <c r="A1749" t="s">
        <v>1543</v>
      </c>
      <c r="B1749" t="s">
        <v>15</v>
      </c>
      <c r="C1749">
        <v>174</v>
      </c>
      <c r="D1749" t="str">
        <f t="shared" si="27"/>
        <v>2013</v>
      </c>
    </row>
    <row r="1750" spans="1:4">
      <c r="A1750" t="s">
        <v>1544</v>
      </c>
      <c r="B1750" t="s">
        <v>119</v>
      </c>
      <c r="C1750">
        <v>98</v>
      </c>
      <c r="D1750" t="str">
        <f t="shared" si="27"/>
        <v>2013</v>
      </c>
    </row>
    <row r="1751" spans="1:4">
      <c r="A1751" t="s">
        <v>1544</v>
      </c>
      <c r="B1751" t="s">
        <v>871</v>
      </c>
      <c r="C1751">
        <v>11</v>
      </c>
      <c r="D1751" t="str">
        <f t="shared" si="27"/>
        <v>2013</v>
      </c>
    </row>
    <row r="1752" spans="1:4">
      <c r="A1752" t="s">
        <v>1545</v>
      </c>
      <c r="B1752" t="s">
        <v>59</v>
      </c>
      <c r="C1752">
        <v>58</v>
      </c>
      <c r="D1752" t="str">
        <f t="shared" si="27"/>
        <v>2013</v>
      </c>
    </row>
    <row r="1753" spans="1:4">
      <c r="A1753" t="s">
        <v>1546</v>
      </c>
      <c r="B1753" t="s">
        <v>33</v>
      </c>
      <c r="C1753">
        <v>17</v>
      </c>
      <c r="D1753" t="str">
        <f t="shared" si="27"/>
        <v>2013</v>
      </c>
    </row>
    <row r="1754" spans="1:4">
      <c r="A1754" t="s">
        <v>1547</v>
      </c>
      <c r="B1754" t="s">
        <v>37</v>
      </c>
      <c r="C1754">
        <v>143</v>
      </c>
      <c r="D1754" t="str">
        <f t="shared" si="27"/>
        <v>2013</v>
      </c>
    </row>
    <row r="1755" spans="1:4">
      <c r="A1755" t="s">
        <v>1548</v>
      </c>
      <c r="B1755" t="s">
        <v>119</v>
      </c>
      <c r="C1755">
        <v>108</v>
      </c>
      <c r="D1755" t="str">
        <f t="shared" si="27"/>
        <v>2013</v>
      </c>
    </row>
    <row r="1756" spans="1:4">
      <c r="A1756" t="s">
        <v>1549</v>
      </c>
      <c r="B1756" t="s">
        <v>291</v>
      </c>
      <c r="C1756">
        <v>424</v>
      </c>
      <c r="D1756" t="str">
        <f t="shared" si="27"/>
        <v>2013</v>
      </c>
    </row>
    <row r="1757" spans="1:4">
      <c r="A1757" t="s">
        <v>1550</v>
      </c>
      <c r="B1757" t="s">
        <v>1246</v>
      </c>
      <c r="C1757">
        <v>9</v>
      </c>
      <c r="D1757" t="str">
        <f t="shared" si="27"/>
        <v>2013</v>
      </c>
    </row>
    <row r="1758" spans="1:4">
      <c r="A1758" t="s">
        <v>1551</v>
      </c>
      <c r="B1758" t="s">
        <v>59</v>
      </c>
      <c r="C1758">
        <v>135</v>
      </c>
      <c r="D1758" t="str">
        <f t="shared" si="27"/>
        <v>2013</v>
      </c>
    </row>
    <row r="1759" spans="1:4">
      <c r="A1759" t="s">
        <v>1552</v>
      </c>
      <c r="B1759" t="s">
        <v>32</v>
      </c>
      <c r="C1759">
        <v>202</v>
      </c>
      <c r="D1759" t="str">
        <f t="shared" si="27"/>
        <v>2013</v>
      </c>
    </row>
    <row r="1760" spans="1:4">
      <c r="A1760" t="s">
        <v>1553</v>
      </c>
      <c r="B1760" t="s">
        <v>102</v>
      </c>
      <c r="C1760">
        <v>459</v>
      </c>
      <c r="D1760" t="str">
        <f t="shared" si="27"/>
        <v>2013</v>
      </c>
    </row>
    <row r="1761" spans="1:4">
      <c r="A1761" t="s">
        <v>1554</v>
      </c>
      <c r="B1761" t="s">
        <v>134</v>
      </c>
      <c r="C1761">
        <v>107</v>
      </c>
      <c r="D1761" t="str">
        <f t="shared" si="27"/>
        <v>2013</v>
      </c>
    </row>
    <row r="1762" spans="1:4">
      <c r="A1762" t="s">
        <v>1555</v>
      </c>
      <c r="B1762" t="s">
        <v>79</v>
      </c>
      <c r="C1762">
        <v>37</v>
      </c>
      <c r="D1762" t="str">
        <f t="shared" si="27"/>
        <v>2013</v>
      </c>
    </row>
    <row r="1763" spans="1:4">
      <c r="A1763" t="s">
        <v>1556</v>
      </c>
      <c r="B1763" t="s">
        <v>141</v>
      </c>
      <c r="C1763">
        <v>43</v>
      </c>
      <c r="D1763" t="str">
        <f t="shared" si="27"/>
        <v>2013</v>
      </c>
    </row>
    <row r="1764" spans="1:4">
      <c r="A1764" t="s">
        <v>1557</v>
      </c>
      <c r="B1764" t="s">
        <v>20</v>
      </c>
      <c r="C1764">
        <v>352</v>
      </c>
      <c r="D1764" t="str">
        <f t="shared" si="27"/>
        <v>2013</v>
      </c>
    </row>
    <row r="1765" spans="1:4">
      <c r="A1765" t="s">
        <v>1558</v>
      </c>
      <c r="B1765" t="s">
        <v>39</v>
      </c>
      <c r="C1765">
        <v>94</v>
      </c>
      <c r="D1765" t="str">
        <f t="shared" si="27"/>
        <v>2013</v>
      </c>
    </row>
    <row r="1766" spans="1:4">
      <c r="A1766" t="s">
        <v>1558</v>
      </c>
      <c r="B1766" t="s">
        <v>158</v>
      </c>
      <c r="C1766">
        <v>112</v>
      </c>
      <c r="D1766" t="str">
        <f t="shared" si="27"/>
        <v>2013</v>
      </c>
    </row>
    <row r="1767" spans="1:4">
      <c r="A1767" t="s">
        <v>1559</v>
      </c>
      <c r="B1767" t="s">
        <v>141</v>
      </c>
      <c r="C1767">
        <v>136</v>
      </c>
      <c r="D1767" t="str">
        <f t="shared" si="27"/>
        <v>2013</v>
      </c>
    </row>
    <row r="1768" spans="1:4">
      <c r="A1768" t="s">
        <v>1560</v>
      </c>
      <c r="B1768" t="s">
        <v>190</v>
      </c>
      <c r="C1768">
        <v>56</v>
      </c>
      <c r="D1768" t="str">
        <f t="shared" si="27"/>
        <v>2013</v>
      </c>
    </row>
    <row r="1769" spans="1:4">
      <c r="A1769" t="s">
        <v>1561</v>
      </c>
      <c r="B1769" t="s">
        <v>32</v>
      </c>
      <c r="C1769">
        <v>286</v>
      </c>
      <c r="D1769" t="str">
        <f t="shared" si="27"/>
        <v>2013</v>
      </c>
    </row>
    <row r="1770" spans="1:4">
      <c r="A1770" t="s">
        <v>1562</v>
      </c>
      <c r="B1770" t="s">
        <v>15</v>
      </c>
      <c r="C1770">
        <v>296</v>
      </c>
      <c r="D1770" t="str">
        <f t="shared" si="27"/>
        <v>2013</v>
      </c>
    </row>
    <row r="1771" spans="1:4">
      <c r="A1771" t="s">
        <v>1562</v>
      </c>
      <c r="B1771" t="s">
        <v>52</v>
      </c>
      <c r="C1771">
        <v>81</v>
      </c>
      <c r="D1771" t="str">
        <f t="shared" si="27"/>
        <v>2013</v>
      </c>
    </row>
    <row r="1772" spans="1:4">
      <c r="A1772" t="s">
        <v>1563</v>
      </c>
      <c r="B1772" t="s">
        <v>32</v>
      </c>
      <c r="C1772">
        <v>231</v>
      </c>
      <c r="D1772" t="str">
        <f t="shared" si="27"/>
        <v>2013</v>
      </c>
    </row>
    <row r="1773" spans="1:4">
      <c r="A1773" t="s">
        <v>1564</v>
      </c>
      <c r="B1773" t="s">
        <v>37</v>
      </c>
      <c r="C1773">
        <v>149</v>
      </c>
      <c r="D1773" t="str">
        <f t="shared" si="27"/>
        <v>2013</v>
      </c>
    </row>
    <row r="1774" spans="1:4">
      <c r="A1774" t="s">
        <v>1564</v>
      </c>
      <c r="B1774" t="s">
        <v>426</v>
      </c>
      <c r="C1774">
        <v>3</v>
      </c>
      <c r="D1774" t="str">
        <f t="shared" si="27"/>
        <v>2013</v>
      </c>
    </row>
    <row r="1775" spans="1:4">
      <c r="A1775" t="s">
        <v>1565</v>
      </c>
      <c r="B1775" t="s">
        <v>32</v>
      </c>
      <c r="C1775">
        <v>311</v>
      </c>
      <c r="D1775" t="str">
        <f t="shared" si="27"/>
        <v>2013</v>
      </c>
    </row>
    <row r="1776" spans="1:4">
      <c r="A1776" t="s">
        <v>1566</v>
      </c>
      <c r="B1776" t="s">
        <v>158</v>
      </c>
      <c r="C1776">
        <v>121</v>
      </c>
      <c r="D1776" t="str">
        <f t="shared" si="27"/>
        <v>2013</v>
      </c>
    </row>
    <row r="1777" spans="1:4">
      <c r="A1777" t="s">
        <v>1567</v>
      </c>
      <c r="B1777" t="s">
        <v>622</v>
      </c>
      <c r="C1777">
        <v>15</v>
      </c>
      <c r="D1777" t="str">
        <f t="shared" si="27"/>
        <v>2013</v>
      </c>
    </row>
    <row r="1778" spans="1:4">
      <c r="A1778" t="s">
        <v>1568</v>
      </c>
      <c r="B1778" t="s">
        <v>442</v>
      </c>
      <c r="C1778">
        <v>14</v>
      </c>
      <c r="D1778" t="str">
        <f t="shared" si="27"/>
        <v>2013</v>
      </c>
    </row>
    <row r="1779" spans="1:4">
      <c r="A1779" t="s">
        <v>1568</v>
      </c>
      <c r="B1779" t="s">
        <v>15</v>
      </c>
      <c r="C1779">
        <v>240</v>
      </c>
      <c r="D1779" t="str">
        <f t="shared" si="27"/>
        <v>2013</v>
      </c>
    </row>
    <row r="1780" spans="1:4">
      <c r="A1780" t="s">
        <v>1569</v>
      </c>
      <c r="B1780" t="s">
        <v>129</v>
      </c>
      <c r="C1780">
        <v>12</v>
      </c>
      <c r="D1780" t="str">
        <f t="shared" si="27"/>
        <v>2013</v>
      </c>
    </row>
    <row r="1781" spans="1:4">
      <c r="A1781" t="s">
        <v>1570</v>
      </c>
      <c r="B1781" t="s">
        <v>952</v>
      </c>
      <c r="C1781">
        <v>1</v>
      </c>
      <c r="D1781" t="str">
        <f t="shared" si="27"/>
        <v>2013</v>
      </c>
    </row>
    <row r="1782" spans="1:4">
      <c r="A1782" t="s">
        <v>1571</v>
      </c>
      <c r="B1782" t="s">
        <v>1572</v>
      </c>
      <c r="C1782">
        <v>12</v>
      </c>
      <c r="D1782" t="str">
        <f t="shared" si="27"/>
        <v>2013</v>
      </c>
    </row>
    <row r="1783" spans="1:4">
      <c r="A1783" t="s">
        <v>1573</v>
      </c>
      <c r="B1783" t="s">
        <v>39</v>
      </c>
      <c r="C1783">
        <v>190</v>
      </c>
      <c r="D1783" t="str">
        <f t="shared" si="27"/>
        <v>2013</v>
      </c>
    </row>
    <row r="1784" spans="1:4">
      <c r="A1784" t="s">
        <v>1574</v>
      </c>
      <c r="B1784" t="s">
        <v>149</v>
      </c>
      <c r="C1784">
        <v>179</v>
      </c>
      <c r="D1784" t="str">
        <f t="shared" si="27"/>
        <v>2013</v>
      </c>
    </row>
    <row r="1785" spans="1:4">
      <c r="A1785" t="s">
        <v>1575</v>
      </c>
      <c r="B1785" t="s">
        <v>46</v>
      </c>
      <c r="C1785">
        <v>106</v>
      </c>
      <c r="D1785" t="str">
        <f t="shared" si="27"/>
        <v>2013</v>
      </c>
    </row>
    <row r="1786" spans="1:4">
      <c r="A1786" t="s">
        <v>1576</v>
      </c>
      <c r="B1786" t="s">
        <v>15</v>
      </c>
      <c r="C1786">
        <v>267</v>
      </c>
      <c r="D1786" t="str">
        <f t="shared" si="27"/>
        <v>2013</v>
      </c>
    </row>
    <row r="1787" spans="1:4">
      <c r="A1787" t="s">
        <v>1576</v>
      </c>
      <c r="B1787" t="s">
        <v>377</v>
      </c>
      <c r="C1787">
        <v>66</v>
      </c>
      <c r="D1787" t="str">
        <f t="shared" si="27"/>
        <v>2013</v>
      </c>
    </row>
    <row r="1788" spans="1:4">
      <c r="A1788" t="s">
        <v>1577</v>
      </c>
      <c r="B1788" t="s">
        <v>32</v>
      </c>
      <c r="C1788">
        <v>471</v>
      </c>
      <c r="D1788" t="str">
        <f t="shared" si="27"/>
        <v>2013</v>
      </c>
    </row>
    <row r="1789" spans="1:4">
      <c r="A1789" t="s">
        <v>1578</v>
      </c>
      <c r="B1789" t="s">
        <v>139</v>
      </c>
      <c r="C1789">
        <v>5</v>
      </c>
      <c r="D1789" t="str">
        <f t="shared" si="27"/>
        <v>2013</v>
      </c>
    </row>
    <row r="1790" spans="1:4">
      <c r="A1790" t="s">
        <v>1579</v>
      </c>
      <c r="B1790" t="s">
        <v>1246</v>
      </c>
      <c r="C1790">
        <v>11</v>
      </c>
      <c r="D1790" t="str">
        <f t="shared" si="27"/>
        <v>2013</v>
      </c>
    </row>
    <row r="1791" spans="1:4">
      <c r="A1791" t="s">
        <v>1580</v>
      </c>
      <c r="B1791" t="s">
        <v>172</v>
      </c>
      <c r="C1791">
        <v>103</v>
      </c>
      <c r="D1791" t="str">
        <f t="shared" si="27"/>
        <v>2013</v>
      </c>
    </row>
    <row r="1792" spans="1:4">
      <c r="A1792" t="s">
        <v>1580</v>
      </c>
      <c r="B1792" t="s">
        <v>40</v>
      </c>
      <c r="C1792">
        <v>92</v>
      </c>
      <c r="D1792" t="str">
        <f t="shared" si="27"/>
        <v>2013</v>
      </c>
    </row>
    <row r="1793" spans="1:4">
      <c r="A1793" t="s">
        <v>1581</v>
      </c>
      <c r="B1793" t="s">
        <v>22</v>
      </c>
      <c r="C1793">
        <v>115</v>
      </c>
      <c r="D1793" t="str">
        <f t="shared" si="27"/>
        <v>2013</v>
      </c>
    </row>
    <row r="1794" spans="1:4">
      <c r="A1794" t="s">
        <v>1582</v>
      </c>
      <c r="B1794" t="s">
        <v>119</v>
      </c>
      <c r="C1794">
        <v>62</v>
      </c>
      <c r="D1794" t="str">
        <f t="shared" si="27"/>
        <v>2013</v>
      </c>
    </row>
    <row r="1795" spans="1:4">
      <c r="A1795" t="s">
        <v>1582</v>
      </c>
      <c r="B1795" t="s">
        <v>11</v>
      </c>
      <c r="C1795">
        <v>420</v>
      </c>
      <c r="D1795" t="str">
        <f t="shared" ref="D1795:D1858" si="28">LEFT(A1795,4)</f>
        <v>2013</v>
      </c>
    </row>
    <row r="1796" spans="1:4">
      <c r="A1796" t="s">
        <v>1582</v>
      </c>
      <c r="B1796" t="s">
        <v>64</v>
      </c>
      <c r="C1796">
        <v>81</v>
      </c>
      <c r="D1796" t="str">
        <f t="shared" si="28"/>
        <v>2013</v>
      </c>
    </row>
    <row r="1797" spans="1:4">
      <c r="A1797" t="s">
        <v>1583</v>
      </c>
      <c r="B1797" t="s">
        <v>20</v>
      </c>
      <c r="C1797">
        <v>412</v>
      </c>
      <c r="D1797" t="str">
        <f t="shared" si="28"/>
        <v>2013</v>
      </c>
    </row>
    <row r="1798" spans="1:4">
      <c r="A1798" t="s">
        <v>1584</v>
      </c>
      <c r="B1798" t="s">
        <v>102</v>
      </c>
      <c r="C1798">
        <v>377</v>
      </c>
      <c r="D1798" t="str">
        <f t="shared" si="28"/>
        <v>2013</v>
      </c>
    </row>
    <row r="1799" spans="1:4">
      <c r="A1799" t="s">
        <v>1585</v>
      </c>
      <c r="B1799" t="s">
        <v>102</v>
      </c>
      <c r="C1799">
        <v>461</v>
      </c>
      <c r="D1799" t="str">
        <f t="shared" si="28"/>
        <v>2013</v>
      </c>
    </row>
    <row r="1800" spans="1:4">
      <c r="A1800" t="s">
        <v>1585</v>
      </c>
      <c r="B1800" t="s">
        <v>172</v>
      </c>
      <c r="C1800">
        <v>138</v>
      </c>
      <c r="D1800" t="str">
        <f t="shared" si="28"/>
        <v>2013</v>
      </c>
    </row>
    <row r="1801" spans="1:4">
      <c r="A1801" t="s">
        <v>1586</v>
      </c>
      <c r="B1801" t="s">
        <v>108</v>
      </c>
      <c r="C1801">
        <v>17</v>
      </c>
      <c r="D1801" t="str">
        <f t="shared" si="28"/>
        <v>2013</v>
      </c>
    </row>
    <row r="1802" spans="1:4">
      <c r="A1802" t="s">
        <v>1587</v>
      </c>
      <c r="B1802" t="s">
        <v>948</v>
      </c>
      <c r="C1802">
        <v>8</v>
      </c>
      <c r="D1802" t="str">
        <f t="shared" si="28"/>
        <v>2013</v>
      </c>
    </row>
    <row r="1803" spans="1:4">
      <c r="A1803" t="s">
        <v>1588</v>
      </c>
      <c r="B1803" t="s">
        <v>20</v>
      </c>
      <c r="C1803">
        <v>448</v>
      </c>
      <c r="D1803" t="str">
        <f t="shared" si="28"/>
        <v>2013</v>
      </c>
    </row>
    <row r="1804" spans="1:4">
      <c r="A1804" t="s">
        <v>1589</v>
      </c>
      <c r="B1804" t="s">
        <v>20</v>
      </c>
      <c r="C1804">
        <v>240</v>
      </c>
      <c r="D1804" t="str">
        <f t="shared" si="28"/>
        <v>2013</v>
      </c>
    </row>
    <row r="1805" spans="1:4">
      <c r="A1805" t="s">
        <v>1590</v>
      </c>
      <c r="B1805" t="s">
        <v>46</v>
      </c>
      <c r="C1805">
        <v>388</v>
      </c>
      <c r="D1805" t="str">
        <f t="shared" si="28"/>
        <v>2013</v>
      </c>
    </row>
    <row r="1806" spans="1:4">
      <c r="A1806" t="s">
        <v>1591</v>
      </c>
      <c r="B1806" t="s">
        <v>15</v>
      </c>
      <c r="C1806">
        <v>455</v>
      </c>
      <c r="D1806" t="str">
        <f t="shared" si="28"/>
        <v>2013</v>
      </c>
    </row>
    <row r="1807" spans="1:4">
      <c r="A1807" t="s">
        <v>1591</v>
      </c>
      <c r="B1807" t="s">
        <v>37</v>
      </c>
      <c r="C1807">
        <v>269</v>
      </c>
      <c r="D1807" t="str">
        <f t="shared" si="28"/>
        <v>2013</v>
      </c>
    </row>
    <row r="1808" spans="1:4">
      <c r="A1808" t="s">
        <v>1592</v>
      </c>
      <c r="B1808" t="s">
        <v>13</v>
      </c>
      <c r="C1808">
        <v>81</v>
      </c>
      <c r="D1808" t="str">
        <f t="shared" si="28"/>
        <v>2013</v>
      </c>
    </row>
    <row r="1809" spans="1:4">
      <c r="A1809" t="s">
        <v>1592</v>
      </c>
      <c r="B1809" t="s">
        <v>22</v>
      </c>
      <c r="C1809">
        <v>99</v>
      </c>
      <c r="D1809" t="str">
        <f t="shared" si="28"/>
        <v>2013</v>
      </c>
    </row>
    <row r="1810" spans="1:4">
      <c r="A1810" t="s">
        <v>1593</v>
      </c>
      <c r="B1810" t="s">
        <v>724</v>
      </c>
      <c r="C1810">
        <v>12</v>
      </c>
      <c r="D1810" t="str">
        <f t="shared" si="28"/>
        <v>2013</v>
      </c>
    </row>
    <row r="1811" spans="1:4">
      <c r="A1811" t="s">
        <v>1594</v>
      </c>
      <c r="B1811" t="s">
        <v>1595</v>
      </c>
      <c r="C1811">
        <v>4</v>
      </c>
      <c r="D1811" t="str">
        <f t="shared" si="28"/>
        <v>2013</v>
      </c>
    </row>
    <row r="1812" spans="1:4">
      <c r="A1812" t="s">
        <v>1596</v>
      </c>
      <c r="B1812" t="s">
        <v>64</v>
      </c>
      <c r="C1812">
        <v>132</v>
      </c>
      <c r="D1812" t="str">
        <f t="shared" si="28"/>
        <v>2013</v>
      </c>
    </row>
    <row r="1813" spans="1:4">
      <c r="A1813" t="s">
        <v>1597</v>
      </c>
      <c r="B1813" t="s">
        <v>424</v>
      </c>
      <c r="C1813">
        <v>83</v>
      </c>
      <c r="D1813" t="str">
        <f t="shared" si="28"/>
        <v>2013</v>
      </c>
    </row>
    <row r="1814" spans="1:4">
      <c r="A1814" t="s">
        <v>1598</v>
      </c>
      <c r="B1814" t="s">
        <v>1035</v>
      </c>
      <c r="C1814">
        <v>7</v>
      </c>
      <c r="D1814" t="str">
        <f t="shared" si="28"/>
        <v>2013</v>
      </c>
    </row>
    <row r="1815" spans="1:4">
      <c r="A1815" t="s">
        <v>1599</v>
      </c>
      <c r="B1815" t="s">
        <v>624</v>
      </c>
      <c r="C1815">
        <v>9</v>
      </c>
      <c r="D1815" t="str">
        <f t="shared" si="28"/>
        <v>2013</v>
      </c>
    </row>
    <row r="1816" spans="1:4">
      <c r="A1816" t="s">
        <v>1600</v>
      </c>
      <c r="B1816" t="s">
        <v>643</v>
      </c>
      <c r="C1816">
        <v>20</v>
      </c>
      <c r="D1816" t="str">
        <f t="shared" si="28"/>
        <v>2013</v>
      </c>
    </row>
    <row r="1817" spans="1:4">
      <c r="A1817" t="s">
        <v>1601</v>
      </c>
      <c r="B1817" t="s">
        <v>22</v>
      </c>
      <c r="C1817">
        <v>98</v>
      </c>
      <c r="D1817" t="str">
        <f t="shared" si="28"/>
        <v>2013</v>
      </c>
    </row>
    <row r="1818" spans="1:4">
      <c r="A1818" t="s">
        <v>1602</v>
      </c>
      <c r="B1818" t="s">
        <v>467</v>
      </c>
      <c r="C1818">
        <v>9</v>
      </c>
      <c r="D1818" t="str">
        <f t="shared" si="28"/>
        <v>2013</v>
      </c>
    </row>
    <row r="1819" spans="1:4">
      <c r="A1819" t="s">
        <v>1603</v>
      </c>
      <c r="B1819" t="s">
        <v>153</v>
      </c>
      <c r="C1819">
        <v>13</v>
      </c>
      <c r="D1819" t="str">
        <f t="shared" si="28"/>
        <v>2013</v>
      </c>
    </row>
    <row r="1820" spans="1:4">
      <c r="A1820" t="s">
        <v>1604</v>
      </c>
      <c r="B1820" t="s">
        <v>114</v>
      </c>
      <c r="C1820">
        <v>424</v>
      </c>
      <c r="D1820" t="str">
        <f t="shared" si="28"/>
        <v>2013</v>
      </c>
    </row>
    <row r="1821" spans="1:4">
      <c r="A1821" t="s">
        <v>1605</v>
      </c>
      <c r="B1821" t="s">
        <v>88</v>
      </c>
      <c r="C1821">
        <v>31</v>
      </c>
      <c r="D1821" t="str">
        <f t="shared" si="28"/>
        <v>2013</v>
      </c>
    </row>
    <row r="1822" spans="1:4">
      <c r="A1822" t="s">
        <v>1606</v>
      </c>
      <c r="B1822" t="s">
        <v>132</v>
      </c>
      <c r="C1822">
        <v>18</v>
      </c>
      <c r="D1822" t="str">
        <f t="shared" si="28"/>
        <v>2013</v>
      </c>
    </row>
    <row r="1823" spans="1:4">
      <c r="A1823" t="s">
        <v>1607</v>
      </c>
      <c r="B1823" t="s">
        <v>13</v>
      </c>
      <c r="C1823">
        <v>172</v>
      </c>
      <c r="D1823" t="str">
        <f t="shared" si="28"/>
        <v>2013</v>
      </c>
    </row>
    <row r="1824" spans="1:4">
      <c r="A1824" t="s">
        <v>1607</v>
      </c>
      <c r="B1824" t="s">
        <v>102</v>
      </c>
      <c r="C1824">
        <v>373</v>
      </c>
      <c r="D1824" t="str">
        <f t="shared" si="28"/>
        <v>2013</v>
      </c>
    </row>
    <row r="1825" spans="1:4">
      <c r="A1825" t="s">
        <v>1608</v>
      </c>
      <c r="B1825" t="s">
        <v>37</v>
      </c>
      <c r="C1825">
        <v>299</v>
      </c>
      <c r="D1825" t="str">
        <f t="shared" si="28"/>
        <v>2013</v>
      </c>
    </row>
    <row r="1826" spans="1:4">
      <c r="A1826" t="s">
        <v>1609</v>
      </c>
      <c r="B1826" t="s">
        <v>84</v>
      </c>
      <c r="C1826">
        <v>20</v>
      </c>
      <c r="D1826" t="str">
        <f t="shared" si="28"/>
        <v>2013</v>
      </c>
    </row>
    <row r="1827" spans="1:4">
      <c r="A1827" t="s">
        <v>1610</v>
      </c>
      <c r="B1827" t="s">
        <v>164</v>
      </c>
      <c r="C1827">
        <v>89</v>
      </c>
      <c r="D1827" t="str">
        <f t="shared" si="28"/>
        <v>2013</v>
      </c>
    </row>
    <row r="1828" spans="1:4">
      <c r="A1828" t="s">
        <v>1610</v>
      </c>
      <c r="B1828" t="s">
        <v>79</v>
      </c>
      <c r="C1828">
        <v>60</v>
      </c>
      <c r="D1828" t="str">
        <f t="shared" si="28"/>
        <v>2013</v>
      </c>
    </row>
    <row r="1829" spans="1:4">
      <c r="A1829" t="s">
        <v>1611</v>
      </c>
      <c r="B1829" t="s">
        <v>7</v>
      </c>
      <c r="C1829">
        <v>5</v>
      </c>
      <c r="D1829" t="str">
        <f t="shared" si="28"/>
        <v>2013</v>
      </c>
    </row>
    <row r="1830" spans="1:4">
      <c r="A1830" t="s">
        <v>1612</v>
      </c>
      <c r="B1830" t="s">
        <v>291</v>
      </c>
      <c r="C1830">
        <v>125</v>
      </c>
      <c r="D1830" t="str">
        <f t="shared" si="28"/>
        <v>2013</v>
      </c>
    </row>
    <row r="1831" spans="1:4">
      <c r="A1831" t="s">
        <v>1612</v>
      </c>
      <c r="B1831" t="s">
        <v>26</v>
      </c>
      <c r="C1831">
        <v>177</v>
      </c>
      <c r="D1831" t="str">
        <f t="shared" si="28"/>
        <v>2013</v>
      </c>
    </row>
    <row r="1832" spans="1:4">
      <c r="A1832" t="s">
        <v>1613</v>
      </c>
      <c r="B1832" t="s">
        <v>43</v>
      </c>
      <c r="C1832">
        <v>58</v>
      </c>
      <c r="D1832" t="str">
        <f t="shared" si="28"/>
        <v>2013</v>
      </c>
    </row>
    <row r="1833" spans="1:4">
      <c r="A1833" t="s">
        <v>1614</v>
      </c>
      <c r="B1833" t="s">
        <v>40</v>
      </c>
      <c r="C1833">
        <v>174</v>
      </c>
      <c r="D1833" t="str">
        <f t="shared" si="28"/>
        <v>2013</v>
      </c>
    </row>
    <row r="1834" spans="1:4">
      <c r="A1834" t="s">
        <v>1615</v>
      </c>
      <c r="B1834" t="s">
        <v>15</v>
      </c>
      <c r="C1834">
        <v>485</v>
      </c>
      <c r="D1834" t="str">
        <f t="shared" si="28"/>
        <v>2013</v>
      </c>
    </row>
    <row r="1835" spans="1:4">
      <c r="A1835" t="s">
        <v>1616</v>
      </c>
      <c r="B1835" t="s">
        <v>1572</v>
      </c>
      <c r="C1835">
        <v>7</v>
      </c>
      <c r="D1835" t="str">
        <f t="shared" si="28"/>
        <v>2013</v>
      </c>
    </row>
    <row r="1836" spans="1:4">
      <c r="A1836" t="s">
        <v>1617</v>
      </c>
      <c r="B1836" t="s">
        <v>20</v>
      </c>
      <c r="C1836">
        <v>109</v>
      </c>
      <c r="D1836" t="str">
        <f t="shared" si="28"/>
        <v>2013</v>
      </c>
    </row>
    <row r="1837" spans="1:4">
      <c r="A1837" t="s">
        <v>1618</v>
      </c>
      <c r="B1837" t="s">
        <v>13</v>
      </c>
      <c r="C1837">
        <v>116</v>
      </c>
      <c r="D1837" t="str">
        <f t="shared" si="28"/>
        <v>2013</v>
      </c>
    </row>
    <row r="1838" spans="1:4">
      <c r="A1838" t="s">
        <v>1619</v>
      </c>
      <c r="B1838" t="s">
        <v>88</v>
      </c>
      <c r="C1838">
        <v>125</v>
      </c>
      <c r="D1838" t="str">
        <f t="shared" si="28"/>
        <v>2013</v>
      </c>
    </row>
    <row r="1839" spans="1:4">
      <c r="A1839" t="s">
        <v>1619</v>
      </c>
      <c r="B1839" t="s">
        <v>1250</v>
      </c>
      <c r="C1839">
        <v>15</v>
      </c>
      <c r="D1839" t="str">
        <f t="shared" si="28"/>
        <v>2013</v>
      </c>
    </row>
    <row r="1840" spans="1:4">
      <c r="A1840" t="s">
        <v>1620</v>
      </c>
      <c r="B1840" t="s">
        <v>805</v>
      </c>
      <c r="C1840">
        <v>4</v>
      </c>
      <c r="D1840" t="str">
        <f t="shared" si="28"/>
        <v>2013</v>
      </c>
    </row>
    <row r="1841" spans="1:4">
      <c r="A1841" t="s">
        <v>1621</v>
      </c>
      <c r="B1841" t="s">
        <v>516</v>
      </c>
      <c r="C1841">
        <v>13</v>
      </c>
      <c r="D1841" t="str">
        <f t="shared" si="28"/>
        <v>2013</v>
      </c>
    </row>
    <row r="1842" spans="1:4">
      <c r="A1842" t="s">
        <v>1622</v>
      </c>
      <c r="B1842" t="s">
        <v>291</v>
      </c>
      <c r="C1842">
        <v>338</v>
      </c>
      <c r="D1842" t="str">
        <f t="shared" si="28"/>
        <v>2013</v>
      </c>
    </row>
    <row r="1843" spans="1:4">
      <c r="A1843" t="s">
        <v>1623</v>
      </c>
      <c r="B1843" t="s">
        <v>700</v>
      </c>
      <c r="C1843">
        <v>2</v>
      </c>
      <c r="D1843" t="str">
        <f t="shared" si="28"/>
        <v>2013</v>
      </c>
    </row>
    <row r="1844" spans="1:4">
      <c r="A1844" t="s">
        <v>1624</v>
      </c>
      <c r="B1844" t="s">
        <v>84</v>
      </c>
      <c r="C1844">
        <v>108</v>
      </c>
      <c r="D1844" t="str">
        <f t="shared" si="28"/>
        <v>2013</v>
      </c>
    </row>
    <row r="1845" spans="1:4">
      <c r="A1845" t="s">
        <v>1625</v>
      </c>
      <c r="B1845" t="s">
        <v>141</v>
      </c>
      <c r="C1845">
        <v>119</v>
      </c>
      <c r="D1845" t="str">
        <f t="shared" si="28"/>
        <v>2013</v>
      </c>
    </row>
    <row r="1846" spans="1:4">
      <c r="A1846" t="s">
        <v>1626</v>
      </c>
      <c r="B1846" t="s">
        <v>15</v>
      </c>
      <c r="C1846">
        <v>385</v>
      </c>
      <c r="D1846" t="str">
        <f t="shared" si="28"/>
        <v>2013</v>
      </c>
    </row>
    <row r="1847" spans="1:4">
      <c r="A1847" t="s">
        <v>1626</v>
      </c>
      <c r="B1847" t="s">
        <v>102</v>
      </c>
      <c r="C1847">
        <v>239</v>
      </c>
      <c r="D1847" t="str">
        <f t="shared" si="28"/>
        <v>2013</v>
      </c>
    </row>
    <row r="1848" spans="1:4">
      <c r="A1848" t="s">
        <v>1627</v>
      </c>
      <c r="B1848" t="s">
        <v>1409</v>
      </c>
      <c r="C1848">
        <v>8</v>
      </c>
      <c r="D1848" t="str">
        <f t="shared" si="28"/>
        <v>2013</v>
      </c>
    </row>
    <row r="1849" spans="1:4">
      <c r="A1849" t="s">
        <v>1628</v>
      </c>
      <c r="B1849" t="s">
        <v>37</v>
      </c>
      <c r="C1849">
        <v>219</v>
      </c>
      <c r="D1849" t="str">
        <f t="shared" si="28"/>
        <v>2013</v>
      </c>
    </row>
    <row r="1850" spans="1:4">
      <c r="A1850" t="s">
        <v>1629</v>
      </c>
      <c r="B1850" t="s">
        <v>52</v>
      </c>
      <c r="C1850">
        <v>40</v>
      </c>
      <c r="D1850" t="str">
        <f t="shared" si="28"/>
        <v>2013</v>
      </c>
    </row>
    <row r="1851" spans="1:4">
      <c r="A1851" t="s">
        <v>1629</v>
      </c>
      <c r="B1851" t="s">
        <v>291</v>
      </c>
      <c r="C1851">
        <v>166</v>
      </c>
      <c r="D1851" t="str">
        <f t="shared" si="28"/>
        <v>2013</v>
      </c>
    </row>
    <row r="1852" spans="1:4">
      <c r="A1852" t="s">
        <v>1630</v>
      </c>
      <c r="B1852" t="s">
        <v>158</v>
      </c>
      <c r="C1852">
        <v>168</v>
      </c>
      <c r="D1852" t="str">
        <f t="shared" si="28"/>
        <v>2013</v>
      </c>
    </row>
    <row r="1853" spans="1:4">
      <c r="A1853" t="s">
        <v>1631</v>
      </c>
      <c r="B1853" t="s">
        <v>424</v>
      </c>
      <c r="C1853">
        <v>96</v>
      </c>
      <c r="D1853" t="str">
        <f t="shared" si="28"/>
        <v>2013</v>
      </c>
    </row>
    <row r="1854" spans="1:4">
      <c r="A1854" t="s">
        <v>1632</v>
      </c>
      <c r="B1854" t="s">
        <v>22</v>
      </c>
      <c r="C1854">
        <v>23</v>
      </c>
      <c r="D1854" t="str">
        <f t="shared" si="28"/>
        <v>2013</v>
      </c>
    </row>
    <row r="1855" spans="1:4">
      <c r="A1855" t="s">
        <v>1633</v>
      </c>
      <c r="B1855" t="s">
        <v>805</v>
      </c>
      <c r="C1855">
        <v>8</v>
      </c>
      <c r="D1855" t="str">
        <f t="shared" si="28"/>
        <v>2013</v>
      </c>
    </row>
    <row r="1856" spans="1:4">
      <c r="A1856" t="s">
        <v>1633</v>
      </c>
      <c r="B1856" t="s">
        <v>308</v>
      </c>
      <c r="C1856">
        <v>1</v>
      </c>
      <c r="D1856" t="str">
        <f t="shared" si="28"/>
        <v>2013</v>
      </c>
    </row>
    <row r="1857" spans="1:4">
      <c r="A1857" t="s">
        <v>1633</v>
      </c>
      <c r="B1857" t="s">
        <v>33</v>
      </c>
      <c r="C1857">
        <v>4</v>
      </c>
      <c r="D1857" t="str">
        <f t="shared" si="28"/>
        <v>2013</v>
      </c>
    </row>
    <row r="1858" spans="1:4">
      <c r="A1858" t="s">
        <v>1634</v>
      </c>
      <c r="B1858" t="s">
        <v>349</v>
      </c>
      <c r="C1858">
        <v>170</v>
      </c>
      <c r="D1858" t="str">
        <f t="shared" si="28"/>
        <v>2013</v>
      </c>
    </row>
    <row r="1859" spans="1:4">
      <c r="A1859" t="s">
        <v>1635</v>
      </c>
      <c r="B1859" t="s">
        <v>102</v>
      </c>
      <c r="C1859">
        <v>193</v>
      </c>
      <c r="D1859" t="str">
        <f t="shared" ref="D1859:D1922" si="29">LEFT(A1859,4)</f>
        <v>2013</v>
      </c>
    </row>
    <row r="1860" spans="1:4">
      <c r="A1860" t="s">
        <v>1636</v>
      </c>
      <c r="B1860" t="s">
        <v>1637</v>
      </c>
      <c r="C1860">
        <v>5</v>
      </c>
      <c r="D1860" t="str">
        <f t="shared" si="29"/>
        <v>2013</v>
      </c>
    </row>
    <row r="1861" spans="1:4">
      <c r="A1861" t="s">
        <v>1638</v>
      </c>
      <c r="B1861" t="s">
        <v>146</v>
      </c>
      <c r="C1861">
        <v>5</v>
      </c>
      <c r="D1861" t="str">
        <f t="shared" si="29"/>
        <v>2013</v>
      </c>
    </row>
    <row r="1862" spans="1:4">
      <c r="A1862" t="s">
        <v>1638</v>
      </c>
      <c r="B1862" t="s">
        <v>153</v>
      </c>
      <c r="C1862">
        <v>15</v>
      </c>
      <c r="D1862" t="str">
        <f t="shared" si="29"/>
        <v>2013</v>
      </c>
    </row>
    <row r="1863" spans="1:4">
      <c r="A1863" t="s">
        <v>1639</v>
      </c>
      <c r="B1863" t="s">
        <v>315</v>
      </c>
      <c r="C1863">
        <v>14</v>
      </c>
      <c r="D1863" t="str">
        <f t="shared" si="29"/>
        <v>2013</v>
      </c>
    </row>
    <row r="1864" spans="1:4">
      <c r="A1864" t="s">
        <v>1639</v>
      </c>
      <c r="B1864" t="s">
        <v>84</v>
      </c>
      <c r="C1864">
        <v>96</v>
      </c>
      <c r="D1864" t="str">
        <f t="shared" si="29"/>
        <v>2013</v>
      </c>
    </row>
    <row r="1865" spans="1:4">
      <c r="A1865" t="s">
        <v>1640</v>
      </c>
      <c r="B1865" t="s">
        <v>655</v>
      </c>
      <c r="C1865">
        <v>1</v>
      </c>
      <c r="D1865" t="str">
        <f t="shared" si="29"/>
        <v>2013</v>
      </c>
    </row>
    <row r="1866" spans="1:4">
      <c r="A1866" t="s">
        <v>1641</v>
      </c>
      <c r="B1866" t="s">
        <v>164</v>
      </c>
      <c r="C1866">
        <v>164</v>
      </c>
      <c r="D1866" t="str">
        <f t="shared" si="29"/>
        <v>2013</v>
      </c>
    </row>
    <row r="1867" spans="1:4">
      <c r="A1867" t="s">
        <v>1642</v>
      </c>
      <c r="B1867" t="s">
        <v>46</v>
      </c>
      <c r="C1867">
        <v>105</v>
      </c>
      <c r="D1867" t="str">
        <f t="shared" si="29"/>
        <v>2013</v>
      </c>
    </row>
    <row r="1868" spans="1:4">
      <c r="A1868" t="s">
        <v>1643</v>
      </c>
      <c r="B1868" t="s">
        <v>1079</v>
      </c>
      <c r="C1868">
        <v>17</v>
      </c>
      <c r="D1868" t="str">
        <f t="shared" si="29"/>
        <v>2013</v>
      </c>
    </row>
    <row r="1869" spans="1:4">
      <c r="A1869" t="s">
        <v>1644</v>
      </c>
      <c r="B1869" t="s">
        <v>960</v>
      </c>
      <c r="C1869">
        <v>5</v>
      </c>
      <c r="D1869" t="str">
        <f t="shared" si="29"/>
        <v>2013</v>
      </c>
    </row>
    <row r="1870" spans="1:4">
      <c r="A1870" t="s">
        <v>1645</v>
      </c>
      <c r="B1870" t="s">
        <v>102</v>
      </c>
      <c r="C1870">
        <v>212</v>
      </c>
      <c r="D1870" t="str">
        <f t="shared" si="29"/>
        <v>2013</v>
      </c>
    </row>
    <row r="1871" spans="1:4">
      <c r="A1871" t="s">
        <v>1645</v>
      </c>
      <c r="B1871" t="s">
        <v>20</v>
      </c>
      <c r="C1871">
        <v>128</v>
      </c>
      <c r="D1871" t="str">
        <f t="shared" si="29"/>
        <v>2013</v>
      </c>
    </row>
    <row r="1872" spans="1:4">
      <c r="A1872" t="s">
        <v>1645</v>
      </c>
      <c r="B1872" t="s">
        <v>59</v>
      </c>
      <c r="C1872">
        <v>147</v>
      </c>
      <c r="D1872" t="str">
        <f t="shared" si="29"/>
        <v>2013</v>
      </c>
    </row>
    <row r="1873" spans="1:4">
      <c r="A1873" t="s">
        <v>1646</v>
      </c>
      <c r="B1873" t="s">
        <v>32</v>
      </c>
      <c r="C1873">
        <v>436</v>
      </c>
      <c r="D1873" t="str">
        <f t="shared" si="29"/>
        <v>2013</v>
      </c>
    </row>
    <row r="1874" spans="1:4">
      <c r="A1874" t="s">
        <v>1647</v>
      </c>
      <c r="B1874" t="s">
        <v>1648</v>
      </c>
      <c r="C1874">
        <v>4</v>
      </c>
      <c r="D1874" t="str">
        <f t="shared" si="29"/>
        <v>2013</v>
      </c>
    </row>
    <row r="1875" spans="1:4">
      <c r="A1875" t="s">
        <v>1647</v>
      </c>
      <c r="B1875" t="s">
        <v>624</v>
      </c>
      <c r="C1875">
        <v>4</v>
      </c>
      <c r="D1875" t="str">
        <f t="shared" si="29"/>
        <v>2013</v>
      </c>
    </row>
    <row r="1876" spans="1:4">
      <c r="A1876" t="s">
        <v>1649</v>
      </c>
      <c r="B1876" t="s">
        <v>424</v>
      </c>
      <c r="C1876">
        <v>78</v>
      </c>
      <c r="D1876" t="str">
        <f t="shared" si="29"/>
        <v>2013</v>
      </c>
    </row>
    <row r="1877" spans="1:4">
      <c r="A1877" t="s">
        <v>1650</v>
      </c>
      <c r="B1877" t="s">
        <v>22</v>
      </c>
      <c r="C1877">
        <v>159</v>
      </c>
      <c r="D1877" t="str">
        <f t="shared" si="29"/>
        <v>2013</v>
      </c>
    </row>
    <row r="1878" spans="1:4">
      <c r="A1878" t="s">
        <v>1650</v>
      </c>
      <c r="B1878" t="s">
        <v>18</v>
      </c>
      <c r="C1878">
        <v>103</v>
      </c>
      <c r="D1878" t="str">
        <f t="shared" si="29"/>
        <v>2013</v>
      </c>
    </row>
    <row r="1879" spans="1:4">
      <c r="A1879" t="s">
        <v>1651</v>
      </c>
      <c r="B1879" t="s">
        <v>119</v>
      </c>
      <c r="C1879">
        <v>57</v>
      </c>
      <c r="D1879" t="str">
        <f t="shared" si="29"/>
        <v>2013</v>
      </c>
    </row>
    <row r="1880" spans="1:4">
      <c r="A1880" t="s">
        <v>1651</v>
      </c>
      <c r="B1880" t="s">
        <v>43</v>
      </c>
      <c r="C1880">
        <v>121</v>
      </c>
      <c r="D1880" t="str">
        <f t="shared" si="29"/>
        <v>2013</v>
      </c>
    </row>
    <row r="1881" spans="1:4">
      <c r="A1881" t="s">
        <v>1651</v>
      </c>
      <c r="B1881" t="s">
        <v>186</v>
      </c>
      <c r="C1881">
        <v>14</v>
      </c>
      <c r="D1881" t="str">
        <f t="shared" si="29"/>
        <v>2013</v>
      </c>
    </row>
    <row r="1882" spans="1:4">
      <c r="A1882" t="s">
        <v>1652</v>
      </c>
      <c r="B1882" t="s">
        <v>100</v>
      </c>
      <c r="C1882">
        <v>2</v>
      </c>
      <c r="D1882" t="str">
        <f t="shared" si="29"/>
        <v>2013</v>
      </c>
    </row>
    <row r="1883" spans="1:4">
      <c r="A1883" t="s">
        <v>1652</v>
      </c>
      <c r="B1883" t="s">
        <v>121</v>
      </c>
      <c r="C1883">
        <v>19</v>
      </c>
      <c r="D1883" t="str">
        <f t="shared" si="29"/>
        <v>2013</v>
      </c>
    </row>
    <row r="1884" spans="1:4">
      <c r="A1884" t="s">
        <v>1653</v>
      </c>
      <c r="B1884" t="s">
        <v>1654</v>
      </c>
      <c r="C1884">
        <v>20</v>
      </c>
      <c r="D1884" t="str">
        <f t="shared" si="29"/>
        <v>2013</v>
      </c>
    </row>
    <row r="1885" spans="1:4">
      <c r="A1885" t="s">
        <v>1655</v>
      </c>
      <c r="B1885" t="s">
        <v>32</v>
      </c>
      <c r="C1885">
        <v>367</v>
      </c>
      <c r="D1885" t="str">
        <f t="shared" si="29"/>
        <v>2013</v>
      </c>
    </row>
    <row r="1886" spans="1:4">
      <c r="A1886" t="s">
        <v>1655</v>
      </c>
      <c r="B1886" t="s">
        <v>20</v>
      </c>
      <c r="C1886">
        <v>458</v>
      </c>
      <c r="D1886" t="str">
        <f t="shared" si="29"/>
        <v>2013</v>
      </c>
    </row>
    <row r="1887" spans="1:4">
      <c r="A1887" t="s">
        <v>1656</v>
      </c>
      <c r="B1887" t="s">
        <v>102</v>
      </c>
      <c r="C1887">
        <v>100</v>
      </c>
      <c r="D1887" t="str">
        <f t="shared" si="29"/>
        <v>2013</v>
      </c>
    </row>
    <row r="1888" spans="1:4">
      <c r="A1888" t="s">
        <v>1656</v>
      </c>
      <c r="B1888" t="s">
        <v>13</v>
      </c>
      <c r="C1888">
        <v>62</v>
      </c>
      <c r="D1888" t="str">
        <f t="shared" si="29"/>
        <v>2013</v>
      </c>
    </row>
    <row r="1889" spans="1:4">
      <c r="A1889" t="s">
        <v>1657</v>
      </c>
      <c r="B1889" t="s">
        <v>13</v>
      </c>
      <c r="C1889">
        <v>184</v>
      </c>
      <c r="D1889" t="str">
        <f t="shared" si="29"/>
        <v>2013</v>
      </c>
    </row>
    <row r="1890" spans="1:4">
      <c r="A1890" t="s">
        <v>1658</v>
      </c>
      <c r="B1890" t="s">
        <v>40</v>
      </c>
      <c r="C1890">
        <v>156</v>
      </c>
      <c r="D1890" t="str">
        <f t="shared" si="29"/>
        <v>2013</v>
      </c>
    </row>
    <row r="1891" spans="1:4">
      <c r="A1891" t="s">
        <v>1659</v>
      </c>
      <c r="B1891" t="s">
        <v>15</v>
      </c>
      <c r="C1891">
        <v>142</v>
      </c>
      <c r="D1891" t="str">
        <f t="shared" si="29"/>
        <v>2013</v>
      </c>
    </row>
    <row r="1892" spans="1:4">
      <c r="A1892" t="s">
        <v>1660</v>
      </c>
      <c r="B1892" t="s">
        <v>13</v>
      </c>
      <c r="C1892">
        <v>97</v>
      </c>
      <c r="D1892" t="str">
        <f t="shared" si="29"/>
        <v>2013</v>
      </c>
    </row>
    <row r="1893" spans="1:4">
      <c r="A1893" t="s">
        <v>1660</v>
      </c>
      <c r="B1893" t="s">
        <v>15</v>
      </c>
      <c r="C1893">
        <v>136</v>
      </c>
      <c r="D1893" t="str">
        <f t="shared" si="29"/>
        <v>2013</v>
      </c>
    </row>
    <row r="1894" spans="1:4">
      <c r="A1894" t="s">
        <v>1660</v>
      </c>
      <c r="B1894" t="s">
        <v>424</v>
      </c>
      <c r="C1894">
        <v>108</v>
      </c>
      <c r="D1894" t="str">
        <f t="shared" si="29"/>
        <v>2013</v>
      </c>
    </row>
    <row r="1895" spans="1:4">
      <c r="A1895" t="s">
        <v>1661</v>
      </c>
      <c r="B1895" t="s">
        <v>52</v>
      </c>
      <c r="C1895">
        <v>51</v>
      </c>
      <c r="D1895" t="str">
        <f t="shared" si="29"/>
        <v>2013</v>
      </c>
    </row>
    <row r="1896" spans="1:4">
      <c r="A1896" t="s">
        <v>1662</v>
      </c>
      <c r="B1896" t="s">
        <v>421</v>
      </c>
      <c r="C1896">
        <v>7</v>
      </c>
      <c r="D1896" t="str">
        <f t="shared" si="29"/>
        <v>2013</v>
      </c>
    </row>
    <row r="1897" spans="1:4">
      <c r="A1897" t="s">
        <v>1663</v>
      </c>
      <c r="B1897" t="s">
        <v>282</v>
      </c>
      <c r="C1897">
        <v>19</v>
      </c>
      <c r="D1897" t="str">
        <f t="shared" si="29"/>
        <v>2013</v>
      </c>
    </row>
    <row r="1898" spans="1:4">
      <c r="A1898" t="s">
        <v>1664</v>
      </c>
      <c r="B1898" t="s">
        <v>179</v>
      </c>
      <c r="C1898">
        <v>4</v>
      </c>
      <c r="D1898" t="str">
        <f t="shared" si="29"/>
        <v>2013</v>
      </c>
    </row>
    <row r="1899" spans="1:4">
      <c r="A1899" t="s">
        <v>1665</v>
      </c>
      <c r="B1899" t="s">
        <v>102</v>
      </c>
      <c r="C1899">
        <v>163</v>
      </c>
      <c r="D1899" t="str">
        <f t="shared" si="29"/>
        <v>2013</v>
      </c>
    </row>
    <row r="1900" spans="1:4">
      <c r="A1900" t="s">
        <v>1665</v>
      </c>
      <c r="B1900" t="s">
        <v>64</v>
      </c>
      <c r="C1900">
        <v>165</v>
      </c>
      <c r="D1900" t="str">
        <f t="shared" si="29"/>
        <v>2013</v>
      </c>
    </row>
    <row r="1901" spans="1:4">
      <c r="A1901" t="s">
        <v>1666</v>
      </c>
      <c r="B1901" t="s">
        <v>1079</v>
      </c>
      <c r="C1901">
        <v>14</v>
      </c>
      <c r="D1901" t="str">
        <f t="shared" si="29"/>
        <v>2013</v>
      </c>
    </row>
    <row r="1902" spans="1:4">
      <c r="A1902" t="s">
        <v>1667</v>
      </c>
      <c r="B1902" t="s">
        <v>59</v>
      </c>
      <c r="C1902">
        <v>177</v>
      </c>
      <c r="D1902" t="str">
        <f t="shared" si="29"/>
        <v>2013</v>
      </c>
    </row>
    <row r="1903" spans="1:4">
      <c r="A1903" t="s">
        <v>1668</v>
      </c>
      <c r="B1903" t="s">
        <v>559</v>
      </c>
      <c r="C1903">
        <v>1</v>
      </c>
      <c r="D1903" t="str">
        <f t="shared" si="29"/>
        <v>2013</v>
      </c>
    </row>
    <row r="1904" spans="1:4">
      <c r="A1904" t="s">
        <v>1669</v>
      </c>
      <c r="B1904" t="s">
        <v>424</v>
      </c>
      <c r="C1904">
        <v>193</v>
      </c>
      <c r="D1904" t="str">
        <f t="shared" si="29"/>
        <v>2013</v>
      </c>
    </row>
    <row r="1905" spans="1:4">
      <c r="A1905" t="s">
        <v>1669</v>
      </c>
      <c r="B1905" t="s">
        <v>322</v>
      </c>
      <c r="C1905">
        <v>8</v>
      </c>
      <c r="D1905" t="str">
        <f t="shared" si="29"/>
        <v>2013</v>
      </c>
    </row>
    <row r="1906" spans="1:4">
      <c r="A1906" t="s">
        <v>1670</v>
      </c>
      <c r="B1906" t="s">
        <v>1595</v>
      </c>
      <c r="C1906">
        <v>11</v>
      </c>
      <c r="D1906" t="str">
        <f t="shared" si="29"/>
        <v>2013</v>
      </c>
    </row>
    <row r="1907" spans="1:4">
      <c r="A1907" t="s">
        <v>1671</v>
      </c>
      <c r="B1907" t="s">
        <v>46</v>
      </c>
      <c r="C1907">
        <v>249</v>
      </c>
      <c r="D1907" t="str">
        <f t="shared" si="29"/>
        <v>2013</v>
      </c>
    </row>
    <row r="1908" spans="1:4">
      <c r="A1908" t="s">
        <v>1672</v>
      </c>
      <c r="B1908" t="s">
        <v>11</v>
      </c>
      <c r="C1908">
        <v>360</v>
      </c>
      <c r="D1908" t="str">
        <f t="shared" si="29"/>
        <v>2013</v>
      </c>
    </row>
    <row r="1909" spans="1:4">
      <c r="A1909" t="s">
        <v>1673</v>
      </c>
      <c r="B1909" t="s">
        <v>54</v>
      </c>
      <c r="C1909">
        <v>186</v>
      </c>
      <c r="D1909" t="str">
        <f t="shared" si="29"/>
        <v>2013</v>
      </c>
    </row>
    <row r="1910" spans="1:4">
      <c r="A1910" t="s">
        <v>1674</v>
      </c>
      <c r="B1910" t="s">
        <v>119</v>
      </c>
      <c r="C1910">
        <v>29</v>
      </c>
      <c r="D1910" t="str">
        <f t="shared" si="29"/>
        <v>2013</v>
      </c>
    </row>
    <row r="1911" spans="1:4">
      <c r="A1911" t="s">
        <v>1675</v>
      </c>
      <c r="B1911" t="s">
        <v>64</v>
      </c>
      <c r="C1911">
        <v>174</v>
      </c>
      <c r="D1911" t="str">
        <f t="shared" si="29"/>
        <v>2013</v>
      </c>
    </row>
    <row r="1912" spans="1:4">
      <c r="A1912" t="s">
        <v>1676</v>
      </c>
      <c r="B1912" t="s">
        <v>15</v>
      </c>
      <c r="C1912">
        <v>131</v>
      </c>
      <c r="D1912" t="str">
        <f t="shared" si="29"/>
        <v>2013</v>
      </c>
    </row>
    <row r="1913" spans="1:4">
      <c r="A1913" t="s">
        <v>1677</v>
      </c>
      <c r="B1913" t="s">
        <v>15</v>
      </c>
      <c r="C1913">
        <v>157</v>
      </c>
      <c r="D1913" t="str">
        <f t="shared" si="29"/>
        <v>2013</v>
      </c>
    </row>
    <row r="1914" spans="1:4">
      <c r="A1914" t="s">
        <v>1677</v>
      </c>
      <c r="B1914" t="s">
        <v>32</v>
      </c>
      <c r="C1914">
        <v>284</v>
      </c>
      <c r="D1914" t="str">
        <f t="shared" si="29"/>
        <v>2013</v>
      </c>
    </row>
    <row r="1915" spans="1:4">
      <c r="A1915" t="s">
        <v>1678</v>
      </c>
      <c r="B1915" t="s">
        <v>37</v>
      </c>
      <c r="C1915">
        <v>292</v>
      </c>
      <c r="D1915" t="str">
        <f t="shared" si="29"/>
        <v>2013</v>
      </c>
    </row>
    <row r="1916" spans="1:4">
      <c r="A1916" t="s">
        <v>1679</v>
      </c>
      <c r="B1916" t="s">
        <v>211</v>
      </c>
      <c r="C1916">
        <v>13</v>
      </c>
      <c r="D1916" t="str">
        <f t="shared" si="29"/>
        <v>2013</v>
      </c>
    </row>
    <row r="1917" spans="1:4">
      <c r="A1917" t="s">
        <v>1680</v>
      </c>
      <c r="B1917" t="s">
        <v>226</v>
      </c>
      <c r="C1917">
        <v>16</v>
      </c>
      <c r="D1917" t="str">
        <f t="shared" si="29"/>
        <v>2013</v>
      </c>
    </row>
    <row r="1918" spans="1:4">
      <c r="A1918" t="s">
        <v>1680</v>
      </c>
      <c r="B1918" t="s">
        <v>46</v>
      </c>
      <c r="C1918">
        <v>364</v>
      </c>
      <c r="D1918" t="str">
        <f t="shared" si="29"/>
        <v>2013</v>
      </c>
    </row>
    <row r="1919" spans="1:4">
      <c r="A1919" t="s">
        <v>1681</v>
      </c>
      <c r="B1919" t="s">
        <v>100</v>
      </c>
      <c r="C1919">
        <v>16</v>
      </c>
      <c r="D1919" t="str">
        <f t="shared" si="29"/>
        <v>2013</v>
      </c>
    </row>
    <row r="1920" spans="1:4">
      <c r="A1920" t="s">
        <v>1681</v>
      </c>
      <c r="B1920" t="s">
        <v>113</v>
      </c>
      <c r="C1920">
        <v>3</v>
      </c>
      <c r="D1920" t="str">
        <f t="shared" si="29"/>
        <v>2013</v>
      </c>
    </row>
    <row r="1921" spans="1:4">
      <c r="A1921" t="s">
        <v>1682</v>
      </c>
      <c r="B1921" t="s">
        <v>1050</v>
      </c>
      <c r="C1921">
        <v>9</v>
      </c>
      <c r="D1921" t="str">
        <f t="shared" si="29"/>
        <v>2013</v>
      </c>
    </row>
    <row r="1922" spans="1:4">
      <c r="A1922" t="s">
        <v>1683</v>
      </c>
      <c r="B1922" t="s">
        <v>1046</v>
      </c>
      <c r="C1922">
        <v>6</v>
      </c>
      <c r="D1922" t="str">
        <f t="shared" si="29"/>
        <v>2013</v>
      </c>
    </row>
    <row r="1923" spans="1:4">
      <c r="A1923" t="s">
        <v>1684</v>
      </c>
      <c r="B1923" t="s">
        <v>172</v>
      </c>
      <c r="C1923">
        <v>117</v>
      </c>
      <c r="D1923" t="str">
        <f t="shared" ref="D1923:D1986" si="30">LEFT(A1923,4)</f>
        <v>2013</v>
      </c>
    </row>
    <row r="1924" spans="1:4">
      <c r="A1924" t="s">
        <v>1685</v>
      </c>
      <c r="B1924" t="s">
        <v>96</v>
      </c>
      <c r="C1924">
        <v>6</v>
      </c>
      <c r="D1924" t="str">
        <f t="shared" si="30"/>
        <v>2013</v>
      </c>
    </row>
    <row r="1925" spans="1:4">
      <c r="A1925" t="s">
        <v>1686</v>
      </c>
      <c r="B1925" t="s">
        <v>20</v>
      </c>
      <c r="C1925">
        <v>186</v>
      </c>
      <c r="D1925" t="str">
        <f t="shared" si="30"/>
        <v>2013</v>
      </c>
    </row>
    <row r="1926" spans="1:4">
      <c r="A1926" t="s">
        <v>1686</v>
      </c>
      <c r="B1926" t="s">
        <v>96</v>
      </c>
      <c r="C1926">
        <v>16</v>
      </c>
      <c r="D1926" t="str">
        <f t="shared" si="30"/>
        <v>2013</v>
      </c>
    </row>
    <row r="1927" spans="1:4">
      <c r="A1927" t="s">
        <v>1687</v>
      </c>
      <c r="B1927" t="s">
        <v>13</v>
      </c>
      <c r="C1927">
        <v>100</v>
      </c>
      <c r="D1927" t="str">
        <f t="shared" si="30"/>
        <v>2013</v>
      </c>
    </row>
    <row r="1928" spans="1:4">
      <c r="A1928" t="s">
        <v>1688</v>
      </c>
      <c r="B1928" t="s">
        <v>3</v>
      </c>
      <c r="C1928">
        <v>20</v>
      </c>
      <c r="D1928" t="str">
        <f t="shared" si="30"/>
        <v>2013</v>
      </c>
    </row>
    <row r="1929" spans="1:4">
      <c r="A1929" t="s">
        <v>1688</v>
      </c>
      <c r="B1929" t="s">
        <v>79</v>
      </c>
      <c r="C1929">
        <v>192</v>
      </c>
      <c r="D1929" t="str">
        <f t="shared" si="30"/>
        <v>2013</v>
      </c>
    </row>
    <row r="1930" spans="1:4">
      <c r="A1930" t="s">
        <v>1689</v>
      </c>
      <c r="B1930" t="s">
        <v>79</v>
      </c>
      <c r="C1930">
        <v>92</v>
      </c>
      <c r="D1930" t="str">
        <f t="shared" si="30"/>
        <v>2013</v>
      </c>
    </row>
    <row r="1931" spans="1:4">
      <c r="A1931" t="s">
        <v>1690</v>
      </c>
      <c r="B1931" t="s">
        <v>345</v>
      </c>
      <c r="C1931">
        <v>11</v>
      </c>
      <c r="D1931" t="str">
        <f t="shared" si="30"/>
        <v>2013</v>
      </c>
    </row>
    <row r="1932" spans="1:4">
      <c r="A1932" t="s">
        <v>1691</v>
      </c>
      <c r="B1932" t="s">
        <v>1692</v>
      </c>
      <c r="C1932">
        <v>10</v>
      </c>
      <c r="D1932" t="str">
        <f t="shared" si="30"/>
        <v>2013</v>
      </c>
    </row>
    <row r="1933" spans="1:4">
      <c r="A1933" t="s">
        <v>1693</v>
      </c>
      <c r="B1933" t="s">
        <v>172</v>
      </c>
      <c r="C1933">
        <v>180</v>
      </c>
      <c r="D1933" t="str">
        <f t="shared" si="30"/>
        <v>2013</v>
      </c>
    </row>
    <row r="1934" spans="1:4">
      <c r="A1934" t="s">
        <v>1694</v>
      </c>
      <c r="B1934" t="s">
        <v>86</v>
      </c>
      <c r="C1934">
        <v>12</v>
      </c>
      <c r="D1934" t="str">
        <f t="shared" si="30"/>
        <v>2013</v>
      </c>
    </row>
    <row r="1935" spans="1:4">
      <c r="A1935" t="s">
        <v>1695</v>
      </c>
      <c r="B1935" t="s">
        <v>1250</v>
      </c>
      <c r="C1935">
        <v>12</v>
      </c>
      <c r="D1935" t="str">
        <f t="shared" si="30"/>
        <v>2013</v>
      </c>
    </row>
    <row r="1936" spans="1:4">
      <c r="A1936" t="s">
        <v>1696</v>
      </c>
      <c r="B1936" t="s">
        <v>275</v>
      </c>
      <c r="C1936">
        <v>8</v>
      </c>
      <c r="D1936" t="str">
        <f t="shared" si="30"/>
        <v>2013</v>
      </c>
    </row>
    <row r="1937" spans="1:4">
      <c r="A1937" t="s">
        <v>1697</v>
      </c>
      <c r="B1937" t="s">
        <v>26</v>
      </c>
      <c r="C1937">
        <v>56</v>
      </c>
      <c r="D1937" t="str">
        <f t="shared" si="30"/>
        <v>2014</v>
      </c>
    </row>
    <row r="1938" spans="1:4">
      <c r="A1938" t="s">
        <v>1698</v>
      </c>
      <c r="B1938" t="s">
        <v>213</v>
      </c>
      <c r="C1938">
        <v>18</v>
      </c>
      <c r="D1938" t="str">
        <f t="shared" si="30"/>
        <v>2014</v>
      </c>
    </row>
    <row r="1939" spans="1:4">
      <c r="A1939" t="s">
        <v>1698</v>
      </c>
      <c r="B1939" t="s">
        <v>32</v>
      </c>
      <c r="C1939">
        <v>164</v>
      </c>
      <c r="D1939" t="str">
        <f t="shared" si="30"/>
        <v>2014</v>
      </c>
    </row>
    <row r="1940" spans="1:4">
      <c r="A1940" t="s">
        <v>1699</v>
      </c>
      <c r="B1940" t="s">
        <v>64</v>
      </c>
      <c r="C1940">
        <v>111</v>
      </c>
      <c r="D1940" t="str">
        <f t="shared" si="30"/>
        <v>2014</v>
      </c>
    </row>
    <row r="1941" spans="1:4">
      <c r="A1941" t="s">
        <v>1700</v>
      </c>
      <c r="B1941" t="s">
        <v>908</v>
      </c>
      <c r="C1941">
        <v>14</v>
      </c>
      <c r="D1941" t="str">
        <f t="shared" si="30"/>
        <v>2014</v>
      </c>
    </row>
    <row r="1942" spans="1:4">
      <c r="A1942" t="s">
        <v>1701</v>
      </c>
      <c r="B1942" t="s">
        <v>291</v>
      </c>
      <c r="C1942">
        <v>143</v>
      </c>
      <c r="D1942" t="str">
        <f t="shared" si="30"/>
        <v>2014</v>
      </c>
    </row>
    <row r="1943" spans="1:4">
      <c r="A1943" t="s">
        <v>1702</v>
      </c>
      <c r="B1943" t="s">
        <v>22</v>
      </c>
      <c r="C1943">
        <v>64</v>
      </c>
      <c r="D1943" t="str">
        <f t="shared" si="30"/>
        <v>2014</v>
      </c>
    </row>
    <row r="1944" spans="1:4">
      <c r="A1944" t="s">
        <v>1703</v>
      </c>
      <c r="B1944" t="s">
        <v>1637</v>
      </c>
      <c r="C1944">
        <v>3</v>
      </c>
      <c r="D1944" t="str">
        <f t="shared" si="30"/>
        <v>2014</v>
      </c>
    </row>
    <row r="1945" spans="1:4">
      <c r="A1945" t="s">
        <v>1704</v>
      </c>
      <c r="B1945" t="s">
        <v>102</v>
      </c>
      <c r="C1945">
        <v>152</v>
      </c>
      <c r="D1945" t="str">
        <f t="shared" si="30"/>
        <v>2014</v>
      </c>
    </row>
    <row r="1946" spans="1:4">
      <c r="A1946" t="s">
        <v>1705</v>
      </c>
      <c r="B1946" t="s">
        <v>22</v>
      </c>
      <c r="C1946">
        <v>152</v>
      </c>
      <c r="D1946" t="str">
        <f t="shared" si="30"/>
        <v>2014</v>
      </c>
    </row>
    <row r="1947" spans="1:4">
      <c r="A1947" t="s">
        <v>1706</v>
      </c>
      <c r="B1947" t="s">
        <v>1246</v>
      </c>
      <c r="C1947">
        <v>15</v>
      </c>
      <c r="D1947" t="str">
        <f t="shared" si="30"/>
        <v>2014</v>
      </c>
    </row>
    <row r="1948" spans="1:4">
      <c r="A1948" t="s">
        <v>1707</v>
      </c>
      <c r="B1948" t="s">
        <v>172</v>
      </c>
      <c r="C1948">
        <v>117</v>
      </c>
      <c r="D1948" t="str">
        <f t="shared" si="30"/>
        <v>2014</v>
      </c>
    </row>
    <row r="1949" spans="1:4">
      <c r="A1949" t="s">
        <v>1707</v>
      </c>
      <c r="B1949" t="s">
        <v>1186</v>
      </c>
      <c r="C1949">
        <v>14</v>
      </c>
      <c r="D1949" t="str">
        <f t="shared" si="30"/>
        <v>2014</v>
      </c>
    </row>
    <row r="1950" spans="1:4">
      <c r="A1950" t="s">
        <v>1707</v>
      </c>
      <c r="B1950" t="s">
        <v>102</v>
      </c>
      <c r="C1950">
        <v>431</v>
      </c>
      <c r="D1950" t="str">
        <f t="shared" si="30"/>
        <v>2014</v>
      </c>
    </row>
    <row r="1951" spans="1:4">
      <c r="A1951" t="s">
        <v>1708</v>
      </c>
      <c r="B1951" t="s">
        <v>46</v>
      </c>
      <c r="C1951">
        <v>390</v>
      </c>
      <c r="D1951" t="str">
        <f t="shared" si="30"/>
        <v>2014</v>
      </c>
    </row>
    <row r="1952" spans="1:4">
      <c r="A1952" t="s">
        <v>1709</v>
      </c>
      <c r="B1952" t="s">
        <v>1250</v>
      </c>
      <c r="C1952">
        <v>1</v>
      </c>
      <c r="D1952" t="str">
        <f t="shared" si="30"/>
        <v>2014</v>
      </c>
    </row>
    <row r="1953" spans="1:4">
      <c r="A1953" t="s">
        <v>1710</v>
      </c>
      <c r="B1953" t="s">
        <v>37</v>
      </c>
      <c r="C1953">
        <v>392</v>
      </c>
      <c r="D1953" t="str">
        <f t="shared" si="30"/>
        <v>2014</v>
      </c>
    </row>
    <row r="1954" spans="1:4">
      <c r="A1954" t="s">
        <v>1711</v>
      </c>
      <c r="B1954" t="s">
        <v>84</v>
      </c>
      <c r="C1954">
        <v>175</v>
      </c>
      <c r="D1954" t="str">
        <f t="shared" si="30"/>
        <v>2014</v>
      </c>
    </row>
    <row r="1955" spans="1:4">
      <c r="A1955" t="s">
        <v>1711</v>
      </c>
      <c r="B1955" t="s">
        <v>125</v>
      </c>
      <c r="C1955">
        <v>118</v>
      </c>
      <c r="D1955" t="str">
        <f t="shared" si="30"/>
        <v>2014</v>
      </c>
    </row>
    <row r="1956" spans="1:4">
      <c r="A1956" t="s">
        <v>1712</v>
      </c>
      <c r="B1956" t="s">
        <v>20</v>
      </c>
      <c r="C1956">
        <v>297</v>
      </c>
      <c r="D1956" t="str">
        <f t="shared" si="30"/>
        <v>2014</v>
      </c>
    </row>
    <row r="1957" spans="1:4">
      <c r="A1957" t="s">
        <v>1713</v>
      </c>
      <c r="B1957" t="s">
        <v>48</v>
      </c>
      <c r="C1957">
        <v>89</v>
      </c>
      <c r="D1957" t="str">
        <f t="shared" si="30"/>
        <v>2014</v>
      </c>
    </row>
    <row r="1958" spans="1:4">
      <c r="A1958" t="s">
        <v>1713</v>
      </c>
      <c r="B1958" t="s">
        <v>46</v>
      </c>
      <c r="C1958">
        <v>182</v>
      </c>
      <c r="D1958" t="str">
        <f t="shared" si="30"/>
        <v>2014</v>
      </c>
    </row>
    <row r="1959" spans="1:4">
      <c r="A1959" t="s">
        <v>1714</v>
      </c>
      <c r="B1959" t="s">
        <v>22</v>
      </c>
      <c r="C1959">
        <v>130</v>
      </c>
      <c r="D1959" t="str">
        <f t="shared" si="30"/>
        <v>2014</v>
      </c>
    </row>
    <row r="1960" spans="1:4">
      <c r="A1960" t="s">
        <v>1715</v>
      </c>
      <c r="B1960" t="s">
        <v>54</v>
      </c>
      <c r="C1960">
        <v>187</v>
      </c>
      <c r="D1960" t="str">
        <f t="shared" si="30"/>
        <v>2014</v>
      </c>
    </row>
    <row r="1961" spans="1:4">
      <c r="A1961" t="s">
        <v>1716</v>
      </c>
      <c r="B1961" t="s">
        <v>114</v>
      </c>
      <c r="C1961">
        <v>166</v>
      </c>
      <c r="D1961" t="str">
        <f t="shared" si="30"/>
        <v>2014</v>
      </c>
    </row>
    <row r="1962" spans="1:4">
      <c r="A1962" t="s">
        <v>1717</v>
      </c>
      <c r="B1962" t="s">
        <v>48</v>
      </c>
      <c r="C1962">
        <v>58</v>
      </c>
      <c r="D1962" t="str">
        <f t="shared" si="30"/>
        <v>2014</v>
      </c>
    </row>
    <row r="1963" spans="1:4">
      <c r="A1963" t="s">
        <v>1718</v>
      </c>
      <c r="B1963" t="s">
        <v>52</v>
      </c>
      <c r="C1963">
        <v>187</v>
      </c>
      <c r="D1963" t="str">
        <f t="shared" si="30"/>
        <v>2014</v>
      </c>
    </row>
    <row r="1964" spans="1:4">
      <c r="A1964" t="s">
        <v>1719</v>
      </c>
      <c r="B1964" t="s">
        <v>48</v>
      </c>
      <c r="C1964">
        <v>58</v>
      </c>
      <c r="D1964" t="str">
        <f t="shared" si="30"/>
        <v>2014</v>
      </c>
    </row>
    <row r="1965" spans="1:4">
      <c r="A1965" t="s">
        <v>1720</v>
      </c>
      <c r="B1965" t="s">
        <v>139</v>
      </c>
      <c r="C1965">
        <v>19</v>
      </c>
      <c r="D1965" t="str">
        <f t="shared" si="30"/>
        <v>2014</v>
      </c>
    </row>
    <row r="1966" spans="1:4">
      <c r="A1966" t="s">
        <v>1720</v>
      </c>
      <c r="B1966" t="s">
        <v>20</v>
      </c>
      <c r="C1966">
        <v>388</v>
      </c>
      <c r="D1966" t="str">
        <f t="shared" si="30"/>
        <v>2014</v>
      </c>
    </row>
    <row r="1967" spans="1:4">
      <c r="A1967" t="s">
        <v>1721</v>
      </c>
      <c r="B1967" t="s">
        <v>303</v>
      </c>
      <c r="C1967">
        <v>20</v>
      </c>
      <c r="D1967" t="str">
        <f t="shared" si="30"/>
        <v>2014</v>
      </c>
    </row>
    <row r="1968" spans="1:4">
      <c r="A1968" t="s">
        <v>1721</v>
      </c>
      <c r="B1968" t="s">
        <v>13</v>
      </c>
      <c r="C1968">
        <v>185</v>
      </c>
      <c r="D1968" t="str">
        <f t="shared" si="30"/>
        <v>2014</v>
      </c>
    </row>
    <row r="1969" spans="1:4">
      <c r="A1969" t="s">
        <v>1721</v>
      </c>
      <c r="B1969" t="s">
        <v>158</v>
      </c>
      <c r="C1969">
        <v>191</v>
      </c>
      <c r="D1969" t="str">
        <f t="shared" si="30"/>
        <v>2014</v>
      </c>
    </row>
    <row r="1970" spans="1:4">
      <c r="A1970" t="s">
        <v>1722</v>
      </c>
      <c r="B1970" t="s">
        <v>232</v>
      </c>
      <c r="C1970">
        <v>1</v>
      </c>
      <c r="D1970" t="str">
        <f t="shared" si="30"/>
        <v>2014</v>
      </c>
    </row>
    <row r="1971" spans="1:4">
      <c r="A1971" t="s">
        <v>1723</v>
      </c>
      <c r="B1971" t="s">
        <v>172</v>
      </c>
      <c r="C1971">
        <v>90</v>
      </c>
      <c r="D1971" t="str">
        <f t="shared" si="30"/>
        <v>2014</v>
      </c>
    </row>
    <row r="1972" spans="1:4">
      <c r="A1972" t="s">
        <v>1724</v>
      </c>
      <c r="B1972" t="s">
        <v>20</v>
      </c>
      <c r="C1972">
        <v>234</v>
      </c>
      <c r="D1972" t="str">
        <f t="shared" si="30"/>
        <v>2014</v>
      </c>
    </row>
    <row r="1973" spans="1:4">
      <c r="A1973" t="s">
        <v>1725</v>
      </c>
      <c r="B1973" t="s">
        <v>102</v>
      </c>
      <c r="C1973">
        <v>212</v>
      </c>
      <c r="D1973" t="str">
        <f t="shared" si="30"/>
        <v>2014</v>
      </c>
    </row>
    <row r="1974" spans="1:4">
      <c r="A1974" t="s">
        <v>1726</v>
      </c>
      <c r="B1974" t="s">
        <v>102</v>
      </c>
      <c r="C1974">
        <v>372</v>
      </c>
      <c r="D1974" t="str">
        <f t="shared" si="30"/>
        <v>2014</v>
      </c>
    </row>
    <row r="1975" spans="1:4">
      <c r="A1975" t="s">
        <v>1726</v>
      </c>
      <c r="B1975" t="s">
        <v>79</v>
      </c>
      <c r="C1975">
        <v>102</v>
      </c>
      <c r="D1975" t="str">
        <f t="shared" si="30"/>
        <v>2014</v>
      </c>
    </row>
    <row r="1976" spans="1:4">
      <c r="A1976" t="s">
        <v>1726</v>
      </c>
      <c r="B1976" t="s">
        <v>22</v>
      </c>
      <c r="C1976">
        <v>69</v>
      </c>
      <c r="D1976" t="str">
        <f t="shared" si="30"/>
        <v>2014</v>
      </c>
    </row>
    <row r="1977" spans="1:4">
      <c r="A1977" t="s">
        <v>1727</v>
      </c>
      <c r="B1977" t="s">
        <v>780</v>
      </c>
      <c r="C1977">
        <v>5</v>
      </c>
      <c r="D1977" t="str">
        <f t="shared" si="30"/>
        <v>2014</v>
      </c>
    </row>
    <row r="1978" spans="1:4">
      <c r="A1978" t="s">
        <v>1728</v>
      </c>
      <c r="B1978" t="s">
        <v>164</v>
      </c>
      <c r="C1978">
        <v>146</v>
      </c>
      <c r="D1978" t="str">
        <f t="shared" si="30"/>
        <v>2014</v>
      </c>
    </row>
    <row r="1979" spans="1:4">
      <c r="A1979" t="s">
        <v>1729</v>
      </c>
      <c r="B1979" t="s">
        <v>43</v>
      </c>
      <c r="C1979">
        <v>114</v>
      </c>
      <c r="D1979" t="str">
        <f t="shared" si="30"/>
        <v>2014</v>
      </c>
    </row>
    <row r="1980" spans="1:4">
      <c r="A1980" t="s">
        <v>1730</v>
      </c>
      <c r="B1980" t="s">
        <v>32</v>
      </c>
      <c r="C1980">
        <v>265</v>
      </c>
      <c r="D1980" t="str">
        <f t="shared" si="30"/>
        <v>2014</v>
      </c>
    </row>
    <row r="1981" spans="1:4">
      <c r="A1981" t="s">
        <v>1730</v>
      </c>
      <c r="B1981" t="s">
        <v>416</v>
      </c>
      <c r="C1981">
        <v>1</v>
      </c>
      <c r="D1981" t="str">
        <f t="shared" si="30"/>
        <v>2014</v>
      </c>
    </row>
    <row r="1982" spans="1:4">
      <c r="A1982" t="s">
        <v>1731</v>
      </c>
      <c r="B1982" t="s">
        <v>635</v>
      </c>
      <c r="C1982">
        <v>16</v>
      </c>
      <c r="D1982" t="str">
        <f t="shared" si="30"/>
        <v>2014</v>
      </c>
    </row>
    <row r="1983" spans="1:4">
      <c r="A1983" t="s">
        <v>1732</v>
      </c>
      <c r="B1983" t="s">
        <v>911</v>
      </c>
      <c r="C1983">
        <v>11</v>
      </c>
      <c r="D1983" t="str">
        <f t="shared" si="30"/>
        <v>2014</v>
      </c>
    </row>
    <row r="1984" spans="1:4">
      <c r="A1984" t="s">
        <v>1732</v>
      </c>
      <c r="B1984" t="s">
        <v>46</v>
      </c>
      <c r="C1984">
        <v>118</v>
      </c>
      <c r="D1984" t="str">
        <f t="shared" si="30"/>
        <v>2014</v>
      </c>
    </row>
    <row r="1985" spans="1:4">
      <c r="A1985" t="s">
        <v>1733</v>
      </c>
      <c r="B1985" t="s">
        <v>102</v>
      </c>
      <c r="C1985">
        <v>213</v>
      </c>
      <c r="D1985" t="str">
        <f t="shared" si="30"/>
        <v>2014</v>
      </c>
    </row>
    <row r="1986" spans="1:4">
      <c r="A1986" t="s">
        <v>1734</v>
      </c>
      <c r="B1986" t="s">
        <v>20</v>
      </c>
      <c r="C1986">
        <v>146</v>
      </c>
      <c r="D1986" t="str">
        <f t="shared" si="30"/>
        <v>2014</v>
      </c>
    </row>
    <row r="1987" spans="1:4">
      <c r="A1987" t="s">
        <v>1735</v>
      </c>
      <c r="B1987" t="s">
        <v>385</v>
      </c>
      <c r="C1987">
        <v>6</v>
      </c>
      <c r="D1987" t="str">
        <f t="shared" ref="D1987:D2050" si="31">LEFT(A1987,4)</f>
        <v>2014</v>
      </c>
    </row>
    <row r="1988" spans="1:4">
      <c r="A1988" t="s">
        <v>1736</v>
      </c>
      <c r="B1988" t="s">
        <v>102</v>
      </c>
      <c r="C1988">
        <v>392</v>
      </c>
      <c r="D1988" t="str">
        <f t="shared" si="31"/>
        <v>2014</v>
      </c>
    </row>
    <row r="1989" spans="1:4">
      <c r="A1989" t="s">
        <v>1736</v>
      </c>
      <c r="B1989" t="s">
        <v>291</v>
      </c>
      <c r="C1989">
        <v>422</v>
      </c>
      <c r="D1989" t="str">
        <f t="shared" si="31"/>
        <v>2014</v>
      </c>
    </row>
    <row r="1990" spans="1:4">
      <c r="A1990" t="s">
        <v>1737</v>
      </c>
      <c r="B1990" t="s">
        <v>46</v>
      </c>
      <c r="C1990">
        <v>474</v>
      </c>
      <c r="D1990" t="str">
        <f t="shared" si="31"/>
        <v>2014</v>
      </c>
    </row>
    <row r="1991" spans="1:4">
      <c r="A1991" t="s">
        <v>1738</v>
      </c>
      <c r="B1991" t="s">
        <v>125</v>
      </c>
      <c r="C1991">
        <v>166</v>
      </c>
      <c r="D1991" t="str">
        <f t="shared" si="31"/>
        <v>2014</v>
      </c>
    </row>
    <row r="1992" spans="1:4">
      <c r="A1992" t="s">
        <v>1739</v>
      </c>
      <c r="B1992" t="s">
        <v>125</v>
      </c>
      <c r="C1992">
        <v>121</v>
      </c>
      <c r="D1992" t="str">
        <f t="shared" si="31"/>
        <v>2014</v>
      </c>
    </row>
    <row r="1993" spans="1:4">
      <c r="A1993" t="s">
        <v>1740</v>
      </c>
      <c r="B1993" t="s">
        <v>37</v>
      </c>
      <c r="C1993">
        <v>406</v>
      </c>
      <c r="D1993" t="str">
        <f t="shared" si="31"/>
        <v>2014</v>
      </c>
    </row>
    <row r="1994" spans="1:4">
      <c r="A1994" t="s">
        <v>1741</v>
      </c>
      <c r="B1994" t="s">
        <v>54</v>
      </c>
      <c r="C1994">
        <v>41</v>
      </c>
      <c r="D1994" t="str">
        <f t="shared" si="31"/>
        <v>2014</v>
      </c>
    </row>
    <row r="1995" spans="1:4">
      <c r="A1995" t="s">
        <v>1742</v>
      </c>
      <c r="B1995" t="s">
        <v>114</v>
      </c>
      <c r="C1995">
        <v>254</v>
      </c>
      <c r="D1995" t="str">
        <f t="shared" si="31"/>
        <v>2014</v>
      </c>
    </row>
    <row r="1996" spans="1:4">
      <c r="A1996" t="s">
        <v>1742</v>
      </c>
      <c r="B1996" t="s">
        <v>20</v>
      </c>
      <c r="C1996">
        <v>246</v>
      </c>
      <c r="D1996" t="str">
        <f t="shared" si="31"/>
        <v>2014</v>
      </c>
    </row>
    <row r="1997" spans="1:4">
      <c r="A1997" t="s">
        <v>1743</v>
      </c>
      <c r="B1997" t="s">
        <v>40</v>
      </c>
      <c r="C1997">
        <v>148</v>
      </c>
      <c r="D1997" t="str">
        <f t="shared" si="31"/>
        <v>2014</v>
      </c>
    </row>
    <row r="1998" spans="1:4">
      <c r="A1998" t="s">
        <v>1743</v>
      </c>
      <c r="B1998" t="s">
        <v>11</v>
      </c>
      <c r="C1998">
        <v>365</v>
      </c>
      <c r="D1998" t="str">
        <f t="shared" si="31"/>
        <v>2014</v>
      </c>
    </row>
    <row r="1999" spans="1:4">
      <c r="A1999" t="s">
        <v>1744</v>
      </c>
      <c r="B1999" t="s">
        <v>43</v>
      </c>
      <c r="C1999">
        <v>20</v>
      </c>
      <c r="D1999" t="str">
        <f t="shared" si="31"/>
        <v>2014</v>
      </c>
    </row>
    <row r="2000" spans="1:4">
      <c r="A2000" t="s">
        <v>1745</v>
      </c>
      <c r="B2000" t="s">
        <v>467</v>
      </c>
      <c r="C2000">
        <v>4</v>
      </c>
      <c r="D2000" t="str">
        <f t="shared" si="31"/>
        <v>2014</v>
      </c>
    </row>
    <row r="2001" spans="1:4">
      <c r="A2001" t="s">
        <v>1746</v>
      </c>
      <c r="B2001" t="s">
        <v>102</v>
      </c>
      <c r="C2001">
        <v>215</v>
      </c>
      <c r="D2001" t="str">
        <f t="shared" si="31"/>
        <v>2014</v>
      </c>
    </row>
    <row r="2002" spans="1:4">
      <c r="A2002" t="s">
        <v>1747</v>
      </c>
      <c r="B2002" t="s">
        <v>26</v>
      </c>
      <c r="C2002">
        <v>138</v>
      </c>
      <c r="D2002" t="str">
        <f t="shared" si="31"/>
        <v>2014</v>
      </c>
    </row>
    <row r="2003" spans="1:4">
      <c r="A2003" t="s">
        <v>1747</v>
      </c>
      <c r="B2003" t="s">
        <v>15</v>
      </c>
      <c r="C2003">
        <v>496</v>
      </c>
      <c r="D2003" t="str">
        <f t="shared" si="31"/>
        <v>2014</v>
      </c>
    </row>
    <row r="2004" spans="1:4">
      <c r="A2004" t="s">
        <v>1748</v>
      </c>
      <c r="B2004" t="s">
        <v>84</v>
      </c>
      <c r="C2004">
        <v>155</v>
      </c>
      <c r="D2004" t="str">
        <f t="shared" si="31"/>
        <v>2014</v>
      </c>
    </row>
    <row r="2005" spans="1:4">
      <c r="A2005" t="s">
        <v>1749</v>
      </c>
      <c r="B2005" t="s">
        <v>50</v>
      </c>
      <c r="C2005">
        <v>386</v>
      </c>
      <c r="D2005" t="str">
        <f t="shared" si="31"/>
        <v>2014</v>
      </c>
    </row>
    <row r="2006" spans="1:4">
      <c r="A2006" t="s">
        <v>1750</v>
      </c>
      <c r="B2006" t="s">
        <v>172</v>
      </c>
      <c r="C2006">
        <v>124</v>
      </c>
      <c r="D2006" t="str">
        <f t="shared" si="31"/>
        <v>2014</v>
      </c>
    </row>
    <row r="2007" spans="1:4">
      <c r="A2007" t="s">
        <v>1751</v>
      </c>
      <c r="B2007" t="s">
        <v>32</v>
      </c>
      <c r="C2007">
        <v>173</v>
      </c>
      <c r="D2007" t="str">
        <f t="shared" si="31"/>
        <v>2014</v>
      </c>
    </row>
    <row r="2008" spans="1:4">
      <c r="A2008" t="s">
        <v>1752</v>
      </c>
      <c r="B2008" t="s">
        <v>79</v>
      </c>
      <c r="C2008">
        <v>161</v>
      </c>
      <c r="D2008" t="str">
        <f t="shared" si="31"/>
        <v>2014</v>
      </c>
    </row>
    <row r="2009" spans="1:4">
      <c r="A2009" t="s">
        <v>1753</v>
      </c>
      <c r="B2009" t="s">
        <v>164</v>
      </c>
      <c r="C2009">
        <v>147</v>
      </c>
      <c r="D2009" t="str">
        <f t="shared" si="31"/>
        <v>2014</v>
      </c>
    </row>
    <row r="2010" spans="1:4">
      <c r="A2010" t="s">
        <v>1754</v>
      </c>
      <c r="B2010" t="s">
        <v>46</v>
      </c>
      <c r="C2010">
        <v>401</v>
      </c>
      <c r="D2010" t="str">
        <f t="shared" si="31"/>
        <v>2014</v>
      </c>
    </row>
    <row r="2011" spans="1:4">
      <c r="A2011" t="s">
        <v>1754</v>
      </c>
      <c r="B2011" t="s">
        <v>114</v>
      </c>
      <c r="C2011">
        <v>101</v>
      </c>
      <c r="D2011" t="str">
        <f t="shared" si="31"/>
        <v>2014</v>
      </c>
    </row>
    <row r="2012" spans="1:4">
      <c r="A2012" t="s">
        <v>1755</v>
      </c>
      <c r="B2012" t="s">
        <v>46</v>
      </c>
      <c r="C2012">
        <v>169</v>
      </c>
      <c r="D2012" t="str">
        <f t="shared" si="31"/>
        <v>2014</v>
      </c>
    </row>
    <row r="2013" spans="1:4">
      <c r="A2013" t="s">
        <v>1756</v>
      </c>
      <c r="B2013" t="s">
        <v>32</v>
      </c>
      <c r="C2013">
        <v>324</v>
      </c>
      <c r="D2013" t="str">
        <f t="shared" si="31"/>
        <v>2014</v>
      </c>
    </row>
    <row r="2014" spans="1:4">
      <c r="A2014" t="s">
        <v>1757</v>
      </c>
      <c r="B2014" t="s">
        <v>1243</v>
      </c>
      <c r="C2014">
        <v>16</v>
      </c>
      <c r="D2014" t="str">
        <f t="shared" si="31"/>
        <v>2014</v>
      </c>
    </row>
    <row r="2015" spans="1:4">
      <c r="A2015" t="s">
        <v>1758</v>
      </c>
      <c r="B2015" t="s">
        <v>172</v>
      </c>
      <c r="C2015">
        <v>194</v>
      </c>
      <c r="D2015" t="str">
        <f t="shared" si="31"/>
        <v>2014</v>
      </c>
    </row>
    <row r="2016" spans="1:4">
      <c r="A2016" t="s">
        <v>1759</v>
      </c>
      <c r="B2016" t="s">
        <v>291</v>
      </c>
      <c r="C2016">
        <v>197</v>
      </c>
      <c r="D2016" t="str">
        <f t="shared" si="31"/>
        <v>2014</v>
      </c>
    </row>
    <row r="2017" spans="1:4">
      <c r="A2017" t="s">
        <v>1759</v>
      </c>
      <c r="B2017" t="s">
        <v>48</v>
      </c>
      <c r="C2017">
        <v>23</v>
      </c>
      <c r="D2017" t="str">
        <f t="shared" si="31"/>
        <v>2014</v>
      </c>
    </row>
    <row r="2018" spans="1:4">
      <c r="A2018" t="s">
        <v>1760</v>
      </c>
      <c r="B2018" t="s">
        <v>26</v>
      </c>
      <c r="C2018">
        <v>138</v>
      </c>
      <c r="D2018" t="str">
        <f t="shared" si="31"/>
        <v>2014</v>
      </c>
    </row>
    <row r="2019" spans="1:4">
      <c r="A2019" t="s">
        <v>1761</v>
      </c>
      <c r="B2019" t="s">
        <v>141</v>
      </c>
      <c r="C2019">
        <v>121</v>
      </c>
      <c r="D2019" t="str">
        <f t="shared" si="31"/>
        <v>2014</v>
      </c>
    </row>
    <row r="2020" spans="1:4">
      <c r="A2020" t="s">
        <v>1762</v>
      </c>
      <c r="B2020" t="s">
        <v>1033</v>
      </c>
      <c r="C2020">
        <v>10</v>
      </c>
      <c r="D2020" t="str">
        <f t="shared" si="31"/>
        <v>2014</v>
      </c>
    </row>
    <row r="2021" spans="1:4">
      <c r="A2021" t="s">
        <v>1763</v>
      </c>
      <c r="B2021" t="s">
        <v>421</v>
      </c>
      <c r="C2021">
        <v>9</v>
      </c>
      <c r="D2021" t="str">
        <f t="shared" si="31"/>
        <v>2014</v>
      </c>
    </row>
    <row r="2022" spans="1:4">
      <c r="A2022" t="s">
        <v>1764</v>
      </c>
      <c r="B2022" t="s">
        <v>119</v>
      </c>
      <c r="C2022">
        <v>35</v>
      </c>
      <c r="D2022" t="str">
        <f t="shared" si="31"/>
        <v>2014</v>
      </c>
    </row>
    <row r="2023" spans="1:4">
      <c r="A2023" t="s">
        <v>1765</v>
      </c>
      <c r="B2023" t="s">
        <v>79</v>
      </c>
      <c r="C2023">
        <v>154</v>
      </c>
      <c r="D2023" t="str">
        <f t="shared" si="31"/>
        <v>2014</v>
      </c>
    </row>
    <row r="2024" spans="1:4">
      <c r="A2024" t="s">
        <v>1766</v>
      </c>
      <c r="B2024" t="s">
        <v>328</v>
      </c>
      <c r="C2024">
        <v>1</v>
      </c>
      <c r="D2024" t="str">
        <f t="shared" si="31"/>
        <v>2014</v>
      </c>
    </row>
    <row r="2025" spans="1:4">
      <c r="A2025" t="s">
        <v>1767</v>
      </c>
      <c r="B2025" t="s">
        <v>32</v>
      </c>
      <c r="C2025">
        <v>249</v>
      </c>
      <c r="D2025" t="str">
        <f t="shared" si="31"/>
        <v>2014</v>
      </c>
    </row>
    <row r="2026" spans="1:4">
      <c r="A2026" t="s">
        <v>1767</v>
      </c>
      <c r="B2026" t="s">
        <v>84</v>
      </c>
      <c r="C2026">
        <v>27</v>
      </c>
      <c r="D2026" t="str">
        <f t="shared" si="31"/>
        <v>2014</v>
      </c>
    </row>
    <row r="2027" spans="1:4">
      <c r="A2027" t="s">
        <v>1768</v>
      </c>
      <c r="B2027" t="s">
        <v>26</v>
      </c>
      <c r="C2027">
        <v>167</v>
      </c>
      <c r="D2027" t="str">
        <f t="shared" si="31"/>
        <v>2014</v>
      </c>
    </row>
    <row r="2028" spans="1:4">
      <c r="A2028" t="s">
        <v>1769</v>
      </c>
      <c r="B2028" t="s">
        <v>26</v>
      </c>
      <c r="C2028">
        <v>71</v>
      </c>
      <c r="D2028" t="str">
        <f t="shared" si="31"/>
        <v>2014</v>
      </c>
    </row>
    <row r="2029" spans="1:4">
      <c r="A2029" t="s">
        <v>1769</v>
      </c>
      <c r="B2029" t="s">
        <v>215</v>
      </c>
      <c r="C2029">
        <v>13</v>
      </c>
      <c r="D2029" t="str">
        <f t="shared" si="31"/>
        <v>2014</v>
      </c>
    </row>
    <row r="2030" spans="1:4">
      <c r="A2030" t="s">
        <v>1770</v>
      </c>
      <c r="B2030" t="s">
        <v>64</v>
      </c>
      <c r="C2030">
        <v>90</v>
      </c>
      <c r="D2030" t="str">
        <f t="shared" si="31"/>
        <v>2014</v>
      </c>
    </row>
    <row r="2031" spans="1:4">
      <c r="A2031" t="s">
        <v>1771</v>
      </c>
      <c r="B2031" t="s">
        <v>20</v>
      </c>
      <c r="C2031">
        <v>106</v>
      </c>
      <c r="D2031" t="str">
        <f t="shared" si="31"/>
        <v>2014</v>
      </c>
    </row>
    <row r="2032" spans="1:4">
      <c r="A2032" t="s">
        <v>1772</v>
      </c>
      <c r="B2032" t="s">
        <v>158</v>
      </c>
      <c r="C2032">
        <v>57</v>
      </c>
      <c r="D2032" t="str">
        <f t="shared" si="31"/>
        <v>2014</v>
      </c>
    </row>
    <row r="2033" spans="1:4">
      <c r="A2033" t="s">
        <v>1772</v>
      </c>
      <c r="B2033" t="s">
        <v>39</v>
      </c>
      <c r="C2033">
        <v>59</v>
      </c>
      <c r="D2033" t="str">
        <f t="shared" si="31"/>
        <v>2014</v>
      </c>
    </row>
    <row r="2034" spans="1:4">
      <c r="A2034" t="s">
        <v>1773</v>
      </c>
      <c r="B2034" t="s">
        <v>194</v>
      </c>
      <c r="C2034">
        <v>11</v>
      </c>
      <c r="D2034" t="str">
        <f t="shared" si="31"/>
        <v>2014</v>
      </c>
    </row>
    <row r="2035" spans="1:4">
      <c r="A2035" t="s">
        <v>1774</v>
      </c>
      <c r="B2035" t="s">
        <v>291</v>
      </c>
      <c r="C2035">
        <v>361</v>
      </c>
      <c r="D2035" t="str">
        <f t="shared" si="31"/>
        <v>2014</v>
      </c>
    </row>
    <row r="2036" spans="1:4">
      <c r="A2036" t="s">
        <v>1775</v>
      </c>
      <c r="B2036" t="s">
        <v>18</v>
      </c>
      <c r="C2036">
        <v>153</v>
      </c>
      <c r="D2036" t="str">
        <f t="shared" si="31"/>
        <v>2014</v>
      </c>
    </row>
    <row r="2037" spans="1:4">
      <c r="A2037" t="s">
        <v>1776</v>
      </c>
      <c r="B2037" t="s">
        <v>559</v>
      </c>
      <c r="C2037">
        <v>7</v>
      </c>
      <c r="D2037" t="str">
        <f t="shared" si="31"/>
        <v>2014</v>
      </c>
    </row>
    <row r="2038" spans="1:4">
      <c r="A2038" t="s">
        <v>1777</v>
      </c>
      <c r="B2038" t="s">
        <v>172</v>
      </c>
      <c r="C2038">
        <v>65</v>
      </c>
      <c r="D2038" t="str">
        <f t="shared" si="31"/>
        <v>2014</v>
      </c>
    </row>
    <row r="2039" spans="1:4">
      <c r="A2039" t="s">
        <v>1778</v>
      </c>
      <c r="B2039" t="s">
        <v>20</v>
      </c>
      <c r="C2039">
        <v>409</v>
      </c>
      <c r="D2039" t="str">
        <f t="shared" si="31"/>
        <v>2014</v>
      </c>
    </row>
    <row r="2040" spans="1:4">
      <c r="A2040" t="s">
        <v>1779</v>
      </c>
      <c r="B2040" t="s">
        <v>149</v>
      </c>
      <c r="C2040">
        <v>63</v>
      </c>
      <c r="D2040" t="str">
        <f t="shared" si="31"/>
        <v>2014</v>
      </c>
    </row>
    <row r="2041" spans="1:4">
      <c r="A2041" t="s">
        <v>1780</v>
      </c>
      <c r="B2041" t="s">
        <v>15</v>
      </c>
      <c r="C2041">
        <v>441</v>
      </c>
      <c r="D2041" t="str">
        <f t="shared" si="31"/>
        <v>2014</v>
      </c>
    </row>
    <row r="2042" spans="1:4">
      <c r="A2042" t="s">
        <v>1781</v>
      </c>
      <c r="B2042" t="s">
        <v>119</v>
      </c>
      <c r="C2042">
        <v>91</v>
      </c>
      <c r="D2042" t="str">
        <f t="shared" si="31"/>
        <v>2014</v>
      </c>
    </row>
    <row r="2043" spans="1:4">
      <c r="A2043" t="s">
        <v>1782</v>
      </c>
      <c r="B2043" t="s">
        <v>26</v>
      </c>
      <c r="C2043">
        <v>73</v>
      </c>
      <c r="D2043" t="str">
        <f t="shared" si="31"/>
        <v>2014</v>
      </c>
    </row>
    <row r="2044" spans="1:4">
      <c r="A2044" t="s">
        <v>1783</v>
      </c>
      <c r="B2044" t="s">
        <v>13</v>
      </c>
      <c r="C2044">
        <v>184</v>
      </c>
      <c r="D2044" t="str">
        <f t="shared" si="31"/>
        <v>2014</v>
      </c>
    </row>
    <row r="2045" spans="1:4">
      <c r="A2045" t="s">
        <v>1784</v>
      </c>
      <c r="B2045" t="s">
        <v>141</v>
      </c>
      <c r="C2045">
        <v>191</v>
      </c>
      <c r="D2045" t="str">
        <f t="shared" si="31"/>
        <v>2014</v>
      </c>
    </row>
    <row r="2046" spans="1:4">
      <c r="A2046" t="s">
        <v>1785</v>
      </c>
      <c r="B2046" t="s">
        <v>37</v>
      </c>
      <c r="C2046">
        <v>371</v>
      </c>
      <c r="D2046" t="str">
        <f t="shared" si="31"/>
        <v>2014</v>
      </c>
    </row>
    <row r="2047" spans="1:4">
      <c r="A2047" t="s">
        <v>1786</v>
      </c>
      <c r="B2047" t="s">
        <v>46</v>
      </c>
      <c r="C2047">
        <v>485</v>
      </c>
      <c r="D2047" t="str">
        <f t="shared" si="31"/>
        <v>2014</v>
      </c>
    </row>
    <row r="2048" spans="1:4">
      <c r="A2048" t="s">
        <v>1786</v>
      </c>
      <c r="B2048" t="s">
        <v>84</v>
      </c>
      <c r="C2048">
        <v>92</v>
      </c>
      <c r="D2048" t="str">
        <f t="shared" si="31"/>
        <v>2014</v>
      </c>
    </row>
    <row r="2049" spans="1:4">
      <c r="A2049" t="s">
        <v>1787</v>
      </c>
      <c r="B2049" t="s">
        <v>37</v>
      </c>
      <c r="C2049">
        <v>442</v>
      </c>
      <c r="D2049" t="str">
        <f t="shared" si="31"/>
        <v>2014</v>
      </c>
    </row>
    <row r="2050" spans="1:4">
      <c r="A2050" t="s">
        <v>1788</v>
      </c>
      <c r="B2050" t="s">
        <v>18</v>
      </c>
      <c r="C2050">
        <v>44</v>
      </c>
      <c r="D2050" t="str">
        <f t="shared" si="31"/>
        <v>2014</v>
      </c>
    </row>
    <row r="2051" spans="1:4">
      <c r="A2051" t="s">
        <v>1789</v>
      </c>
      <c r="B2051" t="s">
        <v>88</v>
      </c>
      <c r="C2051">
        <v>39</v>
      </c>
      <c r="D2051" t="str">
        <f t="shared" ref="D2051:D2114" si="32">LEFT(A2051,4)</f>
        <v>2014</v>
      </c>
    </row>
    <row r="2052" spans="1:4">
      <c r="A2052" t="s">
        <v>1790</v>
      </c>
      <c r="B2052" t="s">
        <v>37</v>
      </c>
      <c r="C2052">
        <v>288</v>
      </c>
      <c r="D2052" t="str">
        <f t="shared" si="32"/>
        <v>2014</v>
      </c>
    </row>
    <row r="2053" spans="1:4">
      <c r="A2053" t="s">
        <v>1790</v>
      </c>
      <c r="B2053" t="s">
        <v>908</v>
      </c>
      <c r="C2053">
        <v>4</v>
      </c>
      <c r="D2053" t="str">
        <f t="shared" si="32"/>
        <v>2014</v>
      </c>
    </row>
    <row r="2054" spans="1:4">
      <c r="A2054" t="s">
        <v>1791</v>
      </c>
      <c r="B2054" t="s">
        <v>1792</v>
      </c>
      <c r="C2054">
        <v>6</v>
      </c>
      <c r="D2054" t="str">
        <f t="shared" si="32"/>
        <v>2014</v>
      </c>
    </row>
    <row r="2055" spans="1:4">
      <c r="A2055" t="s">
        <v>1791</v>
      </c>
      <c r="B2055" t="s">
        <v>342</v>
      </c>
      <c r="C2055">
        <v>9</v>
      </c>
      <c r="D2055" t="str">
        <f t="shared" si="32"/>
        <v>2014</v>
      </c>
    </row>
    <row r="2056" spans="1:4">
      <c r="A2056" t="s">
        <v>1793</v>
      </c>
      <c r="B2056" t="s">
        <v>84</v>
      </c>
      <c r="C2056">
        <v>178</v>
      </c>
      <c r="D2056" t="str">
        <f t="shared" si="32"/>
        <v>2014</v>
      </c>
    </row>
    <row r="2057" spans="1:4">
      <c r="A2057" t="s">
        <v>1794</v>
      </c>
      <c r="B2057" t="s">
        <v>114</v>
      </c>
      <c r="C2057">
        <v>455</v>
      </c>
      <c r="D2057" t="str">
        <f t="shared" si="32"/>
        <v>2014</v>
      </c>
    </row>
    <row r="2058" spans="1:4">
      <c r="A2058" t="s">
        <v>1795</v>
      </c>
      <c r="B2058" t="s">
        <v>190</v>
      </c>
      <c r="C2058">
        <v>56</v>
      </c>
      <c r="D2058" t="str">
        <f t="shared" si="32"/>
        <v>2014</v>
      </c>
    </row>
    <row r="2059" spans="1:4">
      <c r="A2059" t="s">
        <v>1796</v>
      </c>
      <c r="B2059" t="s">
        <v>141</v>
      </c>
      <c r="C2059">
        <v>46</v>
      </c>
      <c r="D2059" t="str">
        <f t="shared" si="32"/>
        <v>2014</v>
      </c>
    </row>
    <row r="2060" spans="1:4">
      <c r="A2060" t="s">
        <v>1797</v>
      </c>
      <c r="B2060" t="s">
        <v>385</v>
      </c>
      <c r="C2060">
        <v>15</v>
      </c>
      <c r="D2060" t="str">
        <f t="shared" si="32"/>
        <v>2014</v>
      </c>
    </row>
    <row r="2061" spans="1:4">
      <c r="A2061" t="s">
        <v>1798</v>
      </c>
      <c r="B2061" t="s">
        <v>18</v>
      </c>
      <c r="C2061">
        <v>130</v>
      </c>
      <c r="D2061" t="str">
        <f t="shared" si="32"/>
        <v>2014</v>
      </c>
    </row>
    <row r="2062" spans="1:4">
      <c r="A2062" t="s">
        <v>1799</v>
      </c>
      <c r="B2062" t="s">
        <v>43</v>
      </c>
      <c r="C2062">
        <v>154</v>
      </c>
      <c r="D2062" t="str">
        <f t="shared" si="32"/>
        <v>2014</v>
      </c>
    </row>
    <row r="2063" spans="1:4">
      <c r="A2063" t="s">
        <v>1799</v>
      </c>
      <c r="B2063" t="s">
        <v>18</v>
      </c>
      <c r="C2063">
        <v>137</v>
      </c>
      <c r="D2063" t="str">
        <f t="shared" si="32"/>
        <v>2014</v>
      </c>
    </row>
    <row r="2064" spans="1:4">
      <c r="A2064" t="s">
        <v>1800</v>
      </c>
      <c r="B2064" t="s">
        <v>134</v>
      </c>
      <c r="C2064">
        <v>119</v>
      </c>
      <c r="D2064" t="str">
        <f t="shared" si="32"/>
        <v>2014</v>
      </c>
    </row>
    <row r="2065" spans="1:4">
      <c r="A2065" t="s">
        <v>1800</v>
      </c>
      <c r="B2065" t="s">
        <v>114</v>
      </c>
      <c r="C2065">
        <v>138</v>
      </c>
      <c r="D2065" t="str">
        <f t="shared" si="32"/>
        <v>2014</v>
      </c>
    </row>
    <row r="2066" spans="1:4">
      <c r="A2066" t="s">
        <v>1801</v>
      </c>
      <c r="B2066" t="s">
        <v>114</v>
      </c>
      <c r="C2066">
        <v>303</v>
      </c>
      <c r="D2066" t="str">
        <f t="shared" si="32"/>
        <v>2014</v>
      </c>
    </row>
    <row r="2067" spans="1:4">
      <c r="A2067" t="s">
        <v>1802</v>
      </c>
      <c r="B2067" t="s">
        <v>39</v>
      </c>
      <c r="C2067">
        <v>73</v>
      </c>
      <c r="D2067" t="str">
        <f t="shared" si="32"/>
        <v>2014</v>
      </c>
    </row>
    <row r="2068" spans="1:4">
      <c r="A2068" t="s">
        <v>1803</v>
      </c>
      <c r="B2068" t="s">
        <v>125</v>
      </c>
      <c r="C2068">
        <v>35</v>
      </c>
      <c r="D2068" t="str">
        <f t="shared" si="32"/>
        <v>2014</v>
      </c>
    </row>
    <row r="2069" spans="1:4">
      <c r="A2069" t="s">
        <v>1803</v>
      </c>
      <c r="B2069" t="s">
        <v>32</v>
      </c>
      <c r="C2069">
        <v>435</v>
      </c>
      <c r="D2069" t="str">
        <f t="shared" si="32"/>
        <v>2014</v>
      </c>
    </row>
    <row r="2070" spans="1:4">
      <c r="A2070" t="s">
        <v>1804</v>
      </c>
      <c r="B2070" t="s">
        <v>20</v>
      </c>
      <c r="C2070">
        <v>476</v>
      </c>
      <c r="D2070" t="str">
        <f t="shared" si="32"/>
        <v>2014</v>
      </c>
    </row>
    <row r="2071" spans="1:4">
      <c r="A2071" t="s">
        <v>1805</v>
      </c>
      <c r="B2071" t="s">
        <v>15</v>
      </c>
      <c r="C2071">
        <v>386</v>
      </c>
      <c r="D2071" t="str">
        <f t="shared" si="32"/>
        <v>2014</v>
      </c>
    </row>
    <row r="2072" spans="1:4">
      <c r="A2072" t="s">
        <v>1806</v>
      </c>
      <c r="B2072" t="s">
        <v>22</v>
      </c>
      <c r="C2072">
        <v>147</v>
      </c>
      <c r="D2072" t="str">
        <f t="shared" si="32"/>
        <v>2014</v>
      </c>
    </row>
    <row r="2073" spans="1:4">
      <c r="A2073" t="s">
        <v>1807</v>
      </c>
      <c r="B2073" t="s">
        <v>32</v>
      </c>
      <c r="C2073">
        <v>112</v>
      </c>
      <c r="D2073" t="str">
        <f t="shared" si="32"/>
        <v>2014</v>
      </c>
    </row>
    <row r="2074" spans="1:4">
      <c r="A2074" t="s">
        <v>1808</v>
      </c>
      <c r="B2074" t="s">
        <v>141</v>
      </c>
      <c r="C2074">
        <v>156</v>
      </c>
      <c r="D2074" t="str">
        <f t="shared" si="32"/>
        <v>2014</v>
      </c>
    </row>
    <row r="2075" spans="1:4">
      <c r="A2075" t="s">
        <v>1809</v>
      </c>
      <c r="B2075" t="s">
        <v>291</v>
      </c>
      <c r="C2075">
        <v>106</v>
      </c>
      <c r="D2075" t="str">
        <f t="shared" si="32"/>
        <v>2014</v>
      </c>
    </row>
    <row r="2076" spans="1:4">
      <c r="A2076" t="s">
        <v>1810</v>
      </c>
      <c r="B2076" t="s">
        <v>481</v>
      </c>
      <c r="C2076">
        <v>2</v>
      </c>
      <c r="D2076" t="str">
        <f t="shared" si="32"/>
        <v>2014</v>
      </c>
    </row>
    <row r="2077" spans="1:4">
      <c r="A2077" t="s">
        <v>1810</v>
      </c>
      <c r="B2077" t="s">
        <v>228</v>
      </c>
      <c r="C2077">
        <v>19</v>
      </c>
      <c r="D2077" t="str">
        <f t="shared" si="32"/>
        <v>2014</v>
      </c>
    </row>
    <row r="2078" spans="1:4">
      <c r="A2078" t="s">
        <v>1811</v>
      </c>
      <c r="B2078" t="s">
        <v>137</v>
      </c>
      <c r="C2078">
        <v>18</v>
      </c>
      <c r="D2078" t="str">
        <f t="shared" si="32"/>
        <v>2014</v>
      </c>
    </row>
    <row r="2079" spans="1:4">
      <c r="A2079" t="s">
        <v>1812</v>
      </c>
      <c r="B2079" t="s">
        <v>291</v>
      </c>
      <c r="C2079">
        <v>332</v>
      </c>
      <c r="D2079" t="str">
        <f t="shared" si="32"/>
        <v>2014</v>
      </c>
    </row>
    <row r="2080" spans="1:4">
      <c r="A2080" t="s">
        <v>1813</v>
      </c>
      <c r="B2080" t="s">
        <v>322</v>
      </c>
      <c r="C2080">
        <v>1</v>
      </c>
      <c r="D2080" t="str">
        <f t="shared" si="32"/>
        <v>2014</v>
      </c>
    </row>
    <row r="2081" spans="1:4">
      <c r="A2081" t="s">
        <v>1814</v>
      </c>
      <c r="B2081" t="s">
        <v>37</v>
      </c>
      <c r="C2081">
        <v>438</v>
      </c>
      <c r="D2081" t="str">
        <f t="shared" si="32"/>
        <v>2014</v>
      </c>
    </row>
    <row r="2082" spans="1:4">
      <c r="A2082" t="s">
        <v>1815</v>
      </c>
      <c r="B2082" t="s">
        <v>40</v>
      </c>
      <c r="C2082">
        <v>25</v>
      </c>
      <c r="D2082" t="str">
        <f t="shared" si="32"/>
        <v>2014</v>
      </c>
    </row>
    <row r="2083" spans="1:4">
      <c r="A2083" t="s">
        <v>1816</v>
      </c>
      <c r="B2083" t="s">
        <v>32</v>
      </c>
      <c r="C2083">
        <v>220</v>
      </c>
      <c r="D2083" t="str">
        <f t="shared" si="32"/>
        <v>2014</v>
      </c>
    </row>
    <row r="2084" spans="1:4">
      <c r="A2084" t="s">
        <v>1816</v>
      </c>
      <c r="B2084" t="s">
        <v>88</v>
      </c>
      <c r="C2084">
        <v>47</v>
      </c>
      <c r="D2084" t="str">
        <f t="shared" si="32"/>
        <v>2014</v>
      </c>
    </row>
    <row r="2085" spans="1:4">
      <c r="A2085" t="s">
        <v>1816</v>
      </c>
      <c r="B2085" t="s">
        <v>1817</v>
      </c>
      <c r="C2085">
        <v>1</v>
      </c>
      <c r="D2085" t="str">
        <f t="shared" si="32"/>
        <v>2014</v>
      </c>
    </row>
    <row r="2086" spans="1:4">
      <c r="A2086" t="s">
        <v>1818</v>
      </c>
      <c r="B2086" t="s">
        <v>880</v>
      </c>
      <c r="C2086">
        <v>14</v>
      </c>
      <c r="D2086" t="str">
        <f t="shared" si="32"/>
        <v>2014</v>
      </c>
    </row>
    <row r="2087" spans="1:4">
      <c r="A2087" t="s">
        <v>1819</v>
      </c>
      <c r="B2087" t="s">
        <v>20</v>
      </c>
      <c r="C2087">
        <v>132</v>
      </c>
      <c r="D2087" t="str">
        <f t="shared" si="32"/>
        <v>2014</v>
      </c>
    </row>
    <row r="2088" spans="1:4">
      <c r="A2088" t="s">
        <v>1820</v>
      </c>
      <c r="B2088" t="s">
        <v>525</v>
      </c>
      <c r="C2088">
        <v>18</v>
      </c>
      <c r="D2088" t="str">
        <f t="shared" si="32"/>
        <v>2014</v>
      </c>
    </row>
    <row r="2089" spans="1:4">
      <c r="A2089" t="s">
        <v>1821</v>
      </c>
      <c r="B2089" t="s">
        <v>20</v>
      </c>
      <c r="C2089">
        <v>266</v>
      </c>
      <c r="D2089" t="str">
        <f t="shared" si="32"/>
        <v>2014</v>
      </c>
    </row>
    <row r="2090" spans="1:4">
      <c r="A2090" t="s">
        <v>1822</v>
      </c>
      <c r="B2090" t="s">
        <v>18</v>
      </c>
      <c r="C2090">
        <v>30</v>
      </c>
      <c r="D2090" t="str">
        <f t="shared" si="32"/>
        <v>2014</v>
      </c>
    </row>
    <row r="2091" spans="1:4">
      <c r="A2091" t="s">
        <v>1823</v>
      </c>
      <c r="B2091" t="s">
        <v>102</v>
      </c>
      <c r="C2091">
        <v>452</v>
      </c>
      <c r="D2091" t="str">
        <f t="shared" si="32"/>
        <v>2014</v>
      </c>
    </row>
    <row r="2092" spans="1:4">
      <c r="A2092" t="s">
        <v>1824</v>
      </c>
      <c r="B2092" t="s">
        <v>11</v>
      </c>
      <c r="C2092">
        <v>306</v>
      </c>
      <c r="D2092" t="str">
        <f t="shared" si="32"/>
        <v>2014</v>
      </c>
    </row>
    <row r="2093" spans="1:4">
      <c r="A2093" t="s">
        <v>1825</v>
      </c>
      <c r="B2093" t="s">
        <v>141</v>
      </c>
      <c r="C2093">
        <v>98</v>
      </c>
      <c r="D2093" t="str">
        <f t="shared" si="32"/>
        <v>2014</v>
      </c>
    </row>
    <row r="2094" spans="1:4">
      <c r="A2094" t="s">
        <v>1826</v>
      </c>
      <c r="B2094" t="s">
        <v>134</v>
      </c>
      <c r="C2094">
        <v>110</v>
      </c>
      <c r="D2094" t="str">
        <f t="shared" si="32"/>
        <v>2014</v>
      </c>
    </row>
    <row r="2095" spans="1:4">
      <c r="A2095" t="s">
        <v>1826</v>
      </c>
      <c r="B2095" t="s">
        <v>18</v>
      </c>
      <c r="C2095">
        <v>57</v>
      </c>
      <c r="D2095" t="str">
        <f t="shared" si="32"/>
        <v>2014</v>
      </c>
    </row>
    <row r="2096" spans="1:4">
      <c r="A2096" t="s">
        <v>1826</v>
      </c>
      <c r="B2096" t="s">
        <v>637</v>
      </c>
      <c r="C2096">
        <v>16</v>
      </c>
      <c r="D2096" t="str">
        <f t="shared" si="32"/>
        <v>2014</v>
      </c>
    </row>
    <row r="2097" spans="1:4">
      <c r="A2097" t="s">
        <v>1827</v>
      </c>
      <c r="B2097" t="s">
        <v>300</v>
      </c>
      <c r="C2097">
        <v>5</v>
      </c>
      <c r="D2097" t="str">
        <f t="shared" si="32"/>
        <v>2014</v>
      </c>
    </row>
    <row r="2098" spans="1:4">
      <c r="A2098" t="s">
        <v>1828</v>
      </c>
      <c r="B2098" t="s">
        <v>46</v>
      </c>
      <c r="C2098">
        <v>433</v>
      </c>
      <c r="D2098" t="str">
        <f t="shared" si="32"/>
        <v>2014</v>
      </c>
    </row>
    <row r="2099" spans="1:4">
      <c r="A2099" t="s">
        <v>1829</v>
      </c>
      <c r="B2099" t="s">
        <v>164</v>
      </c>
      <c r="C2099">
        <v>180</v>
      </c>
      <c r="D2099" t="str">
        <f t="shared" si="32"/>
        <v>2014</v>
      </c>
    </row>
    <row r="2100" spans="1:4">
      <c r="A2100" t="s">
        <v>1829</v>
      </c>
      <c r="B2100" t="s">
        <v>46</v>
      </c>
      <c r="C2100">
        <v>381</v>
      </c>
      <c r="D2100" t="str">
        <f t="shared" si="32"/>
        <v>2014</v>
      </c>
    </row>
    <row r="2101" spans="1:4">
      <c r="A2101" t="s">
        <v>1830</v>
      </c>
      <c r="B2101" t="s">
        <v>168</v>
      </c>
      <c r="C2101">
        <v>16</v>
      </c>
      <c r="D2101" t="str">
        <f t="shared" si="32"/>
        <v>2014</v>
      </c>
    </row>
    <row r="2102" spans="1:4">
      <c r="A2102" t="s">
        <v>1830</v>
      </c>
      <c r="B2102" t="s">
        <v>59</v>
      </c>
      <c r="C2102">
        <v>85</v>
      </c>
      <c r="D2102" t="str">
        <f t="shared" si="32"/>
        <v>2014</v>
      </c>
    </row>
    <row r="2103" spans="1:4">
      <c r="A2103" t="s">
        <v>1830</v>
      </c>
      <c r="B2103" t="s">
        <v>52</v>
      </c>
      <c r="C2103">
        <v>37</v>
      </c>
      <c r="D2103" t="str">
        <f t="shared" si="32"/>
        <v>2014</v>
      </c>
    </row>
    <row r="2104" spans="1:4">
      <c r="A2104" t="s">
        <v>1831</v>
      </c>
      <c r="B2104" t="s">
        <v>43</v>
      </c>
      <c r="C2104">
        <v>69</v>
      </c>
      <c r="D2104" t="str">
        <f t="shared" si="32"/>
        <v>2014</v>
      </c>
    </row>
    <row r="2105" spans="1:4">
      <c r="A2105" t="s">
        <v>1832</v>
      </c>
      <c r="B2105" t="s">
        <v>15</v>
      </c>
      <c r="C2105">
        <v>304</v>
      </c>
      <c r="D2105" t="str">
        <f t="shared" si="32"/>
        <v>2014</v>
      </c>
    </row>
    <row r="2106" spans="1:4">
      <c r="A2106" t="s">
        <v>1833</v>
      </c>
      <c r="B2106" t="s">
        <v>46</v>
      </c>
      <c r="C2106">
        <v>491</v>
      </c>
      <c r="D2106" t="str">
        <f t="shared" si="32"/>
        <v>2014</v>
      </c>
    </row>
    <row r="2107" spans="1:4">
      <c r="A2107" t="s">
        <v>1834</v>
      </c>
      <c r="B2107" t="s">
        <v>48</v>
      </c>
      <c r="C2107">
        <v>106</v>
      </c>
      <c r="D2107" t="str">
        <f t="shared" si="32"/>
        <v>2014</v>
      </c>
    </row>
    <row r="2108" spans="1:4">
      <c r="A2108" t="s">
        <v>1835</v>
      </c>
      <c r="B2108" t="s">
        <v>119</v>
      </c>
      <c r="C2108">
        <v>188</v>
      </c>
      <c r="D2108" t="str">
        <f t="shared" si="32"/>
        <v>2014</v>
      </c>
    </row>
    <row r="2109" spans="1:4">
      <c r="A2109" t="s">
        <v>1835</v>
      </c>
      <c r="B2109" t="s">
        <v>18</v>
      </c>
      <c r="C2109">
        <v>131</v>
      </c>
      <c r="D2109" t="str">
        <f t="shared" si="32"/>
        <v>2014</v>
      </c>
    </row>
    <row r="2110" spans="1:4">
      <c r="A2110" t="s">
        <v>1836</v>
      </c>
      <c r="B2110" t="s">
        <v>567</v>
      </c>
      <c r="C2110">
        <v>9</v>
      </c>
      <c r="D2110" t="str">
        <f t="shared" si="32"/>
        <v>2014</v>
      </c>
    </row>
    <row r="2111" spans="1:4">
      <c r="A2111" t="s">
        <v>1837</v>
      </c>
      <c r="B2111" t="s">
        <v>102</v>
      </c>
      <c r="C2111">
        <v>245</v>
      </c>
      <c r="D2111" t="str">
        <f t="shared" si="32"/>
        <v>2014</v>
      </c>
    </row>
    <row r="2112" spans="1:4">
      <c r="A2112" t="s">
        <v>1838</v>
      </c>
      <c r="B2112" t="s">
        <v>46</v>
      </c>
      <c r="C2112">
        <v>166</v>
      </c>
      <c r="D2112" t="str">
        <f t="shared" si="32"/>
        <v>2014</v>
      </c>
    </row>
    <row r="2113" spans="1:4">
      <c r="A2113" t="s">
        <v>1839</v>
      </c>
      <c r="B2113" t="s">
        <v>125</v>
      </c>
      <c r="C2113">
        <v>171</v>
      </c>
      <c r="D2113" t="str">
        <f t="shared" si="32"/>
        <v>2014</v>
      </c>
    </row>
    <row r="2114" spans="1:4">
      <c r="A2114" t="s">
        <v>1839</v>
      </c>
      <c r="B2114" t="s">
        <v>347</v>
      </c>
      <c r="C2114">
        <v>11</v>
      </c>
      <c r="D2114" t="str">
        <f t="shared" si="32"/>
        <v>2014</v>
      </c>
    </row>
    <row r="2115" spans="1:4">
      <c r="A2115" t="s">
        <v>1840</v>
      </c>
      <c r="B2115" t="s">
        <v>43</v>
      </c>
      <c r="C2115">
        <v>52</v>
      </c>
      <c r="D2115" t="str">
        <f t="shared" ref="D2115:D2163" si="33">LEFT(A2115,4)</f>
        <v>2014</v>
      </c>
    </row>
    <row r="2116" spans="1:4">
      <c r="A2116" t="s">
        <v>1841</v>
      </c>
      <c r="B2116" t="s">
        <v>349</v>
      </c>
      <c r="C2116">
        <v>56</v>
      </c>
      <c r="D2116" t="str">
        <f t="shared" si="33"/>
        <v>2014</v>
      </c>
    </row>
    <row r="2117" spans="1:4">
      <c r="A2117" t="s">
        <v>1842</v>
      </c>
      <c r="B2117" t="s">
        <v>124</v>
      </c>
      <c r="C2117">
        <v>6</v>
      </c>
      <c r="D2117" t="str">
        <f t="shared" si="33"/>
        <v>2014</v>
      </c>
    </row>
    <row r="2118" spans="1:4">
      <c r="A2118" t="s">
        <v>1842</v>
      </c>
      <c r="B2118" t="s">
        <v>125</v>
      </c>
      <c r="C2118">
        <v>179</v>
      </c>
      <c r="D2118" t="str">
        <f t="shared" si="33"/>
        <v>2014</v>
      </c>
    </row>
    <row r="2119" spans="1:4">
      <c r="A2119" t="s">
        <v>1843</v>
      </c>
      <c r="B2119" t="s">
        <v>46</v>
      </c>
      <c r="C2119">
        <v>398</v>
      </c>
      <c r="D2119" t="str">
        <f t="shared" si="33"/>
        <v>2014</v>
      </c>
    </row>
    <row r="2120" spans="1:4">
      <c r="A2120" t="s">
        <v>1844</v>
      </c>
      <c r="B2120" t="s">
        <v>164</v>
      </c>
      <c r="C2120">
        <v>68</v>
      </c>
      <c r="D2120" t="str">
        <f t="shared" si="33"/>
        <v>2014</v>
      </c>
    </row>
    <row r="2121" spans="1:4">
      <c r="A2121" t="s">
        <v>1844</v>
      </c>
      <c r="B2121" t="s">
        <v>26</v>
      </c>
      <c r="C2121">
        <v>160</v>
      </c>
      <c r="D2121" t="str">
        <f t="shared" si="33"/>
        <v>2014</v>
      </c>
    </row>
    <row r="2122" spans="1:4">
      <c r="A2122" t="s">
        <v>1845</v>
      </c>
      <c r="B2122" t="s">
        <v>26</v>
      </c>
      <c r="C2122">
        <v>183</v>
      </c>
      <c r="D2122" t="str">
        <f t="shared" si="33"/>
        <v>2014</v>
      </c>
    </row>
    <row r="2123" spans="1:4">
      <c r="A2123" t="s">
        <v>1846</v>
      </c>
      <c r="B2123" t="s">
        <v>46</v>
      </c>
      <c r="C2123">
        <v>178</v>
      </c>
      <c r="D2123" t="str">
        <f t="shared" si="33"/>
        <v>2014</v>
      </c>
    </row>
    <row r="2124" spans="1:4">
      <c r="A2124" t="s">
        <v>1847</v>
      </c>
      <c r="B2124" t="s">
        <v>15</v>
      </c>
      <c r="C2124">
        <v>381</v>
      </c>
      <c r="D2124" t="str">
        <f t="shared" si="33"/>
        <v>2014</v>
      </c>
    </row>
    <row r="2125" spans="1:4">
      <c r="A2125" t="s">
        <v>1848</v>
      </c>
      <c r="B2125" t="s">
        <v>146</v>
      </c>
      <c r="C2125">
        <v>12</v>
      </c>
      <c r="D2125" t="str">
        <f t="shared" si="33"/>
        <v>2014</v>
      </c>
    </row>
    <row r="2126" spans="1:4">
      <c r="A2126" t="s">
        <v>1849</v>
      </c>
      <c r="B2126" t="s">
        <v>59</v>
      </c>
      <c r="C2126">
        <v>116</v>
      </c>
      <c r="D2126" t="str">
        <f t="shared" si="33"/>
        <v>2014</v>
      </c>
    </row>
    <row r="2127" spans="1:4">
      <c r="A2127" t="s">
        <v>1850</v>
      </c>
      <c r="B2127" t="s">
        <v>15</v>
      </c>
      <c r="C2127">
        <v>117</v>
      </c>
      <c r="D2127" t="str">
        <f t="shared" si="33"/>
        <v>2014</v>
      </c>
    </row>
    <row r="2128" spans="1:4">
      <c r="A2128" t="s">
        <v>1850</v>
      </c>
      <c r="B2128" t="s">
        <v>164</v>
      </c>
      <c r="C2128">
        <v>31</v>
      </c>
      <c r="D2128" t="str">
        <f t="shared" si="33"/>
        <v>2014</v>
      </c>
    </row>
    <row r="2129" spans="1:4">
      <c r="A2129" t="s">
        <v>1851</v>
      </c>
      <c r="B2129" t="s">
        <v>18</v>
      </c>
      <c r="C2129">
        <v>131</v>
      </c>
      <c r="D2129" t="str">
        <f t="shared" si="33"/>
        <v>2014</v>
      </c>
    </row>
    <row r="2130" spans="1:4">
      <c r="A2130" t="s">
        <v>1851</v>
      </c>
      <c r="B2130" t="s">
        <v>22</v>
      </c>
      <c r="C2130">
        <v>21</v>
      </c>
      <c r="D2130" t="str">
        <f t="shared" si="33"/>
        <v>2014</v>
      </c>
    </row>
    <row r="2131" spans="1:4">
      <c r="A2131" t="s">
        <v>1852</v>
      </c>
      <c r="B2131" t="s">
        <v>20</v>
      </c>
      <c r="C2131">
        <v>300</v>
      </c>
      <c r="D2131" t="str">
        <f t="shared" si="33"/>
        <v>2014</v>
      </c>
    </row>
    <row r="2132" spans="1:4">
      <c r="A2132" t="s">
        <v>1852</v>
      </c>
      <c r="B2132" t="s">
        <v>39</v>
      </c>
      <c r="C2132">
        <v>32</v>
      </c>
      <c r="D2132" t="str">
        <f t="shared" si="33"/>
        <v>2014</v>
      </c>
    </row>
    <row r="2133" spans="1:4">
      <c r="A2133" t="s">
        <v>1853</v>
      </c>
      <c r="B2133" t="s">
        <v>426</v>
      </c>
      <c r="C2133">
        <v>4</v>
      </c>
      <c r="D2133" t="str">
        <f t="shared" si="33"/>
        <v>2014</v>
      </c>
    </row>
    <row r="2134" spans="1:4">
      <c r="A2134" t="s">
        <v>1854</v>
      </c>
      <c r="B2134" t="s">
        <v>102</v>
      </c>
      <c r="C2134">
        <v>230</v>
      </c>
      <c r="D2134" t="str">
        <f t="shared" si="33"/>
        <v>2014</v>
      </c>
    </row>
    <row r="2135" spans="1:4">
      <c r="A2135" t="s">
        <v>1855</v>
      </c>
      <c r="B2135" t="s">
        <v>141</v>
      </c>
      <c r="C2135">
        <v>164</v>
      </c>
      <c r="D2135" t="str">
        <f t="shared" si="33"/>
        <v>2014</v>
      </c>
    </row>
    <row r="2136" spans="1:4">
      <c r="A2136" t="s">
        <v>1856</v>
      </c>
      <c r="B2136" t="s">
        <v>280</v>
      </c>
      <c r="C2136">
        <v>4</v>
      </c>
      <c r="D2136" t="str">
        <f t="shared" si="33"/>
        <v>2014</v>
      </c>
    </row>
    <row r="2137" spans="1:4">
      <c r="A2137" t="s">
        <v>1857</v>
      </c>
      <c r="B2137" t="s">
        <v>43</v>
      </c>
      <c r="C2137">
        <v>96</v>
      </c>
      <c r="D2137" t="str">
        <f t="shared" si="33"/>
        <v>2014</v>
      </c>
    </row>
    <row r="2138" spans="1:4">
      <c r="A2138" t="s">
        <v>1858</v>
      </c>
      <c r="B2138" t="s">
        <v>424</v>
      </c>
      <c r="C2138">
        <v>94</v>
      </c>
      <c r="D2138" t="str">
        <f t="shared" si="33"/>
        <v>2014</v>
      </c>
    </row>
    <row r="2139" spans="1:4">
      <c r="A2139" t="s">
        <v>1858</v>
      </c>
      <c r="B2139" t="s">
        <v>172</v>
      </c>
      <c r="C2139">
        <v>21</v>
      </c>
      <c r="D2139" t="str">
        <f t="shared" si="33"/>
        <v>2014</v>
      </c>
    </row>
    <row r="2140" spans="1:4">
      <c r="A2140" t="s">
        <v>1859</v>
      </c>
      <c r="B2140" t="s">
        <v>15</v>
      </c>
      <c r="C2140">
        <v>129</v>
      </c>
      <c r="D2140" t="str">
        <f t="shared" si="33"/>
        <v>2014</v>
      </c>
    </row>
    <row r="2141" spans="1:4">
      <c r="A2141" t="s">
        <v>1859</v>
      </c>
      <c r="B2141" t="s">
        <v>52</v>
      </c>
      <c r="C2141">
        <v>197</v>
      </c>
      <c r="D2141" t="str">
        <f t="shared" si="33"/>
        <v>2014</v>
      </c>
    </row>
    <row r="2142" spans="1:4">
      <c r="A2142" t="s">
        <v>1860</v>
      </c>
      <c r="B2142" t="s">
        <v>328</v>
      </c>
      <c r="C2142">
        <v>16</v>
      </c>
      <c r="D2142" t="str">
        <f t="shared" si="33"/>
        <v>2014</v>
      </c>
    </row>
    <row r="2143" spans="1:4">
      <c r="A2143" t="s">
        <v>1860</v>
      </c>
      <c r="B2143" t="s">
        <v>50</v>
      </c>
      <c r="C2143">
        <v>332</v>
      </c>
      <c r="D2143" t="str">
        <f t="shared" si="33"/>
        <v>2014</v>
      </c>
    </row>
    <row r="2144" spans="1:4">
      <c r="A2144" t="s">
        <v>1861</v>
      </c>
      <c r="B2144" t="s">
        <v>164</v>
      </c>
      <c r="C2144">
        <v>75</v>
      </c>
      <c r="D2144" t="str">
        <f t="shared" si="33"/>
        <v>2014</v>
      </c>
    </row>
    <row r="2145" spans="1:4">
      <c r="A2145" t="s">
        <v>1862</v>
      </c>
      <c r="B2145" t="s">
        <v>178</v>
      </c>
      <c r="C2145">
        <v>10</v>
      </c>
      <c r="D2145" t="str">
        <f t="shared" si="33"/>
        <v>2014</v>
      </c>
    </row>
    <row r="2146" spans="1:4">
      <c r="A2146" t="s">
        <v>1863</v>
      </c>
      <c r="B2146" t="s">
        <v>84</v>
      </c>
      <c r="C2146">
        <v>93</v>
      </c>
      <c r="D2146" t="str">
        <f t="shared" si="33"/>
        <v>2014</v>
      </c>
    </row>
    <row r="2147" spans="1:4">
      <c r="A2147" t="s">
        <v>1864</v>
      </c>
      <c r="B2147" t="s">
        <v>102</v>
      </c>
      <c r="C2147">
        <v>146</v>
      </c>
      <c r="D2147" t="str">
        <f t="shared" si="33"/>
        <v>2014</v>
      </c>
    </row>
    <row r="2148" spans="1:4">
      <c r="A2148" t="s">
        <v>1865</v>
      </c>
      <c r="B2148" t="s">
        <v>134</v>
      </c>
      <c r="C2148">
        <v>197</v>
      </c>
      <c r="D2148" t="str">
        <f t="shared" si="33"/>
        <v>2014</v>
      </c>
    </row>
    <row r="2149" spans="1:4">
      <c r="A2149" t="s">
        <v>1866</v>
      </c>
      <c r="B2149" t="s">
        <v>37</v>
      </c>
      <c r="C2149">
        <v>482</v>
      </c>
      <c r="D2149" t="str">
        <f t="shared" si="33"/>
        <v>2014</v>
      </c>
    </row>
    <row r="2150" spans="1:4">
      <c r="A2150" t="s">
        <v>1867</v>
      </c>
      <c r="B2150" t="s">
        <v>18</v>
      </c>
      <c r="C2150">
        <v>43</v>
      </c>
      <c r="D2150" t="str">
        <f t="shared" si="33"/>
        <v>2014</v>
      </c>
    </row>
    <row r="2151" spans="1:4">
      <c r="A2151" t="s">
        <v>1868</v>
      </c>
      <c r="B2151" t="s">
        <v>46</v>
      </c>
      <c r="C2151">
        <v>367</v>
      </c>
      <c r="D2151" t="str">
        <f t="shared" si="33"/>
        <v>2014</v>
      </c>
    </row>
    <row r="2152" spans="1:4">
      <c r="A2152" t="s">
        <v>1868</v>
      </c>
      <c r="B2152" t="s">
        <v>32</v>
      </c>
      <c r="C2152">
        <v>274</v>
      </c>
      <c r="D2152" t="str">
        <f t="shared" si="33"/>
        <v>2014</v>
      </c>
    </row>
    <row r="2153" spans="1:4">
      <c r="A2153" t="s">
        <v>1869</v>
      </c>
      <c r="B2153" t="s">
        <v>37</v>
      </c>
      <c r="C2153">
        <v>283</v>
      </c>
      <c r="D2153" t="str">
        <f t="shared" si="33"/>
        <v>2014</v>
      </c>
    </row>
    <row r="2154" spans="1:4">
      <c r="A2154" t="s">
        <v>1870</v>
      </c>
      <c r="B2154" t="s">
        <v>125</v>
      </c>
      <c r="C2154">
        <v>98</v>
      </c>
      <c r="D2154" t="str">
        <f t="shared" si="33"/>
        <v>2014</v>
      </c>
    </row>
    <row r="2155" spans="1:4">
      <c r="A2155" t="s">
        <v>1871</v>
      </c>
      <c r="B2155" t="s">
        <v>46</v>
      </c>
      <c r="C2155">
        <v>485</v>
      </c>
      <c r="D2155" t="str">
        <f t="shared" si="33"/>
        <v>2014</v>
      </c>
    </row>
    <row r="2156" spans="1:4">
      <c r="A2156" t="s">
        <v>1872</v>
      </c>
      <c r="B2156" t="s">
        <v>700</v>
      </c>
      <c r="C2156">
        <v>3</v>
      </c>
      <c r="D2156" t="str">
        <f t="shared" si="33"/>
        <v>2014</v>
      </c>
    </row>
    <row r="2157" spans="1:4">
      <c r="A2157" t="s">
        <v>1873</v>
      </c>
      <c r="B2157" t="s">
        <v>102</v>
      </c>
      <c r="C2157">
        <v>331</v>
      </c>
      <c r="D2157" t="str">
        <f t="shared" si="33"/>
        <v>2014</v>
      </c>
    </row>
    <row r="2158" spans="1:4">
      <c r="A2158" t="s">
        <v>1874</v>
      </c>
      <c r="B2158" t="s">
        <v>18</v>
      </c>
      <c r="C2158">
        <v>150</v>
      </c>
      <c r="D2158" t="str">
        <f t="shared" si="33"/>
        <v>2014</v>
      </c>
    </row>
    <row r="2159" spans="1:4">
      <c r="A2159" t="s">
        <v>1875</v>
      </c>
      <c r="B2159" t="s">
        <v>15</v>
      </c>
      <c r="C2159">
        <v>463</v>
      </c>
      <c r="D2159" t="str">
        <f t="shared" si="33"/>
        <v>2014</v>
      </c>
    </row>
    <row r="2160" spans="1:4">
      <c r="A2160" t="s">
        <v>1876</v>
      </c>
      <c r="B2160" t="s">
        <v>643</v>
      </c>
      <c r="C2160">
        <v>8</v>
      </c>
      <c r="D2160" t="str">
        <f t="shared" si="33"/>
        <v>2014</v>
      </c>
    </row>
    <row r="2161" spans="1:4">
      <c r="A2161" t="s">
        <v>1876</v>
      </c>
      <c r="B2161" t="s">
        <v>26</v>
      </c>
      <c r="C2161">
        <v>178</v>
      </c>
      <c r="D2161" t="str">
        <f t="shared" si="33"/>
        <v>2014</v>
      </c>
    </row>
    <row r="2162" spans="1:4">
      <c r="A2162" t="s">
        <v>1877</v>
      </c>
      <c r="B2162" t="s">
        <v>40</v>
      </c>
      <c r="C2162">
        <v>166</v>
      </c>
      <c r="D2162" t="str">
        <f t="shared" si="33"/>
        <v>2014</v>
      </c>
    </row>
    <row r="2163" spans="1:4">
      <c r="A2163" t="s">
        <v>1878</v>
      </c>
      <c r="B2163" t="s">
        <v>1572</v>
      </c>
      <c r="C2163">
        <v>14</v>
      </c>
      <c r="D2163" t="str">
        <f t="shared" si="33"/>
        <v>2014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3"/>
  <sheetViews>
    <sheetView workbookViewId="0">
      <selection activeCell="J15" sqref="J15"/>
    </sheetView>
  </sheetViews>
  <sheetFormatPr defaultRowHeight="15"/>
  <cols>
    <col min="1" max="1" width="11.375" customWidth="1"/>
    <col min="2" max="2" width="13.625" customWidth="1"/>
    <col min="10" max="10" width="14.375" customWidth="1"/>
    <col min="11" max="11" width="14.125" bestFit="1" customWidth="1"/>
  </cols>
  <sheetData>
    <row r="1" spans="1:11">
      <c r="A1" t="s">
        <v>1879</v>
      </c>
      <c r="B1" t="s">
        <v>1880</v>
      </c>
      <c r="C1" t="s">
        <v>1881</v>
      </c>
      <c r="D1" t="s">
        <v>1882</v>
      </c>
      <c r="E1" t="s">
        <v>1883</v>
      </c>
      <c r="F1" t="s">
        <v>1890</v>
      </c>
      <c r="G1" t="s">
        <v>1884</v>
      </c>
      <c r="H1" t="s">
        <v>1885</v>
      </c>
    </row>
    <row r="2" spans="1:11">
      <c r="A2" t="s">
        <v>214</v>
      </c>
      <c r="B2" t="s">
        <v>215</v>
      </c>
      <c r="C2">
        <v>2</v>
      </c>
      <c r="D2" t="str">
        <f>LEFT(A2,4)</f>
        <v>2005</v>
      </c>
      <c r="E2">
        <v>2</v>
      </c>
      <c r="F2">
        <f t="shared" ref="F2:F13" si="0">IF(LEN(E2)=3,IF(B2=B1,E2-E1,C2),0)</f>
        <v>0</v>
      </c>
      <c r="G2">
        <f t="shared" ref="G2:G22" si="1">IF(LEN(E2)=4,IF(B2=B1,E2-E1,E2),0)</f>
        <v>0</v>
      </c>
      <c r="H2">
        <f t="shared" ref="H2:H65" si="2">IF(LEN(E2)=5,IF(B2=B1,IF(H1=0,E2,E2-E1),E2),0)</f>
        <v>0</v>
      </c>
      <c r="J2" t="s">
        <v>1886</v>
      </c>
      <c r="K2" s="1">
        <f>SUM(F2:F2163)*0.05</f>
        <v>1719.75</v>
      </c>
    </row>
    <row r="3" spans="1:11">
      <c r="A3" t="s">
        <v>697</v>
      </c>
      <c r="B3" t="s">
        <v>215</v>
      </c>
      <c r="C3">
        <v>1</v>
      </c>
      <c r="D3" t="str">
        <f t="shared" ref="D3:D66" si="3">LEFT(A3,4)</f>
        <v>2008</v>
      </c>
      <c r="E3">
        <f>IF(B3=B2,E2+C3,C3)</f>
        <v>3</v>
      </c>
      <c r="F3">
        <f t="shared" si="0"/>
        <v>0</v>
      </c>
      <c r="G3">
        <f t="shared" si="1"/>
        <v>0</v>
      </c>
      <c r="H3">
        <f t="shared" si="2"/>
        <v>0</v>
      </c>
      <c r="J3" t="s">
        <v>1887</v>
      </c>
      <c r="K3" s="1">
        <f>SUM(G2:G2163)*0.1</f>
        <v>15340</v>
      </c>
    </row>
    <row r="4" spans="1:11">
      <c r="A4" t="s">
        <v>1769</v>
      </c>
      <c r="B4" t="s">
        <v>215</v>
      </c>
      <c r="C4">
        <v>13</v>
      </c>
      <c r="D4" t="str">
        <f t="shared" si="3"/>
        <v>2014</v>
      </c>
      <c r="E4">
        <f t="shared" ref="E4:E67" si="4">IF(B4=B3,E3+C4,C4)</f>
        <v>16</v>
      </c>
      <c r="F4">
        <f t="shared" si="0"/>
        <v>0</v>
      </c>
      <c r="G4">
        <f t="shared" si="1"/>
        <v>0</v>
      </c>
      <c r="H4">
        <f t="shared" si="2"/>
        <v>0</v>
      </c>
      <c r="J4" t="s">
        <v>1888</v>
      </c>
      <c r="K4" s="1">
        <f>SUM(H2:H2163)*0.2</f>
        <v>21066.600000000002</v>
      </c>
    </row>
    <row r="5" spans="1:11">
      <c r="A5" t="s">
        <v>253</v>
      </c>
      <c r="B5" t="s">
        <v>254</v>
      </c>
      <c r="C5">
        <v>16</v>
      </c>
      <c r="D5" t="str">
        <f t="shared" si="3"/>
        <v>2006</v>
      </c>
      <c r="E5">
        <f t="shared" si="4"/>
        <v>16</v>
      </c>
      <c r="F5">
        <f t="shared" si="0"/>
        <v>0</v>
      </c>
      <c r="G5">
        <f t="shared" si="1"/>
        <v>0</v>
      </c>
      <c r="H5">
        <f t="shared" si="2"/>
        <v>0</v>
      </c>
    </row>
    <row r="6" spans="1:11">
      <c r="A6" t="s">
        <v>1208</v>
      </c>
      <c r="B6" t="s">
        <v>254</v>
      </c>
      <c r="C6">
        <v>3</v>
      </c>
      <c r="D6" t="str">
        <f t="shared" si="3"/>
        <v>2011</v>
      </c>
      <c r="E6">
        <f t="shared" si="4"/>
        <v>19</v>
      </c>
      <c r="F6">
        <f t="shared" si="0"/>
        <v>0</v>
      </c>
      <c r="G6">
        <f t="shared" si="1"/>
        <v>0</v>
      </c>
      <c r="H6">
        <f t="shared" si="2"/>
        <v>0</v>
      </c>
      <c r="J6" s="2" t="s">
        <v>1889</v>
      </c>
      <c r="K6" s="7">
        <f>SUM(K2:K4)</f>
        <v>38126.350000000006</v>
      </c>
    </row>
    <row r="7" spans="1:11">
      <c r="A7" t="s">
        <v>1506</v>
      </c>
      <c r="B7" t="s">
        <v>254</v>
      </c>
      <c r="C7">
        <v>16</v>
      </c>
      <c r="D7" t="str">
        <f t="shared" si="3"/>
        <v>2012</v>
      </c>
      <c r="E7">
        <f t="shared" si="4"/>
        <v>35</v>
      </c>
      <c r="F7">
        <f t="shared" si="0"/>
        <v>0</v>
      </c>
      <c r="G7">
        <f t="shared" si="1"/>
        <v>0</v>
      </c>
      <c r="H7">
        <f t="shared" si="2"/>
        <v>0</v>
      </c>
    </row>
    <row r="8" spans="1:11">
      <c r="A8" t="s">
        <v>70</v>
      </c>
      <c r="B8" t="s">
        <v>71</v>
      </c>
      <c r="C8">
        <v>12</v>
      </c>
      <c r="D8" t="str">
        <f t="shared" si="3"/>
        <v>2005</v>
      </c>
      <c r="E8">
        <f t="shared" si="4"/>
        <v>12</v>
      </c>
      <c r="F8">
        <f t="shared" si="0"/>
        <v>0</v>
      </c>
      <c r="G8">
        <f t="shared" si="1"/>
        <v>0</v>
      </c>
      <c r="H8">
        <f t="shared" si="2"/>
        <v>0</v>
      </c>
    </row>
    <row r="9" spans="1:11">
      <c r="A9" t="s">
        <v>548</v>
      </c>
      <c r="B9" t="s">
        <v>71</v>
      </c>
      <c r="C9">
        <v>11</v>
      </c>
      <c r="D9" t="str">
        <f t="shared" si="3"/>
        <v>2007</v>
      </c>
      <c r="E9">
        <f t="shared" si="4"/>
        <v>23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11">
      <c r="A10" t="s">
        <v>783</v>
      </c>
      <c r="B10" t="s">
        <v>71</v>
      </c>
      <c r="C10">
        <v>4</v>
      </c>
      <c r="D10" t="str">
        <f t="shared" si="3"/>
        <v>2008</v>
      </c>
      <c r="E10">
        <f t="shared" si="4"/>
        <v>27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11">
      <c r="A11" t="s">
        <v>967</v>
      </c>
      <c r="B11" t="s">
        <v>71</v>
      </c>
      <c r="C11">
        <v>1</v>
      </c>
      <c r="D11" t="str">
        <f t="shared" si="3"/>
        <v>2009</v>
      </c>
      <c r="E11">
        <f t="shared" si="4"/>
        <v>28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11">
      <c r="A12" t="s">
        <v>257</v>
      </c>
      <c r="B12" t="s">
        <v>258</v>
      </c>
      <c r="C12">
        <v>2</v>
      </c>
      <c r="D12" t="str">
        <f t="shared" si="3"/>
        <v>2006</v>
      </c>
      <c r="E12">
        <f t="shared" si="4"/>
        <v>2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11">
      <c r="A13" t="s">
        <v>981</v>
      </c>
      <c r="B13" t="s">
        <v>258</v>
      </c>
      <c r="C13">
        <v>6</v>
      </c>
      <c r="D13" t="str">
        <f t="shared" si="3"/>
        <v>2009</v>
      </c>
      <c r="E13">
        <f t="shared" si="4"/>
        <v>8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11">
      <c r="A14" t="s">
        <v>47</v>
      </c>
      <c r="B14" t="s">
        <v>48</v>
      </c>
      <c r="C14">
        <v>110</v>
      </c>
      <c r="D14" t="str">
        <f t="shared" si="3"/>
        <v>2005</v>
      </c>
      <c r="E14">
        <f t="shared" si="4"/>
        <v>110</v>
      </c>
      <c r="F14">
        <f>IF(LEN(E14)=3,IF(B14=B13,E14-E13,C14),0)</f>
        <v>110</v>
      </c>
      <c r="G14">
        <f t="shared" si="1"/>
        <v>0</v>
      </c>
      <c r="H14">
        <f t="shared" si="2"/>
        <v>0</v>
      </c>
    </row>
    <row r="15" spans="1:11">
      <c r="A15" t="s">
        <v>115</v>
      </c>
      <c r="B15" t="s">
        <v>48</v>
      </c>
      <c r="C15">
        <v>83</v>
      </c>
      <c r="D15" t="str">
        <f t="shared" si="3"/>
        <v>2005</v>
      </c>
      <c r="E15">
        <f t="shared" si="4"/>
        <v>193</v>
      </c>
      <c r="F15">
        <f t="shared" ref="F15:F78" si="5">IF(LEN(E15)=3,IF(B15=B14,E15-E14,C15),0)</f>
        <v>83</v>
      </c>
      <c r="G15">
        <f t="shared" si="1"/>
        <v>0</v>
      </c>
      <c r="H15">
        <f t="shared" si="2"/>
        <v>0</v>
      </c>
    </row>
    <row r="16" spans="1:11">
      <c r="A16" t="s">
        <v>200</v>
      </c>
      <c r="B16" t="s">
        <v>48</v>
      </c>
      <c r="C16">
        <v>127</v>
      </c>
      <c r="D16" t="str">
        <f t="shared" si="3"/>
        <v>2005</v>
      </c>
      <c r="E16">
        <f t="shared" si="4"/>
        <v>320</v>
      </c>
      <c r="F16">
        <f t="shared" si="5"/>
        <v>127</v>
      </c>
      <c r="G16">
        <f t="shared" si="1"/>
        <v>0</v>
      </c>
      <c r="H16">
        <f t="shared" si="2"/>
        <v>0</v>
      </c>
    </row>
    <row r="17" spans="1:8">
      <c r="A17" t="s">
        <v>304</v>
      </c>
      <c r="B17" t="s">
        <v>48</v>
      </c>
      <c r="C17">
        <v>136</v>
      </c>
      <c r="D17" t="str">
        <f t="shared" si="3"/>
        <v>2006</v>
      </c>
      <c r="E17">
        <f t="shared" si="4"/>
        <v>456</v>
      </c>
      <c r="F17">
        <f t="shared" si="5"/>
        <v>136</v>
      </c>
      <c r="G17">
        <f t="shared" si="1"/>
        <v>0</v>
      </c>
      <c r="H17">
        <f t="shared" si="2"/>
        <v>0</v>
      </c>
    </row>
    <row r="18" spans="1:8">
      <c r="A18" t="s">
        <v>360</v>
      </c>
      <c r="B18" t="s">
        <v>48</v>
      </c>
      <c r="C18">
        <v>144</v>
      </c>
      <c r="D18" t="str">
        <f t="shared" si="3"/>
        <v>2006</v>
      </c>
      <c r="E18">
        <f t="shared" si="4"/>
        <v>600</v>
      </c>
      <c r="F18">
        <f t="shared" si="5"/>
        <v>144</v>
      </c>
      <c r="G18">
        <f t="shared" si="1"/>
        <v>0</v>
      </c>
      <c r="H18">
        <f t="shared" si="2"/>
        <v>0</v>
      </c>
    </row>
    <row r="19" spans="1:8">
      <c r="A19" t="s">
        <v>414</v>
      </c>
      <c r="B19" t="s">
        <v>48</v>
      </c>
      <c r="C19">
        <v>151</v>
      </c>
      <c r="D19" t="str">
        <f t="shared" si="3"/>
        <v>2006</v>
      </c>
      <c r="E19">
        <f t="shared" si="4"/>
        <v>751</v>
      </c>
      <c r="F19">
        <f t="shared" si="5"/>
        <v>151</v>
      </c>
      <c r="G19">
        <f t="shared" si="1"/>
        <v>0</v>
      </c>
      <c r="H19">
        <f t="shared" si="2"/>
        <v>0</v>
      </c>
    </row>
    <row r="20" spans="1:8">
      <c r="A20" t="s">
        <v>438</v>
      </c>
      <c r="B20" t="s">
        <v>48</v>
      </c>
      <c r="C20">
        <v>27</v>
      </c>
      <c r="D20" t="str">
        <f t="shared" si="3"/>
        <v>2006</v>
      </c>
      <c r="E20">
        <f t="shared" si="4"/>
        <v>778</v>
      </c>
      <c r="F20">
        <f t="shared" si="5"/>
        <v>27</v>
      </c>
      <c r="G20">
        <f t="shared" si="1"/>
        <v>0</v>
      </c>
      <c r="H20">
        <f t="shared" si="2"/>
        <v>0</v>
      </c>
    </row>
    <row r="21" spans="1:8">
      <c r="A21" t="s">
        <v>439</v>
      </c>
      <c r="B21" t="s">
        <v>48</v>
      </c>
      <c r="C21">
        <v>116</v>
      </c>
      <c r="D21" t="str">
        <f t="shared" si="3"/>
        <v>2006</v>
      </c>
      <c r="E21">
        <f t="shared" si="4"/>
        <v>894</v>
      </c>
      <c r="F21">
        <f t="shared" si="5"/>
        <v>116</v>
      </c>
      <c r="G21">
        <f t="shared" si="1"/>
        <v>0</v>
      </c>
      <c r="H21">
        <f t="shared" si="2"/>
        <v>0</v>
      </c>
    </row>
    <row r="22" spans="1:8">
      <c r="A22" t="s">
        <v>440</v>
      </c>
      <c r="B22" t="s">
        <v>48</v>
      </c>
      <c r="C22">
        <v>61</v>
      </c>
      <c r="D22" t="str">
        <f t="shared" si="3"/>
        <v>2006</v>
      </c>
      <c r="E22">
        <f t="shared" si="4"/>
        <v>955</v>
      </c>
      <c r="F22">
        <f t="shared" si="5"/>
        <v>61</v>
      </c>
      <c r="G22">
        <f t="shared" si="1"/>
        <v>0</v>
      </c>
      <c r="H22">
        <f t="shared" si="2"/>
        <v>0</v>
      </c>
    </row>
    <row r="23" spans="1:8">
      <c r="A23" t="s">
        <v>450</v>
      </c>
      <c r="B23" t="s">
        <v>48</v>
      </c>
      <c r="C23">
        <v>99</v>
      </c>
      <c r="D23" t="str">
        <f t="shared" si="3"/>
        <v>2007</v>
      </c>
      <c r="E23">
        <f t="shared" si="4"/>
        <v>1054</v>
      </c>
      <c r="F23">
        <f t="shared" si="5"/>
        <v>0</v>
      </c>
      <c r="G23">
        <f t="shared" ref="G23:G85" si="6">IF(LEN(E23)=4,IF(B23=B22,E23-E22,E23),0)</f>
        <v>99</v>
      </c>
      <c r="H23">
        <f t="shared" si="2"/>
        <v>0</v>
      </c>
    </row>
    <row r="24" spans="1:8">
      <c r="A24" t="s">
        <v>456</v>
      </c>
      <c r="B24" t="s">
        <v>48</v>
      </c>
      <c r="C24">
        <v>197</v>
      </c>
      <c r="D24" t="str">
        <f t="shared" si="3"/>
        <v>2007</v>
      </c>
      <c r="E24">
        <f t="shared" si="4"/>
        <v>1251</v>
      </c>
      <c r="F24">
        <f t="shared" si="5"/>
        <v>0</v>
      </c>
      <c r="G24">
        <f t="shared" si="6"/>
        <v>197</v>
      </c>
      <c r="H24">
        <f t="shared" si="2"/>
        <v>0</v>
      </c>
    </row>
    <row r="25" spans="1:8">
      <c r="A25" t="s">
        <v>550</v>
      </c>
      <c r="B25" t="s">
        <v>48</v>
      </c>
      <c r="C25">
        <v>186</v>
      </c>
      <c r="D25" t="str">
        <f t="shared" si="3"/>
        <v>2007</v>
      </c>
      <c r="E25">
        <f t="shared" si="4"/>
        <v>1437</v>
      </c>
      <c r="F25">
        <f t="shared" si="5"/>
        <v>0</v>
      </c>
      <c r="G25">
        <f t="shared" si="6"/>
        <v>186</v>
      </c>
      <c r="H25">
        <f t="shared" si="2"/>
        <v>0</v>
      </c>
    </row>
    <row r="26" spans="1:8">
      <c r="A26" t="s">
        <v>600</v>
      </c>
      <c r="B26" t="s">
        <v>48</v>
      </c>
      <c r="C26">
        <v>138</v>
      </c>
      <c r="D26" t="str">
        <f t="shared" si="3"/>
        <v>2007</v>
      </c>
      <c r="E26">
        <f t="shared" si="4"/>
        <v>1575</v>
      </c>
      <c r="F26">
        <f t="shared" si="5"/>
        <v>0</v>
      </c>
      <c r="G26">
        <f t="shared" si="6"/>
        <v>138</v>
      </c>
      <c r="H26">
        <f t="shared" si="2"/>
        <v>0</v>
      </c>
    </row>
    <row r="27" spans="1:8">
      <c r="A27" t="s">
        <v>606</v>
      </c>
      <c r="B27" t="s">
        <v>48</v>
      </c>
      <c r="C27">
        <v>156</v>
      </c>
      <c r="D27" t="str">
        <f t="shared" si="3"/>
        <v>2007</v>
      </c>
      <c r="E27">
        <f t="shared" si="4"/>
        <v>1731</v>
      </c>
      <c r="F27">
        <f t="shared" si="5"/>
        <v>0</v>
      </c>
      <c r="G27">
        <f t="shared" si="6"/>
        <v>156</v>
      </c>
      <c r="H27">
        <f t="shared" si="2"/>
        <v>0</v>
      </c>
    </row>
    <row r="28" spans="1:8">
      <c r="A28" t="s">
        <v>620</v>
      </c>
      <c r="B28" t="s">
        <v>48</v>
      </c>
      <c r="C28">
        <v>179</v>
      </c>
      <c r="D28" t="str">
        <f t="shared" si="3"/>
        <v>2008</v>
      </c>
      <c r="E28">
        <f t="shared" si="4"/>
        <v>1910</v>
      </c>
      <c r="F28">
        <f t="shared" si="5"/>
        <v>0</v>
      </c>
      <c r="G28">
        <f t="shared" si="6"/>
        <v>179</v>
      </c>
      <c r="H28">
        <f t="shared" si="2"/>
        <v>0</v>
      </c>
    </row>
    <row r="29" spans="1:8">
      <c r="A29" t="s">
        <v>687</v>
      </c>
      <c r="B29" t="s">
        <v>48</v>
      </c>
      <c r="C29">
        <v>170</v>
      </c>
      <c r="D29" t="str">
        <f t="shared" si="3"/>
        <v>2008</v>
      </c>
      <c r="E29">
        <f t="shared" si="4"/>
        <v>2080</v>
      </c>
      <c r="F29">
        <f t="shared" si="5"/>
        <v>0</v>
      </c>
      <c r="G29">
        <f t="shared" si="6"/>
        <v>170</v>
      </c>
      <c r="H29">
        <f t="shared" si="2"/>
        <v>0</v>
      </c>
    </row>
    <row r="30" spans="1:8">
      <c r="A30" t="s">
        <v>704</v>
      </c>
      <c r="B30" t="s">
        <v>48</v>
      </c>
      <c r="C30">
        <v>54</v>
      </c>
      <c r="D30" t="str">
        <f t="shared" si="3"/>
        <v>2008</v>
      </c>
      <c r="E30">
        <f t="shared" si="4"/>
        <v>2134</v>
      </c>
      <c r="F30">
        <f t="shared" si="5"/>
        <v>0</v>
      </c>
      <c r="G30">
        <f t="shared" si="6"/>
        <v>54</v>
      </c>
      <c r="H30">
        <f t="shared" si="2"/>
        <v>0</v>
      </c>
    </row>
    <row r="31" spans="1:8">
      <c r="A31" t="s">
        <v>720</v>
      </c>
      <c r="B31" t="s">
        <v>48</v>
      </c>
      <c r="C31">
        <v>152</v>
      </c>
      <c r="D31" t="str">
        <f t="shared" si="3"/>
        <v>2008</v>
      </c>
      <c r="E31">
        <f t="shared" si="4"/>
        <v>2286</v>
      </c>
      <c r="F31">
        <f t="shared" si="5"/>
        <v>0</v>
      </c>
      <c r="G31">
        <f t="shared" si="6"/>
        <v>152</v>
      </c>
      <c r="H31">
        <f t="shared" si="2"/>
        <v>0</v>
      </c>
    </row>
    <row r="32" spans="1:8">
      <c r="A32" t="s">
        <v>842</v>
      </c>
      <c r="B32" t="s">
        <v>48</v>
      </c>
      <c r="C32">
        <v>50</v>
      </c>
      <c r="D32" t="str">
        <f t="shared" si="3"/>
        <v>2009</v>
      </c>
      <c r="E32">
        <f t="shared" si="4"/>
        <v>2336</v>
      </c>
      <c r="F32">
        <f t="shared" si="5"/>
        <v>0</v>
      </c>
      <c r="G32">
        <f t="shared" si="6"/>
        <v>50</v>
      </c>
      <c r="H32">
        <f t="shared" si="2"/>
        <v>0</v>
      </c>
    </row>
    <row r="33" spans="1:8">
      <c r="A33" t="s">
        <v>981</v>
      </c>
      <c r="B33" t="s">
        <v>48</v>
      </c>
      <c r="C33">
        <v>68</v>
      </c>
      <c r="D33" t="str">
        <f t="shared" si="3"/>
        <v>2009</v>
      </c>
      <c r="E33">
        <f t="shared" si="4"/>
        <v>2404</v>
      </c>
      <c r="F33">
        <f t="shared" si="5"/>
        <v>0</v>
      </c>
      <c r="G33">
        <f t="shared" si="6"/>
        <v>68</v>
      </c>
      <c r="H33">
        <f t="shared" si="2"/>
        <v>0</v>
      </c>
    </row>
    <row r="34" spans="1:8">
      <c r="A34" t="s">
        <v>1003</v>
      </c>
      <c r="B34" t="s">
        <v>48</v>
      </c>
      <c r="C34">
        <v>131</v>
      </c>
      <c r="D34" t="str">
        <f t="shared" si="3"/>
        <v>2009</v>
      </c>
      <c r="E34">
        <f t="shared" si="4"/>
        <v>2535</v>
      </c>
      <c r="F34">
        <f t="shared" si="5"/>
        <v>0</v>
      </c>
      <c r="G34">
        <f t="shared" si="6"/>
        <v>131</v>
      </c>
      <c r="H34">
        <f t="shared" si="2"/>
        <v>0</v>
      </c>
    </row>
    <row r="35" spans="1:8">
      <c r="A35" t="s">
        <v>1006</v>
      </c>
      <c r="B35" t="s">
        <v>48</v>
      </c>
      <c r="C35">
        <v>105</v>
      </c>
      <c r="D35" t="str">
        <f t="shared" si="3"/>
        <v>2009</v>
      </c>
      <c r="E35">
        <f t="shared" si="4"/>
        <v>2640</v>
      </c>
      <c r="F35">
        <f t="shared" si="5"/>
        <v>0</v>
      </c>
      <c r="G35">
        <f t="shared" si="6"/>
        <v>105</v>
      </c>
      <c r="H35">
        <f t="shared" si="2"/>
        <v>0</v>
      </c>
    </row>
    <row r="36" spans="1:8">
      <c r="A36" t="s">
        <v>1084</v>
      </c>
      <c r="B36" t="s">
        <v>48</v>
      </c>
      <c r="C36">
        <v>96</v>
      </c>
      <c r="D36" t="str">
        <f t="shared" si="3"/>
        <v>2010</v>
      </c>
      <c r="E36">
        <f t="shared" si="4"/>
        <v>2736</v>
      </c>
      <c r="F36">
        <f t="shared" si="5"/>
        <v>0</v>
      </c>
      <c r="G36">
        <f t="shared" si="6"/>
        <v>96</v>
      </c>
      <c r="H36">
        <f t="shared" si="2"/>
        <v>0</v>
      </c>
    </row>
    <row r="37" spans="1:8">
      <c r="A37" t="s">
        <v>1098</v>
      </c>
      <c r="B37" t="s">
        <v>48</v>
      </c>
      <c r="C37">
        <v>74</v>
      </c>
      <c r="D37" t="str">
        <f t="shared" si="3"/>
        <v>2010</v>
      </c>
      <c r="E37">
        <f t="shared" si="4"/>
        <v>2810</v>
      </c>
      <c r="F37">
        <f t="shared" si="5"/>
        <v>0</v>
      </c>
      <c r="G37">
        <f t="shared" si="6"/>
        <v>74</v>
      </c>
      <c r="H37">
        <f t="shared" si="2"/>
        <v>0</v>
      </c>
    </row>
    <row r="38" spans="1:8">
      <c r="A38" t="s">
        <v>1175</v>
      </c>
      <c r="B38" t="s">
        <v>48</v>
      </c>
      <c r="C38">
        <v>100</v>
      </c>
      <c r="D38" t="str">
        <f t="shared" si="3"/>
        <v>2010</v>
      </c>
      <c r="E38">
        <f t="shared" si="4"/>
        <v>2910</v>
      </c>
      <c r="F38">
        <f t="shared" si="5"/>
        <v>0</v>
      </c>
      <c r="G38">
        <f t="shared" si="6"/>
        <v>100</v>
      </c>
      <c r="H38">
        <f t="shared" si="2"/>
        <v>0</v>
      </c>
    </row>
    <row r="39" spans="1:8">
      <c r="A39" t="s">
        <v>1395</v>
      </c>
      <c r="B39" t="s">
        <v>48</v>
      </c>
      <c r="C39">
        <v>194</v>
      </c>
      <c r="D39" t="str">
        <f t="shared" si="3"/>
        <v>2012</v>
      </c>
      <c r="E39">
        <f t="shared" si="4"/>
        <v>3104</v>
      </c>
      <c r="F39">
        <f t="shared" si="5"/>
        <v>0</v>
      </c>
      <c r="G39">
        <f t="shared" si="6"/>
        <v>194</v>
      </c>
      <c r="H39">
        <f t="shared" si="2"/>
        <v>0</v>
      </c>
    </row>
    <row r="40" spans="1:8">
      <c r="A40" t="s">
        <v>1396</v>
      </c>
      <c r="B40" t="s">
        <v>48</v>
      </c>
      <c r="C40">
        <v>123</v>
      </c>
      <c r="D40" t="str">
        <f t="shared" si="3"/>
        <v>2012</v>
      </c>
      <c r="E40">
        <f t="shared" si="4"/>
        <v>3227</v>
      </c>
      <c r="F40">
        <f t="shared" si="5"/>
        <v>0</v>
      </c>
      <c r="G40">
        <f t="shared" si="6"/>
        <v>123</v>
      </c>
      <c r="H40">
        <f t="shared" si="2"/>
        <v>0</v>
      </c>
    </row>
    <row r="41" spans="1:8">
      <c r="A41" t="s">
        <v>1420</v>
      </c>
      <c r="B41" t="s">
        <v>48</v>
      </c>
      <c r="C41">
        <v>70</v>
      </c>
      <c r="D41" t="str">
        <f t="shared" si="3"/>
        <v>2012</v>
      </c>
      <c r="E41">
        <f t="shared" si="4"/>
        <v>3297</v>
      </c>
      <c r="F41">
        <f t="shared" si="5"/>
        <v>0</v>
      </c>
      <c r="G41">
        <f t="shared" si="6"/>
        <v>70</v>
      </c>
      <c r="H41">
        <f t="shared" si="2"/>
        <v>0</v>
      </c>
    </row>
    <row r="42" spans="1:8">
      <c r="A42" t="s">
        <v>1443</v>
      </c>
      <c r="B42" t="s">
        <v>48</v>
      </c>
      <c r="C42">
        <v>27</v>
      </c>
      <c r="D42" t="str">
        <f t="shared" si="3"/>
        <v>2012</v>
      </c>
      <c r="E42">
        <f t="shared" si="4"/>
        <v>3324</v>
      </c>
      <c r="F42">
        <f t="shared" si="5"/>
        <v>0</v>
      </c>
      <c r="G42">
        <f t="shared" si="6"/>
        <v>27</v>
      </c>
      <c r="H42">
        <f t="shared" si="2"/>
        <v>0</v>
      </c>
    </row>
    <row r="43" spans="1:8">
      <c r="A43" t="s">
        <v>1459</v>
      </c>
      <c r="B43" t="s">
        <v>48</v>
      </c>
      <c r="C43">
        <v>70</v>
      </c>
      <c r="D43" t="str">
        <f t="shared" si="3"/>
        <v>2012</v>
      </c>
      <c r="E43">
        <f t="shared" si="4"/>
        <v>3394</v>
      </c>
      <c r="F43">
        <f t="shared" si="5"/>
        <v>0</v>
      </c>
      <c r="G43">
        <f t="shared" si="6"/>
        <v>70</v>
      </c>
      <c r="H43">
        <f t="shared" si="2"/>
        <v>0</v>
      </c>
    </row>
    <row r="44" spans="1:8">
      <c r="A44" t="s">
        <v>1514</v>
      </c>
      <c r="B44" t="s">
        <v>48</v>
      </c>
      <c r="C44">
        <v>177</v>
      </c>
      <c r="D44" t="str">
        <f t="shared" si="3"/>
        <v>2012</v>
      </c>
      <c r="E44">
        <f t="shared" si="4"/>
        <v>3571</v>
      </c>
      <c r="F44">
        <f t="shared" si="5"/>
        <v>0</v>
      </c>
      <c r="G44">
        <f t="shared" si="6"/>
        <v>177</v>
      </c>
      <c r="H44">
        <f t="shared" si="2"/>
        <v>0</v>
      </c>
    </row>
    <row r="45" spans="1:8">
      <c r="A45" t="s">
        <v>1713</v>
      </c>
      <c r="B45" t="s">
        <v>48</v>
      </c>
      <c r="C45">
        <v>89</v>
      </c>
      <c r="D45" t="str">
        <f t="shared" si="3"/>
        <v>2014</v>
      </c>
      <c r="E45">
        <f t="shared" si="4"/>
        <v>3660</v>
      </c>
      <c r="F45">
        <f t="shared" si="5"/>
        <v>0</v>
      </c>
      <c r="G45">
        <f t="shared" si="6"/>
        <v>89</v>
      </c>
      <c r="H45">
        <f t="shared" si="2"/>
        <v>0</v>
      </c>
    </row>
    <row r="46" spans="1:8">
      <c r="A46" t="s">
        <v>1717</v>
      </c>
      <c r="B46" t="s">
        <v>48</v>
      </c>
      <c r="C46">
        <v>58</v>
      </c>
      <c r="D46" t="str">
        <f t="shared" si="3"/>
        <v>2014</v>
      </c>
      <c r="E46">
        <f t="shared" si="4"/>
        <v>3718</v>
      </c>
      <c r="F46">
        <f t="shared" si="5"/>
        <v>0</v>
      </c>
      <c r="G46">
        <f t="shared" si="6"/>
        <v>58</v>
      </c>
      <c r="H46">
        <f t="shared" si="2"/>
        <v>0</v>
      </c>
    </row>
    <row r="47" spans="1:8">
      <c r="A47" t="s">
        <v>1719</v>
      </c>
      <c r="B47" t="s">
        <v>48</v>
      </c>
      <c r="C47">
        <v>58</v>
      </c>
      <c r="D47" t="str">
        <f t="shared" si="3"/>
        <v>2014</v>
      </c>
      <c r="E47">
        <f t="shared" si="4"/>
        <v>3776</v>
      </c>
      <c r="F47">
        <f t="shared" si="5"/>
        <v>0</v>
      </c>
      <c r="G47">
        <f t="shared" si="6"/>
        <v>58</v>
      </c>
      <c r="H47">
        <f t="shared" si="2"/>
        <v>0</v>
      </c>
    </row>
    <row r="48" spans="1:8">
      <c r="A48" t="s">
        <v>1759</v>
      </c>
      <c r="B48" t="s">
        <v>48</v>
      </c>
      <c r="C48">
        <v>23</v>
      </c>
      <c r="D48" t="str">
        <f t="shared" si="3"/>
        <v>2014</v>
      </c>
      <c r="E48">
        <f t="shared" si="4"/>
        <v>3799</v>
      </c>
      <c r="F48">
        <f t="shared" si="5"/>
        <v>0</v>
      </c>
      <c r="G48">
        <f t="shared" si="6"/>
        <v>23</v>
      </c>
      <c r="H48">
        <f t="shared" si="2"/>
        <v>0</v>
      </c>
    </row>
    <row r="49" spans="1:8">
      <c r="A49" t="s">
        <v>1834</v>
      </c>
      <c r="B49" t="s">
        <v>48</v>
      </c>
      <c r="C49">
        <v>106</v>
      </c>
      <c r="D49" t="str">
        <f t="shared" si="3"/>
        <v>2014</v>
      </c>
      <c r="E49">
        <f t="shared" si="4"/>
        <v>3905</v>
      </c>
      <c r="F49">
        <f t="shared" si="5"/>
        <v>0</v>
      </c>
      <c r="G49">
        <f t="shared" si="6"/>
        <v>106</v>
      </c>
      <c r="H49">
        <f t="shared" si="2"/>
        <v>0</v>
      </c>
    </row>
    <row r="50" spans="1:8">
      <c r="A50" t="s">
        <v>351</v>
      </c>
      <c r="B50" t="s">
        <v>353</v>
      </c>
      <c r="C50">
        <v>9</v>
      </c>
      <c r="D50" t="str">
        <f t="shared" si="3"/>
        <v>2006</v>
      </c>
      <c r="E50">
        <f t="shared" si="4"/>
        <v>9</v>
      </c>
      <c r="F50">
        <f t="shared" si="5"/>
        <v>0</v>
      </c>
      <c r="G50">
        <f t="shared" si="6"/>
        <v>0</v>
      </c>
      <c r="H50">
        <f t="shared" si="2"/>
        <v>0</v>
      </c>
    </row>
    <row r="51" spans="1:8">
      <c r="A51" t="s">
        <v>391</v>
      </c>
      <c r="B51" t="s">
        <v>353</v>
      </c>
      <c r="C51">
        <v>17</v>
      </c>
      <c r="D51" t="str">
        <f t="shared" si="3"/>
        <v>2006</v>
      </c>
      <c r="E51">
        <f t="shared" si="4"/>
        <v>26</v>
      </c>
      <c r="F51">
        <f t="shared" si="5"/>
        <v>0</v>
      </c>
      <c r="G51">
        <f t="shared" si="6"/>
        <v>0</v>
      </c>
      <c r="H51">
        <f t="shared" si="2"/>
        <v>0</v>
      </c>
    </row>
    <row r="52" spans="1:8">
      <c r="A52" t="s">
        <v>1317</v>
      </c>
      <c r="B52" t="s">
        <v>1318</v>
      </c>
      <c r="C52">
        <v>1</v>
      </c>
      <c r="D52" t="str">
        <f t="shared" si="3"/>
        <v>2011</v>
      </c>
      <c r="E52">
        <f t="shared" si="4"/>
        <v>1</v>
      </c>
      <c r="F52">
        <f t="shared" si="5"/>
        <v>0</v>
      </c>
      <c r="G52">
        <f t="shared" si="6"/>
        <v>0</v>
      </c>
      <c r="H52">
        <f t="shared" si="2"/>
        <v>0</v>
      </c>
    </row>
    <row r="53" spans="1:8">
      <c r="A53" t="s">
        <v>12</v>
      </c>
      <c r="B53" t="s">
        <v>13</v>
      </c>
      <c r="C53">
        <v>95</v>
      </c>
      <c r="D53" t="str">
        <f t="shared" si="3"/>
        <v>2005</v>
      </c>
      <c r="E53">
        <f t="shared" si="4"/>
        <v>95</v>
      </c>
      <c r="F53">
        <f t="shared" si="5"/>
        <v>0</v>
      </c>
      <c r="G53">
        <f t="shared" si="6"/>
        <v>0</v>
      </c>
      <c r="H53">
        <f t="shared" si="2"/>
        <v>0</v>
      </c>
    </row>
    <row r="54" spans="1:8">
      <c r="A54" t="s">
        <v>130</v>
      </c>
      <c r="B54" t="s">
        <v>13</v>
      </c>
      <c r="C54">
        <v>81</v>
      </c>
      <c r="D54" t="str">
        <f t="shared" si="3"/>
        <v>2005</v>
      </c>
      <c r="E54">
        <f t="shared" si="4"/>
        <v>176</v>
      </c>
      <c r="F54">
        <f t="shared" si="5"/>
        <v>81</v>
      </c>
      <c r="G54">
        <f t="shared" si="6"/>
        <v>0</v>
      </c>
      <c r="H54">
        <f t="shared" si="2"/>
        <v>0</v>
      </c>
    </row>
    <row r="55" spans="1:8">
      <c r="A55" t="s">
        <v>144</v>
      </c>
      <c r="B55" t="s">
        <v>13</v>
      </c>
      <c r="C55">
        <v>173</v>
      </c>
      <c r="D55" t="str">
        <f t="shared" si="3"/>
        <v>2005</v>
      </c>
      <c r="E55">
        <f t="shared" si="4"/>
        <v>349</v>
      </c>
      <c r="F55">
        <f t="shared" si="5"/>
        <v>173</v>
      </c>
      <c r="G55">
        <f t="shared" si="6"/>
        <v>0</v>
      </c>
      <c r="H55">
        <f t="shared" si="2"/>
        <v>0</v>
      </c>
    </row>
    <row r="56" spans="1:8">
      <c r="A56" t="s">
        <v>203</v>
      </c>
      <c r="B56" t="s">
        <v>13</v>
      </c>
      <c r="C56">
        <v>122</v>
      </c>
      <c r="D56" t="str">
        <f t="shared" si="3"/>
        <v>2005</v>
      </c>
      <c r="E56">
        <f t="shared" si="4"/>
        <v>471</v>
      </c>
      <c r="F56">
        <f t="shared" si="5"/>
        <v>122</v>
      </c>
      <c r="G56">
        <f t="shared" si="6"/>
        <v>0</v>
      </c>
      <c r="H56">
        <f t="shared" si="2"/>
        <v>0</v>
      </c>
    </row>
    <row r="57" spans="1:8">
      <c r="A57" t="s">
        <v>318</v>
      </c>
      <c r="B57" t="s">
        <v>13</v>
      </c>
      <c r="C57">
        <v>40</v>
      </c>
      <c r="D57" t="str">
        <f t="shared" si="3"/>
        <v>2006</v>
      </c>
      <c r="E57">
        <f t="shared" si="4"/>
        <v>511</v>
      </c>
      <c r="F57">
        <f t="shared" si="5"/>
        <v>40</v>
      </c>
      <c r="G57">
        <f t="shared" si="6"/>
        <v>0</v>
      </c>
      <c r="H57">
        <f t="shared" si="2"/>
        <v>0</v>
      </c>
    </row>
    <row r="58" spans="1:8">
      <c r="A58" t="s">
        <v>398</v>
      </c>
      <c r="B58" t="s">
        <v>13</v>
      </c>
      <c r="C58">
        <v>163</v>
      </c>
      <c r="D58" t="str">
        <f t="shared" si="3"/>
        <v>2006</v>
      </c>
      <c r="E58">
        <f t="shared" si="4"/>
        <v>674</v>
      </c>
      <c r="F58">
        <f t="shared" si="5"/>
        <v>163</v>
      </c>
      <c r="G58">
        <f t="shared" si="6"/>
        <v>0</v>
      </c>
      <c r="H58">
        <f t="shared" si="2"/>
        <v>0</v>
      </c>
    </row>
    <row r="59" spans="1:8">
      <c r="A59" t="s">
        <v>403</v>
      </c>
      <c r="B59" t="s">
        <v>13</v>
      </c>
      <c r="C59">
        <v>194</v>
      </c>
      <c r="D59" t="str">
        <f t="shared" si="3"/>
        <v>2006</v>
      </c>
      <c r="E59">
        <f t="shared" si="4"/>
        <v>868</v>
      </c>
      <c r="F59">
        <f t="shared" si="5"/>
        <v>194</v>
      </c>
      <c r="G59">
        <f t="shared" si="6"/>
        <v>0</v>
      </c>
      <c r="H59">
        <f t="shared" si="2"/>
        <v>0</v>
      </c>
    </row>
    <row r="60" spans="1:8">
      <c r="A60" t="s">
        <v>417</v>
      </c>
      <c r="B60" t="s">
        <v>13</v>
      </c>
      <c r="C60">
        <v>124</v>
      </c>
      <c r="D60" t="str">
        <f t="shared" si="3"/>
        <v>2006</v>
      </c>
      <c r="E60">
        <f t="shared" si="4"/>
        <v>992</v>
      </c>
      <c r="F60">
        <f t="shared" si="5"/>
        <v>124</v>
      </c>
      <c r="G60">
        <f t="shared" si="6"/>
        <v>0</v>
      </c>
      <c r="H60">
        <f t="shared" si="2"/>
        <v>0</v>
      </c>
    </row>
    <row r="61" spans="1:8">
      <c r="A61" t="s">
        <v>488</v>
      </c>
      <c r="B61" t="s">
        <v>13</v>
      </c>
      <c r="C61">
        <v>67</v>
      </c>
      <c r="D61" t="str">
        <f t="shared" si="3"/>
        <v>2007</v>
      </c>
      <c r="E61">
        <f t="shared" si="4"/>
        <v>1059</v>
      </c>
      <c r="F61">
        <f t="shared" si="5"/>
        <v>0</v>
      </c>
      <c r="G61">
        <f t="shared" si="6"/>
        <v>67</v>
      </c>
      <c r="H61">
        <f t="shared" si="2"/>
        <v>0</v>
      </c>
    </row>
    <row r="62" spans="1:8">
      <c r="A62" t="s">
        <v>587</v>
      </c>
      <c r="B62" t="s">
        <v>13</v>
      </c>
      <c r="C62">
        <v>103</v>
      </c>
      <c r="D62" t="str">
        <f t="shared" si="3"/>
        <v>2007</v>
      </c>
      <c r="E62">
        <f t="shared" si="4"/>
        <v>1162</v>
      </c>
      <c r="F62">
        <f t="shared" si="5"/>
        <v>0</v>
      </c>
      <c r="G62">
        <f t="shared" si="6"/>
        <v>103</v>
      </c>
      <c r="H62">
        <f t="shared" si="2"/>
        <v>0</v>
      </c>
    </row>
    <row r="63" spans="1:8">
      <c r="A63" t="s">
        <v>703</v>
      </c>
      <c r="B63" t="s">
        <v>13</v>
      </c>
      <c r="C63">
        <v>52</v>
      </c>
      <c r="D63" t="str">
        <f t="shared" si="3"/>
        <v>2008</v>
      </c>
      <c r="E63">
        <f t="shared" si="4"/>
        <v>1214</v>
      </c>
      <c r="F63">
        <f t="shared" si="5"/>
        <v>0</v>
      </c>
      <c r="G63">
        <f t="shared" si="6"/>
        <v>52</v>
      </c>
      <c r="H63">
        <f t="shared" si="2"/>
        <v>0</v>
      </c>
    </row>
    <row r="64" spans="1:8">
      <c r="A64" t="s">
        <v>744</v>
      </c>
      <c r="B64" t="s">
        <v>13</v>
      </c>
      <c r="C64">
        <v>28</v>
      </c>
      <c r="D64" t="str">
        <f t="shared" si="3"/>
        <v>2008</v>
      </c>
      <c r="E64">
        <f t="shared" si="4"/>
        <v>1242</v>
      </c>
      <c r="F64">
        <f t="shared" si="5"/>
        <v>0</v>
      </c>
      <c r="G64">
        <f t="shared" si="6"/>
        <v>28</v>
      </c>
      <c r="H64">
        <f t="shared" si="2"/>
        <v>0</v>
      </c>
    </row>
    <row r="65" spans="1:8">
      <c r="A65" t="s">
        <v>945</v>
      </c>
      <c r="B65" t="s">
        <v>13</v>
      </c>
      <c r="C65">
        <v>70</v>
      </c>
      <c r="D65" t="str">
        <f t="shared" si="3"/>
        <v>2009</v>
      </c>
      <c r="E65">
        <f t="shared" si="4"/>
        <v>1312</v>
      </c>
      <c r="F65">
        <f t="shared" si="5"/>
        <v>0</v>
      </c>
      <c r="G65">
        <f t="shared" si="6"/>
        <v>70</v>
      </c>
      <c r="H65">
        <f t="shared" si="2"/>
        <v>0</v>
      </c>
    </row>
    <row r="66" spans="1:8">
      <c r="A66" t="s">
        <v>961</v>
      </c>
      <c r="B66" t="s">
        <v>13</v>
      </c>
      <c r="C66">
        <v>73</v>
      </c>
      <c r="D66" t="str">
        <f t="shared" si="3"/>
        <v>2009</v>
      </c>
      <c r="E66">
        <f t="shared" si="4"/>
        <v>1385</v>
      </c>
      <c r="F66">
        <f t="shared" si="5"/>
        <v>0</v>
      </c>
      <c r="G66">
        <f t="shared" si="6"/>
        <v>73</v>
      </c>
      <c r="H66">
        <f t="shared" ref="H66:H129" si="7">IF(LEN(E66)=5,IF(B66=B65,IF(H65=0,E66,E66-E65),E66),0)</f>
        <v>0</v>
      </c>
    </row>
    <row r="67" spans="1:8">
      <c r="A67" t="s">
        <v>997</v>
      </c>
      <c r="B67" t="s">
        <v>13</v>
      </c>
      <c r="C67">
        <v>168</v>
      </c>
      <c r="D67" t="str">
        <f t="shared" ref="D67:D130" si="8">LEFT(A67,4)</f>
        <v>2009</v>
      </c>
      <c r="E67">
        <f t="shared" si="4"/>
        <v>1553</v>
      </c>
      <c r="F67">
        <f t="shared" si="5"/>
        <v>0</v>
      </c>
      <c r="G67">
        <f t="shared" si="6"/>
        <v>168</v>
      </c>
      <c r="H67">
        <f t="shared" si="7"/>
        <v>0</v>
      </c>
    </row>
    <row r="68" spans="1:8">
      <c r="A68" t="s">
        <v>1040</v>
      </c>
      <c r="B68" t="s">
        <v>13</v>
      </c>
      <c r="C68">
        <v>81</v>
      </c>
      <c r="D68" t="str">
        <f t="shared" si="8"/>
        <v>2010</v>
      </c>
      <c r="E68">
        <f t="shared" ref="E68:E131" si="9">IF(B68=B67,E67+C68,C68)</f>
        <v>1634</v>
      </c>
      <c r="F68">
        <f t="shared" si="5"/>
        <v>0</v>
      </c>
      <c r="G68">
        <f t="shared" si="6"/>
        <v>81</v>
      </c>
      <c r="H68">
        <f t="shared" si="7"/>
        <v>0</v>
      </c>
    </row>
    <row r="69" spans="1:8">
      <c r="A69" t="s">
        <v>1043</v>
      </c>
      <c r="B69" t="s">
        <v>13</v>
      </c>
      <c r="C69">
        <v>194</v>
      </c>
      <c r="D69" t="str">
        <f t="shared" si="8"/>
        <v>2010</v>
      </c>
      <c r="E69">
        <f t="shared" si="9"/>
        <v>1828</v>
      </c>
      <c r="F69">
        <f t="shared" si="5"/>
        <v>0</v>
      </c>
      <c r="G69">
        <f t="shared" si="6"/>
        <v>194</v>
      </c>
      <c r="H69">
        <f t="shared" si="7"/>
        <v>0</v>
      </c>
    </row>
    <row r="70" spans="1:8">
      <c r="A70" t="s">
        <v>1227</v>
      </c>
      <c r="B70" t="s">
        <v>13</v>
      </c>
      <c r="C70">
        <v>25</v>
      </c>
      <c r="D70" t="str">
        <f t="shared" si="8"/>
        <v>2011</v>
      </c>
      <c r="E70">
        <f t="shared" si="9"/>
        <v>1853</v>
      </c>
      <c r="F70">
        <f t="shared" si="5"/>
        <v>0</v>
      </c>
      <c r="G70">
        <f t="shared" si="6"/>
        <v>25</v>
      </c>
      <c r="H70">
        <f t="shared" si="7"/>
        <v>0</v>
      </c>
    </row>
    <row r="71" spans="1:8">
      <c r="A71" t="s">
        <v>1257</v>
      </c>
      <c r="B71" t="s">
        <v>13</v>
      </c>
      <c r="C71">
        <v>99</v>
      </c>
      <c r="D71" t="str">
        <f t="shared" si="8"/>
        <v>2011</v>
      </c>
      <c r="E71">
        <f t="shared" si="9"/>
        <v>1952</v>
      </c>
      <c r="F71">
        <f t="shared" si="5"/>
        <v>0</v>
      </c>
      <c r="G71">
        <f t="shared" si="6"/>
        <v>99</v>
      </c>
      <c r="H71">
        <f t="shared" si="7"/>
        <v>0</v>
      </c>
    </row>
    <row r="72" spans="1:8">
      <c r="A72" t="s">
        <v>1292</v>
      </c>
      <c r="B72" t="s">
        <v>13</v>
      </c>
      <c r="C72">
        <v>162</v>
      </c>
      <c r="D72" t="str">
        <f t="shared" si="8"/>
        <v>2011</v>
      </c>
      <c r="E72">
        <f t="shared" si="9"/>
        <v>2114</v>
      </c>
      <c r="F72">
        <f t="shared" si="5"/>
        <v>0</v>
      </c>
      <c r="G72">
        <f t="shared" si="6"/>
        <v>162</v>
      </c>
      <c r="H72">
        <f t="shared" si="7"/>
        <v>0</v>
      </c>
    </row>
    <row r="73" spans="1:8">
      <c r="A73" t="s">
        <v>1300</v>
      </c>
      <c r="B73" t="s">
        <v>13</v>
      </c>
      <c r="C73">
        <v>184</v>
      </c>
      <c r="D73" t="str">
        <f t="shared" si="8"/>
        <v>2011</v>
      </c>
      <c r="E73">
        <f t="shared" si="9"/>
        <v>2298</v>
      </c>
      <c r="F73">
        <f t="shared" si="5"/>
        <v>0</v>
      </c>
      <c r="G73">
        <f t="shared" si="6"/>
        <v>184</v>
      </c>
      <c r="H73">
        <f t="shared" si="7"/>
        <v>0</v>
      </c>
    </row>
    <row r="74" spans="1:8">
      <c r="A74" t="s">
        <v>1307</v>
      </c>
      <c r="B74" t="s">
        <v>13</v>
      </c>
      <c r="C74">
        <v>77</v>
      </c>
      <c r="D74" t="str">
        <f t="shared" si="8"/>
        <v>2011</v>
      </c>
      <c r="E74">
        <f t="shared" si="9"/>
        <v>2375</v>
      </c>
      <c r="F74">
        <f t="shared" si="5"/>
        <v>0</v>
      </c>
      <c r="G74">
        <f t="shared" si="6"/>
        <v>77</v>
      </c>
      <c r="H74">
        <f t="shared" si="7"/>
        <v>0</v>
      </c>
    </row>
    <row r="75" spans="1:8">
      <c r="A75" t="s">
        <v>1345</v>
      </c>
      <c r="B75" t="s">
        <v>13</v>
      </c>
      <c r="C75">
        <v>108</v>
      </c>
      <c r="D75" t="str">
        <f t="shared" si="8"/>
        <v>2011</v>
      </c>
      <c r="E75">
        <f t="shared" si="9"/>
        <v>2483</v>
      </c>
      <c r="F75">
        <f t="shared" si="5"/>
        <v>0</v>
      </c>
      <c r="G75">
        <f t="shared" si="6"/>
        <v>108</v>
      </c>
      <c r="H75">
        <f t="shared" si="7"/>
        <v>0</v>
      </c>
    </row>
    <row r="76" spans="1:8">
      <c r="A76" t="s">
        <v>1355</v>
      </c>
      <c r="B76" t="s">
        <v>13</v>
      </c>
      <c r="C76">
        <v>197</v>
      </c>
      <c r="D76" t="str">
        <f t="shared" si="8"/>
        <v>2011</v>
      </c>
      <c r="E76">
        <f t="shared" si="9"/>
        <v>2680</v>
      </c>
      <c r="F76">
        <f t="shared" si="5"/>
        <v>0</v>
      </c>
      <c r="G76">
        <f t="shared" si="6"/>
        <v>197</v>
      </c>
      <c r="H76">
        <f t="shared" si="7"/>
        <v>0</v>
      </c>
    </row>
    <row r="77" spans="1:8">
      <c r="A77" t="s">
        <v>1404</v>
      </c>
      <c r="B77" t="s">
        <v>13</v>
      </c>
      <c r="C77">
        <v>152</v>
      </c>
      <c r="D77" t="str">
        <f t="shared" si="8"/>
        <v>2012</v>
      </c>
      <c r="E77">
        <f t="shared" si="9"/>
        <v>2832</v>
      </c>
      <c r="F77">
        <f t="shared" si="5"/>
        <v>0</v>
      </c>
      <c r="G77">
        <f t="shared" si="6"/>
        <v>152</v>
      </c>
      <c r="H77">
        <f t="shared" si="7"/>
        <v>0</v>
      </c>
    </row>
    <row r="78" spans="1:8">
      <c r="A78" t="s">
        <v>1408</v>
      </c>
      <c r="B78" t="s">
        <v>13</v>
      </c>
      <c r="C78">
        <v>141</v>
      </c>
      <c r="D78" t="str">
        <f t="shared" si="8"/>
        <v>2012</v>
      </c>
      <c r="E78">
        <f t="shared" si="9"/>
        <v>2973</v>
      </c>
      <c r="F78">
        <f t="shared" si="5"/>
        <v>0</v>
      </c>
      <c r="G78">
        <f t="shared" si="6"/>
        <v>141</v>
      </c>
      <c r="H78">
        <f t="shared" si="7"/>
        <v>0</v>
      </c>
    </row>
    <row r="79" spans="1:8">
      <c r="A79" t="s">
        <v>1480</v>
      </c>
      <c r="B79" t="s">
        <v>13</v>
      </c>
      <c r="C79">
        <v>155</v>
      </c>
      <c r="D79" t="str">
        <f t="shared" si="8"/>
        <v>2012</v>
      </c>
      <c r="E79">
        <f t="shared" si="9"/>
        <v>3128</v>
      </c>
      <c r="F79">
        <f t="shared" ref="F79:F142" si="10">IF(LEN(E79)=3,IF(B79=B78,E79-E78,C79),0)</f>
        <v>0</v>
      </c>
      <c r="G79">
        <f t="shared" si="6"/>
        <v>155</v>
      </c>
      <c r="H79">
        <f t="shared" si="7"/>
        <v>0</v>
      </c>
    </row>
    <row r="80" spans="1:8">
      <c r="A80" t="s">
        <v>1592</v>
      </c>
      <c r="B80" t="s">
        <v>13</v>
      </c>
      <c r="C80">
        <v>81</v>
      </c>
      <c r="D80" t="str">
        <f t="shared" si="8"/>
        <v>2013</v>
      </c>
      <c r="E80">
        <f t="shared" si="9"/>
        <v>3209</v>
      </c>
      <c r="F80">
        <f t="shared" si="10"/>
        <v>0</v>
      </c>
      <c r="G80">
        <f t="shared" si="6"/>
        <v>81</v>
      </c>
      <c r="H80">
        <f t="shared" si="7"/>
        <v>0</v>
      </c>
    </row>
    <row r="81" spans="1:8">
      <c r="A81" t="s">
        <v>1607</v>
      </c>
      <c r="B81" t="s">
        <v>13</v>
      </c>
      <c r="C81">
        <v>172</v>
      </c>
      <c r="D81" t="str">
        <f t="shared" si="8"/>
        <v>2013</v>
      </c>
      <c r="E81">
        <f t="shared" si="9"/>
        <v>3381</v>
      </c>
      <c r="F81">
        <f t="shared" si="10"/>
        <v>0</v>
      </c>
      <c r="G81">
        <f t="shared" si="6"/>
        <v>172</v>
      </c>
      <c r="H81">
        <f t="shared" si="7"/>
        <v>0</v>
      </c>
    </row>
    <row r="82" spans="1:8">
      <c r="A82" t="s">
        <v>1618</v>
      </c>
      <c r="B82" t="s">
        <v>13</v>
      </c>
      <c r="C82">
        <v>116</v>
      </c>
      <c r="D82" t="str">
        <f t="shared" si="8"/>
        <v>2013</v>
      </c>
      <c r="E82">
        <f t="shared" si="9"/>
        <v>3497</v>
      </c>
      <c r="F82">
        <f t="shared" si="10"/>
        <v>0</v>
      </c>
      <c r="G82">
        <f t="shared" si="6"/>
        <v>116</v>
      </c>
      <c r="H82">
        <f t="shared" si="7"/>
        <v>0</v>
      </c>
    </row>
    <row r="83" spans="1:8">
      <c r="A83" t="s">
        <v>1656</v>
      </c>
      <c r="B83" t="s">
        <v>13</v>
      </c>
      <c r="C83">
        <v>62</v>
      </c>
      <c r="D83" t="str">
        <f t="shared" si="8"/>
        <v>2013</v>
      </c>
      <c r="E83">
        <f t="shared" si="9"/>
        <v>3559</v>
      </c>
      <c r="F83">
        <f t="shared" si="10"/>
        <v>0</v>
      </c>
      <c r="G83">
        <f t="shared" si="6"/>
        <v>62</v>
      </c>
      <c r="H83">
        <f t="shared" si="7"/>
        <v>0</v>
      </c>
    </row>
    <row r="84" spans="1:8">
      <c r="A84" t="s">
        <v>1657</v>
      </c>
      <c r="B84" t="s">
        <v>13</v>
      </c>
      <c r="C84">
        <v>184</v>
      </c>
      <c r="D84" t="str">
        <f t="shared" si="8"/>
        <v>2013</v>
      </c>
      <c r="E84">
        <f t="shared" si="9"/>
        <v>3743</v>
      </c>
      <c r="F84">
        <f t="shared" si="10"/>
        <v>0</v>
      </c>
      <c r="G84">
        <f t="shared" si="6"/>
        <v>184</v>
      </c>
      <c r="H84">
        <f t="shared" si="7"/>
        <v>0</v>
      </c>
    </row>
    <row r="85" spans="1:8">
      <c r="A85" t="s">
        <v>1660</v>
      </c>
      <c r="B85" t="s">
        <v>13</v>
      </c>
      <c r="C85">
        <v>97</v>
      </c>
      <c r="D85" t="str">
        <f t="shared" si="8"/>
        <v>2013</v>
      </c>
      <c r="E85">
        <f t="shared" si="9"/>
        <v>3840</v>
      </c>
      <c r="F85">
        <f t="shared" si="10"/>
        <v>0</v>
      </c>
      <c r="G85">
        <f t="shared" si="6"/>
        <v>97</v>
      </c>
      <c r="H85">
        <f t="shared" si="7"/>
        <v>0</v>
      </c>
    </row>
    <row r="86" spans="1:8">
      <c r="A86" t="s">
        <v>1687</v>
      </c>
      <c r="B86" t="s">
        <v>13</v>
      </c>
      <c r="C86">
        <v>100</v>
      </c>
      <c r="D86" t="str">
        <f t="shared" si="8"/>
        <v>2013</v>
      </c>
      <c r="E86">
        <f t="shared" si="9"/>
        <v>3940</v>
      </c>
      <c r="F86">
        <f t="shared" si="10"/>
        <v>0</v>
      </c>
      <c r="G86">
        <f t="shared" ref="G86:G149" si="11">IF(LEN(E86)=4,IF(B86=B85,E86-E85,E86),0)</f>
        <v>100</v>
      </c>
      <c r="H86">
        <f t="shared" si="7"/>
        <v>0</v>
      </c>
    </row>
    <row r="87" spans="1:8">
      <c r="A87" t="s">
        <v>1721</v>
      </c>
      <c r="B87" t="s">
        <v>13</v>
      </c>
      <c r="C87">
        <v>185</v>
      </c>
      <c r="D87" t="str">
        <f t="shared" si="8"/>
        <v>2014</v>
      </c>
      <c r="E87">
        <f t="shared" si="9"/>
        <v>4125</v>
      </c>
      <c r="F87">
        <f t="shared" si="10"/>
        <v>0</v>
      </c>
      <c r="G87">
        <f t="shared" si="11"/>
        <v>185</v>
      </c>
      <c r="H87">
        <f t="shared" si="7"/>
        <v>0</v>
      </c>
    </row>
    <row r="88" spans="1:8">
      <c r="A88" t="s">
        <v>1783</v>
      </c>
      <c r="B88" t="s">
        <v>13</v>
      </c>
      <c r="C88">
        <v>184</v>
      </c>
      <c r="D88" t="str">
        <f t="shared" si="8"/>
        <v>2014</v>
      </c>
      <c r="E88">
        <f t="shared" si="9"/>
        <v>4309</v>
      </c>
      <c r="F88">
        <f t="shared" si="10"/>
        <v>0</v>
      </c>
      <c r="G88">
        <f t="shared" si="11"/>
        <v>184</v>
      </c>
      <c r="H88">
        <f t="shared" si="7"/>
        <v>0</v>
      </c>
    </row>
    <row r="89" spans="1:8">
      <c r="A89" t="s">
        <v>31</v>
      </c>
      <c r="B89" t="s">
        <v>33</v>
      </c>
      <c r="C89">
        <v>12</v>
      </c>
      <c r="D89" t="str">
        <f t="shared" si="8"/>
        <v>2005</v>
      </c>
      <c r="E89">
        <f t="shared" si="9"/>
        <v>12</v>
      </c>
      <c r="F89">
        <f t="shared" si="10"/>
        <v>0</v>
      </c>
      <c r="G89">
        <f t="shared" si="11"/>
        <v>0</v>
      </c>
      <c r="H89">
        <f t="shared" si="7"/>
        <v>0</v>
      </c>
    </row>
    <row r="90" spans="1:8">
      <c r="A90" t="s">
        <v>456</v>
      </c>
      <c r="B90" t="s">
        <v>33</v>
      </c>
      <c r="C90">
        <v>5</v>
      </c>
      <c r="D90" t="str">
        <f t="shared" si="8"/>
        <v>2007</v>
      </c>
      <c r="E90">
        <f t="shared" si="9"/>
        <v>17</v>
      </c>
      <c r="F90">
        <f t="shared" si="10"/>
        <v>0</v>
      </c>
      <c r="G90">
        <f t="shared" si="11"/>
        <v>0</v>
      </c>
      <c r="H90">
        <f t="shared" si="7"/>
        <v>0</v>
      </c>
    </row>
    <row r="91" spans="1:8">
      <c r="A91" t="s">
        <v>608</v>
      </c>
      <c r="B91" t="s">
        <v>33</v>
      </c>
      <c r="C91">
        <v>1</v>
      </c>
      <c r="D91" t="str">
        <f t="shared" si="8"/>
        <v>2008</v>
      </c>
      <c r="E91">
        <f t="shared" si="9"/>
        <v>18</v>
      </c>
      <c r="F91">
        <f t="shared" si="10"/>
        <v>0</v>
      </c>
      <c r="G91">
        <f t="shared" si="11"/>
        <v>0</v>
      </c>
      <c r="H91">
        <f t="shared" si="7"/>
        <v>0</v>
      </c>
    </row>
    <row r="92" spans="1:8">
      <c r="A92" t="s">
        <v>1546</v>
      </c>
      <c r="B92" t="s">
        <v>33</v>
      </c>
      <c r="C92">
        <v>17</v>
      </c>
      <c r="D92" t="str">
        <f t="shared" si="8"/>
        <v>2013</v>
      </c>
      <c r="E92">
        <f t="shared" si="9"/>
        <v>35</v>
      </c>
      <c r="F92">
        <f t="shared" si="10"/>
        <v>0</v>
      </c>
      <c r="G92">
        <f t="shared" si="11"/>
        <v>0</v>
      </c>
      <c r="H92">
        <f t="shared" si="7"/>
        <v>0</v>
      </c>
    </row>
    <row r="93" spans="1:8">
      <c r="A93" t="s">
        <v>1633</v>
      </c>
      <c r="B93" t="s">
        <v>33</v>
      </c>
      <c r="C93">
        <v>4</v>
      </c>
      <c r="D93" t="str">
        <f t="shared" si="8"/>
        <v>2013</v>
      </c>
      <c r="E93">
        <f t="shared" si="9"/>
        <v>39</v>
      </c>
      <c r="F93">
        <f t="shared" si="10"/>
        <v>0</v>
      </c>
      <c r="G93">
        <f t="shared" si="11"/>
        <v>0</v>
      </c>
      <c r="H93">
        <f t="shared" si="7"/>
        <v>0</v>
      </c>
    </row>
    <row r="94" spans="1:8">
      <c r="A94" t="s">
        <v>959</v>
      </c>
      <c r="B94" t="s">
        <v>960</v>
      </c>
      <c r="C94">
        <v>3</v>
      </c>
      <c r="D94" t="str">
        <f t="shared" si="8"/>
        <v>2009</v>
      </c>
      <c r="E94">
        <f t="shared" si="9"/>
        <v>3</v>
      </c>
      <c r="F94">
        <f t="shared" si="10"/>
        <v>0</v>
      </c>
      <c r="G94">
        <f t="shared" si="11"/>
        <v>0</v>
      </c>
      <c r="H94">
        <f t="shared" si="7"/>
        <v>0</v>
      </c>
    </row>
    <row r="95" spans="1:8">
      <c r="A95" t="s">
        <v>1533</v>
      </c>
      <c r="B95" t="s">
        <v>960</v>
      </c>
      <c r="C95">
        <v>19</v>
      </c>
      <c r="D95" t="str">
        <f t="shared" si="8"/>
        <v>2013</v>
      </c>
      <c r="E95">
        <f t="shared" si="9"/>
        <v>22</v>
      </c>
      <c r="F95">
        <f t="shared" si="10"/>
        <v>0</v>
      </c>
      <c r="G95">
        <f t="shared" si="11"/>
        <v>0</v>
      </c>
      <c r="H95">
        <f t="shared" si="7"/>
        <v>0</v>
      </c>
    </row>
    <row r="96" spans="1:8">
      <c r="A96" t="s">
        <v>1644</v>
      </c>
      <c r="B96" t="s">
        <v>960</v>
      </c>
      <c r="C96">
        <v>5</v>
      </c>
      <c r="D96" t="str">
        <f t="shared" si="8"/>
        <v>2013</v>
      </c>
      <c r="E96">
        <f t="shared" si="9"/>
        <v>27</v>
      </c>
      <c r="F96">
        <f t="shared" si="10"/>
        <v>0</v>
      </c>
      <c r="G96">
        <f t="shared" si="11"/>
        <v>0</v>
      </c>
      <c r="H96">
        <f t="shared" si="7"/>
        <v>0</v>
      </c>
    </row>
    <row r="97" spans="1:8">
      <c r="A97" t="s">
        <v>173</v>
      </c>
      <c r="B97" t="s">
        <v>174</v>
      </c>
      <c r="C97">
        <v>16</v>
      </c>
      <c r="D97" t="str">
        <f t="shared" si="8"/>
        <v>2005</v>
      </c>
      <c r="E97">
        <f t="shared" si="9"/>
        <v>16</v>
      </c>
      <c r="F97">
        <f t="shared" si="10"/>
        <v>0</v>
      </c>
      <c r="G97">
        <f t="shared" si="11"/>
        <v>0</v>
      </c>
      <c r="H97">
        <f t="shared" si="7"/>
        <v>0</v>
      </c>
    </row>
    <row r="98" spans="1:8">
      <c r="A98" t="s">
        <v>386</v>
      </c>
      <c r="B98" t="s">
        <v>174</v>
      </c>
      <c r="C98">
        <v>10</v>
      </c>
      <c r="D98" t="str">
        <f t="shared" si="8"/>
        <v>2006</v>
      </c>
      <c r="E98">
        <f t="shared" si="9"/>
        <v>26</v>
      </c>
      <c r="F98">
        <f t="shared" si="10"/>
        <v>0</v>
      </c>
      <c r="G98">
        <f t="shared" si="11"/>
        <v>0</v>
      </c>
      <c r="H98">
        <f t="shared" si="7"/>
        <v>0</v>
      </c>
    </row>
    <row r="99" spans="1:8">
      <c r="A99" t="s">
        <v>696</v>
      </c>
      <c r="B99" t="s">
        <v>174</v>
      </c>
      <c r="C99">
        <v>8</v>
      </c>
      <c r="D99" t="str">
        <f t="shared" si="8"/>
        <v>2008</v>
      </c>
      <c r="E99">
        <f t="shared" si="9"/>
        <v>34</v>
      </c>
      <c r="F99">
        <f t="shared" si="10"/>
        <v>0</v>
      </c>
      <c r="G99">
        <f t="shared" si="11"/>
        <v>0</v>
      </c>
      <c r="H99">
        <f t="shared" si="7"/>
        <v>0</v>
      </c>
    </row>
    <row r="100" spans="1:8">
      <c r="A100" t="s">
        <v>1104</v>
      </c>
      <c r="B100" t="s">
        <v>174</v>
      </c>
      <c r="C100">
        <v>17</v>
      </c>
      <c r="D100" t="str">
        <f t="shared" si="8"/>
        <v>2010</v>
      </c>
      <c r="E100">
        <f t="shared" si="9"/>
        <v>51</v>
      </c>
      <c r="F100">
        <f t="shared" si="10"/>
        <v>0</v>
      </c>
      <c r="G100">
        <f t="shared" si="11"/>
        <v>0</v>
      </c>
      <c r="H100">
        <f t="shared" si="7"/>
        <v>0</v>
      </c>
    </row>
    <row r="101" spans="1:8">
      <c r="A101" t="s">
        <v>1112</v>
      </c>
      <c r="B101" t="s">
        <v>174</v>
      </c>
      <c r="C101">
        <v>11</v>
      </c>
      <c r="D101" t="str">
        <f t="shared" si="8"/>
        <v>2010</v>
      </c>
      <c r="E101">
        <f t="shared" si="9"/>
        <v>62</v>
      </c>
      <c r="F101">
        <f t="shared" si="10"/>
        <v>0</v>
      </c>
      <c r="G101">
        <f t="shared" si="11"/>
        <v>0</v>
      </c>
      <c r="H101">
        <f t="shared" si="7"/>
        <v>0</v>
      </c>
    </row>
    <row r="102" spans="1:8">
      <c r="A102" t="s">
        <v>310</v>
      </c>
      <c r="B102" t="s">
        <v>311</v>
      </c>
      <c r="C102">
        <v>19</v>
      </c>
      <c r="D102" t="str">
        <f t="shared" si="8"/>
        <v>2006</v>
      </c>
      <c r="E102">
        <f t="shared" si="9"/>
        <v>19</v>
      </c>
      <c r="F102">
        <f t="shared" si="10"/>
        <v>0</v>
      </c>
      <c r="G102">
        <f t="shared" si="11"/>
        <v>0</v>
      </c>
      <c r="H102">
        <f t="shared" si="7"/>
        <v>0</v>
      </c>
    </row>
    <row r="103" spans="1:8">
      <c r="A103" t="s">
        <v>973</v>
      </c>
      <c r="B103" t="s">
        <v>311</v>
      </c>
      <c r="C103">
        <v>10</v>
      </c>
      <c r="D103" t="str">
        <f t="shared" si="8"/>
        <v>2009</v>
      </c>
      <c r="E103">
        <f t="shared" si="9"/>
        <v>29</v>
      </c>
      <c r="F103">
        <f t="shared" si="10"/>
        <v>0</v>
      </c>
      <c r="G103">
        <f t="shared" si="11"/>
        <v>0</v>
      </c>
      <c r="H103">
        <f t="shared" si="7"/>
        <v>0</v>
      </c>
    </row>
    <row r="104" spans="1:8">
      <c r="A104" t="s">
        <v>1256</v>
      </c>
      <c r="B104" t="s">
        <v>311</v>
      </c>
      <c r="C104">
        <v>1</v>
      </c>
      <c r="D104" t="str">
        <f t="shared" si="8"/>
        <v>2011</v>
      </c>
      <c r="E104">
        <f t="shared" si="9"/>
        <v>30</v>
      </c>
      <c r="F104">
        <f t="shared" si="10"/>
        <v>0</v>
      </c>
      <c r="G104">
        <f t="shared" si="11"/>
        <v>0</v>
      </c>
      <c r="H104">
        <f t="shared" si="7"/>
        <v>0</v>
      </c>
    </row>
    <row r="105" spans="1:8">
      <c r="A105" t="s">
        <v>1373</v>
      </c>
      <c r="B105" t="s">
        <v>311</v>
      </c>
      <c r="C105">
        <v>9</v>
      </c>
      <c r="D105" t="str">
        <f t="shared" si="8"/>
        <v>2012</v>
      </c>
      <c r="E105">
        <f t="shared" si="9"/>
        <v>39</v>
      </c>
      <c r="F105">
        <f t="shared" si="10"/>
        <v>0</v>
      </c>
      <c r="G105">
        <f t="shared" si="11"/>
        <v>0</v>
      </c>
      <c r="H105">
        <f t="shared" si="7"/>
        <v>0</v>
      </c>
    </row>
    <row r="106" spans="1:8">
      <c r="A106" t="s">
        <v>1470</v>
      </c>
      <c r="B106" t="s">
        <v>311</v>
      </c>
      <c r="C106">
        <v>5</v>
      </c>
      <c r="D106" t="str">
        <f t="shared" si="8"/>
        <v>2012</v>
      </c>
      <c r="E106">
        <f t="shared" si="9"/>
        <v>44</v>
      </c>
      <c r="F106">
        <f t="shared" si="10"/>
        <v>0</v>
      </c>
      <c r="G106">
        <f t="shared" si="11"/>
        <v>0</v>
      </c>
      <c r="H106">
        <f t="shared" si="7"/>
        <v>0</v>
      </c>
    </row>
    <row r="107" spans="1:8">
      <c r="A107" t="s">
        <v>185</v>
      </c>
      <c r="B107" t="s">
        <v>186</v>
      </c>
      <c r="C107">
        <v>8</v>
      </c>
      <c r="D107" t="str">
        <f t="shared" si="8"/>
        <v>2005</v>
      </c>
      <c r="E107">
        <f t="shared" si="9"/>
        <v>8</v>
      </c>
      <c r="F107">
        <f t="shared" si="10"/>
        <v>0</v>
      </c>
      <c r="G107">
        <f t="shared" si="11"/>
        <v>0</v>
      </c>
      <c r="H107">
        <f t="shared" si="7"/>
        <v>0</v>
      </c>
    </row>
    <row r="108" spans="1:8">
      <c r="A108" t="s">
        <v>1651</v>
      </c>
      <c r="B108" t="s">
        <v>186</v>
      </c>
      <c r="C108">
        <v>14</v>
      </c>
      <c r="D108" t="str">
        <f t="shared" si="8"/>
        <v>2013</v>
      </c>
      <c r="E108">
        <f t="shared" si="9"/>
        <v>22</v>
      </c>
      <c r="F108">
        <f t="shared" si="10"/>
        <v>0</v>
      </c>
      <c r="G108">
        <f t="shared" si="11"/>
        <v>0</v>
      </c>
      <c r="H108">
        <f t="shared" si="7"/>
        <v>0</v>
      </c>
    </row>
    <row r="109" spans="1:8">
      <c r="A109" t="s">
        <v>212</v>
      </c>
      <c r="B109" t="s">
        <v>213</v>
      </c>
      <c r="C109">
        <v>17</v>
      </c>
      <c r="D109" t="str">
        <f t="shared" si="8"/>
        <v>2005</v>
      </c>
      <c r="E109">
        <f t="shared" si="9"/>
        <v>17</v>
      </c>
      <c r="F109">
        <f t="shared" si="10"/>
        <v>0</v>
      </c>
      <c r="G109">
        <f t="shared" si="11"/>
        <v>0</v>
      </c>
      <c r="H109">
        <f t="shared" si="7"/>
        <v>0</v>
      </c>
    </row>
    <row r="110" spans="1:8">
      <c r="A110" t="s">
        <v>432</v>
      </c>
      <c r="B110" t="s">
        <v>213</v>
      </c>
      <c r="C110">
        <v>6</v>
      </c>
      <c r="D110" t="str">
        <f t="shared" si="8"/>
        <v>2006</v>
      </c>
      <c r="E110">
        <f t="shared" si="9"/>
        <v>23</v>
      </c>
      <c r="F110">
        <f t="shared" si="10"/>
        <v>0</v>
      </c>
      <c r="G110">
        <f t="shared" si="11"/>
        <v>0</v>
      </c>
      <c r="H110">
        <f t="shared" si="7"/>
        <v>0</v>
      </c>
    </row>
    <row r="111" spans="1:8">
      <c r="A111" t="s">
        <v>822</v>
      </c>
      <c r="B111" t="s">
        <v>213</v>
      </c>
      <c r="C111">
        <v>11</v>
      </c>
      <c r="D111" t="str">
        <f t="shared" si="8"/>
        <v>2009</v>
      </c>
      <c r="E111">
        <f t="shared" si="9"/>
        <v>34</v>
      </c>
      <c r="F111">
        <f t="shared" si="10"/>
        <v>0</v>
      </c>
      <c r="G111">
        <f t="shared" si="11"/>
        <v>0</v>
      </c>
      <c r="H111">
        <f t="shared" si="7"/>
        <v>0</v>
      </c>
    </row>
    <row r="112" spans="1:8">
      <c r="A112" t="s">
        <v>1698</v>
      </c>
      <c r="B112" t="s">
        <v>213</v>
      </c>
      <c r="C112">
        <v>18</v>
      </c>
      <c r="D112" t="str">
        <f t="shared" si="8"/>
        <v>2014</v>
      </c>
      <c r="E112">
        <f t="shared" si="9"/>
        <v>52</v>
      </c>
      <c r="F112">
        <f t="shared" si="10"/>
        <v>0</v>
      </c>
      <c r="G112">
        <f t="shared" si="11"/>
        <v>0</v>
      </c>
      <c r="H112">
        <f t="shared" si="7"/>
        <v>0</v>
      </c>
    </row>
    <row r="113" spans="1:8">
      <c r="A113" t="s">
        <v>879</v>
      </c>
      <c r="B113" t="s">
        <v>880</v>
      </c>
      <c r="C113">
        <v>15</v>
      </c>
      <c r="D113" t="str">
        <f t="shared" si="8"/>
        <v>2009</v>
      </c>
      <c r="E113">
        <f t="shared" si="9"/>
        <v>15</v>
      </c>
      <c r="F113">
        <f t="shared" si="10"/>
        <v>0</v>
      </c>
      <c r="G113">
        <f t="shared" si="11"/>
        <v>0</v>
      </c>
      <c r="H113">
        <f t="shared" si="7"/>
        <v>0</v>
      </c>
    </row>
    <row r="114" spans="1:8">
      <c r="A114" t="s">
        <v>1818</v>
      </c>
      <c r="B114" t="s">
        <v>880</v>
      </c>
      <c r="C114">
        <v>14</v>
      </c>
      <c r="D114" t="str">
        <f t="shared" si="8"/>
        <v>2014</v>
      </c>
      <c r="E114">
        <f t="shared" si="9"/>
        <v>29</v>
      </c>
      <c r="F114">
        <f t="shared" si="10"/>
        <v>0</v>
      </c>
      <c r="G114">
        <f t="shared" si="11"/>
        <v>0</v>
      </c>
      <c r="H114">
        <f t="shared" si="7"/>
        <v>0</v>
      </c>
    </row>
    <row r="115" spans="1:8">
      <c r="A115" t="s">
        <v>1516</v>
      </c>
      <c r="B115" t="s">
        <v>1517</v>
      </c>
      <c r="C115">
        <v>14</v>
      </c>
      <c r="D115" t="str">
        <f t="shared" si="8"/>
        <v>2012</v>
      </c>
      <c r="E115">
        <f t="shared" si="9"/>
        <v>14</v>
      </c>
      <c r="F115">
        <f t="shared" si="10"/>
        <v>0</v>
      </c>
      <c r="G115">
        <f t="shared" si="11"/>
        <v>0</v>
      </c>
      <c r="H115">
        <f t="shared" si="7"/>
        <v>0</v>
      </c>
    </row>
    <row r="116" spans="1:8">
      <c r="A116" t="s">
        <v>1408</v>
      </c>
      <c r="B116" t="s">
        <v>1409</v>
      </c>
      <c r="C116">
        <v>15</v>
      </c>
      <c r="D116" t="str">
        <f t="shared" si="8"/>
        <v>2012</v>
      </c>
      <c r="E116">
        <f t="shared" si="9"/>
        <v>15</v>
      </c>
      <c r="F116">
        <f t="shared" si="10"/>
        <v>0</v>
      </c>
      <c r="G116">
        <f t="shared" si="11"/>
        <v>0</v>
      </c>
      <c r="H116">
        <f t="shared" si="7"/>
        <v>0</v>
      </c>
    </row>
    <row r="117" spans="1:8">
      <c r="A117" t="s">
        <v>1491</v>
      </c>
      <c r="B117" t="s">
        <v>1409</v>
      </c>
      <c r="C117">
        <v>2</v>
      </c>
      <c r="D117" t="str">
        <f t="shared" si="8"/>
        <v>2012</v>
      </c>
      <c r="E117">
        <f t="shared" si="9"/>
        <v>17</v>
      </c>
      <c r="F117">
        <f t="shared" si="10"/>
        <v>0</v>
      </c>
      <c r="G117">
        <f t="shared" si="11"/>
        <v>0</v>
      </c>
      <c r="H117">
        <f t="shared" si="7"/>
        <v>0</v>
      </c>
    </row>
    <row r="118" spans="1:8">
      <c r="A118" t="s">
        <v>1627</v>
      </c>
      <c r="B118" t="s">
        <v>1409</v>
      </c>
      <c r="C118">
        <v>8</v>
      </c>
      <c r="D118" t="str">
        <f t="shared" si="8"/>
        <v>2013</v>
      </c>
      <c r="E118">
        <f t="shared" si="9"/>
        <v>25</v>
      </c>
      <c r="F118">
        <f t="shared" si="10"/>
        <v>0</v>
      </c>
      <c r="G118">
        <f t="shared" si="11"/>
        <v>0</v>
      </c>
      <c r="H118">
        <f t="shared" si="7"/>
        <v>0</v>
      </c>
    </row>
    <row r="119" spans="1:8">
      <c r="A119" t="s">
        <v>38</v>
      </c>
      <c r="B119" t="s">
        <v>40</v>
      </c>
      <c r="C119">
        <v>91</v>
      </c>
      <c r="D119" t="str">
        <f t="shared" si="8"/>
        <v>2005</v>
      </c>
      <c r="E119">
        <f t="shared" si="9"/>
        <v>91</v>
      </c>
      <c r="F119">
        <f t="shared" si="10"/>
        <v>0</v>
      </c>
      <c r="G119">
        <f t="shared" si="11"/>
        <v>0</v>
      </c>
      <c r="H119">
        <f t="shared" si="7"/>
        <v>0</v>
      </c>
    </row>
    <row r="120" spans="1:8">
      <c r="A120" t="s">
        <v>170</v>
      </c>
      <c r="B120" t="s">
        <v>40</v>
      </c>
      <c r="C120">
        <v>41</v>
      </c>
      <c r="D120" t="str">
        <f t="shared" si="8"/>
        <v>2005</v>
      </c>
      <c r="E120">
        <f t="shared" si="9"/>
        <v>132</v>
      </c>
      <c r="F120">
        <f t="shared" si="10"/>
        <v>41</v>
      </c>
      <c r="G120">
        <f t="shared" si="11"/>
        <v>0</v>
      </c>
      <c r="H120">
        <f t="shared" si="7"/>
        <v>0</v>
      </c>
    </row>
    <row r="121" spans="1:8">
      <c r="A121" t="s">
        <v>187</v>
      </c>
      <c r="B121" t="s">
        <v>40</v>
      </c>
      <c r="C121">
        <v>63</v>
      </c>
      <c r="D121" t="str">
        <f t="shared" si="8"/>
        <v>2005</v>
      </c>
      <c r="E121">
        <f t="shared" si="9"/>
        <v>195</v>
      </c>
      <c r="F121">
        <f t="shared" si="10"/>
        <v>63</v>
      </c>
      <c r="G121">
        <f t="shared" si="11"/>
        <v>0</v>
      </c>
      <c r="H121">
        <f t="shared" si="7"/>
        <v>0</v>
      </c>
    </row>
    <row r="122" spans="1:8">
      <c r="A122" t="s">
        <v>216</v>
      </c>
      <c r="B122" t="s">
        <v>40</v>
      </c>
      <c r="C122">
        <v>125</v>
      </c>
      <c r="D122" t="str">
        <f t="shared" si="8"/>
        <v>2005</v>
      </c>
      <c r="E122">
        <f t="shared" si="9"/>
        <v>320</v>
      </c>
      <c r="F122">
        <f t="shared" si="10"/>
        <v>125</v>
      </c>
      <c r="G122">
        <f t="shared" si="11"/>
        <v>0</v>
      </c>
      <c r="H122">
        <f t="shared" si="7"/>
        <v>0</v>
      </c>
    </row>
    <row r="123" spans="1:8">
      <c r="A123" t="s">
        <v>277</v>
      </c>
      <c r="B123" t="s">
        <v>40</v>
      </c>
      <c r="C123">
        <v>170</v>
      </c>
      <c r="D123" t="str">
        <f t="shared" si="8"/>
        <v>2006</v>
      </c>
      <c r="E123">
        <f t="shared" si="9"/>
        <v>490</v>
      </c>
      <c r="F123">
        <f t="shared" si="10"/>
        <v>170</v>
      </c>
      <c r="G123">
        <f t="shared" si="11"/>
        <v>0</v>
      </c>
      <c r="H123">
        <f t="shared" si="7"/>
        <v>0</v>
      </c>
    </row>
    <row r="124" spans="1:8">
      <c r="A124" t="s">
        <v>403</v>
      </c>
      <c r="B124" t="s">
        <v>40</v>
      </c>
      <c r="C124">
        <v>186</v>
      </c>
      <c r="D124" t="str">
        <f t="shared" si="8"/>
        <v>2006</v>
      </c>
      <c r="E124">
        <f t="shared" si="9"/>
        <v>676</v>
      </c>
      <c r="F124">
        <f t="shared" si="10"/>
        <v>186</v>
      </c>
      <c r="G124">
        <f t="shared" si="11"/>
        <v>0</v>
      </c>
      <c r="H124">
        <f t="shared" si="7"/>
        <v>0</v>
      </c>
    </row>
    <row r="125" spans="1:8">
      <c r="A125" t="s">
        <v>502</v>
      </c>
      <c r="B125" t="s">
        <v>40</v>
      </c>
      <c r="C125">
        <v>186</v>
      </c>
      <c r="D125" t="str">
        <f t="shared" si="8"/>
        <v>2007</v>
      </c>
      <c r="E125">
        <f t="shared" si="9"/>
        <v>862</v>
      </c>
      <c r="F125">
        <f t="shared" si="10"/>
        <v>186</v>
      </c>
      <c r="G125">
        <f t="shared" si="11"/>
        <v>0</v>
      </c>
      <c r="H125">
        <f t="shared" si="7"/>
        <v>0</v>
      </c>
    </row>
    <row r="126" spans="1:8">
      <c r="A126" t="s">
        <v>508</v>
      </c>
      <c r="B126" t="s">
        <v>40</v>
      </c>
      <c r="C126">
        <v>128</v>
      </c>
      <c r="D126" t="str">
        <f t="shared" si="8"/>
        <v>2007</v>
      </c>
      <c r="E126">
        <f t="shared" si="9"/>
        <v>990</v>
      </c>
      <c r="F126">
        <f t="shared" si="10"/>
        <v>128</v>
      </c>
      <c r="G126">
        <f t="shared" si="11"/>
        <v>0</v>
      </c>
      <c r="H126">
        <f t="shared" si="7"/>
        <v>0</v>
      </c>
    </row>
    <row r="127" spans="1:8">
      <c r="A127" t="s">
        <v>566</v>
      </c>
      <c r="B127" t="s">
        <v>40</v>
      </c>
      <c r="C127">
        <v>151</v>
      </c>
      <c r="D127" t="str">
        <f t="shared" si="8"/>
        <v>2007</v>
      </c>
      <c r="E127">
        <f t="shared" si="9"/>
        <v>1141</v>
      </c>
      <c r="F127">
        <f t="shared" si="10"/>
        <v>0</v>
      </c>
      <c r="G127">
        <f t="shared" si="11"/>
        <v>151</v>
      </c>
      <c r="H127">
        <f t="shared" si="7"/>
        <v>0</v>
      </c>
    </row>
    <row r="128" spans="1:8">
      <c r="A128" t="s">
        <v>598</v>
      </c>
      <c r="B128" t="s">
        <v>40</v>
      </c>
      <c r="C128">
        <v>146</v>
      </c>
      <c r="D128" t="str">
        <f t="shared" si="8"/>
        <v>2007</v>
      </c>
      <c r="E128">
        <f t="shared" si="9"/>
        <v>1287</v>
      </c>
      <c r="F128">
        <f t="shared" si="10"/>
        <v>0</v>
      </c>
      <c r="G128">
        <f t="shared" si="11"/>
        <v>146</v>
      </c>
      <c r="H128">
        <f t="shared" si="7"/>
        <v>0</v>
      </c>
    </row>
    <row r="129" spans="1:8">
      <c r="A129" t="s">
        <v>603</v>
      </c>
      <c r="B129" t="s">
        <v>40</v>
      </c>
      <c r="C129">
        <v>100</v>
      </c>
      <c r="D129" t="str">
        <f t="shared" si="8"/>
        <v>2007</v>
      </c>
      <c r="E129">
        <f t="shared" si="9"/>
        <v>1387</v>
      </c>
      <c r="F129">
        <f t="shared" si="10"/>
        <v>0</v>
      </c>
      <c r="G129">
        <f t="shared" si="11"/>
        <v>100</v>
      </c>
      <c r="H129">
        <f t="shared" si="7"/>
        <v>0</v>
      </c>
    </row>
    <row r="130" spans="1:8">
      <c r="A130" t="s">
        <v>668</v>
      </c>
      <c r="B130" t="s">
        <v>40</v>
      </c>
      <c r="C130">
        <v>46</v>
      </c>
      <c r="D130" t="str">
        <f t="shared" si="8"/>
        <v>2008</v>
      </c>
      <c r="E130">
        <f t="shared" si="9"/>
        <v>1433</v>
      </c>
      <c r="F130">
        <f t="shared" si="10"/>
        <v>0</v>
      </c>
      <c r="G130">
        <f t="shared" si="11"/>
        <v>46</v>
      </c>
      <c r="H130">
        <f t="shared" ref="H130:H193" si="12">IF(LEN(E130)=5,IF(B130=B129,IF(H129=0,E130,E130-E129),E130),0)</f>
        <v>0</v>
      </c>
    </row>
    <row r="131" spans="1:8">
      <c r="A131" t="s">
        <v>771</v>
      </c>
      <c r="B131" t="s">
        <v>40</v>
      </c>
      <c r="C131">
        <v>104</v>
      </c>
      <c r="D131" t="str">
        <f t="shared" ref="D131:D194" si="13">LEFT(A131,4)</f>
        <v>2008</v>
      </c>
      <c r="E131">
        <f t="shared" si="9"/>
        <v>1537</v>
      </c>
      <c r="F131">
        <f t="shared" si="10"/>
        <v>0</v>
      </c>
      <c r="G131">
        <f t="shared" si="11"/>
        <v>104</v>
      </c>
      <c r="H131">
        <f t="shared" si="12"/>
        <v>0</v>
      </c>
    </row>
    <row r="132" spans="1:8">
      <c r="A132" t="s">
        <v>782</v>
      </c>
      <c r="B132" t="s">
        <v>40</v>
      </c>
      <c r="C132">
        <v>54</v>
      </c>
      <c r="D132" t="str">
        <f t="shared" si="13"/>
        <v>2008</v>
      </c>
      <c r="E132">
        <f t="shared" ref="E132:E195" si="14">IF(B132=B131,E131+C132,C132)</f>
        <v>1591</v>
      </c>
      <c r="F132">
        <f t="shared" si="10"/>
        <v>0</v>
      </c>
      <c r="G132">
        <f t="shared" si="11"/>
        <v>54</v>
      </c>
      <c r="H132">
        <f t="shared" si="12"/>
        <v>0</v>
      </c>
    </row>
    <row r="133" spans="1:8">
      <c r="A133" t="s">
        <v>874</v>
      </c>
      <c r="B133" t="s">
        <v>40</v>
      </c>
      <c r="C133">
        <v>29</v>
      </c>
      <c r="D133" t="str">
        <f t="shared" si="13"/>
        <v>2009</v>
      </c>
      <c r="E133">
        <f t="shared" si="14"/>
        <v>1620</v>
      </c>
      <c r="F133">
        <f t="shared" si="10"/>
        <v>0</v>
      </c>
      <c r="G133">
        <f t="shared" si="11"/>
        <v>29</v>
      </c>
      <c r="H133">
        <f t="shared" si="12"/>
        <v>0</v>
      </c>
    </row>
    <row r="134" spans="1:8">
      <c r="A134" t="s">
        <v>923</v>
      </c>
      <c r="B134" t="s">
        <v>40</v>
      </c>
      <c r="C134">
        <v>163</v>
      </c>
      <c r="D134" t="str">
        <f t="shared" si="13"/>
        <v>2009</v>
      </c>
      <c r="E134">
        <f t="shared" si="14"/>
        <v>1783</v>
      </c>
      <c r="F134">
        <f t="shared" si="10"/>
        <v>0</v>
      </c>
      <c r="G134">
        <f t="shared" si="11"/>
        <v>163</v>
      </c>
      <c r="H134">
        <f t="shared" si="12"/>
        <v>0</v>
      </c>
    </row>
    <row r="135" spans="1:8">
      <c r="A135" t="s">
        <v>987</v>
      </c>
      <c r="B135" t="s">
        <v>40</v>
      </c>
      <c r="C135">
        <v>95</v>
      </c>
      <c r="D135" t="str">
        <f t="shared" si="13"/>
        <v>2009</v>
      </c>
      <c r="E135">
        <f t="shared" si="14"/>
        <v>1878</v>
      </c>
      <c r="F135">
        <f t="shared" si="10"/>
        <v>0</v>
      </c>
      <c r="G135">
        <f t="shared" si="11"/>
        <v>95</v>
      </c>
      <c r="H135">
        <f t="shared" si="12"/>
        <v>0</v>
      </c>
    </row>
    <row r="136" spans="1:8">
      <c r="A136" t="s">
        <v>993</v>
      </c>
      <c r="B136" t="s">
        <v>40</v>
      </c>
      <c r="C136">
        <v>125</v>
      </c>
      <c r="D136" t="str">
        <f t="shared" si="13"/>
        <v>2009</v>
      </c>
      <c r="E136">
        <f t="shared" si="14"/>
        <v>2003</v>
      </c>
      <c r="F136">
        <f t="shared" si="10"/>
        <v>0</v>
      </c>
      <c r="G136">
        <f t="shared" si="11"/>
        <v>125</v>
      </c>
      <c r="H136">
        <f t="shared" si="12"/>
        <v>0</v>
      </c>
    </row>
    <row r="137" spans="1:8">
      <c r="A137" t="s">
        <v>1030</v>
      </c>
      <c r="B137" t="s">
        <v>40</v>
      </c>
      <c r="C137">
        <v>189</v>
      </c>
      <c r="D137" t="str">
        <f t="shared" si="13"/>
        <v>2010</v>
      </c>
      <c r="E137">
        <f t="shared" si="14"/>
        <v>2192</v>
      </c>
      <c r="F137">
        <f t="shared" si="10"/>
        <v>0</v>
      </c>
      <c r="G137">
        <f t="shared" si="11"/>
        <v>189</v>
      </c>
      <c r="H137">
        <f t="shared" si="12"/>
        <v>0</v>
      </c>
    </row>
    <row r="138" spans="1:8">
      <c r="A138" t="s">
        <v>1059</v>
      </c>
      <c r="B138" t="s">
        <v>40</v>
      </c>
      <c r="C138">
        <v>69</v>
      </c>
      <c r="D138" t="str">
        <f t="shared" si="13"/>
        <v>2010</v>
      </c>
      <c r="E138">
        <f t="shared" si="14"/>
        <v>2261</v>
      </c>
      <c r="F138">
        <f t="shared" si="10"/>
        <v>0</v>
      </c>
      <c r="G138">
        <f t="shared" si="11"/>
        <v>69</v>
      </c>
      <c r="H138">
        <f t="shared" si="12"/>
        <v>0</v>
      </c>
    </row>
    <row r="139" spans="1:8">
      <c r="A139" t="s">
        <v>1091</v>
      </c>
      <c r="B139" t="s">
        <v>40</v>
      </c>
      <c r="C139">
        <v>183</v>
      </c>
      <c r="D139" t="str">
        <f t="shared" si="13"/>
        <v>2010</v>
      </c>
      <c r="E139">
        <f t="shared" si="14"/>
        <v>2444</v>
      </c>
      <c r="F139">
        <f t="shared" si="10"/>
        <v>0</v>
      </c>
      <c r="G139">
        <f t="shared" si="11"/>
        <v>183</v>
      </c>
      <c r="H139">
        <f t="shared" si="12"/>
        <v>0</v>
      </c>
    </row>
    <row r="140" spans="1:8">
      <c r="A140" t="s">
        <v>1123</v>
      </c>
      <c r="B140" t="s">
        <v>40</v>
      </c>
      <c r="C140">
        <v>80</v>
      </c>
      <c r="D140" t="str">
        <f t="shared" si="13"/>
        <v>2010</v>
      </c>
      <c r="E140">
        <f t="shared" si="14"/>
        <v>2524</v>
      </c>
      <c r="F140">
        <f t="shared" si="10"/>
        <v>0</v>
      </c>
      <c r="G140">
        <f t="shared" si="11"/>
        <v>80</v>
      </c>
      <c r="H140">
        <f t="shared" si="12"/>
        <v>0</v>
      </c>
    </row>
    <row r="141" spans="1:8">
      <c r="A141" t="s">
        <v>1166</v>
      </c>
      <c r="B141" t="s">
        <v>40</v>
      </c>
      <c r="C141">
        <v>104</v>
      </c>
      <c r="D141" t="str">
        <f t="shared" si="13"/>
        <v>2010</v>
      </c>
      <c r="E141">
        <f t="shared" si="14"/>
        <v>2628</v>
      </c>
      <c r="F141">
        <f t="shared" si="10"/>
        <v>0</v>
      </c>
      <c r="G141">
        <f t="shared" si="11"/>
        <v>104</v>
      </c>
      <c r="H141">
        <f t="shared" si="12"/>
        <v>0</v>
      </c>
    </row>
    <row r="142" spans="1:8">
      <c r="A142" t="s">
        <v>1174</v>
      </c>
      <c r="B142" t="s">
        <v>40</v>
      </c>
      <c r="C142">
        <v>50</v>
      </c>
      <c r="D142" t="str">
        <f t="shared" si="13"/>
        <v>2010</v>
      </c>
      <c r="E142">
        <f t="shared" si="14"/>
        <v>2678</v>
      </c>
      <c r="F142">
        <f t="shared" si="10"/>
        <v>0</v>
      </c>
      <c r="G142">
        <f t="shared" si="11"/>
        <v>50</v>
      </c>
      <c r="H142">
        <f t="shared" si="12"/>
        <v>0</v>
      </c>
    </row>
    <row r="143" spans="1:8">
      <c r="A143" t="s">
        <v>1216</v>
      </c>
      <c r="B143" t="s">
        <v>40</v>
      </c>
      <c r="C143">
        <v>127</v>
      </c>
      <c r="D143" t="str">
        <f t="shared" si="13"/>
        <v>2011</v>
      </c>
      <c r="E143">
        <f t="shared" si="14"/>
        <v>2805</v>
      </c>
      <c r="F143">
        <f t="shared" ref="F143:F206" si="15">IF(LEN(E143)=3,IF(B143=B142,E143-E142,C143),0)</f>
        <v>0</v>
      </c>
      <c r="G143">
        <f t="shared" si="11"/>
        <v>127</v>
      </c>
      <c r="H143">
        <f t="shared" si="12"/>
        <v>0</v>
      </c>
    </row>
    <row r="144" spans="1:8">
      <c r="A144" t="s">
        <v>1267</v>
      </c>
      <c r="B144" t="s">
        <v>40</v>
      </c>
      <c r="C144">
        <v>180</v>
      </c>
      <c r="D144" t="str">
        <f t="shared" si="13"/>
        <v>2011</v>
      </c>
      <c r="E144">
        <f t="shared" si="14"/>
        <v>2985</v>
      </c>
      <c r="F144">
        <f t="shared" si="15"/>
        <v>0</v>
      </c>
      <c r="G144">
        <f t="shared" si="11"/>
        <v>180</v>
      </c>
      <c r="H144">
        <f t="shared" si="12"/>
        <v>0</v>
      </c>
    </row>
    <row r="145" spans="1:8">
      <c r="A145" t="s">
        <v>1272</v>
      </c>
      <c r="B145" t="s">
        <v>40</v>
      </c>
      <c r="C145">
        <v>104</v>
      </c>
      <c r="D145" t="str">
        <f t="shared" si="13"/>
        <v>2011</v>
      </c>
      <c r="E145">
        <f t="shared" si="14"/>
        <v>3089</v>
      </c>
      <c r="F145">
        <f t="shared" si="15"/>
        <v>0</v>
      </c>
      <c r="G145">
        <f t="shared" si="11"/>
        <v>104</v>
      </c>
      <c r="H145">
        <f t="shared" si="12"/>
        <v>0</v>
      </c>
    </row>
    <row r="146" spans="1:8">
      <c r="A146" t="s">
        <v>1276</v>
      </c>
      <c r="B146" t="s">
        <v>40</v>
      </c>
      <c r="C146">
        <v>139</v>
      </c>
      <c r="D146" t="str">
        <f t="shared" si="13"/>
        <v>2011</v>
      </c>
      <c r="E146">
        <f t="shared" si="14"/>
        <v>3228</v>
      </c>
      <c r="F146">
        <f t="shared" si="15"/>
        <v>0</v>
      </c>
      <c r="G146">
        <f t="shared" si="11"/>
        <v>139</v>
      </c>
      <c r="H146">
        <f t="shared" si="12"/>
        <v>0</v>
      </c>
    </row>
    <row r="147" spans="1:8">
      <c r="A147" t="s">
        <v>1281</v>
      </c>
      <c r="B147" t="s">
        <v>40</v>
      </c>
      <c r="C147">
        <v>103</v>
      </c>
      <c r="D147" t="str">
        <f t="shared" si="13"/>
        <v>2011</v>
      </c>
      <c r="E147">
        <f t="shared" si="14"/>
        <v>3331</v>
      </c>
      <c r="F147">
        <f t="shared" si="15"/>
        <v>0</v>
      </c>
      <c r="G147">
        <f t="shared" si="11"/>
        <v>103</v>
      </c>
      <c r="H147">
        <f t="shared" si="12"/>
        <v>0</v>
      </c>
    </row>
    <row r="148" spans="1:8">
      <c r="A148" t="s">
        <v>1291</v>
      </c>
      <c r="B148" t="s">
        <v>40</v>
      </c>
      <c r="C148">
        <v>30</v>
      </c>
      <c r="D148" t="str">
        <f t="shared" si="13"/>
        <v>2011</v>
      </c>
      <c r="E148">
        <f t="shared" si="14"/>
        <v>3361</v>
      </c>
      <c r="F148">
        <f t="shared" si="15"/>
        <v>0</v>
      </c>
      <c r="G148">
        <f t="shared" si="11"/>
        <v>30</v>
      </c>
      <c r="H148">
        <f t="shared" si="12"/>
        <v>0</v>
      </c>
    </row>
    <row r="149" spans="1:8">
      <c r="A149" t="s">
        <v>1333</v>
      </c>
      <c r="B149" t="s">
        <v>40</v>
      </c>
      <c r="C149">
        <v>100</v>
      </c>
      <c r="D149" t="str">
        <f t="shared" si="13"/>
        <v>2011</v>
      </c>
      <c r="E149">
        <f t="shared" si="14"/>
        <v>3461</v>
      </c>
      <c r="F149">
        <f t="shared" si="15"/>
        <v>0</v>
      </c>
      <c r="G149">
        <f t="shared" si="11"/>
        <v>100</v>
      </c>
      <c r="H149">
        <f t="shared" si="12"/>
        <v>0</v>
      </c>
    </row>
    <row r="150" spans="1:8">
      <c r="A150" t="s">
        <v>1342</v>
      </c>
      <c r="B150" t="s">
        <v>40</v>
      </c>
      <c r="C150">
        <v>20</v>
      </c>
      <c r="D150" t="str">
        <f t="shared" si="13"/>
        <v>2011</v>
      </c>
      <c r="E150">
        <f t="shared" si="14"/>
        <v>3481</v>
      </c>
      <c r="F150">
        <f t="shared" si="15"/>
        <v>0</v>
      </c>
      <c r="G150">
        <f t="shared" ref="G150:G213" si="16">IF(LEN(E150)=4,IF(B150=B149,E150-E149,E150),0)</f>
        <v>20</v>
      </c>
      <c r="H150">
        <f t="shared" si="12"/>
        <v>0</v>
      </c>
    </row>
    <row r="151" spans="1:8">
      <c r="A151" t="s">
        <v>1379</v>
      </c>
      <c r="B151" t="s">
        <v>40</v>
      </c>
      <c r="C151">
        <v>64</v>
      </c>
      <c r="D151" t="str">
        <f t="shared" si="13"/>
        <v>2012</v>
      </c>
      <c r="E151">
        <f t="shared" si="14"/>
        <v>3545</v>
      </c>
      <c r="F151">
        <f t="shared" si="15"/>
        <v>0</v>
      </c>
      <c r="G151">
        <f t="shared" si="16"/>
        <v>64</v>
      </c>
      <c r="H151">
        <f t="shared" si="12"/>
        <v>0</v>
      </c>
    </row>
    <row r="152" spans="1:8">
      <c r="A152" t="s">
        <v>1422</v>
      </c>
      <c r="B152" t="s">
        <v>40</v>
      </c>
      <c r="C152">
        <v>158</v>
      </c>
      <c r="D152" t="str">
        <f t="shared" si="13"/>
        <v>2012</v>
      </c>
      <c r="E152">
        <f t="shared" si="14"/>
        <v>3703</v>
      </c>
      <c r="F152">
        <f t="shared" si="15"/>
        <v>0</v>
      </c>
      <c r="G152">
        <f t="shared" si="16"/>
        <v>158</v>
      </c>
      <c r="H152">
        <f t="shared" si="12"/>
        <v>0</v>
      </c>
    </row>
    <row r="153" spans="1:8">
      <c r="A153" t="s">
        <v>1456</v>
      </c>
      <c r="B153" t="s">
        <v>40</v>
      </c>
      <c r="C153">
        <v>87</v>
      </c>
      <c r="D153" t="str">
        <f t="shared" si="13"/>
        <v>2012</v>
      </c>
      <c r="E153">
        <f t="shared" si="14"/>
        <v>3790</v>
      </c>
      <c r="F153">
        <f t="shared" si="15"/>
        <v>0</v>
      </c>
      <c r="G153">
        <f t="shared" si="16"/>
        <v>87</v>
      </c>
      <c r="H153">
        <f t="shared" si="12"/>
        <v>0</v>
      </c>
    </row>
    <row r="154" spans="1:8">
      <c r="A154" t="s">
        <v>1490</v>
      </c>
      <c r="B154" t="s">
        <v>40</v>
      </c>
      <c r="C154">
        <v>92</v>
      </c>
      <c r="D154" t="str">
        <f t="shared" si="13"/>
        <v>2012</v>
      </c>
      <c r="E154">
        <f t="shared" si="14"/>
        <v>3882</v>
      </c>
      <c r="F154">
        <f t="shared" si="15"/>
        <v>0</v>
      </c>
      <c r="G154">
        <f t="shared" si="16"/>
        <v>92</v>
      </c>
      <c r="H154">
        <f t="shared" si="12"/>
        <v>0</v>
      </c>
    </row>
    <row r="155" spans="1:8">
      <c r="A155" t="s">
        <v>1496</v>
      </c>
      <c r="B155" t="s">
        <v>40</v>
      </c>
      <c r="C155">
        <v>141</v>
      </c>
      <c r="D155" t="str">
        <f t="shared" si="13"/>
        <v>2012</v>
      </c>
      <c r="E155">
        <f t="shared" si="14"/>
        <v>4023</v>
      </c>
      <c r="F155">
        <f t="shared" si="15"/>
        <v>0</v>
      </c>
      <c r="G155">
        <f t="shared" si="16"/>
        <v>141</v>
      </c>
      <c r="H155">
        <f t="shared" si="12"/>
        <v>0</v>
      </c>
    </row>
    <row r="156" spans="1:8">
      <c r="A156" t="s">
        <v>1580</v>
      </c>
      <c r="B156" t="s">
        <v>40</v>
      </c>
      <c r="C156">
        <v>92</v>
      </c>
      <c r="D156" t="str">
        <f t="shared" si="13"/>
        <v>2013</v>
      </c>
      <c r="E156">
        <f t="shared" si="14"/>
        <v>4115</v>
      </c>
      <c r="F156">
        <f t="shared" si="15"/>
        <v>0</v>
      </c>
      <c r="G156">
        <f t="shared" si="16"/>
        <v>92</v>
      </c>
      <c r="H156">
        <f t="shared" si="12"/>
        <v>0</v>
      </c>
    </row>
    <row r="157" spans="1:8">
      <c r="A157" t="s">
        <v>1614</v>
      </c>
      <c r="B157" t="s">
        <v>40</v>
      </c>
      <c r="C157">
        <v>174</v>
      </c>
      <c r="D157" t="str">
        <f t="shared" si="13"/>
        <v>2013</v>
      </c>
      <c r="E157">
        <f t="shared" si="14"/>
        <v>4289</v>
      </c>
      <c r="F157">
        <f t="shared" si="15"/>
        <v>0</v>
      </c>
      <c r="G157">
        <f t="shared" si="16"/>
        <v>174</v>
      </c>
      <c r="H157">
        <f t="shared" si="12"/>
        <v>0</v>
      </c>
    </row>
    <row r="158" spans="1:8">
      <c r="A158" t="s">
        <v>1658</v>
      </c>
      <c r="B158" t="s">
        <v>40</v>
      </c>
      <c r="C158">
        <v>156</v>
      </c>
      <c r="D158" t="str">
        <f t="shared" si="13"/>
        <v>2013</v>
      </c>
      <c r="E158">
        <f t="shared" si="14"/>
        <v>4445</v>
      </c>
      <c r="F158">
        <f t="shared" si="15"/>
        <v>0</v>
      </c>
      <c r="G158">
        <f t="shared" si="16"/>
        <v>156</v>
      </c>
      <c r="H158">
        <f t="shared" si="12"/>
        <v>0</v>
      </c>
    </row>
    <row r="159" spans="1:8">
      <c r="A159" t="s">
        <v>1743</v>
      </c>
      <c r="B159" t="s">
        <v>40</v>
      </c>
      <c r="C159">
        <v>148</v>
      </c>
      <c r="D159" t="str">
        <f t="shared" si="13"/>
        <v>2014</v>
      </c>
      <c r="E159">
        <f t="shared" si="14"/>
        <v>4593</v>
      </c>
      <c r="F159">
        <f t="shared" si="15"/>
        <v>0</v>
      </c>
      <c r="G159">
        <f t="shared" si="16"/>
        <v>148</v>
      </c>
      <c r="H159">
        <f t="shared" si="12"/>
        <v>0</v>
      </c>
    </row>
    <row r="160" spans="1:8">
      <c r="A160" t="s">
        <v>1815</v>
      </c>
      <c r="B160" t="s">
        <v>40</v>
      </c>
      <c r="C160">
        <v>25</v>
      </c>
      <c r="D160" t="str">
        <f t="shared" si="13"/>
        <v>2014</v>
      </c>
      <c r="E160">
        <f t="shared" si="14"/>
        <v>4618</v>
      </c>
      <c r="F160">
        <f t="shared" si="15"/>
        <v>0</v>
      </c>
      <c r="G160">
        <f t="shared" si="16"/>
        <v>25</v>
      </c>
      <c r="H160">
        <f t="shared" si="12"/>
        <v>0</v>
      </c>
    </row>
    <row r="161" spans="1:8">
      <c r="A161" t="s">
        <v>1877</v>
      </c>
      <c r="B161" t="s">
        <v>40</v>
      </c>
      <c r="C161">
        <v>166</v>
      </c>
      <c r="D161" t="str">
        <f t="shared" si="13"/>
        <v>2014</v>
      </c>
      <c r="E161">
        <f t="shared" si="14"/>
        <v>4784</v>
      </c>
      <c r="F161">
        <f t="shared" si="15"/>
        <v>0</v>
      </c>
      <c r="G161">
        <f t="shared" si="16"/>
        <v>166</v>
      </c>
      <c r="H161">
        <f t="shared" si="12"/>
        <v>0</v>
      </c>
    </row>
    <row r="162" spans="1:8">
      <c r="A162" t="s">
        <v>389</v>
      </c>
      <c r="B162" t="s">
        <v>390</v>
      </c>
      <c r="C162">
        <v>17</v>
      </c>
      <c r="D162" t="str">
        <f t="shared" si="13"/>
        <v>2006</v>
      </c>
      <c r="E162">
        <f t="shared" si="14"/>
        <v>17</v>
      </c>
      <c r="F162">
        <f t="shared" si="15"/>
        <v>0</v>
      </c>
      <c r="G162">
        <f t="shared" si="16"/>
        <v>0</v>
      </c>
      <c r="H162">
        <f t="shared" si="12"/>
        <v>0</v>
      </c>
    </row>
    <row r="163" spans="1:8">
      <c r="A163" t="s">
        <v>800</v>
      </c>
      <c r="B163" t="s">
        <v>390</v>
      </c>
      <c r="C163">
        <v>13</v>
      </c>
      <c r="D163" t="str">
        <f t="shared" si="13"/>
        <v>2008</v>
      </c>
      <c r="E163">
        <f t="shared" si="14"/>
        <v>30</v>
      </c>
      <c r="F163">
        <f t="shared" si="15"/>
        <v>0</v>
      </c>
      <c r="G163">
        <f t="shared" si="16"/>
        <v>0</v>
      </c>
      <c r="H163">
        <f t="shared" si="12"/>
        <v>0</v>
      </c>
    </row>
    <row r="164" spans="1:8">
      <c r="A164" t="s">
        <v>900</v>
      </c>
      <c r="B164" t="s">
        <v>390</v>
      </c>
      <c r="C164">
        <v>15</v>
      </c>
      <c r="D164" t="str">
        <f t="shared" si="13"/>
        <v>2009</v>
      </c>
      <c r="E164">
        <f t="shared" si="14"/>
        <v>45</v>
      </c>
      <c r="F164">
        <f t="shared" si="15"/>
        <v>0</v>
      </c>
      <c r="G164">
        <f t="shared" si="16"/>
        <v>0</v>
      </c>
      <c r="H164">
        <f t="shared" si="12"/>
        <v>0</v>
      </c>
    </row>
    <row r="165" spans="1:8">
      <c r="A165" t="s">
        <v>1416</v>
      </c>
      <c r="B165" t="s">
        <v>390</v>
      </c>
      <c r="C165">
        <v>5</v>
      </c>
      <c r="D165" t="str">
        <f t="shared" si="13"/>
        <v>2012</v>
      </c>
      <c r="E165">
        <f t="shared" si="14"/>
        <v>50</v>
      </c>
      <c r="F165">
        <f t="shared" si="15"/>
        <v>0</v>
      </c>
      <c r="G165">
        <f t="shared" si="16"/>
        <v>0</v>
      </c>
      <c r="H165">
        <f t="shared" si="12"/>
        <v>0</v>
      </c>
    </row>
    <row r="166" spans="1:8">
      <c r="A166" t="s">
        <v>104</v>
      </c>
      <c r="B166" t="s">
        <v>105</v>
      </c>
      <c r="C166">
        <v>16</v>
      </c>
      <c r="D166" t="str">
        <f t="shared" si="13"/>
        <v>2005</v>
      </c>
      <c r="E166">
        <f t="shared" si="14"/>
        <v>16</v>
      </c>
      <c r="F166">
        <f t="shared" si="15"/>
        <v>0</v>
      </c>
      <c r="G166">
        <f t="shared" si="16"/>
        <v>0</v>
      </c>
      <c r="H166">
        <f t="shared" si="12"/>
        <v>0</v>
      </c>
    </row>
    <row r="167" spans="1:8">
      <c r="A167" t="s">
        <v>733</v>
      </c>
      <c r="B167" t="s">
        <v>105</v>
      </c>
      <c r="C167">
        <v>6</v>
      </c>
      <c r="D167" t="str">
        <f t="shared" si="13"/>
        <v>2008</v>
      </c>
      <c r="E167">
        <f t="shared" si="14"/>
        <v>22</v>
      </c>
      <c r="F167">
        <f t="shared" si="15"/>
        <v>0</v>
      </c>
      <c r="G167">
        <f t="shared" si="16"/>
        <v>0</v>
      </c>
      <c r="H167">
        <f t="shared" si="12"/>
        <v>0</v>
      </c>
    </row>
    <row r="168" spans="1:8">
      <c r="A168" t="s">
        <v>1249</v>
      </c>
      <c r="B168" t="s">
        <v>1250</v>
      </c>
      <c r="C168">
        <v>12</v>
      </c>
      <c r="D168" t="str">
        <f t="shared" si="13"/>
        <v>2011</v>
      </c>
      <c r="E168">
        <f t="shared" si="14"/>
        <v>12</v>
      </c>
      <c r="F168">
        <f t="shared" si="15"/>
        <v>0</v>
      </c>
      <c r="G168">
        <f t="shared" si="16"/>
        <v>0</v>
      </c>
      <c r="H168">
        <f t="shared" si="12"/>
        <v>0</v>
      </c>
    </row>
    <row r="169" spans="1:8">
      <c r="A169" t="s">
        <v>1391</v>
      </c>
      <c r="B169" t="s">
        <v>1250</v>
      </c>
      <c r="C169">
        <v>8</v>
      </c>
      <c r="D169" t="str">
        <f t="shared" si="13"/>
        <v>2012</v>
      </c>
      <c r="E169">
        <f t="shared" si="14"/>
        <v>20</v>
      </c>
      <c r="F169">
        <f t="shared" si="15"/>
        <v>0</v>
      </c>
      <c r="G169">
        <f t="shared" si="16"/>
        <v>0</v>
      </c>
      <c r="H169">
        <f t="shared" si="12"/>
        <v>0</v>
      </c>
    </row>
    <row r="170" spans="1:8">
      <c r="A170" t="s">
        <v>1619</v>
      </c>
      <c r="B170" t="s">
        <v>1250</v>
      </c>
      <c r="C170">
        <v>15</v>
      </c>
      <c r="D170" t="str">
        <f t="shared" si="13"/>
        <v>2013</v>
      </c>
      <c r="E170">
        <f t="shared" si="14"/>
        <v>35</v>
      </c>
      <c r="F170">
        <f t="shared" si="15"/>
        <v>0</v>
      </c>
      <c r="G170">
        <f t="shared" si="16"/>
        <v>0</v>
      </c>
      <c r="H170">
        <f t="shared" si="12"/>
        <v>0</v>
      </c>
    </row>
    <row r="171" spans="1:8">
      <c r="A171" t="s">
        <v>1695</v>
      </c>
      <c r="B171" t="s">
        <v>1250</v>
      </c>
      <c r="C171">
        <v>12</v>
      </c>
      <c r="D171" t="str">
        <f t="shared" si="13"/>
        <v>2013</v>
      </c>
      <c r="E171">
        <f t="shared" si="14"/>
        <v>47</v>
      </c>
      <c r="F171">
        <f t="shared" si="15"/>
        <v>0</v>
      </c>
      <c r="G171">
        <f t="shared" si="16"/>
        <v>0</v>
      </c>
      <c r="H171">
        <f t="shared" si="12"/>
        <v>0</v>
      </c>
    </row>
    <row r="172" spans="1:8">
      <c r="A172" t="s">
        <v>1709</v>
      </c>
      <c r="B172" t="s">
        <v>1250</v>
      </c>
      <c r="C172">
        <v>1</v>
      </c>
      <c r="D172" t="str">
        <f t="shared" si="13"/>
        <v>2014</v>
      </c>
      <c r="E172">
        <f t="shared" si="14"/>
        <v>48</v>
      </c>
      <c r="F172">
        <f t="shared" si="15"/>
        <v>0</v>
      </c>
      <c r="G172">
        <f t="shared" si="16"/>
        <v>0</v>
      </c>
      <c r="H172">
        <f t="shared" si="12"/>
        <v>0</v>
      </c>
    </row>
    <row r="173" spans="1:8">
      <c r="A173" t="s">
        <v>747</v>
      </c>
      <c r="B173" t="s">
        <v>748</v>
      </c>
      <c r="C173">
        <v>16</v>
      </c>
      <c r="D173" t="str">
        <f t="shared" si="13"/>
        <v>2008</v>
      </c>
      <c r="E173">
        <f t="shared" si="14"/>
        <v>16</v>
      </c>
      <c r="F173">
        <f t="shared" si="15"/>
        <v>0</v>
      </c>
      <c r="G173">
        <f t="shared" si="16"/>
        <v>0</v>
      </c>
      <c r="H173">
        <f t="shared" si="12"/>
        <v>0</v>
      </c>
    </row>
    <row r="174" spans="1:8">
      <c r="A174" t="s">
        <v>838</v>
      </c>
      <c r="B174" t="s">
        <v>748</v>
      </c>
      <c r="C174">
        <v>9</v>
      </c>
      <c r="D174" t="str">
        <f t="shared" si="13"/>
        <v>2009</v>
      </c>
      <c r="E174">
        <f t="shared" si="14"/>
        <v>25</v>
      </c>
      <c r="F174">
        <f t="shared" si="15"/>
        <v>0</v>
      </c>
      <c r="G174">
        <f t="shared" si="16"/>
        <v>0</v>
      </c>
      <c r="H174">
        <f t="shared" si="12"/>
        <v>0</v>
      </c>
    </row>
    <row r="175" spans="1:8">
      <c r="A175" t="s">
        <v>1134</v>
      </c>
      <c r="B175" t="s">
        <v>748</v>
      </c>
      <c r="C175">
        <v>9</v>
      </c>
      <c r="D175" t="str">
        <f t="shared" si="13"/>
        <v>2010</v>
      </c>
      <c r="E175">
        <f t="shared" si="14"/>
        <v>34</v>
      </c>
      <c r="F175">
        <f t="shared" si="15"/>
        <v>0</v>
      </c>
      <c r="G175">
        <f t="shared" si="16"/>
        <v>0</v>
      </c>
      <c r="H175">
        <f t="shared" si="12"/>
        <v>0</v>
      </c>
    </row>
    <row r="176" spans="1:8">
      <c r="A176" t="s">
        <v>1180</v>
      </c>
      <c r="B176" t="s">
        <v>748</v>
      </c>
      <c r="C176">
        <v>2</v>
      </c>
      <c r="D176" t="str">
        <f t="shared" si="13"/>
        <v>2010</v>
      </c>
      <c r="E176">
        <f t="shared" si="14"/>
        <v>36</v>
      </c>
      <c r="F176">
        <f t="shared" si="15"/>
        <v>0</v>
      </c>
      <c r="G176">
        <f t="shared" si="16"/>
        <v>0</v>
      </c>
      <c r="H176">
        <f t="shared" si="12"/>
        <v>0</v>
      </c>
    </row>
    <row r="177" spans="1:8">
      <c r="A177" t="s">
        <v>1471</v>
      </c>
      <c r="B177" t="s">
        <v>748</v>
      </c>
      <c r="C177">
        <v>8</v>
      </c>
      <c r="D177" t="str">
        <f t="shared" si="13"/>
        <v>2012</v>
      </c>
      <c r="E177">
        <f t="shared" si="14"/>
        <v>44</v>
      </c>
      <c r="F177">
        <f t="shared" si="15"/>
        <v>0</v>
      </c>
      <c r="G177">
        <f t="shared" si="16"/>
        <v>0</v>
      </c>
      <c r="H177">
        <f t="shared" si="12"/>
        <v>0</v>
      </c>
    </row>
    <row r="178" spans="1:8">
      <c r="A178" t="s">
        <v>1221</v>
      </c>
      <c r="B178" t="s">
        <v>1222</v>
      </c>
      <c r="C178">
        <v>7</v>
      </c>
      <c r="D178" t="str">
        <f t="shared" si="13"/>
        <v>2011</v>
      </c>
      <c r="E178">
        <f t="shared" si="14"/>
        <v>7</v>
      </c>
      <c r="F178">
        <f t="shared" si="15"/>
        <v>0</v>
      </c>
      <c r="G178">
        <f t="shared" si="16"/>
        <v>0</v>
      </c>
      <c r="H178">
        <f t="shared" si="12"/>
        <v>0</v>
      </c>
    </row>
    <row r="179" spans="1:8">
      <c r="A179" t="s">
        <v>663</v>
      </c>
      <c r="B179" t="s">
        <v>665</v>
      </c>
      <c r="C179">
        <v>2</v>
      </c>
      <c r="D179" t="str">
        <f t="shared" si="13"/>
        <v>2008</v>
      </c>
      <c r="E179">
        <f t="shared" si="14"/>
        <v>2</v>
      </c>
      <c r="F179">
        <f t="shared" si="15"/>
        <v>0</v>
      </c>
      <c r="G179">
        <f t="shared" si="16"/>
        <v>0</v>
      </c>
      <c r="H179">
        <f t="shared" si="12"/>
        <v>0</v>
      </c>
    </row>
    <row r="180" spans="1:8">
      <c r="A180" t="s">
        <v>1502</v>
      </c>
      <c r="B180" t="s">
        <v>665</v>
      </c>
      <c r="C180">
        <v>10</v>
      </c>
      <c r="D180" t="str">
        <f t="shared" si="13"/>
        <v>2012</v>
      </c>
      <c r="E180">
        <f t="shared" si="14"/>
        <v>12</v>
      </c>
      <c r="F180">
        <f t="shared" si="15"/>
        <v>0</v>
      </c>
      <c r="G180">
        <f t="shared" si="16"/>
        <v>0</v>
      </c>
      <c r="H180">
        <f t="shared" si="12"/>
        <v>0</v>
      </c>
    </row>
    <row r="181" spans="1:8">
      <c r="A181" t="s">
        <v>376</v>
      </c>
      <c r="B181" t="s">
        <v>377</v>
      </c>
      <c r="C181">
        <v>190</v>
      </c>
      <c r="D181" t="str">
        <f t="shared" si="13"/>
        <v>2006</v>
      </c>
      <c r="E181">
        <f t="shared" si="14"/>
        <v>190</v>
      </c>
      <c r="F181">
        <f t="shared" si="15"/>
        <v>190</v>
      </c>
      <c r="G181">
        <f t="shared" si="16"/>
        <v>0</v>
      </c>
      <c r="H181">
        <f t="shared" si="12"/>
        <v>0</v>
      </c>
    </row>
    <row r="182" spans="1:8">
      <c r="A182" t="s">
        <v>397</v>
      </c>
      <c r="B182" t="s">
        <v>377</v>
      </c>
      <c r="C182">
        <v>42</v>
      </c>
      <c r="D182" t="str">
        <f t="shared" si="13"/>
        <v>2006</v>
      </c>
      <c r="E182">
        <f t="shared" si="14"/>
        <v>232</v>
      </c>
      <c r="F182">
        <f t="shared" si="15"/>
        <v>42</v>
      </c>
      <c r="G182">
        <f t="shared" si="16"/>
        <v>0</v>
      </c>
      <c r="H182">
        <f t="shared" si="12"/>
        <v>0</v>
      </c>
    </row>
    <row r="183" spans="1:8">
      <c r="A183" t="s">
        <v>586</v>
      </c>
      <c r="B183" t="s">
        <v>377</v>
      </c>
      <c r="C183">
        <v>57</v>
      </c>
      <c r="D183" t="str">
        <f t="shared" si="13"/>
        <v>2007</v>
      </c>
      <c r="E183">
        <f t="shared" si="14"/>
        <v>289</v>
      </c>
      <c r="F183">
        <f t="shared" si="15"/>
        <v>57</v>
      </c>
      <c r="G183">
        <f t="shared" si="16"/>
        <v>0</v>
      </c>
      <c r="H183">
        <f t="shared" si="12"/>
        <v>0</v>
      </c>
    </row>
    <row r="184" spans="1:8">
      <c r="A184" t="s">
        <v>765</v>
      </c>
      <c r="B184" t="s">
        <v>377</v>
      </c>
      <c r="C184">
        <v>35</v>
      </c>
      <c r="D184" t="str">
        <f t="shared" si="13"/>
        <v>2008</v>
      </c>
      <c r="E184">
        <f t="shared" si="14"/>
        <v>324</v>
      </c>
      <c r="F184">
        <f t="shared" si="15"/>
        <v>35</v>
      </c>
      <c r="G184">
        <f t="shared" si="16"/>
        <v>0</v>
      </c>
      <c r="H184">
        <f t="shared" si="12"/>
        <v>0</v>
      </c>
    </row>
    <row r="185" spans="1:8">
      <c r="A185" t="s">
        <v>971</v>
      </c>
      <c r="B185" t="s">
        <v>377</v>
      </c>
      <c r="C185">
        <v>28</v>
      </c>
      <c r="D185" t="str">
        <f t="shared" si="13"/>
        <v>2009</v>
      </c>
      <c r="E185">
        <f t="shared" si="14"/>
        <v>352</v>
      </c>
      <c r="F185">
        <f t="shared" si="15"/>
        <v>28</v>
      </c>
      <c r="G185">
        <f t="shared" si="16"/>
        <v>0</v>
      </c>
      <c r="H185">
        <f t="shared" si="12"/>
        <v>0</v>
      </c>
    </row>
    <row r="186" spans="1:8">
      <c r="A186" t="s">
        <v>1224</v>
      </c>
      <c r="B186" t="s">
        <v>377</v>
      </c>
      <c r="C186">
        <v>151</v>
      </c>
      <c r="D186" t="str">
        <f t="shared" si="13"/>
        <v>2011</v>
      </c>
      <c r="E186">
        <f t="shared" si="14"/>
        <v>503</v>
      </c>
      <c r="F186">
        <f t="shared" si="15"/>
        <v>151</v>
      </c>
      <c r="G186">
        <f t="shared" si="16"/>
        <v>0</v>
      </c>
      <c r="H186">
        <f t="shared" si="12"/>
        <v>0</v>
      </c>
    </row>
    <row r="187" spans="1:8">
      <c r="A187" t="s">
        <v>1238</v>
      </c>
      <c r="B187" t="s">
        <v>377</v>
      </c>
      <c r="C187">
        <v>124</v>
      </c>
      <c r="D187" t="str">
        <f t="shared" si="13"/>
        <v>2011</v>
      </c>
      <c r="E187">
        <f t="shared" si="14"/>
        <v>627</v>
      </c>
      <c r="F187">
        <f t="shared" si="15"/>
        <v>124</v>
      </c>
      <c r="G187">
        <f t="shared" si="16"/>
        <v>0</v>
      </c>
      <c r="H187">
        <f t="shared" si="12"/>
        <v>0</v>
      </c>
    </row>
    <row r="188" spans="1:8">
      <c r="A188" t="s">
        <v>1331</v>
      </c>
      <c r="B188" t="s">
        <v>377</v>
      </c>
      <c r="C188">
        <v>43</v>
      </c>
      <c r="D188" t="str">
        <f t="shared" si="13"/>
        <v>2011</v>
      </c>
      <c r="E188">
        <f t="shared" si="14"/>
        <v>670</v>
      </c>
      <c r="F188">
        <f t="shared" si="15"/>
        <v>43</v>
      </c>
      <c r="G188">
        <f t="shared" si="16"/>
        <v>0</v>
      </c>
      <c r="H188">
        <f t="shared" si="12"/>
        <v>0</v>
      </c>
    </row>
    <row r="189" spans="1:8">
      <c r="A189" t="s">
        <v>1401</v>
      </c>
      <c r="B189" t="s">
        <v>377</v>
      </c>
      <c r="C189">
        <v>71</v>
      </c>
      <c r="D189" t="str">
        <f t="shared" si="13"/>
        <v>2012</v>
      </c>
      <c r="E189">
        <f t="shared" si="14"/>
        <v>741</v>
      </c>
      <c r="F189">
        <f t="shared" si="15"/>
        <v>71</v>
      </c>
      <c r="G189">
        <f t="shared" si="16"/>
        <v>0</v>
      </c>
      <c r="H189">
        <f t="shared" si="12"/>
        <v>0</v>
      </c>
    </row>
    <row r="190" spans="1:8">
      <c r="A190" t="s">
        <v>1576</v>
      </c>
      <c r="B190" t="s">
        <v>377</v>
      </c>
      <c r="C190">
        <v>66</v>
      </c>
      <c r="D190" t="str">
        <f t="shared" si="13"/>
        <v>2013</v>
      </c>
      <c r="E190">
        <f t="shared" si="14"/>
        <v>807</v>
      </c>
      <c r="F190">
        <f t="shared" si="15"/>
        <v>66</v>
      </c>
      <c r="G190">
        <f t="shared" si="16"/>
        <v>0</v>
      </c>
      <c r="H190">
        <f t="shared" si="12"/>
        <v>0</v>
      </c>
    </row>
    <row r="191" spans="1:8">
      <c r="A191" t="s">
        <v>131</v>
      </c>
      <c r="B191" t="s">
        <v>132</v>
      </c>
      <c r="C191">
        <v>7</v>
      </c>
      <c r="D191" t="str">
        <f t="shared" si="13"/>
        <v>2005</v>
      </c>
      <c r="E191">
        <f t="shared" si="14"/>
        <v>7</v>
      </c>
      <c r="F191">
        <f t="shared" si="15"/>
        <v>0</v>
      </c>
      <c r="G191">
        <f t="shared" si="16"/>
        <v>0</v>
      </c>
      <c r="H191">
        <f t="shared" si="12"/>
        <v>0</v>
      </c>
    </row>
    <row r="192" spans="1:8">
      <c r="A192" t="s">
        <v>262</v>
      </c>
      <c r="B192" t="s">
        <v>132</v>
      </c>
      <c r="C192">
        <v>16</v>
      </c>
      <c r="D192" t="str">
        <f t="shared" si="13"/>
        <v>2006</v>
      </c>
      <c r="E192">
        <f t="shared" si="14"/>
        <v>23</v>
      </c>
      <c r="F192">
        <f t="shared" si="15"/>
        <v>0</v>
      </c>
      <c r="G192">
        <f t="shared" si="16"/>
        <v>0</v>
      </c>
      <c r="H192">
        <f t="shared" si="12"/>
        <v>0</v>
      </c>
    </row>
    <row r="193" spans="1:8">
      <c r="A193" t="s">
        <v>679</v>
      </c>
      <c r="B193" t="s">
        <v>132</v>
      </c>
      <c r="C193">
        <v>6</v>
      </c>
      <c r="D193" t="str">
        <f t="shared" si="13"/>
        <v>2008</v>
      </c>
      <c r="E193">
        <f t="shared" si="14"/>
        <v>29</v>
      </c>
      <c r="F193">
        <f t="shared" si="15"/>
        <v>0</v>
      </c>
      <c r="G193">
        <f t="shared" si="16"/>
        <v>0</v>
      </c>
      <c r="H193">
        <f t="shared" si="12"/>
        <v>0</v>
      </c>
    </row>
    <row r="194" spans="1:8">
      <c r="A194" t="s">
        <v>1254</v>
      </c>
      <c r="B194" t="s">
        <v>132</v>
      </c>
      <c r="C194">
        <v>1</v>
      </c>
      <c r="D194" t="str">
        <f t="shared" si="13"/>
        <v>2011</v>
      </c>
      <c r="E194">
        <f t="shared" si="14"/>
        <v>30</v>
      </c>
      <c r="F194">
        <f t="shared" si="15"/>
        <v>0</v>
      </c>
      <c r="G194">
        <f t="shared" si="16"/>
        <v>0</v>
      </c>
      <c r="H194">
        <f t="shared" ref="H194:H236" si="17">IF(LEN(E194)=5,IF(B194=B193,IF(H193=0,E194,E194-E193),E194),0)</f>
        <v>0</v>
      </c>
    </row>
    <row r="195" spans="1:8">
      <c r="A195" t="s">
        <v>1606</v>
      </c>
      <c r="B195" t="s">
        <v>132</v>
      </c>
      <c r="C195">
        <v>18</v>
      </c>
      <c r="D195" t="str">
        <f t="shared" ref="D195:D258" si="18">LEFT(A195,4)</f>
        <v>2013</v>
      </c>
      <c r="E195">
        <f t="shared" si="14"/>
        <v>48</v>
      </c>
      <c r="F195">
        <f t="shared" si="15"/>
        <v>0</v>
      </c>
      <c r="G195">
        <f t="shared" si="16"/>
        <v>0</v>
      </c>
      <c r="H195">
        <f t="shared" si="17"/>
        <v>0</v>
      </c>
    </row>
    <row r="196" spans="1:8">
      <c r="A196" t="s">
        <v>1647</v>
      </c>
      <c r="B196" t="s">
        <v>1648</v>
      </c>
      <c r="C196">
        <v>4</v>
      </c>
      <c r="D196" t="str">
        <f t="shared" si="18"/>
        <v>2013</v>
      </c>
      <c r="E196">
        <f t="shared" ref="E196:E259" si="19">IF(B196=B195,E195+C196,C196)</f>
        <v>4</v>
      </c>
      <c r="F196">
        <f t="shared" si="15"/>
        <v>0</v>
      </c>
      <c r="G196">
        <f t="shared" si="16"/>
        <v>0</v>
      </c>
      <c r="H196">
        <f t="shared" si="17"/>
        <v>0</v>
      </c>
    </row>
    <row r="197" spans="1:8">
      <c r="A197" t="s">
        <v>23</v>
      </c>
      <c r="B197" t="s">
        <v>24</v>
      </c>
      <c r="C197">
        <v>11</v>
      </c>
      <c r="D197" t="str">
        <f t="shared" si="18"/>
        <v>2005</v>
      </c>
      <c r="E197">
        <f t="shared" si="19"/>
        <v>11</v>
      </c>
      <c r="F197">
        <f t="shared" si="15"/>
        <v>0</v>
      </c>
      <c r="G197">
        <f t="shared" si="16"/>
        <v>0</v>
      </c>
      <c r="H197">
        <f t="shared" si="17"/>
        <v>0</v>
      </c>
    </row>
    <row r="198" spans="1:8">
      <c r="A198" t="s">
        <v>650</v>
      </c>
      <c r="B198" t="s">
        <v>24</v>
      </c>
      <c r="C198">
        <v>6</v>
      </c>
      <c r="D198" t="str">
        <f t="shared" si="18"/>
        <v>2008</v>
      </c>
      <c r="E198">
        <f t="shared" si="19"/>
        <v>17</v>
      </c>
      <c r="F198">
        <f t="shared" si="15"/>
        <v>0</v>
      </c>
      <c r="G198">
        <f t="shared" si="16"/>
        <v>0</v>
      </c>
      <c r="H198">
        <f t="shared" si="17"/>
        <v>0</v>
      </c>
    </row>
    <row r="199" spans="1:8">
      <c r="A199" t="s">
        <v>995</v>
      </c>
      <c r="B199" t="s">
        <v>24</v>
      </c>
      <c r="C199">
        <v>8</v>
      </c>
      <c r="D199" t="str">
        <f t="shared" si="18"/>
        <v>2009</v>
      </c>
      <c r="E199">
        <f t="shared" si="19"/>
        <v>25</v>
      </c>
      <c r="F199">
        <f t="shared" si="15"/>
        <v>0</v>
      </c>
      <c r="G199">
        <f t="shared" si="16"/>
        <v>0</v>
      </c>
      <c r="H199">
        <f t="shared" si="17"/>
        <v>0</v>
      </c>
    </row>
    <row r="200" spans="1:8">
      <c r="A200" t="s">
        <v>902</v>
      </c>
      <c r="B200" t="s">
        <v>903</v>
      </c>
      <c r="C200">
        <v>9</v>
      </c>
      <c r="D200" t="str">
        <f t="shared" si="18"/>
        <v>2009</v>
      </c>
      <c r="E200">
        <f t="shared" si="19"/>
        <v>9</v>
      </c>
      <c r="F200">
        <f t="shared" si="15"/>
        <v>0</v>
      </c>
      <c r="G200">
        <f t="shared" si="16"/>
        <v>0</v>
      </c>
      <c r="H200">
        <f t="shared" si="17"/>
        <v>0</v>
      </c>
    </row>
    <row r="201" spans="1:8">
      <c r="A201" t="s">
        <v>645</v>
      </c>
      <c r="B201" t="s">
        <v>646</v>
      </c>
      <c r="C201">
        <v>10</v>
      </c>
      <c r="D201" t="str">
        <f t="shared" si="18"/>
        <v>2008</v>
      </c>
      <c r="E201">
        <f t="shared" si="19"/>
        <v>10</v>
      </c>
      <c r="F201">
        <f t="shared" si="15"/>
        <v>0</v>
      </c>
      <c r="G201">
        <f t="shared" si="16"/>
        <v>0</v>
      </c>
      <c r="H201">
        <f t="shared" si="17"/>
        <v>0</v>
      </c>
    </row>
    <row r="202" spans="1:8">
      <c r="A202" t="s">
        <v>1043</v>
      </c>
      <c r="B202" t="s">
        <v>646</v>
      </c>
      <c r="C202">
        <v>15</v>
      </c>
      <c r="D202" t="str">
        <f t="shared" si="18"/>
        <v>2010</v>
      </c>
      <c r="E202">
        <f t="shared" si="19"/>
        <v>25</v>
      </c>
      <c r="F202">
        <f t="shared" si="15"/>
        <v>0</v>
      </c>
      <c r="G202">
        <f t="shared" si="16"/>
        <v>0</v>
      </c>
      <c r="H202">
        <f t="shared" si="17"/>
        <v>0</v>
      </c>
    </row>
    <row r="203" spans="1:8">
      <c r="A203" t="s">
        <v>654</v>
      </c>
      <c r="B203" t="s">
        <v>655</v>
      </c>
      <c r="C203">
        <v>11</v>
      </c>
      <c r="D203" t="str">
        <f t="shared" si="18"/>
        <v>2008</v>
      </c>
      <c r="E203">
        <f t="shared" si="19"/>
        <v>11</v>
      </c>
      <c r="F203">
        <f t="shared" si="15"/>
        <v>0</v>
      </c>
      <c r="G203">
        <f t="shared" si="16"/>
        <v>0</v>
      </c>
      <c r="H203">
        <f t="shared" si="17"/>
        <v>0</v>
      </c>
    </row>
    <row r="204" spans="1:8">
      <c r="A204" t="s">
        <v>686</v>
      </c>
      <c r="B204" t="s">
        <v>655</v>
      </c>
      <c r="C204">
        <v>19</v>
      </c>
      <c r="D204" t="str">
        <f t="shared" si="18"/>
        <v>2008</v>
      </c>
      <c r="E204">
        <f t="shared" si="19"/>
        <v>30</v>
      </c>
      <c r="F204">
        <f t="shared" si="15"/>
        <v>0</v>
      </c>
      <c r="G204">
        <f t="shared" si="16"/>
        <v>0</v>
      </c>
      <c r="H204">
        <f t="shared" si="17"/>
        <v>0</v>
      </c>
    </row>
    <row r="205" spans="1:8">
      <c r="A205" t="s">
        <v>1640</v>
      </c>
      <c r="B205" t="s">
        <v>655</v>
      </c>
      <c r="C205">
        <v>1</v>
      </c>
      <c r="D205" t="str">
        <f t="shared" si="18"/>
        <v>2013</v>
      </c>
      <c r="E205">
        <f t="shared" si="19"/>
        <v>31</v>
      </c>
      <c r="F205">
        <f t="shared" si="15"/>
        <v>0</v>
      </c>
      <c r="G205">
        <f t="shared" si="16"/>
        <v>0</v>
      </c>
      <c r="H205">
        <f t="shared" si="17"/>
        <v>0</v>
      </c>
    </row>
    <row r="206" spans="1:8">
      <c r="A206" t="s">
        <v>237</v>
      </c>
      <c r="B206" t="s">
        <v>238</v>
      </c>
      <c r="C206">
        <v>8</v>
      </c>
      <c r="D206" t="str">
        <f t="shared" si="18"/>
        <v>2005</v>
      </c>
      <c r="E206">
        <f t="shared" si="19"/>
        <v>8</v>
      </c>
      <c r="F206">
        <f t="shared" si="15"/>
        <v>0</v>
      </c>
      <c r="G206">
        <f t="shared" si="16"/>
        <v>0</v>
      </c>
      <c r="H206">
        <f t="shared" si="17"/>
        <v>0</v>
      </c>
    </row>
    <row r="207" spans="1:8">
      <c r="A207" t="s">
        <v>859</v>
      </c>
      <c r="B207" t="s">
        <v>238</v>
      </c>
      <c r="C207">
        <v>14</v>
      </c>
      <c r="D207" t="str">
        <f t="shared" si="18"/>
        <v>2009</v>
      </c>
      <c r="E207">
        <f t="shared" si="19"/>
        <v>22</v>
      </c>
      <c r="F207">
        <f t="shared" ref="F207:F270" si="20">IF(LEN(E207)=3,IF(B207=B206,E207-E206,C207),0)</f>
        <v>0</v>
      </c>
      <c r="G207">
        <f t="shared" si="16"/>
        <v>0</v>
      </c>
      <c r="H207">
        <f t="shared" si="17"/>
        <v>0</v>
      </c>
    </row>
    <row r="208" spans="1:8">
      <c r="A208" t="s">
        <v>155</v>
      </c>
      <c r="B208" t="s">
        <v>156</v>
      </c>
      <c r="C208">
        <v>9</v>
      </c>
      <c r="D208" t="str">
        <f t="shared" si="18"/>
        <v>2005</v>
      </c>
      <c r="E208">
        <f t="shared" si="19"/>
        <v>9</v>
      </c>
      <c r="F208">
        <f t="shared" si="20"/>
        <v>0</v>
      </c>
      <c r="G208">
        <f t="shared" si="16"/>
        <v>0</v>
      </c>
      <c r="H208">
        <f t="shared" si="17"/>
        <v>0</v>
      </c>
    </row>
    <row r="209" spans="1:8">
      <c r="A209" t="s">
        <v>244</v>
      </c>
      <c r="B209" t="s">
        <v>156</v>
      </c>
      <c r="C209">
        <v>2</v>
      </c>
      <c r="D209" t="str">
        <f t="shared" si="18"/>
        <v>2005</v>
      </c>
      <c r="E209">
        <f t="shared" si="19"/>
        <v>11</v>
      </c>
      <c r="F209">
        <f t="shared" si="20"/>
        <v>0</v>
      </c>
      <c r="G209">
        <f t="shared" si="16"/>
        <v>0</v>
      </c>
      <c r="H209">
        <f t="shared" si="17"/>
        <v>0</v>
      </c>
    </row>
    <row r="210" spans="1:8">
      <c r="A210" t="s">
        <v>1384</v>
      </c>
      <c r="B210" t="s">
        <v>156</v>
      </c>
      <c r="C210">
        <v>9</v>
      </c>
      <c r="D210" t="str">
        <f t="shared" si="18"/>
        <v>2012</v>
      </c>
      <c r="E210">
        <f t="shared" si="19"/>
        <v>20</v>
      </c>
      <c r="F210">
        <f t="shared" si="20"/>
        <v>0</v>
      </c>
      <c r="G210">
        <f t="shared" si="16"/>
        <v>0</v>
      </c>
      <c r="H210">
        <f t="shared" si="17"/>
        <v>0</v>
      </c>
    </row>
    <row r="211" spans="1:8">
      <c r="A211" t="s">
        <v>1417</v>
      </c>
      <c r="B211" t="s">
        <v>156</v>
      </c>
      <c r="C211">
        <v>3</v>
      </c>
      <c r="D211" t="str">
        <f t="shared" si="18"/>
        <v>2012</v>
      </c>
      <c r="E211">
        <f t="shared" si="19"/>
        <v>23</v>
      </c>
      <c r="F211">
        <f t="shared" si="20"/>
        <v>0</v>
      </c>
      <c r="G211">
        <f t="shared" si="16"/>
        <v>0</v>
      </c>
      <c r="H211">
        <f t="shared" si="17"/>
        <v>0</v>
      </c>
    </row>
    <row r="212" spans="1:8">
      <c r="A212" t="s">
        <v>95</v>
      </c>
      <c r="B212" t="s">
        <v>96</v>
      </c>
      <c r="C212">
        <v>9</v>
      </c>
      <c r="D212" t="str">
        <f t="shared" si="18"/>
        <v>2005</v>
      </c>
      <c r="E212">
        <f t="shared" si="19"/>
        <v>9</v>
      </c>
      <c r="F212">
        <f t="shared" si="20"/>
        <v>0</v>
      </c>
      <c r="G212">
        <f t="shared" si="16"/>
        <v>0</v>
      </c>
      <c r="H212">
        <f t="shared" si="17"/>
        <v>0</v>
      </c>
    </row>
    <row r="213" spans="1:8">
      <c r="A213" t="s">
        <v>685</v>
      </c>
      <c r="B213" t="s">
        <v>96</v>
      </c>
      <c r="C213">
        <v>18</v>
      </c>
      <c r="D213" t="str">
        <f t="shared" si="18"/>
        <v>2008</v>
      </c>
      <c r="E213">
        <f t="shared" si="19"/>
        <v>27</v>
      </c>
      <c r="F213">
        <f t="shared" si="20"/>
        <v>0</v>
      </c>
      <c r="G213">
        <f t="shared" si="16"/>
        <v>0</v>
      </c>
      <c r="H213">
        <f t="shared" si="17"/>
        <v>0</v>
      </c>
    </row>
    <row r="214" spans="1:8">
      <c r="A214" t="s">
        <v>777</v>
      </c>
      <c r="B214" t="s">
        <v>96</v>
      </c>
      <c r="C214">
        <v>14</v>
      </c>
      <c r="D214" t="str">
        <f t="shared" si="18"/>
        <v>2008</v>
      </c>
      <c r="E214">
        <f t="shared" si="19"/>
        <v>41</v>
      </c>
      <c r="F214">
        <f t="shared" si="20"/>
        <v>0</v>
      </c>
      <c r="G214">
        <f t="shared" ref="G214:G277" si="21">IF(LEN(E214)=4,IF(B214=B213,E214-E213,E214),0)</f>
        <v>0</v>
      </c>
      <c r="H214">
        <f t="shared" si="17"/>
        <v>0</v>
      </c>
    </row>
    <row r="215" spans="1:8">
      <c r="A215" t="s">
        <v>1685</v>
      </c>
      <c r="B215" t="s">
        <v>96</v>
      </c>
      <c r="C215">
        <v>6</v>
      </c>
      <c r="D215" t="str">
        <f t="shared" si="18"/>
        <v>2013</v>
      </c>
      <c r="E215">
        <f t="shared" si="19"/>
        <v>47</v>
      </c>
      <c r="F215">
        <f t="shared" si="20"/>
        <v>0</v>
      </c>
      <c r="G215">
        <f t="shared" si="21"/>
        <v>0</v>
      </c>
      <c r="H215">
        <f t="shared" si="17"/>
        <v>0</v>
      </c>
    </row>
    <row r="216" spans="1:8">
      <c r="A216" t="s">
        <v>1686</v>
      </c>
      <c r="B216" t="s">
        <v>96</v>
      </c>
      <c r="C216">
        <v>16</v>
      </c>
      <c r="D216" t="str">
        <f t="shared" si="18"/>
        <v>2013</v>
      </c>
      <c r="E216">
        <f t="shared" si="19"/>
        <v>63</v>
      </c>
      <c r="F216">
        <f t="shared" si="20"/>
        <v>0</v>
      </c>
      <c r="G216">
        <f t="shared" si="21"/>
        <v>0</v>
      </c>
      <c r="H216">
        <f t="shared" si="17"/>
        <v>0</v>
      </c>
    </row>
    <row r="217" spans="1:8">
      <c r="A217" t="s">
        <v>290</v>
      </c>
      <c r="B217" t="s">
        <v>292</v>
      </c>
      <c r="C217">
        <v>1</v>
      </c>
      <c r="D217" t="str">
        <f t="shared" si="18"/>
        <v>2006</v>
      </c>
      <c r="E217">
        <f t="shared" si="19"/>
        <v>1</v>
      </c>
      <c r="F217">
        <f t="shared" si="20"/>
        <v>0</v>
      </c>
      <c r="G217">
        <f t="shared" si="21"/>
        <v>0</v>
      </c>
      <c r="H217">
        <f t="shared" si="17"/>
        <v>0</v>
      </c>
    </row>
    <row r="218" spans="1:8">
      <c r="A218" t="s">
        <v>566</v>
      </c>
      <c r="B218" t="s">
        <v>567</v>
      </c>
      <c r="C218">
        <v>17</v>
      </c>
      <c r="D218" t="str">
        <f t="shared" si="18"/>
        <v>2007</v>
      </c>
      <c r="E218">
        <f t="shared" si="19"/>
        <v>17</v>
      </c>
      <c r="F218">
        <f t="shared" si="20"/>
        <v>0</v>
      </c>
      <c r="G218">
        <f t="shared" si="21"/>
        <v>0</v>
      </c>
      <c r="H218">
        <f t="shared" si="17"/>
        <v>0</v>
      </c>
    </row>
    <row r="219" spans="1:8">
      <c r="A219" t="s">
        <v>1836</v>
      </c>
      <c r="B219" t="s">
        <v>567</v>
      </c>
      <c r="C219">
        <v>9</v>
      </c>
      <c r="D219" t="str">
        <f t="shared" si="18"/>
        <v>2014</v>
      </c>
      <c r="E219">
        <f t="shared" si="19"/>
        <v>26</v>
      </c>
      <c r="F219">
        <f t="shared" si="20"/>
        <v>0</v>
      </c>
      <c r="G219">
        <f t="shared" si="21"/>
        <v>0</v>
      </c>
      <c r="H219">
        <f t="shared" si="17"/>
        <v>0</v>
      </c>
    </row>
    <row r="220" spans="1:8">
      <c r="A220" t="s">
        <v>314</v>
      </c>
      <c r="B220" t="s">
        <v>315</v>
      </c>
      <c r="C220">
        <v>18</v>
      </c>
      <c r="D220" t="str">
        <f t="shared" si="18"/>
        <v>2006</v>
      </c>
      <c r="E220">
        <f t="shared" si="19"/>
        <v>18</v>
      </c>
      <c r="F220">
        <f t="shared" si="20"/>
        <v>0</v>
      </c>
      <c r="G220">
        <f t="shared" si="21"/>
        <v>0</v>
      </c>
      <c r="H220">
        <f t="shared" si="17"/>
        <v>0</v>
      </c>
    </row>
    <row r="221" spans="1:8">
      <c r="A221" t="s">
        <v>365</v>
      </c>
      <c r="B221" t="s">
        <v>315</v>
      </c>
      <c r="C221">
        <v>12</v>
      </c>
      <c r="D221" t="str">
        <f t="shared" si="18"/>
        <v>2006</v>
      </c>
      <c r="E221">
        <f t="shared" si="19"/>
        <v>30</v>
      </c>
      <c r="F221">
        <f t="shared" si="20"/>
        <v>0</v>
      </c>
      <c r="G221">
        <f t="shared" si="21"/>
        <v>0</v>
      </c>
      <c r="H221">
        <f t="shared" si="17"/>
        <v>0</v>
      </c>
    </row>
    <row r="222" spans="1:8">
      <c r="A222" t="s">
        <v>980</v>
      </c>
      <c r="B222" t="s">
        <v>315</v>
      </c>
      <c r="C222">
        <v>8</v>
      </c>
      <c r="D222" t="str">
        <f t="shared" si="18"/>
        <v>2009</v>
      </c>
      <c r="E222">
        <f t="shared" si="19"/>
        <v>38</v>
      </c>
      <c r="F222">
        <f t="shared" si="20"/>
        <v>0</v>
      </c>
      <c r="G222">
        <f t="shared" si="21"/>
        <v>0</v>
      </c>
      <c r="H222">
        <f t="shared" si="17"/>
        <v>0</v>
      </c>
    </row>
    <row r="223" spans="1:8">
      <c r="A223" t="s">
        <v>1639</v>
      </c>
      <c r="B223" t="s">
        <v>315</v>
      </c>
      <c r="C223">
        <v>14</v>
      </c>
      <c r="D223" t="str">
        <f t="shared" si="18"/>
        <v>2013</v>
      </c>
      <c r="E223">
        <f t="shared" si="19"/>
        <v>52</v>
      </c>
      <c r="F223">
        <f t="shared" si="20"/>
        <v>0</v>
      </c>
      <c r="G223">
        <f t="shared" si="21"/>
        <v>0</v>
      </c>
      <c r="H223">
        <f t="shared" si="17"/>
        <v>0</v>
      </c>
    </row>
    <row r="224" spans="1:8">
      <c r="A224" t="s">
        <v>725</v>
      </c>
      <c r="B224" t="s">
        <v>726</v>
      </c>
      <c r="C224">
        <v>2</v>
      </c>
      <c r="D224" t="str">
        <f t="shared" si="18"/>
        <v>2008</v>
      </c>
      <c r="E224">
        <f t="shared" si="19"/>
        <v>2</v>
      </c>
      <c r="F224">
        <f t="shared" si="20"/>
        <v>0</v>
      </c>
      <c r="G224">
        <f t="shared" si="21"/>
        <v>0</v>
      </c>
      <c r="H224">
        <f t="shared" si="17"/>
        <v>0</v>
      </c>
    </row>
    <row r="225" spans="1:8">
      <c r="A225" t="s">
        <v>1414</v>
      </c>
      <c r="B225" t="s">
        <v>726</v>
      </c>
      <c r="C225">
        <v>7</v>
      </c>
      <c r="D225" t="str">
        <f t="shared" si="18"/>
        <v>2012</v>
      </c>
      <c r="E225">
        <f t="shared" si="19"/>
        <v>9</v>
      </c>
      <c r="F225">
        <f t="shared" si="20"/>
        <v>0</v>
      </c>
      <c r="G225">
        <f t="shared" si="21"/>
        <v>0</v>
      </c>
      <c r="H225">
        <f t="shared" si="17"/>
        <v>0</v>
      </c>
    </row>
    <row r="226" spans="1:8">
      <c r="A226" t="s">
        <v>1536</v>
      </c>
      <c r="B226" t="s">
        <v>726</v>
      </c>
      <c r="C226">
        <v>20</v>
      </c>
      <c r="D226" t="str">
        <f t="shared" si="18"/>
        <v>2013</v>
      </c>
      <c r="E226">
        <f t="shared" si="19"/>
        <v>29</v>
      </c>
      <c r="F226">
        <f t="shared" si="20"/>
        <v>0</v>
      </c>
      <c r="G226">
        <f t="shared" si="21"/>
        <v>0</v>
      </c>
      <c r="H226">
        <f t="shared" si="17"/>
        <v>0</v>
      </c>
    </row>
    <row r="227" spans="1:8">
      <c r="A227" t="s">
        <v>441</v>
      </c>
      <c r="B227" t="s">
        <v>442</v>
      </c>
      <c r="C227">
        <v>19</v>
      </c>
      <c r="D227" t="str">
        <f t="shared" si="18"/>
        <v>2006</v>
      </c>
      <c r="E227">
        <f t="shared" si="19"/>
        <v>19</v>
      </c>
      <c r="F227">
        <f t="shared" si="20"/>
        <v>0</v>
      </c>
      <c r="G227">
        <f t="shared" si="21"/>
        <v>0</v>
      </c>
      <c r="H227">
        <f t="shared" si="17"/>
        <v>0</v>
      </c>
    </row>
    <row r="228" spans="1:8">
      <c r="A228" t="s">
        <v>988</v>
      </c>
      <c r="B228" t="s">
        <v>442</v>
      </c>
      <c r="C228">
        <v>7</v>
      </c>
      <c r="D228" t="str">
        <f t="shared" si="18"/>
        <v>2009</v>
      </c>
      <c r="E228">
        <f t="shared" si="19"/>
        <v>26</v>
      </c>
      <c r="F228">
        <f t="shared" si="20"/>
        <v>0</v>
      </c>
      <c r="G228">
        <f t="shared" si="21"/>
        <v>0</v>
      </c>
      <c r="H228">
        <f t="shared" si="17"/>
        <v>0</v>
      </c>
    </row>
    <row r="229" spans="1:8">
      <c r="A229" t="s">
        <v>1173</v>
      </c>
      <c r="B229" t="s">
        <v>442</v>
      </c>
      <c r="C229">
        <v>9</v>
      </c>
      <c r="D229" t="str">
        <f t="shared" si="18"/>
        <v>2010</v>
      </c>
      <c r="E229">
        <f t="shared" si="19"/>
        <v>35</v>
      </c>
      <c r="F229">
        <f t="shared" si="20"/>
        <v>0</v>
      </c>
      <c r="G229">
        <f t="shared" si="21"/>
        <v>0</v>
      </c>
      <c r="H229">
        <f t="shared" si="17"/>
        <v>0</v>
      </c>
    </row>
    <row r="230" spans="1:8">
      <c r="A230" t="s">
        <v>1214</v>
      </c>
      <c r="B230" t="s">
        <v>442</v>
      </c>
      <c r="C230">
        <v>15</v>
      </c>
      <c r="D230" t="str">
        <f t="shared" si="18"/>
        <v>2011</v>
      </c>
      <c r="E230">
        <f t="shared" si="19"/>
        <v>50</v>
      </c>
      <c r="F230">
        <f t="shared" si="20"/>
        <v>0</v>
      </c>
      <c r="G230">
        <f t="shared" si="21"/>
        <v>0</v>
      </c>
      <c r="H230">
        <f t="shared" si="17"/>
        <v>0</v>
      </c>
    </row>
    <row r="231" spans="1:8">
      <c r="A231" t="s">
        <v>1568</v>
      </c>
      <c r="B231" t="s">
        <v>442</v>
      </c>
      <c r="C231">
        <v>14</v>
      </c>
      <c r="D231" t="str">
        <f t="shared" si="18"/>
        <v>2013</v>
      </c>
      <c r="E231">
        <f t="shared" si="19"/>
        <v>64</v>
      </c>
      <c r="F231">
        <f t="shared" si="20"/>
        <v>0</v>
      </c>
      <c r="G231">
        <f t="shared" si="21"/>
        <v>0</v>
      </c>
      <c r="H231">
        <f t="shared" si="17"/>
        <v>0</v>
      </c>
    </row>
    <row r="232" spans="1:8">
      <c r="A232" t="s">
        <v>257</v>
      </c>
      <c r="B232" t="s">
        <v>259</v>
      </c>
      <c r="C232">
        <v>7</v>
      </c>
      <c r="D232" t="str">
        <f t="shared" si="18"/>
        <v>2006</v>
      </c>
      <c r="E232">
        <f t="shared" si="19"/>
        <v>7</v>
      </c>
      <c r="F232">
        <f t="shared" si="20"/>
        <v>0</v>
      </c>
      <c r="G232">
        <f t="shared" si="21"/>
        <v>0</v>
      </c>
      <c r="H232">
        <f t="shared" si="17"/>
        <v>0</v>
      </c>
    </row>
    <row r="233" spans="1:8">
      <c r="A233" t="s">
        <v>836</v>
      </c>
      <c r="B233" t="s">
        <v>259</v>
      </c>
      <c r="C233">
        <v>14</v>
      </c>
      <c r="D233" t="str">
        <f t="shared" si="18"/>
        <v>2009</v>
      </c>
      <c r="E233">
        <f t="shared" si="19"/>
        <v>21</v>
      </c>
      <c r="F233">
        <f t="shared" si="20"/>
        <v>0</v>
      </c>
      <c r="G233">
        <f t="shared" si="21"/>
        <v>0</v>
      </c>
      <c r="H233">
        <f t="shared" si="17"/>
        <v>0</v>
      </c>
    </row>
    <row r="234" spans="1:8">
      <c r="A234" t="s">
        <v>1303</v>
      </c>
      <c r="B234" t="s">
        <v>259</v>
      </c>
      <c r="C234">
        <v>13</v>
      </c>
      <c r="D234" t="str">
        <f t="shared" si="18"/>
        <v>2011</v>
      </c>
      <c r="E234">
        <f t="shared" si="19"/>
        <v>34</v>
      </c>
      <c r="F234">
        <f t="shared" si="20"/>
        <v>0</v>
      </c>
      <c r="G234">
        <f t="shared" si="21"/>
        <v>0</v>
      </c>
      <c r="H234">
        <f t="shared" si="17"/>
        <v>0</v>
      </c>
    </row>
    <row r="235" spans="1:8">
      <c r="A235" t="s">
        <v>93</v>
      </c>
      <c r="B235" t="s">
        <v>94</v>
      </c>
      <c r="C235">
        <v>15</v>
      </c>
      <c r="D235" t="str">
        <f t="shared" si="18"/>
        <v>2005</v>
      </c>
      <c r="E235">
        <f t="shared" si="19"/>
        <v>15</v>
      </c>
      <c r="F235">
        <f t="shared" si="20"/>
        <v>0</v>
      </c>
      <c r="G235">
        <f t="shared" si="21"/>
        <v>0</v>
      </c>
      <c r="H235">
        <f t="shared" si="17"/>
        <v>0</v>
      </c>
    </row>
    <row r="236" spans="1:8">
      <c r="A236" t="s">
        <v>547</v>
      </c>
      <c r="B236" t="s">
        <v>94</v>
      </c>
      <c r="C236">
        <v>20</v>
      </c>
      <c r="D236" t="str">
        <f t="shared" si="18"/>
        <v>2007</v>
      </c>
      <c r="E236">
        <f t="shared" si="19"/>
        <v>35</v>
      </c>
      <c r="F236">
        <f t="shared" si="20"/>
        <v>0</v>
      </c>
      <c r="G236">
        <f t="shared" si="21"/>
        <v>0</v>
      </c>
      <c r="H236">
        <f t="shared" si="17"/>
        <v>0</v>
      </c>
    </row>
    <row r="237" spans="1:8">
      <c r="A237" t="s">
        <v>1501</v>
      </c>
      <c r="B237" t="s">
        <v>94</v>
      </c>
      <c r="C237">
        <v>14</v>
      </c>
      <c r="D237" t="str">
        <f t="shared" si="18"/>
        <v>2012</v>
      </c>
      <c r="E237">
        <f t="shared" si="19"/>
        <v>49</v>
      </c>
      <c r="F237">
        <f t="shared" si="20"/>
        <v>0</v>
      </c>
      <c r="G237">
        <f t="shared" si="21"/>
        <v>0</v>
      </c>
      <c r="H237">
        <f t="shared" ref="H237:H270" si="22">IF(LEN(E237)=5,IF(B237=B236,E237-E236,0),0)</f>
        <v>0</v>
      </c>
    </row>
    <row r="238" spans="1:8">
      <c r="A238" t="s">
        <v>1691</v>
      </c>
      <c r="B238" t="s">
        <v>1692</v>
      </c>
      <c r="C238">
        <v>10</v>
      </c>
      <c r="D238" t="str">
        <f t="shared" si="18"/>
        <v>2013</v>
      </c>
      <c r="E238">
        <f t="shared" si="19"/>
        <v>10</v>
      </c>
      <c r="F238">
        <f t="shared" si="20"/>
        <v>0</v>
      </c>
      <c r="G238">
        <f t="shared" si="21"/>
        <v>0</v>
      </c>
      <c r="H238">
        <f t="shared" si="22"/>
        <v>0</v>
      </c>
    </row>
    <row r="239" spans="1:8">
      <c r="A239" t="s">
        <v>44</v>
      </c>
      <c r="B239" t="s">
        <v>46</v>
      </c>
      <c r="C239">
        <v>348</v>
      </c>
      <c r="D239" t="str">
        <f t="shared" si="18"/>
        <v>2005</v>
      </c>
      <c r="E239">
        <f t="shared" si="19"/>
        <v>348</v>
      </c>
      <c r="F239">
        <f t="shared" si="20"/>
        <v>348</v>
      </c>
      <c r="G239">
        <f t="shared" si="21"/>
        <v>0</v>
      </c>
      <c r="H239">
        <f t="shared" si="22"/>
        <v>0</v>
      </c>
    </row>
    <row r="240" spans="1:8">
      <c r="A240" t="s">
        <v>47</v>
      </c>
      <c r="B240" t="s">
        <v>46</v>
      </c>
      <c r="C240">
        <v>435</v>
      </c>
      <c r="D240" t="str">
        <f t="shared" si="18"/>
        <v>2005</v>
      </c>
      <c r="E240">
        <f t="shared" si="19"/>
        <v>783</v>
      </c>
      <c r="F240">
        <f t="shared" si="20"/>
        <v>435</v>
      </c>
      <c r="G240">
        <f t="shared" si="21"/>
        <v>0</v>
      </c>
      <c r="H240">
        <f t="shared" si="22"/>
        <v>0</v>
      </c>
    </row>
    <row r="241" spans="1:8">
      <c r="A241" t="s">
        <v>55</v>
      </c>
      <c r="B241" t="s">
        <v>46</v>
      </c>
      <c r="C241">
        <v>329</v>
      </c>
      <c r="D241" t="str">
        <f t="shared" si="18"/>
        <v>2005</v>
      </c>
      <c r="E241">
        <f t="shared" si="19"/>
        <v>1112</v>
      </c>
      <c r="F241">
        <f t="shared" si="20"/>
        <v>0</v>
      </c>
      <c r="G241">
        <f t="shared" si="21"/>
        <v>329</v>
      </c>
      <c r="H241">
        <f t="shared" si="22"/>
        <v>0</v>
      </c>
    </row>
    <row r="242" spans="1:8">
      <c r="A242" t="s">
        <v>99</v>
      </c>
      <c r="B242" t="s">
        <v>46</v>
      </c>
      <c r="C242">
        <v>444</v>
      </c>
      <c r="D242" t="str">
        <f t="shared" si="18"/>
        <v>2005</v>
      </c>
      <c r="E242">
        <f t="shared" si="19"/>
        <v>1556</v>
      </c>
      <c r="F242">
        <f t="shared" si="20"/>
        <v>0</v>
      </c>
      <c r="G242">
        <f t="shared" si="21"/>
        <v>444</v>
      </c>
      <c r="H242">
        <f t="shared" si="22"/>
        <v>0</v>
      </c>
    </row>
    <row r="243" spans="1:8">
      <c r="A243" t="s">
        <v>107</v>
      </c>
      <c r="B243" t="s">
        <v>46</v>
      </c>
      <c r="C243">
        <v>251</v>
      </c>
      <c r="D243" t="str">
        <f t="shared" si="18"/>
        <v>2005</v>
      </c>
      <c r="E243">
        <f t="shared" si="19"/>
        <v>1807</v>
      </c>
      <c r="F243">
        <f t="shared" si="20"/>
        <v>0</v>
      </c>
      <c r="G243">
        <f t="shared" si="21"/>
        <v>251</v>
      </c>
      <c r="H243">
        <f t="shared" si="22"/>
        <v>0</v>
      </c>
    </row>
    <row r="244" spans="1:8">
      <c r="A244" t="s">
        <v>127</v>
      </c>
      <c r="B244" t="s">
        <v>46</v>
      </c>
      <c r="C244">
        <v>212</v>
      </c>
      <c r="D244" t="str">
        <f t="shared" si="18"/>
        <v>2005</v>
      </c>
      <c r="E244">
        <f t="shared" si="19"/>
        <v>2019</v>
      </c>
      <c r="F244">
        <f t="shared" si="20"/>
        <v>0</v>
      </c>
      <c r="G244">
        <f t="shared" si="21"/>
        <v>212</v>
      </c>
      <c r="H244">
        <f t="shared" si="22"/>
        <v>0</v>
      </c>
    </row>
    <row r="245" spans="1:8">
      <c r="A245" t="s">
        <v>207</v>
      </c>
      <c r="B245" t="s">
        <v>46</v>
      </c>
      <c r="C245">
        <v>392</v>
      </c>
      <c r="D245" t="str">
        <f t="shared" si="18"/>
        <v>2005</v>
      </c>
      <c r="E245">
        <f t="shared" si="19"/>
        <v>2411</v>
      </c>
      <c r="F245">
        <f t="shared" si="20"/>
        <v>0</v>
      </c>
      <c r="G245">
        <f t="shared" si="21"/>
        <v>392</v>
      </c>
      <c r="H245">
        <f t="shared" si="22"/>
        <v>0</v>
      </c>
    </row>
    <row r="246" spans="1:8">
      <c r="A246" t="s">
        <v>265</v>
      </c>
      <c r="B246" t="s">
        <v>46</v>
      </c>
      <c r="C246">
        <v>223</v>
      </c>
      <c r="D246" t="str">
        <f t="shared" si="18"/>
        <v>2006</v>
      </c>
      <c r="E246">
        <f t="shared" si="19"/>
        <v>2634</v>
      </c>
      <c r="F246">
        <f t="shared" si="20"/>
        <v>0</v>
      </c>
      <c r="G246">
        <f t="shared" si="21"/>
        <v>223</v>
      </c>
      <c r="H246">
        <f t="shared" si="22"/>
        <v>0</v>
      </c>
    </row>
    <row r="247" spans="1:8">
      <c r="A247" t="s">
        <v>304</v>
      </c>
      <c r="B247" t="s">
        <v>46</v>
      </c>
      <c r="C247">
        <v>289</v>
      </c>
      <c r="D247" t="str">
        <f t="shared" si="18"/>
        <v>2006</v>
      </c>
      <c r="E247">
        <f t="shared" si="19"/>
        <v>2923</v>
      </c>
      <c r="F247">
        <f t="shared" si="20"/>
        <v>0</v>
      </c>
      <c r="G247">
        <f t="shared" si="21"/>
        <v>289</v>
      </c>
      <c r="H247">
        <f t="shared" si="22"/>
        <v>0</v>
      </c>
    </row>
    <row r="248" spans="1:8">
      <c r="A248" t="s">
        <v>316</v>
      </c>
      <c r="B248" t="s">
        <v>46</v>
      </c>
      <c r="C248">
        <v>187</v>
      </c>
      <c r="D248" t="str">
        <f t="shared" si="18"/>
        <v>2006</v>
      </c>
      <c r="E248">
        <f t="shared" si="19"/>
        <v>3110</v>
      </c>
      <c r="F248">
        <f t="shared" si="20"/>
        <v>0</v>
      </c>
      <c r="G248">
        <f t="shared" si="21"/>
        <v>187</v>
      </c>
      <c r="H248">
        <f t="shared" si="22"/>
        <v>0</v>
      </c>
    </row>
    <row r="249" spans="1:8">
      <c r="A249" t="s">
        <v>334</v>
      </c>
      <c r="B249" t="s">
        <v>46</v>
      </c>
      <c r="C249">
        <v>136</v>
      </c>
      <c r="D249" t="str">
        <f t="shared" si="18"/>
        <v>2006</v>
      </c>
      <c r="E249">
        <f t="shared" si="19"/>
        <v>3246</v>
      </c>
      <c r="F249">
        <f t="shared" si="20"/>
        <v>0</v>
      </c>
      <c r="G249">
        <f t="shared" si="21"/>
        <v>136</v>
      </c>
      <c r="H249">
        <f t="shared" si="22"/>
        <v>0</v>
      </c>
    </row>
    <row r="250" spans="1:8">
      <c r="A250" t="s">
        <v>350</v>
      </c>
      <c r="B250" t="s">
        <v>46</v>
      </c>
      <c r="C250">
        <v>346</v>
      </c>
      <c r="D250" t="str">
        <f t="shared" si="18"/>
        <v>2006</v>
      </c>
      <c r="E250">
        <f t="shared" si="19"/>
        <v>3592</v>
      </c>
      <c r="F250">
        <f t="shared" si="20"/>
        <v>0</v>
      </c>
      <c r="G250">
        <f t="shared" si="21"/>
        <v>346</v>
      </c>
      <c r="H250">
        <f t="shared" si="22"/>
        <v>0</v>
      </c>
    </row>
    <row r="251" spans="1:8">
      <c r="A251" t="s">
        <v>372</v>
      </c>
      <c r="B251" t="s">
        <v>46</v>
      </c>
      <c r="C251">
        <v>297</v>
      </c>
      <c r="D251" t="str">
        <f t="shared" si="18"/>
        <v>2006</v>
      </c>
      <c r="E251">
        <f t="shared" si="19"/>
        <v>3889</v>
      </c>
      <c r="F251">
        <f t="shared" si="20"/>
        <v>0</v>
      </c>
      <c r="G251">
        <f t="shared" si="21"/>
        <v>297</v>
      </c>
      <c r="H251">
        <f t="shared" si="22"/>
        <v>0</v>
      </c>
    </row>
    <row r="252" spans="1:8">
      <c r="A252" t="s">
        <v>451</v>
      </c>
      <c r="B252" t="s">
        <v>46</v>
      </c>
      <c r="C252">
        <v>213</v>
      </c>
      <c r="D252" t="str">
        <f t="shared" si="18"/>
        <v>2007</v>
      </c>
      <c r="E252">
        <f t="shared" si="19"/>
        <v>4102</v>
      </c>
      <c r="F252">
        <f t="shared" si="20"/>
        <v>0</v>
      </c>
      <c r="G252">
        <f t="shared" si="21"/>
        <v>213</v>
      </c>
      <c r="H252">
        <f t="shared" si="22"/>
        <v>0</v>
      </c>
    </row>
    <row r="253" spans="1:8">
      <c r="A253" t="s">
        <v>474</v>
      </c>
      <c r="B253" t="s">
        <v>46</v>
      </c>
      <c r="C253">
        <v>431</v>
      </c>
      <c r="D253" t="str">
        <f t="shared" si="18"/>
        <v>2007</v>
      </c>
      <c r="E253">
        <f t="shared" si="19"/>
        <v>4533</v>
      </c>
      <c r="F253">
        <f t="shared" si="20"/>
        <v>0</v>
      </c>
      <c r="G253">
        <f t="shared" si="21"/>
        <v>431</v>
      </c>
      <c r="H253">
        <f t="shared" si="22"/>
        <v>0</v>
      </c>
    </row>
    <row r="254" spans="1:8">
      <c r="A254" t="s">
        <v>475</v>
      </c>
      <c r="B254" t="s">
        <v>46</v>
      </c>
      <c r="C254">
        <v>440</v>
      </c>
      <c r="D254" t="str">
        <f t="shared" si="18"/>
        <v>2007</v>
      </c>
      <c r="E254">
        <f t="shared" si="19"/>
        <v>4973</v>
      </c>
      <c r="F254">
        <f t="shared" si="20"/>
        <v>0</v>
      </c>
      <c r="G254">
        <f t="shared" si="21"/>
        <v>440</v>
      </c>
      <c r="H254">
        <f t="shared" si="22"/>
        <v>0</v>
      </c>
    </row>
    <row r="255" spans="1:8">
      <c r="A255" t="s">
        <v>490</v>
      </c>
      <c r="B255" t="s">
        <v>46</v>
      </c>
      <c r="C255">
        <v>102</v>
      </c>
      <c r="D255" t="str">
        <f t="shared" si="18"/>
        <v>2007</v>
      </c>
      <c r="E255">
        <f t="shared" si="19"/>
        <v>5075</v>
      </c>
      <c r="F255">
        <f t="shared" si="20"/>
        <v>0</v>
      </c>
      <c r="G255">
        <f t="shared" si="21"/>
        <v>102</v>
      </c>
      <c r="H255">
        <f t="shared" si="22"/>
        <v>0</v>
      </c>
    </row>
    <row r="256" spans="1:8">
      <c r="A256" t="s">
        <v>542</v>
      </c>
      <c r="B256" t="s">
        <v>46</v>
      </c>
      <c r="C256">
        <v>373</v>
      </c>
      <c r="D256" t="str">
        <f t="shared" si="18"/>
        <v>2007</v>
      </c>
      <c r="E256">
        <f t="shared" si="19"/>
        <v>5448</v>
      </c>
      <c r="F256">
        <f t="shared" si="20"/>
        <v>0</v>
      </c>
      <c r="G256">
        <f t="shared" si="21"/>
        <v>373</v>
      </c>
      <c r="H256">
        <f t="shared" si="22"/>
        <v>0</v>
      </c>
    </row>
    <row r="257" spans="1:8">
      <c r="A257" t="s">
        <v>545</v>
      </c>
      <c r="B257" t="s">
        <v>46</v>
      </c>
      <c r="C257">
        <v>329</v>
      </c>
      <c r="D257" t="str">
        <f t="shared" si="18"/>
        <v>2007</v>
      </c>
      <c r="E257">
        <f t="shared" si="19"/>
        <v>5777</v>
      </c>
      <c r="F257">
        <f t="shared" si="20"/>
        <v>0</v>
      </c>
      <c r="G257">
        <f t="shared" si="21"/>
        <v>329</v>
      </c>
      <c r="H257">
        <f t="shared" si="22"/>
        <v>0</v>
      </c>
    </row>
    <row r="258" spans="1:8">
      <c r="A258" t="s">
        <v>546</v>
      </c>
      <c r="B258" t="s">
        <v>46</v>
      </c>
      <c r="C258">
        <v>217</v>
      </c>
      <c r="D258" t="str">
        <f t="shared" si="18"/>
        <v>2007</v>
      </c>
      <c r="E258">
        <f t="shared" si="19"/>
        <v>5994</v>
      </c>
      <c r="F258">
        <f t="shared" si="20"/>
        <v>0</v>
      </c>
      <c r="G258">
        <f t="shared" si="21"/>
        <v>217</v>
      </c>
      <c r="H258">
        <f t="shared" si="22"/>
        <v>0</v>
      </c>
    </row>
    <row r="259" spans="1:8">
      <c r="A259" t="s">
        <v>553</v>
      </c>
      <c r="B259" t="s">
        <v>46</v>
      </c>
      <c r="C259">
        <v>343</v>
      </c>
      <c r="D259" t="str">
        <f t="shared" ref="D259:D322" si="23">LEFT(A259,4)</f>
        <v>2007</v>
      </c>
      <c r="E259">
        <f t="shared" si="19"/>
        <v>6337</v>
      </c>
      <c r="F259">
        <f t="shared" si="20"/>
        <v>0</v>
      </c>
      <c r="G259">
        <f t="shared" si="21"/>
        <v>343</v>
      </c>
      <c r="H259">
        <f t="shared" si="22"/>
        <v>0</v>
      </c>
    </row>
    <row r="260" spans="1:8">
      <c r="A260" t="s">
        <v>656</v>
      </c>
      <c r="B260" t="s">
        <v>46</v>
      </c>
      <c r="C260">
        <v>383</v>
      </c>
      <c r="D260" t="str">
        <f t="shared" si="23"/>
        <v>2008</v>
      </c>
      <c r="E260">
        <f t="shared" ref="E260:E323" si="24">IF(B260=B259,E259+C260,C260)</f>
        <v>6720</v>
      </c>
      <c r="F260">
        <f t="shared" si="20"/>
        <v>0</v>
      </c>
      <c r="G260">
        <f t="shared" si="21"/>
        <v>383</v>
      </c>
      <c r="H260">
        <f t="shared" si="22"/>
        <v>0</v>
      </c>
    </row>
    <row r="261" spans="1:8">
      <c r="A261" t="s">
        <v>666</v>
      </c>
      <c r="B261" t="s">
        <v>46</v>
      </c>
      <c r="C261">
        <v>248</v>
      </c>
      <c r="D261" t="str">
        <f t="shared" si="23"/>
        <v>2008</v>
      </c>
      <c r="E261">
        <f t="shared" si="24"/>
        <v>6968</v>
      </c>
      <c r="F261">
        <f t="shared" si="20"/>
        <v>0</v>
      </c>
      <c r="G261">
        <f t="shared" si="21"/>
        <v>248</v>
      </c>
      <c r="H261">
        <f t="shared" si="22"/>
        <v>0</v>
      </c>
    </row>
    <row r="262" spans="1:8">
      <c r="A262" t="s">
        <v>667</v>
      </c>
      <c r="B262" t="s">
        <v>46</v>
      </c>
      <c r="C262">
        <v>406</v>
      </c>
      <c r="D262" t="str">
        <f t="shared" si="23"/>
        <v>2008</v>
      </c>
      <c r="E262">
        <f t="shared" si="24"/>
        <v>7374</v>
      </c>
      <c r="F262">
        <f t="shared" si="20"/>
        <v>0</v>
      </c>
      <c r="G262">
        <f t="shared" si="21"/>
        <v>406</v>
      </c>
      <c r="H262">
        <f t="shared" si="22"/>
        <v>0</v>
      </c>
    </row>
    <row r="263" spans="1:8">
      <c r="A263" t="s">
        <v>719</v>
      </c>
      <c r="B263" t="s">
        <v>46</v>
      </c>
      <c r="C263">
        <v>411</v>
      </c>
      <c r="D263" t="str">
        <f t="shared" si="23"/>
        <v>2008</v>
      </c>
      <c r="E263">
        <f t="shared" si="24"/>
        <v>7785</v>
      </c>
      <c r="F263">
        <f t="shared" si="20"/>
        <v>0</v>
      </c>
      <c r="G263">
        <f t="shared" si="21"/>
        <v>411</v>
      </c>
      <c r="H263">
        <f t="shared" si="22"/>
        <v>0</v>
      </c>
    </row>
    <row r="264" spans="1:8">
      <c r="A264" t="s">
        <v>736</v>
      </c>
      <c r="B264" t="s">
        <v>46</v>
      </c>
      <c r="C264">
        <v>386</v>
      </c>
      <c r="D264" t="str">
        <f t="shared" si="23"/>
        <v>2008</v>
      </c>
      <c r="E264">
        <f t="shared" si="24"/>
        <v>8171</v>
      </c>
      <c r="F264">
        <f t="shared" si="20"/>
        <v>0</v>
      </c>
      <c r="G264">
        <f t="shared" si="21"/>
        <v>386</v>
      </c>
      <c r="H264">
        <f t="shared" si="22"/>
        <v>0</v>
      </c>
    </row>
    <row r="265" spans="1:8">
      <c r="A265" t="s">
        <v>737</v>
      </c>
      <c r="B265" t="s">
        <v>46</v>
      </c>
      <c r="C265">
        <v>104</v>
      </c>
      <c r="D265" t="str">
        <f t="shared" si="23"/>
        <v>2008</v>
      </c>
      <c r="E265">
        <f t="shared" si="24"/>
        <v>8275</v>
      </c>
      <c r="F265">
        <f t="shared" si="20"/>
        <v>0</v>
      </c>
      <c r="G265">
        <f t="shared" si="21"/>
        <v>104</v>
      </c>
      <c r="H265">
        <f t="shared" si="22"/>
        <v>0</v>
      </c>
    </row>
    <row r="266" spans="1:8">
      <c r="A266" t="s">
        <v>741</v>
      </c>
      <c r="B266" t="s">
        <v>46</v>
      </c>
      <c r="C266">
        <v>319</v>
      </c>
      <c r="D266" t="str">
        <f t="shared" si="23"/>
        <v>2008</v>
      </c>
      <c r="E266">
        <f t="shared" si="24"/>
        <v>8594</v>
      </c>
      <c r="F266">
        <f t="shared" si="20"/>
        <v>0</v>
      </c>
      <c r="G266">
        <f t="shared" si="21"/>
        <v>319</v>
      </c>
      <c r="H266">
        <f t="shared" si="22"/>
        <v>0</v>
      </c>
    </row>
    <row r="267" spans="1:8">
      <c r="A267" t="s">
        <v>755</v>
      </c>
      <c r="B267" t="s">
        <v>46</v>
      </c>
      <c r="C267">
        <v>113</v>
      </c>
      <c r="D267" t="str">
        <f t="shared" si="23"/>
        <v>2008</v>
      </c>
      <c r="E267">
        <f t="shared" si="24"/>
        <v>8707</v>
      </c>
      <c r="F267">
        <f t="shared" si="20"/>
        <v>0</v>
      </c>
      <c r="G267">
        <f t="shared" si="21"/>
        <v>113</v>
      </c>
      <c r="H267">
        <f t="shared" si="22"/>
        <v>0</v>
      </c>
    </row>
    <row r="268" spans="1:8">
      <c r="A268" t="s">
        <v>776</v>
      </c>
      <c r="B268" t="s">
        <v>46</v>
      </c>
      <c r="C268">
        <v>113</v>
      </c>
      <c r="D268" t="str">
        <f t="shared" si="23"/>
        <v>2008</v>
      </c>
      <c r="E268">
        <f t="shared" si="24"/>
        <v>8820</v>
      </c>
      <c r="F268">
        <f t="shared" si="20"/>
        <v>0</v>
      </c>
      <c r="G268">
        <f t="shared" si="21"/>
        <v>113</v>
      </c>
      <c r="H268">
        <f t="shared" si="22"/>
        <v>0</v>
      </c>
    </row>
    <row r="269" spans="1:8">
      <c r="A269" t="s">
        <v>783</v>
      </c>
      <c r="B269" t="s">
        <v>46</v>
      </c>
      <c r="C269">
        <v>390</v>
      </c>
      <c r="D269" t="str">
        <f t="shared" si="23"/>
        <v>2008</v>
      </c>
      <c r="E269">
        <f t="shared" si="24"/>
        <v>9210</v>
      </c>
      <c r="F269">
        <f t="shared" si="20"/>
        <v>0</v>
      </c>
      <c r="G269">
        <f t="shared" si="21"/>
        <v>390</v>
      </c>
      <c r="H269">
        <f t="shared" si="22"/>
        <v>0</v>
      </c>
    </row>
    <row r="270" spans="1:8">
      <c r="A270" t="s">
        <v>790</v>
      </c>
      <c r="B270" t="s">
        <v>46</v>
      </c>
      <c r="C270">
        <v>358</v>
      </c>
      <c r="D270" t="str">
        <f t="shared" si="23"/>
        <v>2008</v>
      </c>
      <c r="E270">
        <f t="shared" si="24"/>
        <v>9568</v>
      </c>
      <c r="F270">
        <f t="shared" si="20"/>
        <v>0</v>
      </c>
      <c r="G270">
        <f t="shared" si="21"/>
        <v>358</v>
      </c>
      <c r="H270">
        <f t="shared" si="22"/>
        <v>0</v>
      </c>
    </row>
    <row r="271" spans="1:8">
      <c r="A271" t="s">
        <v>792</v>
      </c>
      <c r="B271" t="s">
        <v>46</v>
      </c>
      <c r="C271">
        <v>189</v>
      </c>
      <c r="D271" t="str">
        <f t="shared" si="23"/>
        <v>2008</v>
      </c>
      <c r="E271">
        <f t="shared" si="24"/>
        <v>9757</v>
      </c>
      <c r="F271">
        <f t="shared" ref="F271:F334" si="25">IF(LEN(E271)=3,IF(B271=B270,E271-E270,C271),0)</f>
        <v>0</v>
      </c>
      <c r="G271">
        <f t="shared" si="21"/>
        <v>189</v>
      </c>
      <c r="H271">
        <f t="shared" ref="H271:H272" si="26">IF(LEN(E271)=5,IF(B271=B270,IF(H270=0,E271-E270,E271),0),0)</f>
        <v>0</v>
      </c>
    </row>
    <row r="272" spans="1:8">
      <c r="A272" t="s">
        <v>799</v>
      </c>
      <c r="B272" t="s">
        <v>46</v>
      </c>
      <c r="C272">
        <v>235</v>
      </c>
      <c r="D272" t="str">
        <f t="shared" si="23"/>
        <v>2008</v>
      </c>
      <c r="E272">
        <f t="shared" si="24"/>
        <v>9992</v>
      </c>
      <c r="F272">
        <f t="shared" si="25"/>
        <v>0</v>
      </c>
      <c r="G272">
        <f>IF(LEN(E272)=4,IF(B272=B271,E272-E271,E272),0)</f>
        <v>235</v>
      </c>
      <c r="H272">
        <f t="shared" si="26"/>
        <v>0</v>
      </c>
    </row>
    <row r="273" spans="1:8">
      <c r="A273" t="s">
        <v>839</v>
      </c>
      <c r="B273" t="s">
        <v>46</v>
      </c>
      <c r="C273">
        <v>186</v>
      </c>
      <c r="D273" t="str">
        <f t="shared" si="23"/>
        <v>2009</v>
      </c>
      <c r="E273">
        <f t="shared" si="24"/>
        <v>10178</v>
      </c>
      <c r="F273">
        <f t="shared" si="25"/>
        <v>0</v>
      </c>
      <c r="G273">
        <f t="shared" si="21"/>
        <v>0</v>
      </c>
      <c r="H273">
        <f>IF(LEN(E273)=5,IF(B273=B272,E273-E272,E273),0)</f>
        <v>186</v>
      </c>
    </row>
    <row r="274" spans="1:8">
      <c r="A274" t="s">
        <v>846</v>
      </c>
      <c r="B274" t="s">
        <v>46</v>
      </c>
      <c r="C274">
        <v>361</v>
      </c>
      <c r="D274" t="str">
        <f t="shared" si="23"/>
        <v>2009</v>
      </c>
      <c r="E274">
        <f t="shared" si="24"/>
        <v>10539</v>
      </c>
      <c r="F274">
        <f t="shared" si="25"/>
        <v>0</v>
      </c>
      <c r="G274">
        <f t="shared" si="21"/>
        <v>0</v>
      </c>
      <c r="H274">
        <f t="shared" ref="H274:H337" si="27">IF(LEN(E274)=5,IF(B274=B273,E274-E273,E274),0)</f>
        <v>361</v>
      </c>
    </row>
    <row r="275" spans="1:8">
      <c r="A275" t="s">
        <v>860</v>
      </c>
      <c r="B275" t="s">
        <v>46</v>
      </c>
      <c r="C275">
        <v>145</v>
      </c>
      <c r="D275" t="str">
        <f t="shared" si="23"/>
        <v>2009</v>
      </c>
      <c r="E275">
        <f t="shared" si="24"/>
        <v>10684</v>
      </c>
      <c r="F275">
        <f t="shared" si="25"/>
        <v>0</v>
      </c>
      <c r="G275">
        <f t="shared" si="21"/>
        <v>0</v>
      </c>
      <c r="H275">
        <f t="shared" si="27"/>
        <v>145</v>
      </c>
    </row>
    <row r="276" spans="1:8">
      <c r="A276" t="s">
        <v>929</v>
      </c>
      <c r="B276" t="s">
        <v>46</v>
      </c>
      <c r="C276">
        <v>246</v>
      </c>
      <c r="D276" t="str">
        <f t="shared" si="23"/>
        <v>2009</v>
      </c>
      <c r="E276">
        <f t="shared" si="24"/>
        <v>10930</v>
      </c>
      <c r="F276">
        <f t="shared" si="25"/>
        <v>0</v>
      </c>
      <c r="G276">
        <f t="shared" si="21"/>
        <v>0</v>
      </c>
      <c r="H276">
        <f t="shared" si="27"/>
        <v>246</v>
      </c>
    </row>
    <row r="277" spans="1:8">
      <c r="A277" t="s">
        <v>942</v>
      </c>
      <c r="B277" t="s">
        <v>46</v>
      </c>
      <c r="C277">
        <v>164</v>
      </c>
      <c r="D277" t="str">
        <f t="shared" si="23"/>
        <v>2009</v>
      </c>
      <c r="E277">
        <f t="shared" si="24"/>
        <v>11094</v>
      </c>
      <c r="F277">
        <f t="shared" si="25"/>
        <v>0</v>
      </c>
      <c r="G277">
        <f t="shared" si="21"/>
        <v>0</v>
      </c>
      <c r="H277">
        <f t="shared" si="27"/>
        <v>164</v>
      </c>
    </row>
    <row r="278" spans="1:8">
      <c r="A278" t="s">
        <v>1013</v>
      </c>
      <c r="B278" t="s">
        <v>46</v>
      </c>
      <c r="C278">
        <v>413</v>
      </c>
      <c r="D278" t="str">
        <f t="shared" si="23"/>
        <v>2010</v>
      </c>
      <c r="E278">
        <f t="shared" si="24"/>
        <v>11507</v>
      </c>
      <c r="F278">
        <f t="shared" si="25"/>
        <v>0</v>
      </c>
      <c r="G278">
        <f t="shared" ref="G278:G341" si="28">IF(LEN(E278)=4,IF(B278=B277,E278-E277,E278),0)</f>
        <v>0</v>
      </c>
      <c r="H278">
        <f t="shared" si="27"/>
        <v>413</v>
      </c>
    </row>
    <row r="279" spans="1:8">
      <c r="A279" t="s">
        <v>1016</v>
      </c>
      <c r="B279" t="s">
        <v>46</v>
      </c>
      <c r="C279">
        <v>211</v>
      </c>
      <c r="D279" t="str">
        <f t="shared" si="23"/>
        <v>2010</v>
      </c>
      <c r="E279">
        <f t="shared" si="24"/>
        <v>11718</v>
      </c>
      <c r="F279">
        <f t="shared" si="25"/>
        <v>0</v>
      </c>
      <c r="G279">
        <f t="shared" si="28"/>
        <v>0</v>
      </c>
      <c r="H279">
        <f t="shared" si="27"/>
        <v>211</v>
      </c>
    </row>
    <row r="280" spans="1:8">
      <c r="A280" t="s">
        <v>1042</v>
      </c>
      <c r="B280" t="s">
        <v>46</v>
      </c>
      <c r="C280">
        <v>265</v>
      </c>
      <c r="D280" t="str">
        <f t="shared" si="23"/>
        <v>2010</v>
      </c>
      <c r="E280">
        <f t="shared" si="24"/>
        <v>11983</v>
      </c>
      <c r="F280">
        <f t="shared" si="25"/>
        <v>0</v>
      </c>
      <c r="G280">
        <f t="shared" si="28"/>
        <v>0</v>
      </c>
      <c r="H280">
        <f t="shared" si="27"/>
        <v>265</v>
      </c>
    </row>
    <row r="281" spans="1:8">
      <c r="A281" t="s">
        <v>1044</v>
      </c>
      <c r="B281" t="s">
        <v>46</v>
      </c>
      <c r="C281">
        <v>279</v>
      </c>
      <c r="D281" t="str">
        <f t="shared" si="23"/>
        <v>2010</v>
      </c>
      <c r="E281">
        <f t="shared" si="24"/>
        <v>12262</v>
      </c>
      <c r="F281">
        <f t="shared" si="25"/>
        <v>0</v>
      </c>
      <c r="G281">
        <f t="shared" si="28"/>
        <v>0</v>
      </c>
      <c r="H281">
        <f t="shared" si="27"/>
        <v>279</v>
      </c>
    </row>
    <row r="282" spans="1:8">
      <c r="A282" t="s">
        <v>1047</v>
      </c>
      <c r="B282" t="s">
        <v>46</v>
      </c>
      <c r="C282">
        <v>487</v>
      </c>
      <c r="D282" t="str">
        <f t="shared" si="23"/>
        <v>2010</v>
      </c>
      <c r="E282">
        <f t="shared" si="24"/>
        <v>12749</v>
      </c>
      <c r="F282">
        <f t="shared" si="25"/>
        <v>0</v>
      </c>
      <c r="G282">
        <f t="shared" si="28"/>
        <v>0</v>
      </c>
      <c r="H282">
        <f t="shared" si="27"/>
        <v>487</v>
      </c>
    </row>
    <row r="283" spans="1:8">
      <c r="A283" t="s">
        <v>1048</v>
      </c>
      <c r="B283" t="s">
        <v>46</v>
      </c>
      <c r="C283">
        <v>312</v>
      </c>
      <c r="D283" t="str">
        <f t="shared" si="23"/>
        <v>2010</v>
      </c>
      <c r="E283">
        <f t="shared" si="24"/>
        <v>13061</v>
      </c>
      <c r="F283">
        <f t="shared" si="25"/>
        <v>0</v>
      </c>
      <c r="G283">
        <f t="shared" si="28"/>
        <v>0</v>
      </c>
      <c r="H283">
        <f t="shared" si="27"/>
        <v>312</v>
      </c>
    </row>
    <row r="284" spans="1:8">
      <c r="A284" t="s">
        <v>1067</v>
      </c>
      <c r="B284" t="s">
        <v>46</v>
      </c>
      <c r="C284">
        <v>230</v>
      </c>
      <c r="D284" t="str">
        <f t="shared" si="23"/>
        <v>2010</v>
      </c>
      <c r="E284">
        <f t="shared" si="24"/>
        <v>13291</v>
      </c>
      <c r="F284">
        <f t="shared" si="25"/>
        <v>0</v>
      </c>
      <c r="G284">
        <f t="shared" si="28"/>
        <v>0</v>
      </c>
      <c r="H284">
        <f t="shared" si="27"/>
        <v>230</v>
      </c>
    </row>
    <row r="285" spans="1:8">
      <c r="A285" t="s">
        <v>1073</v>
      </c>
      <c r="B285" t="s">
        <v>46</v>
      </c>
      <c r="C285">
        <v>143</v>
      </c>
      <c r="D285" t="str">
        <f t="shared" si="23"/>
        <v>2010</v>
      </c>
      <c r="E285">
        <f t="shared" si="24"/>
        <v>13434</v>
      </c>
      <c r="F285">
        <f t="shared" si="25"/>
        <v>0</v>
      </c>
      <c r="G285">
        <f t="shared" si="28"/>
        <v>0</v>
      </c>
      <c r="H285">
        <f t="shared" si="27"/>
        <v>143</v>
      </c>
    </row>
    <row r="286" spans="1:8">
      <c r="A286" t="s">
        <v>1095</v>
      </c>
      <c r="B286" t="s">
        <v>46</v>
      </c>
      <c r="C286">
        <v>383</v>
      </c>
      <c r="D286" t="str">
        <f t="shared" si="23"/>
        <v>2010</v>
      </c>
      <c r="E286">
        <f t="shared" si="24"/>
        <v>13817</v>
      </c>
      <c r="F286">
        <f t="shared" si="25"/>
        <v>0</v>
      </c>
      <c r="G286">
        <f t="shared" si="28"/>
        <v>0</v>
      </c>
      <c r="H286">
        <f t="shared" si="27"/>
        <v>383</v>
      </c>
    </row>
    <row r="287" spans="1:8">
      <c r="A287" t="s">
        <v>1129</v>
      </c>
      <c r="B287" t="s">
        <v>46</v>
      </c>
      <c r="C287">
        <v>404</v>
      </c>
      <c r="D287" t="str">
        <f t="shared" si="23"/>
        <v>2010</v>
      </c>
      <c r="E287">
        <f t="shared" si="24"/>
        <v>14221</v>
      </c>
      <c r="F287">
        <f t="shared" si="25"/>
        <v>0</v>
      </c>
      <c r="G287">
        <f t="shared" si="28"/>
        <v>0</v>
      </c>
      <c r="H287">
        <f t="shared" si="27"/>
        <v>404</v>
      </c>
    </row>
    <row r="288" spans="1:8">
      <c r="A288" t="s">
        <v>1151</v>
      </c>
      <c r="B288" t="s">
        <v>46</v>
      </c>
      <c r="C288">
        <v>279</v>
      </c>
      <c r="D288" t="str">
        <f t="shared" si="23"/>
        <v>2010</v>
      </c>
      <c r="E288">
        <f t="shared" si="24"/>
        <v>14500</v>
      </c>
      <c r="F288">
        <f t="shared" si="25"/>
        <v>0</v>
      </c>
      <c r="G288">
        <f t="shared" si="28"/>
        <v>0</v>
      </c>
      <c r="H288">
        <f t="shared" si="27"/>
        <v>279</v>
      </c>
    </row>
    <row r="289" spans="1:8">
      <c r="A289" t="s">
        <v>1154</v>
      </c>
      <c r="B289" t="s">
        <v>46</v>
      </c>
      <c r="C289">
        <v>154</v>
      </c>
      <c r="D289" t="str">
        <f t="shared" si="23"/>
        <v>2010</v>
      </c>
      <c r="E289">
        <f t="shared" si="24"/>
        <v>14654</v>
      </c>
      <c r="F289">
        <f t="shared" si="25"/>
        <v>0</v>
      </c>
      <c r="G289">
        <f t="shared" si="28"/>
        <v>0</v>
      </c>
      <c r="H289">
        <f t="shared" si="27"/>
        <v>154</v>
      </c>
    </row>
    <row r="290" spans="1:8">
      <c r="A290" t="s">
        <v>1168</v>
      </c>
      <c r="B290" t="s">
        <v>46</v>
      </c>
      <c r="C290">
        <v>339</v>
      </c>
      <c r="D290" t="str">
        <f t="shared" si="23"/>
        <v>2010</v>
      </c>
      <c r="E290">
        <f t="shared" si="24"/>
        <v>14993</v>
      </c>
      <c r="F290">
        <f t="shared" si="25"/>
        <v>0</v>
      </c>
      <c r="G290">
        <f t="shared" si="28"/>
        <v>0</v>
      </c>
      <c r="H290">
        <f t="shared" si="27"/>
        <v>339</v>
      </c>
    </row>
    <row r="291" spans="1:8">
      <c r="A291" t="s">
        <v>1197</v>
      </c>
      <c r="B291" t="s">
        <v>46</v>
      </c>
      <c r="C291">
        <v>408</v>
      </c>
      <c r="D291" t="str">
        <f t="shared" si="23"/>
        <v>2010</v>
      </c>
      <c r="E291">
        <f t="shared" si="24"/>
        <v>15401</v>
      </c>
      <c r="F291">
        <f t="shared" si="25"/>
        <v>0</v>
      </c>
      <c r="G291">
        <f t="shared" si="28"/>
        <v>0</v>
      </c>
      <c r="H291">
        <f t="shared" si="27"/>
        <v>408</v>
      </c>
    </row>
    <row r="292" spans="1:8">
      <c r="A292" t="s">
        <v>1217</v>
      </c>
      <c r="B292" t="s">
        <v>46</v>
      </c>
      <c r="C292">
        <v>483</v>
      </c>
      <c r="D292" t="str">
        <f t="shared" si="23"/>
        <v>2011</v>
      </c>
      <c r="E292">
        <f t="shared" si="24"/>
        <v>15884</v>
      </c>
      <c r="F292">
        <f t="shared" si="25"/>
        <v>0</v>
      </c>
      <c r="G292">
        <f t="shared" si="28"/>
        <v>0</v>
      </c>
      <c r="H292">
        <f t="shared" si="27"/>
        <v>483</v>
      </c>
    </row>
    <row r="293" spans="1:8">
      <c r="A293" t="s">
        <v>1240</v>
      </c>
      <c r="B293" t="s">
        <v>46</v>
      </c>
      <c r="C293">
        <v>355</v>
      </c>
      <c r="D293" t="str">
        <f t="shared" si="23"/>
        <v>2011</v>
      </c>
      <c r="E293">
        <f t="shared" si="24"/>
        <v>16239</v>
      </c>
      <c r="F293">
        <f t="shared" si="25"/>
        <v>0</v>
      </c>
      <c r="G293">
        <f t="shared" si="28"/>
        <v>0</v>
      </c>
      <c r="H293">
        <f t="shared" si="27"/>
        <v>355</v>
      </c>
    </row>
    <row r="294" spans="1:8">
      <c r="A294" t="s">
        <v>1253</v>
      </c>
      <c r="B294" t="s">
        <v>46</v>
      </c>
      <c r="C294">
        <v>289</v>
      </c>
      <c r="D294" t="str">
        <f t="shared" si="23"/>
        <v>2011</v>
      </c>
      <c r="E294">
        <f t="shared" si="24"/>
        <v>16528</v>
      </c>
      <c r="F294">
        <f t="shared" si="25"/>
        <v>0</v>
      </c>
      <c r="G294">
        <f t="shared" si="28"/>
        <v>0</v>
      </c>
      <c r="H294">
        <f t="shared" si="27"/>
        <v>289</v>
      </c>
    </row>
    <row r="295" spans="1:8">
      <c r="A295" t="s">
        <v>1288</v>
      </c>
      <c r="B295" t="s">
        <v>46</v>
      </c>
      <c r="C295">
        <v>150</v>
      </c>
      <c r="D295" t="str">
        <f t="shared" si="23"/>
        <v>2011</v>
      </c>
      <c r="E295">
        <f t="shared" si="24"/>
        <v>16678</v>
      </c>
      <c r="F295">
        <f t="shared" si="25"/>
        <v>0</v>
      </c>
      <c r="G295">
        <f t="shared" si="28"/>
        <v>0</v>
      </c>
      <c r="H295">
        <f t="shared" si="27"/>
        <v>150</v>
      </c>
    </row>
    <row r="296" spans="1:8">
      <c r="A296" t="s">
        <v>1317</v>
      </c>
      <c r="B296" t="s">
        <v>46</v>
      </c>
      <c r="C296">
        <v>340</v>
      </c>
      <c r="D296" t="str">
        <f t="shared" si="23"/>
        <v>2011</v>
      </c>
      <c r="E296">
        <f t="shared" si="24"/>
        <v>17018</v>
      </c>
      <c r="F296">
        <f t="shared" si="25"/>
        <v>0</v>
      </c>
      <c r="G296">
        <f t="shared" si="28"/>
        <v>0</v>
      </c>
      <c r="H296">
        <f t="shared" si="27"/>
        <v>340</v>
      </c>
    </row>
    <row r="297" spans="1:8">
      <c r="A297" t="s">
        <v>1333</v>
      </c>
      <c r="B297" t="s">
        <v>46</v>
      </c>
      <c r="C297">
        <v>438</v>
      </c>
      <c r="D297" t="str">
        <f t="shared" si="23"/>
        <v>2011</v>
      </c>
      <c r="E297">
        <f t="shared" si="24"/>
        <v>17456</v>
      </c>
      <c r="F297">
        <f t="shared" si="25"/>
        <v>0</v>
      </c>
      <c r="G297">
        <f t="shared" si="28"/>
        <v>0</v>
      </c>
      <c r="H297">
        <f t="shared" si="27"/>
        <v>438</v>
      </c>
    </row>
    <row r="298" spans="1:8">
      <c r="A298" t="s">
        <v>1342</v>
      </c>
      <c r="B298" t="s">
        <v>46</v>
      </c>
      <c r="C298">
        <v>153</v>
      </c>
      <c r="D298" t="str">
        <f t="shared" si="23"/>
        <v>2011</v>
      </c>
      <c r="E298">
        <f t="shared" si="24"/>
        <v>17609</v>
      </c>
      <c r="F298">
        <f t="shared" si="25"/>
        <v>0</v>
      </c>
      <c r="G298">
        <f t="shared" si="28"/>
        <v>0</v>
      </c>
      <c r="H298">
        <f t="shared" si="27"/>
        <v>153</v>
      </c>
    </row>
    <row r="299" spans="1:8">
      <c r="A299" t="s">
        <v>1361</v>
      </c>
      <c r="B299" t="s">
        <v>46</v>
      </c>
      <c r="C299">
        <v>460</v>
      </c>
      <c r="D299" t="str">
        <f t="shared" si="23"/>
        <v>2012</v>
      </c>
      <c r="E299">
        <f t="shared" si="24"/>
        <v>18069</v>
      </c>
      <c r="F299">
        <f t="shared" si="25"/>
        <v>0</v>
      </c>
      <c r="G299">
        <f t="shared" si="28"/>
        <v>0</v>
      </c>
      <c r="H299">
        <f t="shared" si="27"/>
        <v>460</v>
      </c>
    </row>
    <row r="300" spans="1:8">
      <c r="A300" t="s">
        <v>1363</v>
      </c>
      <c r="B300" t="s">
        <v>46</v>
      </c>
      <c r="C300">
        <v>250</v>
      </c>
      <c r="D300" t="str">
        <f t="shared" si="23"/>
        <v>2012</v>
      </c>
      <c r="E300">
        <f t="shared" si="24"/>
        <v>18319</v>
      </c>
      <c r="F300">
        <f t="shared" si="25"/>
        <v>0</v>
      </c>
      <c r="G300">
        <f t="shared" si="28"/>
        <v>0</v>
      </c>
      <c r="H300">
        <f t="shared" si="27"/>
        <v>250</v>
      </c>
    </row>
    <row r="301" spans="1:8">
      <c r="A301" t="s">
        <v>1372</v>
      </c>
      <c r="B301" t="s">
        <v>46</v>
      </c>
      <c r="C301">
        <v>333</v>
      </c>
      <c r="D301" t="str">
        <f t="shared" si="23"/>
        <v>2012</v>
      </c>
      <c r="E301">
        <f t="shared" si="24"/>
        <v>18652</v>
      </c>
      <c r="F301">
        <f t="shared" si="25"/>
        <v>0</v>
      </c>
      <c r="G301">
        <f t="shared" si="28"/>
        <v>0</v>
      </c>
      <c r="H301">
        <f t="shared" si="27"/>
        <v>333</v>
      </c>
    </row>
    <row r="302" spans="1:8">
      <c r="A302" t="s">
        <v>1403</v>
      </c>
      <c r="B302" t="s">
        <v>46</v>
      </c>
      <c r="C302">
        <v>116</v>
      </c>
      <c r="D302" t="str">
        <f t="shared" si="23"/>
        <v>2012</v>
      </c>
      <c r="E302">
        <f t="shared" si="24"/>
        <v>18768</v>
      </c>
      <c r="F302">
        <f t="shared" si="25"/>
        <v>0</v>
      </c>
      <c r="G302">
        <f t="shared" si="28"/>
        <v>0</v>
      </c>
      <c r="H302">
        <f t="shared" si="27"/>
        <v>116</v>
      </c>
    </row>
    <row r="303" spans="1:8">
      <c r="A303" t="s">
        <v>1410</v>
      </c>
      <c r="B303" t="s">
        <v>46</v>
      </c>
      <c r="C303">
        <v>157</v>
      </c>
      <c r="D303" t="str">
        <f t="shared" si="23"/>
        <v>2012</v>
      </c>
      <c r="E303">
        <f t="shared" si="24"/>
        <v>18925</v>
      </c>
      <c r="F303">
        <f t="shared" si="25"/>
        <v>0</v>
      </c>
      <c r="G303">
        <f t="shared" si="28"/>
        <v>0</v>
      </c>
      <c r="H303">
        <f t="shared" si="27"/>
        <v>157</v>
      </c>
    </row>
    <row r="304" spans="1:8">
      <c r="A304" t="s">
        <v>1431</v>
      </c>
      <c r="B304" t="s">
        <v>46</v>
      </c>
      <c r="C304">
        <v>224</v>
      </c>
      <c r="D304" t="str">
        <f t="shared" si="23"/>
        <v>2012</v>
      </c>
      <c r="E304">
        <f t="shared" si="24"/>
        <v>19149</v>
      </c>
      <c r="F304">
        <f t="shared" si="25"/>
        <v>0</v>
      </c>
      <c r="G304">
        <f t="shared" si="28"/>
        <v>0</v>
      </c>
      <c r="H304">
        <f t="shared" si="27"/>
        <v>224</v>
      </c>
    </row>
    <row r="305" spans="1:8">
      <c r="A305" t="s">
        <v>1444</v>
      </c>
      <c r="B305" t="s">
        <v>46</v>
      </c>
      <c r="C305">
        <v>153</v>
      </c>
      <c r="D305" t="str">
        <f t="shared" si="23"/>
        <v>2012</v>
      </c>
      <c r="E305">
        <f t="shared" si="24"/>
        <v>19302</v>
      </c>
      <c r="F305">
        <f t="shared" si="25"/>
        <v>0</v>
      </c>
      <c r="G305">
        <f t="shared" si="28"/>
        <v>0</v>
      </c>
      <c r="H305">
        <f t="shared" si="27"/>
        <v>153</v>
      </c>
    </row>
    <row r="306" spans="1:8">
      <c r="A306" t="s">
        <v>1454</v>
      </c>
      <c r="B306" t="s">
        <v>46</v>
      </c>
      <c r="C306">
        <v>124</v>
      </c>
      <c r="D306" t="str">
        <f t="shared" si="23"/>
        <v>2012</v>
      </c>
      <c r="E306">
        <f t="shared" si="24"/>
        <v>19426</v>
      </c>
      <c r="F306">
        <f t="shared" si="25"/>
        <v>0</v>
      </c>
      <c r="G306">
        <f t="shared" si="28"/>
        <v>0</v>
      </c>
      <c r="H306">
        <f t="shared" si="27"/>
        <v>124</v>
      </c>
    </row>
    <row r="307" spans="1:8">
      <c r="A307" t="s">
        <v>1503</v>
      </c>
      <c r="B307" t="s">
        <v>46</v>
      </c>
      <c r="C307">
        <v>269</v>
      </c>
      <c r="D307" t="str">
        <f t="shared" si="23"/>
        <v>2012</v>
      </c>
      <c r="E307">
        <f t="shared" si="24"/>
        <v>19695</v>
      </c>
      <c r="F307">
        <f t="shared" si="25"/>
        <v>0</v>
      </c>
      <c r="G307">
        <f t="shared" si="28"/>
        <v>0</v>
      </c>
      <c r="H307">
        <f t="shared" si="27"/>
        <v>269</v>
      </c>
    </row>
    <row r="308" spans="1:8">
      <c r="A308" t="s">
        <v>1575</v>
      </c>
      <c r="B308" t="s">
        <v>46</v>
      </c>
      <c r="C308">
        <v>106</v>
      </c>
      <c r="D308" t="str">
        <f t="shared" si="23"/>
        <v>2013</v>
      </c>
      <c r="E308">
        <f t="shared" si="24"/>
        <v>19801</v>
      </c>
      <c r="F308">
        <f t="shared" si="25"/>
        <v>0</v>
      </c>
      <c r="G308">
        <f t="shared" si="28"/>
        <v>0</v>
      </c>
      <c r="H308">
        <f t="shared" si="27"/>
        <v>106</v>
      </c>
    </row>
    <row r="309" spans="1:8">
      <c r="A309" t="s">
        <v>1590</v>
      </c>
      <c r="B309" t="s">
        <v>46</v>
      </c>
      <c r="C309">
        <v>388</v>
      </c>
      <c r="D309" t="str">
        <f t="shared" si="23"/>
        <v>2013</v>
      </c>
      <c r="E309">
        <f t="shared" si="24"/>
        <v>20189</v>
      </c>
      <c r="F309">
        <f t="shared" si="25"/>
        <v>0</v>
      </c>
      <c r="G309">
        <f t="shared" si="28"/>
        <v>0</v>
      </c>
      <c r="H309">
        <f t="shared" si="27"/>
        <v>388</v>
      </c>
    </row>
    <row r="310" spans="1:8">
      <c r="A310" t="s">
        <v>1642</v>
      </c>
      <c r="B310" t="s">
        <v>46</v>
      </c>
      <c r="C310">
        <v>105</v>
      </c>
      <c r="D310" t="str">
        <f t="shared" si="23"/>
        <v>2013</v>
      </c>
      <c r="E310">
        <f t="shared" si="24"/>
        <v>20294</v>
      </c>
      <c r="F310">
        <f t="shared" si="25"/>
        <v>0</v>
      </c>
      <c r="G310">
        <f t="shared" si="28"/>
        <v>0</v>
      </c>
      <c r="H310">
        <f t="shared" si="27"/>
        <v>105</v>
      </c>
    </row>
    <row r="311" spans="1:8">
      <c r="A311" t="s">
        <v>1671</v>
      </c>
      <c r="B311" t="s">
        <v>46</v>
      </c>
      <c r="C311">
        <v>249</v>
      </c>
      <c r="D311" t="str">
        <f t="shared" si="23"/>
        <v>2013</v>
      </c>
      <c r="E311">
        <f t="shared" si="24"/>
        <v>20543</v>
      </c>
      <c r="F311">
        <f t="shared" si="25"/>
        <v>0</v>
      </c>
      <c r="G311">
        <f t="shared" si="28"/>
        <v>0</v>
      </c>
      <c r="H311">
        <f t="shared" si="27"/>
        <v>249</v>
      </c>
    </row>
    <row r="312" spans="1:8">
      <c r="A312" t="s">
        <v>1680</v>
      </c>
      <c r="B312" t="s">
        <v>46</v>
      </c>
      <c r="C312">
        <v>364</v>
      </c>
      <c r="D312" t="str">
        <f t="shared" si="23"/>
        <v>2013</v>
      </c>
      <c r="E312">
        <f t="shared" si="24"/>
        <v>20907</v>
      </c>
      <c r="F312">
        <f t="shared" si="25"/>
        <v>0</v>
      </c>
      <c r="G312">
        <f t="shared" si="28"/>
        <v>0</v>
      </c>
      <c r="H312">
        <f t="shared" si="27"/>
        <v>364</v>
      </c>
    </row>
    <row r="313" spans="1:8">
      <c r="A313" t="s">
        <v>1708</v>
      </c>
      <c r="B313" t="s">
        <v>46</v>
      </c>
      <c r="C313">
        <v>390</v>
      </c>
      <c r="D313" t="str">
        <f t="shared" si="23"/>
        <v>2014</v>
      </c>
      <c r="E313">
        <f t="shared" si="24"/>
        <v>21297</v>
      </c>
      <c r="F313">
        <f t="shared" si="25"/>
        <v>0</v>
      </c>
      <c r="G313">
        <f t="shared" si="28"/>
        <v>0</v>
      </c>
      <c r="H313">
        <f t="shared" si="27"/>
        <v>390</v>
      </c>
    </row>
    <row r="314" spans="1:8">
      <c r="A314" t="s">
        <v>1713</v>
      </c>
      <c r="B314" t="s">
        <v>46</v>
      </c>
      <c r="C314">
        <v>182</v>
      </c>
      <c r="D314" t="str">
        <f t="shared" si="23"/>
        <v>2014</v>
      </c>
      <c r="E314">
        <f t="shared" si="24"/>
        <v>21479</v>
      </c>
      <c r="F314">
        <f t="shared" si="25"/>
        <v>0</v>
      </c>
      <c r="G314">
        <f t="shared" si="28"/>
        <v>0</v>
      </c>
      <c r="H314">
        <f t="shared" si="27"/>
        <v>182</v>
      </c>
    </row>
    <row r="315" spans="1:8">
      <c r="A315" t="s">
        <v>1732</v>
      </c>
      <c r="B315" t="s">
        <v>46</v>
      </c>
      <c r="C315">
        <v>118</v>
      </c>
      <c r="D315" t="str">
        <f t="shared" si="23"/>
        <v>2014</v>
      </c>
      <c r="E315">
        <f t="shared" si="24"/>
        <v>21597</v>
      </c>
      <c r="F315">
        <f t="shared" si="25"/>
        <v>0</v>
      </c>
      <c r="G315">
        <f t="shared" si="28"/>
        <v>0</v>
      </c>
      <c r="H315">
        <f t="shared" si="27"/>
        <v>118</v>
      </c>
    </row>
    <row r="316" spans="1:8">
      <c r="A316" t="s">
        <v>1737</v>
      </c>
      <c r="B316" t="s">
        <v>46</v>
      </c>
      <c r="C316">
        <v>474</v>
      </c>
      <c r="D316" t="str">
        <f t="shared" si="23"/>
        <v>2014</v>
      </c>
      <c r="E316">
        <f t="shared" si="24"/>
        <v>22071</v>
      </c>
      <c r="F316">
        <f t="shared" si="25"/>
        <v>0</v>
      </c>
      <c r="G316">
        <f t="shared" si="28"/>
        <v>0</v>
      </c>
      <c r="H316">
        <f t="shared" si="27"/>
        <v>474</v>
      </c>
    </row>
    <row r="317" spans="1:8">
      <c r="A317" t="s">
        <v>1754</v>
      </c>
      <c r="B317" t="s">
        <v>46</v>
      </c>
      <c r="C317">
        <v>401</v>
      </c>
      <c r="D317" t="str">
        <f t="shared" si="23"/>
        <v>2014</v>
      </c>
      <c r="E317">
        <f t="shared" si="24"/>
        <v>22472</v>
      </c>
      <c r="F317">
        <f t="shared" si="25"/>
        <v>0</v>
      </c>
      <c r="G317">
        <f t="shared" si="28"/>
        <v>0</v>
      </c>
      <c r="H317">
        <f t="shared" si="27"/>
        <v>401</v>
      </c>
    </row>
    <row r="318" spans="1:8">
      <c r="A318" t="s">
        <v>1755</v>
      </c>
      <c r="B318" t="s">
        <v>46</v>
      </c>
      <c r="C318">
        <v>169</v>
      </c>
      <c r="D318" t="str">
        <f t="shared" si="23"/>
        <v>2014</v>
      </c>
      <c r="E318">
        <f t="shared" si="24"/>
        <v>22641</v>
      </c>
      <c r="F318">
        <f t="shared" si="25"/>
        <v>0</v>
      </c>
      <c r="G318">
        <f t="shared" si="28"/>
        <v>0</v>
      </c>
      <c r="H318">
        <f t="shared" si="27"/>
        <v>169</v>
      </c>
    </row>
    <row r="319" spans="1:8">
      <c r="A319" t="s">
        <v>1786</v>
      </c>
      <c r="B319" t="s">
        <v>46</v>
      </c>
      <c r="C319">
        <v>485</v>
      </c>
      <c r="D319" t="str">
        <f t="shared" si="23"/>
        <v>2014</v>
      </c>
      <c r="E319">
        <f t="shared" si="24"/>
        <v>23126</v>
      </c>
      <c r="F319">
        <f t="shared" si="25"/>
        <v>0</v>
      </c>
      <c r="G319">
        <f t="shared" si="28"/>
        <v>0</v>
      </c>
      <c r="H319">
        <f t="shared" si="27"/>
        <v>485</v>
      </c>
    </row>
    <row r="320" spans="1:8">
      <c r="A320" t="s">
        <v>1828</v>
      </c>
      <c r="B320" t="s">
        <v>46</v>
      </c>
      <c r="C320">
        <v>433</v>
      </c>
      <c r="D320" t="str">
        <f t="shared" si="23"/>
        <v>2014</v>
      </c>
      <c r="E320">
        <f t="shared" si="24"/>
        <v>23559</v>
      </c>
      <c r="F320">
        <f t="shared" si="25"/>
        <v>0</v>
      </c>
      <c r="G320">
        <f t="shared" si="28"/>
        <v>0</v>
      </c>
      <c r="H320">
        <f t="shared" si="27"/>
        <v>433</v>
      </c>
    </row>
    <row r="321" spans="1:8">
      <c r="A321" t="s">
        <v>1829</v>
      </c>
      <c r="B321" t="s">
        <v>46</v>
      </c>
      <c r="C321">
        <v>381</v>
      </c>
      <c r="D321" t="str">
        <f t="shared" si="23"/>
        <v>2014</v>
      </c>
      <c r="E321">
        <f t="shared" si="24"/>
        <v>23940</v>
      </c>
      <c r="F321">
        <f t="shared" si="25"/>
        <v>0</v>
      </c>
      <c r="G321">
        <f t="shared" si="28"/>
        <v>0</v>
      </c>
      <c r="H321">
        <f t="shared" si="27"/>
        <v>381</v>
      </c>
    </row>
    <row r="322" spans="1:8">
      <c r="A322" t="s">
        <v>1833</v>
      </c>
      <c r="B322" t="s">
        <v>46</v>
      </c>
      <c r="C322">
        <v>491</v>
      </c>
      <c r="D322" t="str">
        <f t="shared" si="23"/>
        <v>2014</v>
      </c>
      <c r="E322">
        <f t="shared" si="24"/>
        <v>24431</v>
      </c>
      <c r="F322">
        <f t="shared" si="25"/>
        <v>0</v>
      </c>
      <c r="G322">
        <f t="shared" si="28"/>
        <v>0</v>
      </c>
      <c r="H322">
        <f t="shared" si="27"/>
        <v>491</v>
      </c>
    </row>
    <row r="323" spans="1:8">
      <c r="A323" t="s">
        <v>1838</v>
      </c>
      <c r="B323" t="s">
        <v>46</v>
      </c>
      <c r="C323">
        <v>166</v>
      </c>
      <c r="D323" t="str">
        <f t="shared" ref="D323:D386" si="29">LEFT(A323,4)</f>
        <v>2014</v>
      </c>
      <c r="E323">
        <f t="shared" si="24"/>
        <v>24597</v>
      </c>
      <c r="F323">
        <f t="shared" si="25"/>
        <v>0</v>
      </c>
      <c r="G323">
        <f t="shared" si="28"/>
        <v>0</v>
      </c>
      <c r="H323">
        <f t="shared" si="27"/>
        <v>166</v>
      </c>
    </row>
    <row r="324" spans="1:8">
      <c r="A324" t="s">
        <v>1843</v>
      </c>
      <c r="B324" t="s">
        <v>46</v>
      </c>
      <c r="C324">
        <v>398</v>
      </c>
      <c r="D324" t="str">
        <f t="shared" si="29"/>
        <v>2014</v>
      </c>
      <c r="E324">
        <f t="shared" ref="E324:E387" si="30">IF(B324=B323,E323+C324,C324)</f>
        <v>24995</v>
      </c>
      <c r="F324">
        <f t="shared" si="25"/>
        <v>0</v>
      </c>
      <c r="G324">
        <f t="shared" si="28"/>
        <v>0</v>
      </c>
      <c r="H324">
        <f t="shared" si="27"/>
        <v>398</v>
      </c>
    </row>
    <row r="325" spans="1:8">
      <c r="A325" t="s">
        <v>1846</v>
      </c>
      <c r="B325" t="s">
        <v>46</v>
      </c>
      <c r="C325">
        <v>178</v>
      </c>
      <c r="D325" t="str">
        <f t="shared" si="29"/>
        <v>2014</v>
      </c>
      <c r="E325">
        <f t="shared" si="30"/>
        <v>25173</v>
      </c>
      <c r="F325">
        <f t="shared" si="25"/>
        <v>0</v>
      </c>
      <c r="G325">
        <f t="shared" si="28"/>
        <v>0</v>
      </c>
      <c r="H325">
        <f t="shared" si="27"/>
        <v>178</v>
      </c>
    </row>
    <row r="326" spans="1:8">
      <c r="A326" t="s">
        <v>1868</v>
      </c>
      <c r="B326" t="s">
        <v>46</v>
      </c>
      <c r="C326">
        <v>367</v>
      </c>
      <c r="D326" t="str">
        <f t="shared" si="29"/>
        <v>2014</v>
      </c>
      <c r="E326">
        <f t="shared" si="30"/>
        <v>25540</v>
      </c>
      <c r="F326">
        <f t="shared" si="25"/>
        <v>0</v>
      </c>
      <c r="G326">
        <f t="shared" si="28"/>
        <v>0</v>
      </c>
      <c r="H326">
        <f t="shared" si="27"/>
        <v>367</v>
      </c>
    </row>
    <row r="327" spans="1:8">
      <c r="A327" t="s">
        <v>1871</v>
      </c>
      <c r="B327" t="s">
        <v>46</v>
      </c>
      <c r="C327">
        <v>485</v>
      </c>
      <c r="D327" t="str">
        <f t="shared" si="29"/>
        <v>2014</v>
      </c>
      <c r="E327">
        <f t="shared" si="30"/>
        <v>26025</v>
      </c>
      <c r="F327">
        <f t="shared" si="25"/>
        <v>0</v>
      </c>
      <c r="G327">
        <f t="shared" si="28"/>
        <v>0</v>
      </c>
      <c r="H327">
        <f t="shared" si="27"/>
        <v>485</v>
      </c>
    </row>
    <row r="328" spans="1:8">
      <c r="A328" t="s">
        <v>159</v>
      </c>
      <c r="B328" t="s">
        <v>160</v>
      </c>
      <c r="C328">
        <v>19</v>
      </c>
      <c r="D328" t="str">
        <f t="shared" si="29"/>
        <v>2005</v>
      </c>
      <c r="E328">
        <f t="shared" si="30"/>
        <v>19</v>
      </c>
      <c r="F328">
        <f t="shared" si="25"/>
        <v>0</v>
      </c>
      <c r="G328">
        <f t="shared" si="28"/>
        <v>0</v>
      </c>
      <c r="H328">
        <f t="shared" si="27"/>
        <v>0</v>
      </c>
    </row>
    <row r="329" spans="1:8">
      <c r="A329" t="s">
        <v>1511</v>
      </c>
      <c r="B329" t="s">
        <v>160</v>
      </c>
      <c r="C329">
        <v>12</v>
      </c>
      <c r="D329" t="str">
        <f t="shared" si="29"/>
        <v>2012</v>
      </c>
      <c r="E329">
        <f t="shared" si="30"/>
        <v>31</v>
      </c>
      <c r="F329">
        <f t="shared" si="25"/>
        <v>0</v>
      </c>
      <c r="G329">
        <f t="shared" si="28"/>
        <v>0</v>
      </c>
      <c r="H329">
        <f t="shared" si="27"/>
        <v>0</v>
      </c>
    </row>
    <row r="330" spans="1:8">
      <c r="A330" t="s">
        <v>1528</v>
      </c>
      <c r="B330" t="s">
        <v>160</v>
      </c>
      <c r="C330">
        <v>3</v>
      </c>
      <c r="D330" t="str">
        <f t="shared" si="29"/>
        <v>2013</v>
      </c>
      <c r="E330">
        <f t="shared" si="30"/>
        <v>34</v>
      </c>
      <c r="F330">
        <f t="shared" si="25"/>
        <v>0</v>
      </c>
      <c r="G330">
        <f t="shared" si="28"/>
        <v>0</v>
      </c>
      <c r="H330">
        <f t="shared" si="27"/>
        <v>0</v>
      </c>
    </row>
    <row r="331" spans="1:8">
      <c r="A331" t="s">
        <v>1061</v>
      </c>
      <c r="B331" t="s">
        <v>1062</v>
      </c>
      <c r="C331">
        <v>6</v>
      </c>
      <c r="D331" t="str">
        <f t="shared" si="29"/>
        <v>2010</v>
      </c>
      <c r="E331">
        <f t="shared" si="30"/>
        <v>6</v>
      </c>
      <c r="F331">
        <f t="shared" si="25"/>
        <v>0</v>
      </c>
      <c r="G331">
        <f t="shared" si="28"/>
        <v>0</v>
      </c>
      <c r="H331">
        <f t="shared" si="27"/>
        <v>0</v>
      </c>
    </row>
    <row r="332" spans="1:8">
      <c r="A332" t="s">
        <v>1271</v>
      </c>
      <c r="B332" t="s">
        <v>1062</v>
      </c>
      <c r="C332">
        <v>6</v>
      </c>
      <c r="D332" t="str">
        <f t="shared" si="29"/>
        <v>2011</v>
      </c>
      <c r="E332">
        <f t="shared" si="30"/>
        <v>12</v>
      </c>
      <c r="F332">
        <f t="shared" si="25"/>
        <v>0</v>
      </c>
      <c r="G332">
        <f t="shared" si="28"/>
        <v>0</v>
      </c>
      <c r="H332">
        <f t="shared" si="27"/>
        <v>0</v>
      </c>
    </row>
    <row r="333" spans="1:8">
      <c r="A333" t="s">
        <v>423</v>
      </c>
      <c r="B333" t="s">
        <v>424</v>
      </c>
      <c r="C333">
        <v>182</v>
      </c>
      <c r="D333" t="str">
        <f t="shared" si="29"/>
        <v>2006</v>
      </c>
      <c r="E333">
        <f t="shared" si="30"/>
        <v>182</v>
      </c>
      <c r="F333">
        <f t="shared" si="25"/>
        <v>182</v>
      </c>
      <c r="G333">
        <f t="shared" si="28"/>
        <v>0</v>
      </c>
      <c r="H333">
        <f t="shared" si="27"/>
        <v>0</v>
      </c>
    </row>
    <row r="334" spans="1:8">
      <c r="A334" t="s">
        <v>461</v>
      </c>
      <c r="B334" t="s">
        <v>424</v>
      </c>
      <c r="C334">
        <v>39</v>
      </c>
      <c r="D334" t="str">
        <f t="shared" si="29"/>
        <v>2007</v>
      </c>
      <c r="E334">
        <f t="shared" si="30"/>
        <v>221</v>
      </c>
      <c r="F334">
        <f t="shared" si="25"/>
        <v>39</v>
      </c>
      <c r="G334">
        <f t="shared" si="28"/>
        <v>0</v>
      </c>
      <c r="H334">
        <f t="shared" si="27"/>
        <v>0</v>
      </c>
    </row>
    <row r="335" spans="1:8">
      <c r="A335" t="s">
        <v>570</v>
      </c>
      <c r="B335" t="s">
        <v>424</v>
      </c>
      <c r="C335">
        <v>60</v>
      </c>
      <c r="D335" t="str">
        <f t="shared" si="29"/>
        <v>2007</v>
      </c>
      <c r="E335">
        <f t="shared" si="30"/>
        <v>281</v>
      </c>
      <c r="F335">
        <f t="shared" ref="F335:F398" si="31">IF(LEN(E335)=3,IF(B335=B334,E335-E334,C335),0)</f>
        <v>60</v>
      </c>
      <c r="G335">
        <f t="shared" si="28"/>
        <v>0</v>
      </c>
      <c r="H335">
        <f t="shared" si="27"/>
        <v>0</v>
      </c>
    </row>
    <row r="336" spans="1:8">
      <c r="A336" t="s">
        <v>658</v>
      </c>
      <c r="B336" t="s">
        <v>424</v>
      </c>
      <c r="C336">
        <v>61</v>
      </c>
      <c r="D336" t="str">
        <f t="shared" si="29"/>
        <v>2008</v>
      </c>
      <c r="E336">
        <f t="shared" si="30"/>
        <v>342</v>
      </c>
      <c r="F336">
        <f t="shared" si="31"/>
        <v>61</v>
      </c>
      <c r="G336">
        <f t="shared" si="28"/>
        <v>0</v>
      </c>
      <c r="H336">
        <f t="shared" si="27"/>
        <v>0</v>
      </c>
    </row>
    <row r="337" spans="1:8">
      <c r="A337" t="s">
        <v>708</v>
      </c>
      <c r="B337" t="s">
        <v>424</v>
      </c>
      <c r="C337">
        <v>21</v>
      </c>
      <c r="D337" t="str">
        <f t="shared" si="29"/>
        <v>2008</v>
      </c>
      <c r="E337">
        <f t="shared" si="30"/>
        <v>363</v>
      </c>
      <c r="F337">
        <f t="shared" si="31"/>
        <v>21</v>
      </c>
      <c r="G337">
        <f t="shared" si="28"/>
        <v>0</v>
      </c>
      <c r="H337">
        <f t="shared" si="27"/>
        <v>0</v>
      </c>
    </row>
    <row r="338" spans="1:8">
      <c r="A338" t="s">
        <v>1191</v>
      </c>
      <c r="B338" t="s">
        <v>424</v>
      </c>
      <c r="C338">
        <v>183</v>
      </c>
      <c r="D338" t="str">
        <f t="shared" si="29"/>
        <v>2010</v>
      </c>
      <c r="E338">
        <f t="shared" si="30"/>
        <v>546</v>
      </c>
      <c r="F338">
        <f t="shared" si="31"/>
        <v>183</v>
      </c>
      <c r="G338">
        <f t="shared" si="28"/>
        <v>0</v>
      </c>
      <c r="H338">
        <f t="shared" ref="H338:H401" si="32">IF(LEN(E338)=5,IF(B338=B337,E338-E337,E338),0)</f>
        <v>0</v>
      </c>
    </row>
    <row r="339" spans="1:8">
      <c r="A339" t="s">
        <v>1447</v>
      </c>
      <c r="B339" t="s">
        <v>424</v>
      </c>
      <c r="C339">
        <v>90</v>
      </c>
      <c r="D339" t="str">
        <f t="shared" si="29"/>
        <v>2012</v>
      </c>
      <c r="E339">
        <f t="shared" si="30"/>
        <v>636</v>
      </c>
      <c r="F339">
        <f t="shared" si="31"/>
        <v>90</v>
      </c>
      <c r="G339">
        <f t="shared" si="28"/>
        <v>0</v>
      </c>
      <c r="H339">
        <f t="shared" si="32"/>
        <v>0</v>
      </c>
    </row>
    <row r="340" spans="1:8">
      <c r="A340" t="s">
        <v>1479</v>
      </c>
      <c r="B340" t="s">
        <v>424</v>
      </c>
      <c r="C340">
        <v>102</v>
      </c>
      <c r="D340" t="str">
        <f t="shared" si="29"/>
        <v>2012</v>
      </c>
      <c r="E340">
        <f t="shared" si="30"/>
        <v>738</v>
      </c>
      <c r="F340">
        <f t="shared" si="31"/>
        <v>102</v>
      </c>
      <c r="G340">
        <f t="shared" si="28"/>
        <v>0</v>
      </c>
      <c r="H340">
        <f t="shared" si="32"/>
        <v>0</v>
      </c>
    </row>
    <row r="341" spans="1:8">
      <c r="A341" t="s">
        <v>1532</v>
      </c>
      <c r="B341" t="s">
        <v>424</v>
      </c>
      <c r="C341">
        <v>113</v>
      </c>
      <c r="D341" t="str">
        <f t="shared" si="29"/>
        <v>2013</v>
      </c>
      <c r="E341">
        <f t="shared" si="30"/>
        <v>851</v>
      </c>
      <c r="F341">
        <f t="shared" si="31"/>
        <v>113</v>
      </c>
      <c r="G341">
        <f t="shared" si="28"/>
        <v>0</v>
      </c>
      <c r="H341">
        <f t="shared" si="32"/>
        <v>0</v>
      </c>
    </row>
    <row r="342" spans="1:8">
      <c r="A342" t="s">
        <v>1597</v>
      </c>
      <c r="B342" t="s">
        <v>424</v>
      </c>
      <c r="C342">
        <v>83</v>
      </c>
      <c r="D342" t="str">
        <f t="shared" si="29"/>
        <v>2013</v>
      </c>
      <c r="E342">
        <f t="shared" si="30"/>
        <v>934</v>
      </c>
      <c r="F342">
        <f t="shared" si="31"/>
        <v>83</v>
      </c>
      <c r="G342">
        <f t="shared" ref="G342:G405" si="33">IF(LEN(E342)=4,IF(B342=B341,E342-E341,E342),0)</f>
        <v>0</v>
      </c>
      <c r="H342">
        <f t="shared" si="32"/>
        <v>0</v>
      </c>
    </row>
    <row r="343" spans="1:8">
      <c r="A343" t="s">
        <v>1631</v>
      </c>
      <c r="B343" t="s">
        <v>424</v>
      </c>
      <c r="C343">
        <v>96</v>
      </c>
      <c r="D343" t="str">
        <f t="shared" si="29"/>
        <v>2013</v>
      </c>
      <c r="E343">
        <f t="shared" si="30"/>
        <v>1030</v>
      </c>
      <c r="F343">
        <f t="shared" si="31"/>
        <v>0</v>
      </c>
      <c r="G343">
        <f t="shared" si="33"/>
        <v>96</v>
      </c>
      <c r="H343">
        <f t="shared" si="32"/>
        <v>0</v>
      </c>
    </row>
    <row r="344" spans="1:8">
      <c r="A344" t="s">
        <v>1649</v>
      </c>
      <c r="B344" t="s">
        <v>424</v>
      </c>
      <c r="C344">
        <v>78</v>
      </c>
      <c r="D344" t="str">
        <f t="shared" si="29"/>
        <v>2013</v>
      </c>
      <c r="E344">
        <f t="shared" si="30"/>
        <v>1108</v>
      </c>
      <c r="F344">
        <f t="shared" si="31"/>
        <v>0</v>
      </c>
      <c r="G344">
        <f t="shared" si="33"/>
        <v>78</v>
      </c>
      <c r="H344">
        <f t="shared" si="32"/>
        <v>0</v>
      </c>
    </row>
    <row r="345" spans="1:8">
      <c r="A345" t="s">
        <v>1660</v>
      </c>
      <c r="B345" t="s">
        <v>424</v>
      </c>
      <c r="C345">
        <v>108</v>
      </c>
      <c r="D345" t="str">
        <f t="shared" si="29"/>
        <v>2013</v>
      </c>
      <c r="E345">
        <f t="shared" si="30"/>
        <v>1216</v>
      </c>
      <c r="F345">
        <f t="shared" si="31"/>
        <v>0</v>
      </c>
      <c r="G345">
        <f t="shared" si="33"/>
        <v>108</v>
      </c>
      <c r="H345">
        <f t="shared" si="32"/>
        <v>0</v>
      </c>
    </row>
    <row r="346" spans="1:8">
      <c r="A346" t="s">
        <v>1669</v>
      </c>
      <c r="B346" t="s">
        <v>424</v>
      </c>
      <c r="C346">
        <v>193</v>
      </c>
      <c r="D346" t="str">
        <f t="shared" si="29"/>
        <v>2013</v>
      </c>
      <c r="E346">
        <f t="shared" si="30"/>
        <v>1409</v>
      </c>
      <c r="F346">
        <f t="shared" si="31"/>
        <v>0</v>
      </c>
      <c r="G346">
        <f t="shared" si="33"/>
        <v>193</v>
      </c>
      <c r="H346">
        <f t="shared" si="32"/>
        <v>0</v>
      </c>
    </row>
    <row r="347" spans="1:8">
      <c r="A347" t="s">
        <v>1858</v>
      </c>
      <c r="B347" t="s">
        <v>424</v>
      </c>
      <c r="C347">
        <v>94</v>
      </c>
      <c r="D347" t="str">
        <f t="shared" si="29"/>
        <v>2014</v>
      </c>
      <c r="E347">
        <f t="shared" si="30"/>
        <v>1503</v>
      </c>
      <c r="F347">
        <f t="shared" si="31"/>
        <v>0</v>
      </c>
      <c r="G347">
        <f t="shared" si="33"/>
        <v>94</v>
      </c>
      <c r="H347">
        <f t="shared" si="32"/>
        <v>0</v>
      </c>
    </row>
    <row r="348" spans="1:8">
      <c r="A348" t="s">
        <v>779</v>
      </c>
      <c r="B348" t="s">
        <v>780</v>
      </c>
      <c r="C348">
        <v>14</v>
      </c>
      <c r="D348" t="str">
        <f t="shared" si="29"/>
        <v>2008</v>
      </c>
      <c r="E348">
        <f t="shared" si="30"/>
        <v>14</v>
      </c>
      <c r="F348">
        <f t="shared" si="31"/>
        <v>0</v>
      </c>
      <c r="G348">
        <f t="shared" si="33"/>
        <v>0</v>
      </c>
      <c r="H348">
        <f t="shared" si="32"/>
        <v>0</v>
      </c>
    </row>
    <row r="349" spans="1:8">
      <c r="A349" t="s">
        <v>1093</v>
      </c>
      <c r="B349" t="s">
        <v>780</v>
      </c>
      <c r="C349">
        <v>14</v>
      </c>
      <c r="D349" t="str">
        <f t="shared" si="29"/>
        <v>2010</v>
      </c>
      <c r="E349">
        <f t="shared" si="30"/>
        <v>28</v>
      </c>
      <c r="F349">
        <f t="shared" si="31"/>
        <v>0</v>
      </c>
      <c r="G349">
        <f t="shared" si="33"/>
        <v>0</v>
      </c>
      <c r="H349">
        <f t="shared" si="32"/>
        <v>0</v>
      </c>
    </row>
    <row r="350" spans="1:8">
      <c r="A350" t="s">
        <v>1492</v>
      </c>
      <c r="B350" t="s">
        <v>780</v>
      </c>
      <c r="C350">
        <v>14</v>
      </c>
      <c r="D350" t="str">
        <f t="shared" si="29"/>
        <v>2012</v>
      </c>
      <c r="E350">
        <f t="shared" si="30"/>
        <v>42</v>
      </c>
      <c r="F350">
        <f t="shared" si="31"/>
        <v>0</v>
      </c>
      <c r="G350">
        <f t="shared" si="33"/>
        <v>0</v>
      </c>
      <c r="H350">
        <f t="shared" si="32"/>
        <v>0</v>
      </c>
    </row>
    <row r="351" spans="1:8">
      <c r="A351" t="s">
        <v>1499</v>
      </c>
      <c r="B351" t="s">
        <v>780</v>
      </c>
      <c r="C351">
        <v>12</v>
      </c>
      <c r="D351" t="str">
        <f t="shared" si="29"/>
        <v>2012</v>
      </c>
      <c r="E351">
        <f t="shared" si="30"/>
        <v>54</v>
      </c>
      <c r="F351">
        <f t="shared" si="31"/>
        <v>0</v>
      </c>
      <c r="G351">
        <f t="shared" si="33"/>
        <v>0</v>
      </c>
      <c r="H351">
        <f t="shared" si="32"/>
        <v>0</v>
      </c>
    </row>
    <row r="352" spans="1:8">
      <c r="A352" t="s">
        <v>1727</v>
      </c>
      <c r="B352" t="s">
        <v>780</v>
      </c>
      <c r="C352">
        <v>5</v>
      </c>
      <c r="D352" t="str">
        <f t="shared" si="29"/>
        <v>2014</v>
      </c>
      <c r="E352">
        <f t="shared" si="30"/>
        <v>59</v>
      </c>
      <c r="F352">
        <f t="shared" si="31"/>
        <v>0</v>
      </c>
      <c r="G352">
        <f t="shared" si="33"/>
        <v>0</v>
      </c>
      <c r="H352">
        <f t="shared" si="32"/>
        <v>0</v>
      </c>
    </row>
    <row r="353" spans="1:8">
      <c r="A353" t="s">
        <v>242</v>
      </c>
      <c r="B353" t="s">
        <v>243</v>
      </c>
      <c r="C353">
        <v>16</v>
      </c>
      <c r="D353" t="str">
        <f t="shared" si="29"/>
        <v>2005</v>
      </c>
      <c r="E353">
        <f t="shared" si="30"/>
        <v>16</v>
      </c>
      <c r="F353">
        <f t="shared" si="31"/>
        <v>0</v>
      </c>
      <c r="G353">
        <f t="shared" si="33"/>
        <v>0</v>
      </c>
      <c r="H353">
        <f t="shared" si="32"/>
        <v>0</v>
      </c>
    </row>
    <row r="354" spans="1:8">
      <c r="A354" t="s">
        <v>460</v>
      </c>
      <c r="B354" t="s">
        <v>243</v>
      </c>
      <c r="C354">
        <v>9</v>
      </c>
      <c r="D354" t="str">
        <f t="shared" si="29"/>
        <v>2007</v>
      </c>
      <c r="E354">
        <f t="shared" si="30"/>
        <v>25</v>
      </c>
      <c r="F354">
        <f t="shared" si="31"/>
        <v>0</v>
      </c>
      <c r="G354">
        <f t="shared" si="33"/>
        <v>0</v>
      </c>
      <c r="H354">
        <f t="shared" si="32"/>
        <v>0</v>
      </c>
    </row>
    <row r="355" spans="1:8">
      <c r="A355" t="s">
        <v>537</v>
      </c>
      <c r="B355" t="s">
        <v>243</v>
      </c>
      <c r="C355">
        <v>17</v>
      </c>
      <c r="D355" t="str">
        <f t="shared" si="29"/>
        <v>2007</v>
      </c>
      <c r="E355">
        <f t="shared" si="30"/>
        <v>42</v>
      </c>
      <c r="F355">
        <f t="shared" si="31"/>
        <v>0</v>
      </c>
      <c r="G355">
        <f t="shared" si="33"/>
        <v>0</v>
      </c>
      <c r="H355">
        <f t="shared" si="32"/>
        <v>0</v>
      </c>
    </row>
    <row r="356" spans="1:8">
      <c r="A356" t="s">
        <v>683</v>
      </c>
      <c r="B356" t="s">
        <v>243</v>
      </c>
      <c r="C356">
        <v>18</v>
      </c>
      <c r="D356" t="str">
        <f t="shared" si="29"/>
        <v>2008</v>
      </c>
      <c r="E356">
        <f t="shared" si="30"/>
        <v>60</v>
      </c>
      <c r="F356">
        <f t="shared" si="31"/>
        <v>0</v>
      </c>
      <c r="G356">
        <f t="shared" si="33"/>
        <v>0</v>
      </c>
      <c r="H356">
        <f t="shared" si="32"/>
        <v>0</v>
      </c>
    </row>
    <row r="357" spans="1:8">
      <c r="A357" t="s">
        <v>327</v>
      </c>
      <c r="B357" t="s">
        <v>328</v>
      </c>
      <c r="C357">
        <v>8</v>
      </c>
      <c r="D357" t="str">
        <f t="shared" si="29"/>
        <v>2006</v>
      </c>
      <c r="E357">
        <f t="shared" si="30"/>
        <v>8</v>
      </c>
      <c r="F357">
        <f t="shared" si="31"/>
        <v>0</v>
      </c>
      <c r="G357">
        <f t="shared" si="33"/>
        <v>0</v>
      </c>
      <c r="H357">
        <f t="shared" si="32"/>
        <v>0</v>
      </c>
    </row>
    <row r="358" spans="1:8">
      <c r="A358" t="s">
        <v>370</v>
      </c>
      <c r="B358" t="s">
        <v>328</v>
      </c>
      <c r="C358">
        <v>20</v>
      </c>
      <c r="D358" t="str">
        <f t="shared" si="29"/>
        <v>2006</v>
      </c>
      <c r="E358">
        <f t="shared" si="30"/>
        <v>28</v>
      </c>
      <c r="F358">
        <f t="shared" si="31"/>
        <v>0</v>
      </c>
      <c r="G358">
        <f t="shared" si="33"/>
        <v>0</v>
      </c>
      <c r="H358">
        <f t="shared" si="32"/>
        <v>0</v>
      </c>
    </row>
    <row r="359" spans="1:8">
      <c r="A359" t="s">
        <v>1136</v>
      </c>
      <c r="B359" t="s">
        <v>328</v>
      </c>
      <c r="C359">
        <v>18</v>
      </c>
      <c r="D359" t="str">
        <f t="shared" si="29"/>
        <v>2010</v>
      </c>
      <c r="E359">
        <f t="shared" si="30"/>
        <v>46</v>
      </c>
      <c r="F359">
        <f t="shared" si="31"/>
        <v>0</v>
      </c>
      <c r="G359">
        <f t="shared" si="33"/>
        <v>0</v>
      </c>
      <c r="H359">
        <f t="shared" si="32"/>
        <v>0</v>
      </c>
    </row>
    <row r="360" spans="1:8">
      <c r="A360" t="s">
        <v>1766</v>
      </c>
      <c r="B360" t="s">
        <v>328</v>
      </c>
      <c r="C360">
        <v>1</v>
      </c>
      <c r="D360" t="str">
        <f t="shared" si="29"/>
        <v>2014</v>
      </c>
      <c r="E360">
        <f t="shared" si="30"/>
        <v>47</v>
      </c>
      <c r="F360">
        <f t="shared" si="31"/>
        <v>0</v>
      </c>
      <c r="G360">
        <f t="shared" si="33"/>
        <v>0</v>
      </c>
      <c r="H360">
        <f t="shared" si="32"/>
        <v>0</v>
      </c>
    </row>
    <row r="361" spans="1:8">
      <c r="A361" t="s">
        <v>1860</v>
      </c>
      <c r="B361" t="s">
        <v>328</v>
      </c>
      <c r="C361">
        <v>16</v>
      </c>
      <c r="D361" t="str">
        <f t="shared" si="29"/>
        <v>2014</v>
      </c>
      <c r="E361">
        <f t="shared" si="30"/>
        <v>63</v>
      </c>
      <c r="F361">
        <f t="shared" si="31"/>
        <v>0</v>
      </c>
      <c r="G361">
        <f t="shared" si="33"/>
        <v>0</v>
      </c>
      <c r="H361">
        <f t="shared" si="32"/>
        <v>0</v>
      </c>
    </row>
    <row r="362" spans="1:8">
      <c r="A362" t="s">
        <v>614</v>
      </c>
      <c r="B362" t="s">
        <v>615</v>
      </c>
      <c r="C362">
        <v>4</v>
      </c>
      <c r="D362" t="str">
        <f t="shared" si="29"/>
        <v>2008</v>
      </c>
      <c r="E362">
        <f t="shared" si="30"/>
        <v>4</v>
      </c>
      <c r="F362">
        <f t="shared" si="31"/>
        <v>0</v>
      </c>
      <c r="G362">
        <f t="shared" si="33"/>
        <v>0</v>
      </c>
      <c r="H362">
        <f t="shared" si="32"/>
        <v>0</v>
      </c>
    </row>
    <row r="363" spans="1:8">
      <c r="A363" t="s">
        <v>884</v>
      </c>
      <c r="B363" t="s">
        <v>615</v>
      </c>
      <c r="C363">
        <v>8</v>
      </c>
      <c r="D363" t="str">
        <f t="shared" si="29"/>
        <v>2009</v>
      </c>
      <c r="E363">
        <f t="shared" si="30"/>
        <v>12</v>
      </c>
      <c r="F363">
        <f t="shared" si="31"/>
        <v>0</v>
      </c>
      <c r="G363">
        <f t="shared" si="33"/>
        <v>0</v>
      </c>
      <c r="H363">
        <f t="shared" si="32"/>
        <v>0</v>
      </c>
    </row>
    <row r="364" spans="1:8">
      <c r="A364" t="s">
        <v>1020</v>
      </c>
      <c r="B364" t="s">
        <v>615</v>
      </c>
      <c r="C364">
        <v>9</v>
      </c>
      <c r="D364" t="str">
        <f t="shared" si="29"/>
        <v>2010</v>
      </c>
      <c r="E364">
        <f t="shared" si="30"/>
        <v>21</v>
      </c>
      <c r="F364">
        <f t="shared" si="31"/>
        <v>0</v>
      </c>
      <c r="G364">
        <f t="shared" si="33"/>
        <v>0</v>
      </c>
      <c r="H364">
        <f t="shared" si="32"/>
        <v>0</v>
      </c>
    </row>
    <row r="365" spans="1:8">
      <c r="A365" t="s">
        <v>1312</v>
      </c>
      <c r="B365" t="s">
        <v>615</v>
      </c>
      <c r="C365">
        <v>11</v>
      </c>
      <c r="D365" t="str">
        <f t="shared" si="29"/>
        <v>2011</v>
      </c>
      <c r="E365">
        <f t="shared" si="30"/>
        <v>32</v>
      </c>
      <c r="F365">
        <f t="shared" si="31"/>
        <v>0</v>
      </c>
      <c r="G365">
        <f t="shared" si="33"/>
        <v>0</v>
      </c>
      <c r="H365">
        <f t="shared" si="32"/>
        <v>0</v>
      </c>
    </row>
    <row r="366" spans="1:8">
      <c r="A366" t="s">
        <v>1355</v>
      </c>
      <c r="B366" t="s">
        <v>615</v>
      </c>
      <c r="C366">
        <v>4</v>
      </c>
      <c r="D366" t="str">
        <f t="shared" si="29"/>
        <v>2011</v>
      </c>
      <c r="E366">
        <f t="shared" si="30"/>
        <v>36</v>
      </c>
      <c r="F366">
        <f t="shared" si="31"/>
        <v>0</v>
      </c>
      <c r="G366">
        <f t="shared" si="33"/>
        <v>0</v>
      </c>
      <c r="H366">
        <f t="shared" si="32"/>
        <v>0</v>
      </c>
    </row>
    <row r="367" spans="1:8">
      <c r="A367" t="s">
        <v>302</v>
      </c>
      <c r="B367" t="s">
        <v>303</v>
      </c>
      <c r="C367">
        <v>19</v>
      </c>
      <c r="D367" t="str">
        <f t="shared" si="29"/>
        <v>2006</v>
      </c>
      <c r="E367">
        <f t="shared" si="30"/>
        <v>19</v>
      </c>
      <c r="F367">
        <f t="shared" si="31"/>
        <v>0</v>
      </c>
      <c r="G367">
        <f t="shared" si="33"/>
        <v>0</v>
      </c>
      <c r="H367">
        <f t="shared" si="32"/>
        <v>0</v>
      </c>
    </row>
    <row r="368" spans="1:8">
      <c r="A368" t="s">
        <v>370</v>
      </c>
      <c r="B368" t="s">
        <v>303</v>
      </c>
      <c r="C368">
        <v>10</v>
      </c>
      <c r="D368" t="str">
        <f t="shared" si="29"/>
        <v>2006</v>
      </c>
      <c r="E368">
        <f t="shared" si="30"/>
        <v>29</v>
      </c>
      <c r="F368">
        <f t="shared" si="31"/>
        <v>0</v>
      </c>
      <c r="G368">
        <f t="shared" si="33"/>
        <v>0</v>
      </c>
      <c r="H368">
        <f t="shared" si="32"/>
        <v>0</v>
      </c>
    </row>
    <row r="369" spans="1:8">
      <c r="A369" t="s">
        <v>437</v>
      </c>
      <c r="B369" t="s">
        <v>303</v>
      </c>
      <c r="C369">
        <v>15</v>
      </c>
      <c r="D369" t="str">
        <f t="shared" si="29"/>
        <v>2006</v>
      </c>
      <c r="E369">
        <f t="shared" si="30"/>
        <v>44</v>
      </c>
      <c r="F369">
        <f t="shared" si="31"/>
        <v>0</v>
      </c>
      <c r="G369">
        <f t="shared" si="33"/>
        <v>0</v>
      </c>
      <c r="H369">
        <f t="shared" si="32"/>
        <v>0</v>
      </c>
    </row>
    <row r="370" spans="1:8">
      <c r="A370" t="s">
        <v>744</v>
      </c>
      <c r="B370" t="s">
        <v>303</v>
      </c>
      <c r="C370">
        <v>15</v>
      </c>
      <c r="D370" t="str">
        <f t="shared" si="29"/>
        <v>2008</v>
      </c>
      <c r="E370">
        <f t="shared" si="30"/>
        <v>59</v>
      </c>
      <c r="F370">
        <f t="shared" si="31"/>
        <v>0</v>
      </c>
      <c r="G370">
        <f t="shared" si="33"/>
        <v>0</v>
      </c>
      <c r="H370">
        <f t="shared" si="32"/>
        <v>0</v>
      </c>
    </row>
    <row r="371" spans="1:8">
      <c r="A371" t="s">
        <v>1721</v>
      </c>
      <c r="B371" t="s">
        <v>303</v>
      </c>
      <c r="C371">
        <v>20</v>
      </c>
      <c r="D371" t="str">
        <f t="shared" si="29"/>
        <v>2014</v>
      </c>
      <c r="E371">
        <f t="shared" si="30"/>
        <v>79</v>
      </c>
      <c r="F371">
        <f t="shared" si="31"/>
        <v>0</v>
      </c>
      <c r="G371">
        <f t="shared" si="33"/>
        <v>0</v>
      </c>
      <c r="H371">
        <f t="shared" si="32"/>
        <v>0</v>
      </c>
    </row>
    <row r="372" spans="1:8">
      <c r="A372" t="s">
        <v>1138</v>
      </c>
      <c r="B372" t="s">
        <v>1139</v>
      </c>
      <c r="C372">
        <v>16</v>
      </c>
      <c r="D372" t="str">
        <f t="shared" si="29"/>
        <v>2010</v>
      </c>
      <c r="E372">
        <f t="shared" si="30"/>
        <v>16</v>
      </c>
      <c r="F372">
        <f t="shared" si="31"/>
        <v>0</v>
      </c>
      <c r="G372">
        <f t="shared" si="33"/>
        <v>0</v>
      </c>
      <c r="H372">
        <f t="shared" si="32"/>
        <v>0</v>
      </c>
    </row>
    <row r="373" spans="1:8">
      <c r="A373" t="s">
        <v>852</v>
      </c>
      <c r="B373" t="s">
        <v>853</v>
      </c>
      <c r="C373">
        <v>20</v>
      </c>
      <c r="D373" t="str">
        <f t="shared" si="29"/>
        <v>2009</v>
      </c>
      <c r="E373">
        <f t="shared" si="30"/>
        <v>20</v>
      </c>
      <c r="F373">
        <f t="shared" si="31"/>
        <v>0</v>
      </c>
      <c r="G373">
        <f t="shared" si="33"/>
        <v>0</v>
      </c>
      <c r="H373">
        <f t="shared" si="32"/>
        <v>0</v>
      </c>
    </row>
    <row r="374" spans="1:8">
      <c r="A374" t="s">
        <v>918</v>
      </c>
      <c r="B374" t="s">
        <v>853</v>
      </c>
      <c r="C374">
        <v>12</v>
      </c>
      <c r="D374" t="str">
        <f t="shared" si="29"/>
        <v>2009</v>
      </c>
      <c r="E374">
        <f t="shared" si="30"/>
        <v>32</v>
      </c>
      <c r="F374">
        <f t="shared" si="31"/>
        <v>0</v>
      </c>
      <c r="G374">
        <f t="shared" si="33"/>
        <v>0</v>
      </c>
      <c r="H374">
        <f t="shared" si="32"/>
        <v>0</v>
      </c>
    </row>
    <row r="375" spans="1:8">
      <c r="A375" t="s">
        <v>81</v>
      </c>
      <c r="B375" t="s">
        <v>82</v>
      </c>
      <c r="C375">
        <v>12</v>
      </c>
      <c r="D375" t="str">
        <f t="shared" si="29"/>
        <v>2005</v>
      </c>
      <c r="E375">
        <f t="shared" si="30"/>
        <v>12</v>
      </c>
      <c r="F375">
        <f t="shared" si="31"/>
        <v>0</v>
      </c>
      <c r="G375">
        <f t="shared" si="33"/>
        <v>0</v>
      </c>
      <c r="H375">
        <f t="shared" si="32"/>
        <v>0</v>
      </c>
    </row>
    <row r="376" spans="1:8">
      <c r="A376" t="s">
        <v>272</v>
      </c>
      <c r="B376" t="s">
        <v>82</v>
      </c>
      <c r="C376">
        <v>14</v>
      </c>
      <c r="D376" t="str">
        <f t="shared" si="29"/>
        <v>2006</v>
      </c>
      <c r="E376">
        <f t="shared" si="30"/>
        <v>26</v>
      </c>
      <c r="F376">
        <f t="shared" si="31"/>
        <v>0</v>
      </c>
      <c r="G376">
        <f t="shared" si="33"/>
        <v>0</v>
      </c>
      <c r="H376">
        <f t="shared" si="32"/>
        <v>0</v>
      </c>
    </row>
    <row r="377" spans="1:8">
      <c r="A377" t="s">
        <v>776</v>
      </c>
      <c r="B377" t="s">
        <v>82</v>
      </c>
      <c r="C377">
        <v>8</v>
      </c>
      <c r="D377" t="str">
        <f t="shared" si="29"/>
        <v>2008</v>
      </c>
      <c r="E377">
        <f t="shared" si="30"/>
        <v>34</v>
      </c>
      <c r="F377">
        <f t="shared" si="31"/>
        <v>0</v>
      </c>
      <c r="G377">
        <f t="shared" si="33"/>
        <v>0</v>
      </c>
      <c r="H377">
        <f t="shared" si="32"/>
        <v>0</v>
      </c>
    </row>
    <row r="378" spans="1:8">
      <c r="A378" t="s">
        <v>1153</v>
      </c>
      <c r="B378" t="s">
        <v>82</v>
      </c>
      <c r="C378">
        <v>7</v>
      </c>
      <c r="D378" t="str">
        <f t="shared" si="29"/>
        <v>2010</v>
      </c>
      <c r="E378">
        <f t="shared" si="30"/>
        <v>41</v>
      </c>
      <c r="F378">
        <f t="shared" si="31"/>
        <v>0</v>
      </c>
      <c r="G378">
        <f t="shared" si="33"/>
        <v>0</v>
      </c>
      <c r="H378">
        <f t="shared" si="32"/>
        <v>0</v>
      </c>
    </row>
    <row r="379" spans="1:8">
      <c r="A379" t="s">
        <v>1412</v>
      </c>
      <c r="B379" t="s">
        <v>82</v>
      </c>
      <c r="C379">
        <v>7</v>
      </c>
      <c r="D379" t="str">
        <f t="shared" si="29"/>
        <v>2012</v>
      </c>
      <c r="E379">
        <f t="shared" si="30"/>
        <v>48</v>
      </c>
      <c r="F379">
        <f t="shared" si="31"/>
        <v>0</v>
      </c>
      <c r="G379">
        <f t="shared" si="33"/>
        <v>0</v>
      </c>
      <c r="H379">
        <f t="shared" si="32"/>
        <v>0</v>
      </c>
    </row>
    <row r="380" spans="1:8">
      <c r="A380" t="s">
        <v>630</v>
      </c>
      <c r="B380" t="s">
        <v>631</v>
      </c>
      <c r="C380">
        <v>11</v>
      </c>
      <c r="D380" t="str">
        <f t="shared" si="29"/>
        <v>2008</v>
      </c>
      <c r="E380">
        <f t="shared" si="30"/>
        <v>11</v>
      </c>
      <c r="F380">
        <f t="shared" si="31"/>
        <v>0</v>
      </c>
      <c r="G380">
        <f t="shared" si="33"/>
        <v>0</v>
      </c>
      <c r="H380">
        <f t="shared" si="32"/>
        <v>0</v>
      </c>
    </row>
    <row r="381" spans="1:8">
      <c r="A381" t="s">
        <v>923</v>
      </c>
      <c r="B381" t="s">
        <v>631</v>
      </c>
      <c r="C381">
        <v>4</v>
      </c>
      <c r="D381" t="str">
        <f t="shared" si="29"/>
        <v>2009</v>
      </c>
      <c r="E381">
        <f t="shared" si="30"/>
        <v>15</v>
      </c>
      <c r="F381">
        <f t="shared" si="31"/>
        <v>0</v>
      </c>
      <c r="G381">
        <f t="shared" si="33"/>
        <v>0</v>
      </c>
      <c r="H381">
        <f t="shared" si="32"/>
        <v>0</v>
      </c>
    </row>
    <row r="382" spans="1:8">
      <c r="A382" t="s">
        <v>998</v>
      </c>
      <c r="B382" t="s">
        <v>631</v>
      </c>
      <c r="C382">
        <v>19</v>
      </c>
      <c r="D382" t="str">
        <f t="shared" si="29"/>
        <v>2009</v>
      </c>
      <c r="E382">
        <f t="shared" si="30"/>
        <v>34</v>
      </c>
      <c r="F382">
        <f t="shared" si="31"/>
        <v>0</v>
      </c>
      <c r="G382">
        <f t="shared" si="33"/>
        <v>0</v>
      </c>
      <c r="H382">
        <f t="shared" si="32"/>
        <v>0</v>
      </c>
    </row>
    <row r="383" spans="1:8">
      <c r="A383" t="s">
        <v>1294</v>
      </c>
      <c r="B383" t="s">
        <v>631</v>
      </c>
      <c r="C383">
        <v>16</v>
      </c>
      <c r="D383" t="str">
        <f t="shared" si="29"/>
        <v>2011</v>
      </c>
      <c r="E383">
        <f t="shared" si="30"/>
        <v>50</v>
      </c>
      <c r="F383">
        <f t="shared" si="31"/>
        <v>0</v>
      </c>
      <c r="G383">
        <f t="shared" si="33"/>
        <v>0</v>
      </c>
      <c r="H383">
        <f t="shared" si="32"/>
        <v>0</v>
      </c>
    </row>
    <row r="384" spans="1:8">
      <c r="A384" t="s">
        <v>1311</v>
      </c>
      <c r="B384" t="s">
        <v>631</v>
      </c>
      <c r="C384">
        <v>10</v>
      </c>
      <c r="D384" t="str">
        <f t="shared" si="29"/>
        <v>2011</v>
      </c>
      <c r="E384">
        <f t="shared" si="30"/>
        <v>60</v>
      </c>
      <c r="F384">
        <f t="shared" si="31"/>
        <v>0</v>
      </c>
      <c r="G384">
        <f t="shared" si="33"/>
        <v>0</v>
      </c>
      <c r="H384">
        <f t="shared" si="32"/>
        <v>0</v>
      </c>
    </row>
    <row r="385" spans="1:8">
      <c r="A385" t="s">
        <v>344</v>
      </c>
      <c r="B385" t="s">
        <v>345</v>
      </c>
      <c r="C385">
        <v>20</v>
      </c>
      <c r="D385" t="str">
        <f t="shared" si="29"/>
        <v>2006</v>
      </c>
      <c r="E385">
        <f t="shared" si="30"/>
        <v>20</v>
      </c>
      <c r="F385">
        <f t="shared" si="31"/>
        <v>0</v>
      </c>
      <c r="G385">
        <f t="shared" si="33"/>
        <v>0</v>
      </c>
      <c r="H385">
        <f t="shared" si="32"/>
        <v>0</v>
      </c>
    </row>
    <row r="386" spans="1:8">
      <c r="A386" t="s">
        <v>1084</v>
      </c>
      <c r="B386" t="s">
        <v>345</v>
      </c>
      <c r="C386">
        <v>19</v>
      </c>
      <c r="D386" t="str">
        <f t="shared" si="29"/>
        <v>2010</v>
      </c>
      <c r="E386">
        <f t="shared" si="30"/>
        <v>39</v>
      </c>
      <c r="F386">
        <f t="shared" si="31"/>
        <v>0</v>
      </c>
      <c r="G386">
        <f t="shared" si="33"/>
        <v>0</v>
      </c>
      <c r="H386">
        <f t="shared" si="32"/>
        <v>0</v>
      </c>
    </row>
    <row r="387" spans="1:8">
      <c r="A387" t="s">
        <v>1242</v>
      </c>
      <c r="B387" t="s">
        <v>345</v>
      </c>
      <c r="C387">
        <v>14</v>
      </c>
      <c r="D387" t="str">
        <f t="shared" ref="D387:D450" si="34">LEFT(A387,4)</f>
        <v>2011</v>
      </c>
      <c r="E387">
        <f t="shared" si="30"/>
        <v>53</v>
      </c>
      <c r="F387">
        <f t="shared" si="31"/>
        <v>0</v>
      </c>
      <c r="G387">
        <f t="shared" si="33"/>
        <v>0</v>
      </c>
      <c r="H387">
        <f t="shared" si="32"/>
        <v>0</v>
      </c>
    </row>
    <row r="388" spans="1:8">
      <c r="A388" t="s">
        <v>1341</v>
      </c>
      <c r="B388" t="s">
        <v>345</v>
      </c>
      <c r="C388">
        <v>5</v>
      </c>
      <c r="D388" t="str">
        <f t="shared" si="34"/>
        <v>2011</v>
      </c>
      <c r="E388">
        <f t="shared" ref="E388:E451" si="35">IF(B388=B387,E387+C388,C388)</f>
        <v>58</v>
      </c>
      <c r="F388">
        <f t="shared" si="31"/>
        <v>0</v>
      </c>
      <c r="G388">
        <f t="shared" si="33"/>
        <v>0</v>
      </c>
      <c r="H388">
        <f t="shared" si="32"/>
        <v>0</v>
      </c>
    </row>
    <row r="389" spans="1:8">
      <c r="A389" t="s">
        <v>1690</v>
      </c>
      <c r="B389" t="s">
        <v>345</v>
      </c>
      <c r="C389">
        <v>11</v>
      </c>
      <c r="D389" t="str">
        <f t="shared" si="34"/>
        <v>2013</v>
      </c>
      <c r="E389">
        <f t="shared" si="35"/>
        <v>69</v>
      </c>
      <c r="F389">
        <f t="shared" si="31"/>
        <v>0</v>
      </c>
      <c r="G389">
        <f t="shared" si="33"/>
        <v>0</v>
      </c>
      <c r="H389">
        <f t="shared" si="32"/>
        <v>0</v>
      </c>
    </row>
    <row r="390" spans="1:8">
      <c r="A390" t="s">
        <v>1078</v>
      </c>
      <c r="B390" t="s">
        <v>1079</v>
      </c>
      <c r="C390">
        <v>2</v>
      </c>
      <c r="D390" t="str">
        <f t="shared" si="34"/>
        <v>2010</v>
      </c>
      <c r="E390">
        <f t="shared" si="35"/>
        <v>2</v>
      </c>
      <c r="F390">
        <f t="shared" si="31"/>
        <v>0</v>
      </c>
      <c r="G390">
        <f t="shared" si="33"/>
        <v>0</v>
      </c>
      <c r="H390">
        <f t="shared" si="32"/>
        <v>0</v>
      </c>
    </row>
    <row r="391" spans="1:8">
      <c r="A391" t="s">
        <v>1643</v>
      </c>
      <c r="B391" t="s">
        <v>1079</v>
      </c>
      <c r="C391">
        <v>17</v>
      </c>
      <c r="D391" t="str">
        <f t="shared" si="34"/>
        <v>2013</v>
      </c>
      <c r="E391">
        <f t="shared" si="35"/>
        <v>19</v>
      </c>
      <c r="F391">
        <f t="shared" si="31"/>
        <v>0</v>
      </c>
      <c r="G391">
        <f t="shared" si="33"/>
        <v>0</v>
      </c>
      <c r="H391">
        <f t="shared" si="32"/>
        <v>0</v>
      </c>
    </row>
    <row r="392" spans="1:8">
      <c r="A392" t="s">
        <v>1666</v>
      </c>
      <c r="B392" t="s">
        <v>1079</v>
      </c>
      <c r="C392">
        <v>14</v>
      </c>
      <c r="D392" t="str">
        <f t="shared" si="34"/>
        <v>2013</v>
      </c>
      <c r="E392">
        <f t="shared" si="35"/>
        <v>33</v>
      </c>
      <c r="F392">
        <f t="shared" si="31"/>
        <v>0</v>
      </c>
      <c r="G392">
        <f t="shared" si="33"/>
        <v>0</v>
      </c>
      <c r="H392">
        <f t="shared" si="32"/>
        <v>0</v>
      </c>
    </row>
    <row r="393" spans="1:8">
      <c r="A393" t="s">
        <v>621</v>
      </c>
      <c r="B393" t="s">
        <v>622</v>
      </c>
      <c r="C393">
        <v>5</v>
      </c>
      <c r="D393" t="str">
        <f t="shared" si="34"/>
        <v>2008</v>
      </c>
      <c r="E393">
        <f t="shared" si="35"/>
        <v>5</v>
      </c>
      <c r="F393">
        <f t="shared" si="31"/>
        <v>0</v>
      </c>
      <c r="G393">
        <f t="shared" si="33"/>
        <v>0</v>
      </c>
      <c r="H393">
        <f t="shared" si="32"/>
        <v>0</v>
      </c>
    </row>
    <row r="394" spans="1:8">
      <c r="A394" t="s">
        <v>999</v>
      </c>
      <c r="B394" t="s">
        <v>622</v>
      </c>
      <c r="C394">
        <v>16</v>
      </c>
      <c r="D394" t="str">
        <f t="shared" si="34"/>
        <v>2009</v>
      </c>
      <c r="E394">
        <f t="shared" si="35"/>
        <v>21</v>
      </c>
      <c r="F394">
        <f t="shared" si="31"/>
        <v>0</v>
      </c>
      <c r="G394">
        <f t="shared" si="33"/>
        <v>0</v>
      </c>
      <c r="H394">
        <f t="shared" si="32"/>
        <v>0</v>
      </c>
    </row>
    <row r="395" spans="1:8">
      <c r="A395" t="s">
        <v>1233</v>
      </c>
      <c r="B395" t="s">
        <v>622</v>
      </c>
      <c r="C395">
        <v>8</v>
      </c>
      <c r="D395" t="str">
        <f t="shared" si="34"/>
        <v>2011</v>
      </c>
      <c r="E395">
        <f t="shared" si="35"/>
        <v>29</v>
      </c>
      <c r="F395">
        <f t="shared" si="31"/>
        <v>0</v>
      </c>
      <c r="G395">
        <f t="shared" si="33"/>
        <v>0</v>
      </c>
      <c r="H395">
        <f t="shared" si="32"/>
        <v>0</v>
      </c>
    </row>
    <row r="396" spans="1:8">
      <c r="A396" t="s">
        <v>1567</v>
      </c>
      <c r="B396" t="s">
        <v>622</v>
      </c>
      <c r="C396">
        <v>15</v>
      </c>
      <c r="D396" t="str">
        <f t="shared" si="34"/>
        <v>2013</v>
      </c>
      <c r="E396">
        <f t="shared" si="35"/>
        <v>44</v>
      </c>
      <c r="F396">
        <f t="shared" si="31"/>
        <v>0</v>
      </c>
      <c r="G396">
        <f t="shared" si="33"/>
        <v>0</v>
      </c>
      <c r="H396">
        <f t="shared" si="32"/>
        <v>0</v>
      </c>
    </row>
    <row r="397" spans="1:8">
      <c r="A397" t="s">
        <v>1001</v>
      </c>
      <c r="B397" t="s">
        <v>1002</v>
      </c>
      <c r="C397">
        <v>11</v>
      </c>
      <c r="D397" t="str">
        <f t="shared" si="34"/>
        <v>2009</v>
      </c>
      <c r="E397">
        <f t="shared" si="35"/>
        <v>11</v>
      </c>
      <c r="F397">
        <f t="shared" si="31"/>
        <v>0</v>
      </c>
      <c r="G397">
        <f t="shared" si="33"/>
        <v>0</v>
      </c>
      <c r="H397">
        <f t="shared" si="32"/>
        <v>0</v>
      </c>
    </row>
    <row r="398" spans="1:8">
      <c r="A398" t="s">
        <v>661</v>
      </c>
      <c r="B398" t="s">
        <v>662</v>
      </c>
      <c r="C398">
        <v>10</v>
      </c>
      <c r="D398" t="str">
        <f t="shared" si="34"/>
        <v>2008</v>
      </c>
      <c r="E398">
        <f t="shared" si="35"/>
        <v>10</v>
      </c>
      <c r="F398">
        <f t="shared" si="31"/>
        <v>0</v>
      </c>
      <c r="G398">
        <f t="shared" si="33"/>
        <v>0</v>
      </c>
      <c r="H398">
        <f t="shared" si="32"/>
        <v>0</v>
      </c>
    </row>
    <row r="399" spans="1:8">
      <c r="A399" t="s">
        <v>1260</v>
      </c>
      <c r="B399" t="s">
        <v>662</v>
      </c>
      <c r="C399">
        <v>3</v>
      </c>
      <c r="D399" t="str">
        <f t="shared" si="34"/>
        <v>2011</v>
      </c>
      <c r="E399">
        <f t="shared" si="35"/>
        <v>13</v>
      </c>
      <c r="F399">
        <f t="shared" ref="F399:F462" si="36">IF(LEN(E399)=3,IF(B399=B398,E399-E398,C399),0)</f>
        <v>0</v>
      </c>
      <c r="G399">
        <f t="shared" si="33"/>
        <v>0</v>
      </c>
      <c r="H399">
        <f t="shared" si="32"/>
        <v>0</v>
      </c>
    </row>
    <row r="400" spans="1:8">
      <c r="A400" t="s">
        <v>1312</v>
      </c>
      <c r="B400" t="s">
        <v>662</v>
      </c>
      <c r="C400">
        <v>12</v>
      </c>
      <c r="D400" t="str">
        <f t="shared" si="34"/>
        <v>2011</v>
      </c>
      <c r="E400">
        <f t="shared" si="35"/>
        <v>25</v>
      </c>
      <c r="F400">
        <f t="shared" si="36"/>
        <v>0</v>
      </c>
      <c r="G400">
        <f t="shared" si="33"/>
        <v>0</v>
      </c>
      <c r="H400">
        <f t="shared" si="32"/>
        <v>0</v>
      </c>
    </row>
    <row r="401" spans="1:8">
      <c r="A401" t="s">
        <v>524</v>
      </c>
      <c r="B401" t="s">
        <v>525</v>
      </c>
      <c r="C401">
        <v>14</v>
      </c>
      <c r="D401" t="str">
        <f t="shared" si="34"/>
        <v>2007</v>
      </c>
      <c r="E401">
        <f t="shared" si="35"/>
        <v>14</v>
      </c>
      <c r="F401">
        <f t="shared" si="36"/>
        <v>0</v>
      </c>
      <c r="G401">
        <f t="shared" si="33"/>
        <v>0</v>
      </c>
      <c r="H401">
        <f t="shared" si="32"/>
        <v>0</v>
      </c>
    </row>
    <row r="402" spans="1:8">
      <c r="A402" t="s">
        <v>851</v>
      </c>
      <c r="B402" t="s">
        <v>525</v>
      </c>
      <c r="C402">
        <v>13</v>
      </c>
      <c r="D402" t="str">
        <f t="shared" si="34"/>
        <v>2009</v>
      </c>
      <c r="E402">
        <f t="shared" si="35"/>
        <v>27</v>
      </c>
      <c r="F402">
        <f t="shared" si="36"/>
        <v>0</v>
      </c>
      <c r="G402">
        <f t="shared" si="33"/>
        <v>0</v>
      </c>
      <c r="H402">
        <f t="shared" ref="H402:H465" si="37">IF(LEN(E402)=5,IF(B402=B401,E402-E401,E402),0)</f>
        <v>0</v>
      </c>
    </row>
    <row r="403" spans="1:8">
      <c r="A403" t="s">
        <v>1189</v>
      </c>
      <c r="B403" t="s">
        <v>525</v>
      </c>
      <c r="C403">
        <v>5</v>
      </c>
      <c r="D403" t="str">
        <f t="shared" si="34"/>
        <v>2010</v>
      </c>
      <c r="E403">
        <f t="shared" si="35"/>
        <v>32</v>
      </c>
      <c r="F403">
        <f t="shared" si="36"/>
        <v>0</v>
      </c>
      <c r="G403">
        <f t="shared" si="33"/>
        <v>0</v>
      </c>
      <c r="H403">
        <f t="shared" si="37"/>
        <v>0</v>
      </c>
    </row>
    <row r="404" spans="1:8">
      <c r="A404" t="s">
        <v>1820</v>
      </c>
      <c r="B404" t="s">
        <v>525</v>
      </c>
      <c r="C404">
        <v>18</v>
      </c>
      <c r="D404" t="str">
        <f t="shared" si="34"/>
        <v>2014</v>
      </c>
      <c r="E404">
        <f t="shared" si="35"/>
        <v>50</v>
      </c>
      <c r="F404">
        <f t="shared" si="36"/>
        <v>0</v>
      </c>
      <c r="G404">
        <f t="shared" si="33"/>
        <v>0</v>
      </c>
      <c r="H404">
        <f t="shared" si="37"/>
        <v>0</v>
      </c>
    </row>
    <row r="405" spans="1:8">
      <c r="A405" t="s">
        <v>85</v>
      </c>
      <c r="B405" t="s">
        <v>86</v>
      </c>
      <c r="C405">
        <v>3</v>
      </c>
      <c r="D405" t="str">
        <f t="shared" si="34"/>
        <v>2005</v>
      </c>
      <c r="E405">
        <f t="shared" si="35"/>
        <v>3</v>
      </c>
      <c r="F405">
        <f t="shared" si="36"/>
        <v>0</v>
      </c>
      <c r="G405">
        <f t="shared" si="33"/>
        <v>0</v>
      </c>
      <c r="H405">
        <f t="shared" si="37"/>
        <v>0</v>
      </c>
    </row>
    <row r="406" spans="1:8">
      <c r="A406" t="s">
        <v>609</v>
      </c>
      <c r="B406" t="s">
        <v>86</v>
      </c>
      <c r="C406">
        <v>1</v>
      </c>
      <c r="D406" t="str">
        <f t="shared" si="34"/>
        <v>2008</v>
      </c>
      <c r="E406">
        <f t="shared" si="35"/>
        <v>4</v>
      </c>
      <c r="F406">
        <f t="shared" si="36"/>
        <v>0</v>
      </c>
      <c r="G406">
        <f t="shared" ref="G406:G469" si="38">IF(LEN(E406)=4,IF(B406=B405,E406-E405,E406),0)</f>
        <v>0</v>
      </c>
      <c r="H406">
        <f t="shared" si="37"/>
        <v>0</v>
      </c>
    </row>
    <row r="407" spans="1:8">
      <c r="A407" t="s">
        <v>966</v>
      </c>
      <c r="B407" t="s">
        <v>86</v>
      </c>
      <c r="C407">
        <v>18</v>
      </c>
      <c r="D407" t="str">
        <f t="shared" si="34"/>
        <v>2009</v>
      </c>
      <c r="E407">
        <f t="shared" si="35"/>
        <v>22</v>
      </c>
      <c r="F407">
        <f t="shared" si="36"/>
        <v>0</v>
      </c>
      <c r="G407">
        <f t="shared" si="38"/>
        <v>0</v>
      </c>
      <c r="H407">
        <f t="shared" si="37"/>
        <v>0</v>
      </c>
    </row>
    <row r="408" spans="1:8">
      <c r="A408" t="s">
        <v>1496</v>
      </c>
      <c r="B408" t="s">
        <v>86</v>
      </c>
      <c r="C408">
        <v>14</v>
      </c>
      <c r="D408" t="str">
        <f t="shared" si="34"/>
        <v>2012</v>
      </c>
      <c r="E408">
        <f t="shared" si="35"/>
        <v>36</v>
      </c>
      <c r="F408">
        <f t="shared" si="36"/>
        <v>0</v>
      </c>
      <c r="G408">
        <f t="shared" si="38"/>
        <v>0</v>
      </c>
      <c r="H408">
        <f t="shared" si="37"/>
        <v>0</v>
      </c>
    </row>
    <row r="409" spans="1:8">
      <c r="A409" t="s">
        <v>1694</v>
      </c>
      <c r="B409" t="s">
        <v>86</v>
      </c>
      <c r="C409">
        <v>12</v>
      </c>
      <c r="D409" t="str">
        <f t="shared" si="34"/>
        <v>2013</v>
      </c>
      <c r="E409">
        <f t="shared" si="35"/>
        <v>48</v>
      </c>
      <c r="F409">
        <f t="shared" si="36"/>
        <v>0</v>
      </c>
      <c r="G409">
        <f t="shared" si="38"/>
        <v>0</v>
      </c>
      <c r="H409">
        <f t="shared" si="37"/>
        <v>0</v>
      </c>
    </row>
    <row r="410" spans="1:8">
      <c r="A410" t="s">
        <v>341</v>
      </c>
      <c r="B410" t="s">
        <v>342</v>
      </c>
      <c r="C410">
        <v>15</v>
      </c>
      <c r="D410" t="str">
        <f t="shared" si="34"/>
        <v>2006</v>
      </c>
      <c r="E410">
        <f t="shared" si="35"/>
        <v>15</v>
      </c>
      <c r="F410">
        <f t="shared" si="36"/>
        <v>0</v>
      </c>
      <c r="G410">
        <f t="shared" si="38"/>
        <v>0</v>
      </c>
      <c r="H410">
        <f t="shared" si="37"/>
        <v>0</v>
      </c>
    </row>
    <row r="411" spans="1:8">
      <c r="A411" t="s">
        <v>777</v>
      </c>
      <c r="B411" t="s">
        <v>342</v>
      </c>
      <c r="C411">
        <v>5</v>
      </c>
      <c r="D411" t="str">
        <f t="shared" si="34"/>
        <v>2008</v>
      </c>
      <c r="E411">
        <f t="shared" si="35"/>
        <v>20</v>
      </c>
      <c r="F411">
        <f t="shared" si="36"/>
        <v>0</v>
      </c>
      <c r="G411">
        <f t="shared" si="38"/>
        <v>0</v>
      </c>
      <c r="H411">
        <f t="shared" si="37"/>
        <v>0</v>
      </c>
    </row>
    <row r="412" spans="1:8">
      <c r="A412" t="s">
        <v>1279</v>
      </c>
      <c r="B412" t="s">
        <v>342</v>
      </c>
      <c r="C412">
        <v>7</v>
      </c>
      <c r="D412" t="str">
        <f t="shared" si="34"/>
        <v>2011</v>
      </c>
      <c r="E412">
        <f t="shared" si="35"/>
        <v>27</v>
      </c>
      <c r="F412">
        <f t="shared" si="36"/>
        <v>0</v>
      </c>
      <c r="G412">
        <f t="shared" si="38"/>
        <v>0</v>
      </c>
      <c r="H412">
        <f t="shared" si="37"/>
        <v>0</v>
      </c>
    </row>
    <row r="413" spans="1:8">
      <c r="A413" t="s">
        <v>1791</v>
      </c>
      <c r="B413" t="s">
        <v>342</v>
      </c>
      <c r="C413">
        <v>9</v>
      </c>
      <c r="D413" t="str">
        <f t="shared" si="34"/>
        <v>2014</v>
      </c>
      <c r="E413">
        <f t="shared" si="35"/>
        <v>36</v>
      </c>
      <c r="F413">
        <f t="shared" si="36"/>
        <v>0</v>
      </c>
      <c r="G413">
        <f t="shared" si="38"/>
        <v>0</v>
      </c>
      <c r="H413">
        <f t="shared" si="37"/>
        <v>0</v>
      </c>
    </row>
    <row r="414" spans="1:8">
      <c r="A414" t="s">
        <v>1351</v>
      </c>
      <c r="B414" t="s">
        <v>1352</v>
      </c>
      <c r="C414">
        <v>3</v>
      </c>
      <c r="D414" t="str">
        <f t="shared" si="34"/>
        <v>2011</v>
      </c>
      <c r="E414">
        <f t="shared" si="35"/>
        <v>3</v>
      </c>
      <c r="F414">
        <f t="shared" si="36"/>
        <v>0</v>
      </c>
      <c r="G414">
        <f t="shared" si="38"/>
        <v>0</v>
      </c>
      <c r="H414">
        <f t="shared" si="37"/>
        <v>0</v>
      </c>
    </row>
    <row r="415" spans="1:8">
      <c r="A415" t="s">
        <v>14</v>
      </c>
      <c r="B415" t="s">
        <v>15</v>
      </c>
      <c r="C415">
        <v>350</v>
      </c>
      <c r="D415" t="str">
        <f t="shared" si="34"/>
        <v>2005</v>
      </c>
      <c r="E415">
        <f t="shared" si="35"/>
        <v>350</v>
      </c>
      <c r="F415">
        <f t="shared" si="36"/>
        <v>350</v>
      </c>
      <c r="G415">
        <f t="shared" si="38"/>
        <v>0</v>
      </c>
      <c r="H415">
        <f t="shared" si="37"/>
        <v>0</v>
      </c>
    </row>
    <row r="416" spans="1:8">
      <c r="A416" t="s">
        <v>16</v>
      </c>
      <c r="B416" t="s">
        <v>15</v>
      </c>
      <c r="C416">
        <v>231</v>
      </c>
      <c r="D416" t="str">
        <f t="shared" si="34"/>
        <v>2005</v>
      </c>
      <c r="E416">
        <f t="shared" si="35"/>
        <v>581</v>
      </c>
      <c r="F416">
        <f t="shared" si="36"/>
        <v>231</v>
      </c>
      <c r="G416">
        <f t="shared" si="38"/>
        <v>0</v>
      </c>
      <c r="H416">
        <f t="shared" si="37"/>
        <v>0</v>
      </c>
    </row>
    <row r="417" spans="1:8">
      <c r="A417" t="s">
        <v>28</v>
      </c>
      <c r="B417" t="s">
        <v>15</v>
      </c>
      <c r="C417">
        <v>465</v>
      </c>
      <c r="D417" t="str">
        <f t="shared" si="34"/>
        <v>2005</v>
      </c>
      <c r="E417">
        <f t="shared" si="35"/>
        <v>1046</v>
      </c>
      <c r="F417">
        <f t="shared" si="36"/>
        <v>0</v>
      </c>
      <c r="G417">
        <f t="shared" si="38"/>
        <v>465</v>
      </c>
      <c r="H417">
        <f t="shared" si="37"/>
        <v>0</v>
      </c>
    </row>
    <row r="418" spans="1:8">
      <c r="A418" t="s">
        <v>74</v>
      </c>
      <c r="B418" t="s">
        <v>15</v>
      </c>
      <c r="C418">
        <v>416</v>
      </c>
      <c r="D418" t="str">
        <f t="shared" si="34"/>
        <v>2005</v>
      </c>
      <c r="E418">
        <f t="shared" si="35"/>
        <v>1462</v>
      </c>
      <c r="F418">
        <f t="shared" si="36"/>
        <v>0</v>
      </c>
      <c r="G418">
        <f t="shared" si="38"/>
        <v>416</v>
      </c>
      <c r="H418">
        <f t="shared" si="37"/>
        <v>0</v>
      </c>
    </row>
    <row r="419" spans="1:8">
      <c r="A419" t="s">
        <v>75</v>
      </c>
      <c r="B419" t="s">
        <v>15</v>
      </c>
      <c r="C419">
        <v>263</v>
      </c>
      <c r="D419" t="str">
        <f t="shared" si="34"/>
        <v>2005</v>
      </c>
      <c r="E419">
        <f t="shared" si="35"/>
        <v>1725</v>
      </c>
      <c r="F419">
        <f t="shared" si="36"/>
        <v>0</v>
      </c>
      <c r="G419">
        <f t="shared" si="38"/>
        <v>263</v>
      </c>
      <c r="H419">
        <f t="shared" si="37"/>
        <v>0</v>
      </c>
    </row>
    <row r="420" spans="1:8">
      <c r="A420" t="s">
        <v>80</v>
      </c>
      <c r="B420" t="s">
        <v>15</v>
      </c>
      <c r="C420">
        <v>175</v>
      </c>
      <c r="D420" t="str">
        <f t="shared" si="34"/>
        <v>2005</v>
      </c>
      <c r="E420">
        <f t="shared" si="35"/>
        <v>1900</v>
      </c>
      <c r="F420">
        <f t="shared" si="36"/>
        <v>0</v>
      </c>
      <c r="G420">
        <f t="shared" si="38"/>
        <v>175</v>
      </c>
      <c r="H420">
        <f t="shared" si="37"/>
        <v>0</v>
      </c>
    </row>
    <row r="421" spans="1:8">
      <c r="A421" t="s">
        <v>167</v>
      </c>
      <c r="B421" t="s">
        <v>15</v>
      </c>
      <c r="C421">
        <v>396</v>
      </c>
      <c r="D421" t="str">
        <f t="shared" si="34"/>
        <v>2005</v>
      </c>
      <c r="E421">
        <f t="shared" si="35"/>
        <v>2296</v>
      </c>
      <c r="F421">
        <f t="shared" si="36"/>
        <v>0</v>
      </c>
      <c r="G421">
        <f t="shared" si="38"/>
        <v>396</v>
      </c>
      <c r="H421">
        <f t="shared" si="37"/>
        <v>0</v>
      </c>
    </row>
    <row r="422" spans="1:8">
      <c r="A422" t="s">
        <v>193</v>
      </c>
      <c r="B422" t="s">
        <v>15</v>
      </c>
      <c r="C422">
        <v>147</v>
      </c>
      <c r="D422" t="str">
        <f t="shared" si="34"/>
        <v>2005</v>
      </c>
      <c r="E422">
        <f t="shared" si="35"/>
        <v>2443</v>
      </c>
      <c r="F422">
        <f t="shared" si="36"/>
        <v>0</v>
      </c>
      <c r="G422">
        <f t="shared" si="38"/>
        <v>147</v>
      </c>
      <c r="H422">
        <f t="shared" si="37"/>
        <v>0</v>
      </c>
    </row>
    <row r="423" spans="1:8">
      <c r="A423" t="s">
        <v>224</v>
      </c>
      <c r="B423" t="s">
        <v>15</v>
      </c>
      <c r="C423">
        <v>434</v>
      </c>
      <c r="D423" t="str">
        <f t="shared" si="34"/>
        <v>2005</v>
      </c>
      <c r="E423">
        <f t="shared" si="35"/>
        <v>2877</v>
      </c>
      <c r="F423">
        <f t="shared" si="36"/>
        <v>0</v>
      </c>
      <c r="G423">
        <f t="shared" si="38"/>
        <v>434</v>
      </c>
      <c r="H423">
        <f t="shared" si="37"/>
        <v>0</v>
      </c>
    </row>
    <row r="424" spans="1:8">
      <c r="A424" t="s">
        <v>268</v>
      </c>
      <c r="B424" t="s">
        <v>15</v>
      </c>
      <c r="C424">
        <v>230</v>
      </c>
      <c r="D424" t="str">
        <f t="shared" si="34"/>
        <v>2006</v>
      </c>
      <c r="E424">
        <f t="shared" si="35"/>
        <v>3107</v>
      </c>
      <c r="F424">
        <f t="shared" si="36"/>
        <v>0</v>
      </c>
      <c r="G424">
        <f t="shared" si="38"/>
        <v>230</v>
      </c>
      <c r="H424">
        <f t="shared" si="37"/>
        <v>0</v>
      </c>
    </row>
    <row r="425" spans="1:8">
      <c r="A425" t="s">
        <v>287</v>
      </c>
      <c r="B425" t="s">
        <v>15</v>
      </c>
      <c r="C425">
        <v>224</v>
      </c>
      <c r="D425" t="str">
        <f t="shared" si="34"/>
        <v>2006</v>
      </c>
      <c r="E425">
        <f t="shared" si="35"/>
        <v>3331</v>
      </c>
      <c r="F425">
        <f t="shared" si="36"/>
        <v>0</v>
      </c>
      <c r="G425">
        <f t="shared" si="38"/>
        <v>224</v>
      </c>
      <c r="H425">
        <f t="shared" si="37"/>
        <v>0</v>
      </c>
    </row>
    <row r="426" spans="1:8">
      <c r="A426" t="s">
        <v>348</v>
      </c>
      <c r="B426" t="s">
        <v>15</v>
      </c>
      <c r="C426">
        <v>139</v>
      </c>
      <c r="D426" t="str">
        <f t="shared" si="34"/>
        <v>2006</v>
      </c>
      <c r="E426">
        <f t="shared" si="35"/>
        <v>3470</v>
      </c>
      <c r="F426">
        <f t="shared" si="36"/>
        <v>0</v>
      </c>
      <c r="G426">
        <f t="shared" si="38"/>
        <v>139</v>
      </c>
      <c r="H426">
        <f t="shared" si="37"/>
        <v>0</v>
      </c>
    </row>
    <row r="427" spans="1:8">
      <c r="A427" t="s">
        <v>363</v>
      </c>
      <c r="B427" t="s">
        <v>15</v>
      </c>
      <c r="C427">
        <v>290</v>
      </c>
      <c r="D427" t="str">
        <f t="shared" si="34"/>
        <v>2006</v>
      </c>
      <c r="E427">
        <f t="shared" si="35"/>
        <v>3760</v>
      </c>
      <c r="F427">
        <f t="shared" si="36"/>
        <v>0</v>
      </c>
      <c r="G427">
        <f t="shared" si="38"/>
        <v>290</v>
      </c>
      <c r="H427">
        <f t="shared" si="37"/>
        <v>0</v>
      </c>
    </row>
    <row r="428" spans="1:8">
      <c r="A428" t="s">
        <v>371</v>
      </c>
      <c r="B428" t="s">
        <v>15</v>
      </c>
      <c r="C428">
        <v>407</v>
      </c>
      <c r="D428" t="str">
        <f t="shared" si="34"/>
        <v>2006</v>
      </c>
      <c r="E428">
        <f t="shared" si="35"/>
        <v>4167</v>
      </c>
      <c r="F428">
        <f t="shared" si="36"/>
        <v>0</v>
      </c>
      <c r="G428">
        <f t="shared" si="38"/>
        <v>407</v>
      </c>
      <c r="H428">
        <f t="shared" si="37"/>
        <v>0</v>
      </c>
    </row>
    <row r="429" spans="1:8">
      <c r="A429" t="s">
        <v>376</v>
      </c>
      <c r="B429" t="s">
        <v>15</v>
      </c>
      <c r="C429">
        <v>255</v>
      </c>
      <c r="D429" t="str">
        <f t="shared" si="34"/>
        <v>2006</v>
      </c>
      <c r="E429">
        <f t="shared" si="35"/>
        <v>4422</v>
      </c>
      <c r="F429">
        <f t="shared" si="36"/>
        <v>0</v>
      </c>
      <c r="G429">
        <f t="shared" si="38"/>
        <v>255</v>
      </c>
      <c r="H429">
        <f t="shared" si="37"/>
        <v>0</v>
      </c>
    </row>
    <row r="430" spans="1:8">
      <c r="A430" t="s">
        <v>380</v>
      </c>
      <c r="B430" t="s">
        <v>15</v>
      </c>
      <c r="C430">
        <v>364</v>
      </c>
      <c r="D430" t="str">
        <f t="shared" si="34"/>
        <v>2006</v>
      </c>
      <c r="E430">
        <f t="shared" si="35"/>
        <v>4786</v>
      </c>
      <c r="F430">
        <f t="shared" si="36"/>
        <v>0</v>
      </c>
      <c r="G430">
        <f t="shared" si="38"/>
        <v>364</v>
      </c>
      <c r="H430">
        <f t="shared" si="37"/>
        <v>0</v>
      </c>
    </row>
    <row r="431" spans="1:8">
      <c r="A431" t="s">
        <v>393</v>
      </c>
      <c r="B431" t="s">
        <v>15</v>
      </c>
      <c r="C431">
        <v>380</v>
      </c>
      <c r="D431" t="str">
        <f t="shared" si="34"/>
        <v>2006</v>
      </c>
      <c r="E431">
        <f t="shared" si="35"/>
        <v>5166</v>
      </c>
      <c r="F431">
        <f t="shared" si="36"/>
        <v>0</v>
      </c>
      <c r="G431">
        <f t="shared" si="38"/>
        <v>380</v>
      </c>
      <c r="H431">
        <f t="shared" si="37"/>
        <v>0</v>
      </c>
    </row>
    <row r="432" spans="1:8">
      <c r="A432" t="s">
        <v>410</v>
      </c>
      <c r="B432" t="s">
        <v>15</v>
      </c>
      <c r="C432">
        <v>426</v>
      </c>
      <c r="D432" t="str">
        <f t="shared" si="34"/>
        <v>2006</v>
      </c>
      <c r="E432">
        <f t="shared" si="35"/>
        <v>5592</v>
      </c>
      <c r="F432">
        <f t="shared" si="36"/>
        <v>0</v>
      </c>
      <c r="G432">
        <f t="shared" si="38"/>
        <v>426</v>
      </c>
      <c r="H432">
        <f t="shared" si="37"/>
        <v>0</v>
      </c>
    </row>
    <row r="433" spans="1:8">
      <c r="A433" t="s">
        <v>431</v>
      </c>
      <c r="B433" t="s">
        <v>15</v>
      </c>
      <c r="C433">
        <v>422</v>
      </c>
      <c r="D433" t="str">
        <f t="shared" si="34"/>
        <v>2006</v>
      </c>
      <c r="E433">
        <f t="shared" si="35"/>
        <v>6014</v>
      </c>
      <c r="F433">
        <f t="shared" si="36"/>
        <v>0</v>
      </c>
      <c r="G433">
        <f t="shared" si="38"/>
        <v>422</v>
      </c>
      <c r="H433">
        <f t="shared" si="37"/>
        <v>0</v>
      </c>
    </row>
    <row r="434" spans="1:8">
      <c r="A434" t="s">
        <v>445</v>
      </c>
      <c r="B434" t="s">
        <v>15</v>
      </c>
      <c r="C434">
        <v>142</v>
      </c>
      <c r="D434" t="str">
        <f t="shared" si="34"/>
        <v>2007</v>
      </c>
      <c r="E434">
        <f t="shared" si="35"/>
        <v>6156</v>
      </c>
      <c r="F434">
        <f t="shared" si="36"/>
        <v>0</v>
      </c>
      <c r="G434">
        <f t="shared" si="38"/>
        <v>142</v>
      </c>
      <c r="H434">
        <f t="shared" si="37"/>
        <v>0</v>
      </c>
    </row>
    <row r="435" spans="1:8">
      <c r="A435" t="s">
        <v>486</v>
      </c>
      <c r="B435" t="s">
        <v>15</v>
      </c>
      <c r="C435">
        <v>412</v>
      </c>
      <c r="D435" t="str">
        <f t="shared" si="34"/>
        <v>2007</v>
      </c>
      <c r="E435">
        <f t="shared" si="35"/>
        <v>6568</v>
      </c>
      <c r="F435">
        <f t="shared" si="36"/>
        <v>0</v>
      </c>
      <c r="G435">
        <f t="shared" si="38"/>
        <v>412</v>
      </c>
      <c r="H435">
        <f t="shared" si="37"/>
        <v>0</v>
      </c>
    </row>
    <row r="436" spans="1:8">
      <c r="A436" t="s">
        <v>487</v>
      </c>
      <c r="B436" t="s">
        <v>15</v>
      </c>
      <c r="C436">
        <v>495</v>
      </c>
      <c r="D436" t="str">
        <f t="shared" si="34"/>
        <v>2007</v>
      </c>
      <c r="E436">
        <f t="shared" si="35"/>
        <v>7063</v>
      </c>
      <c r="F436">
        <f t="shared" si="36"/>
        <v>0</v>
      </c>
      <c r="G436">
        <f t="shared" si="38"/>
        <v>495</v>
      </c>
      <c r="H436">
        <f t="shared" si="37"/>
        <v>0</v>
      </c>
    </row>
    <row r="437" spans="1:8">
      <c r="A437" t="s">
        <v>491</v>
      </c>
      <c r="B437" t="s">
        <v>15</v>
      </c>
      <c r="C437">
        <v>322</v>
      </c>
      <c r="D437" t="str">
        <f t="shared" si="34"/>
        <v>2007</v>
      </c>
      <c r="E437">
        <f t="shared" si="35"/>
        <v>7385</v>
      </c>
      <c r="F437">
        <f t="shared" si="36"/>
        <v>0</v>
      </c>
      <c r="G437">
        <f t="shared" si="38"/>
        <v>322</v>
      </c>
      <c r="H437">
        <f t="shared" si="37"/>
        <v>0</v>
      </c>
    </row>
    <row r="438" spans="1:8">
      <c r="A438" t="s">
        <v>497</v>
      </c>
      <c r="B438" t="s">
        <v>15</v>
      </c>
      <c r="C438">
        <v>297</v>
      </c>
      <c r="D438" t="str">
        <f t="shared" si="34"/>
        <v>2007</v>
      </c>
      <c r="E438">
        <f t="shared" si="35"/>
        <v>7682</v>
      </c>
      <c r="F438">
        <f t="shared" si="36"/>
        <v>0</v>
      </c>
      <c r="G438">
        <f t="shared" si="38"/>
        <v>297</v>
      </c>
      <c r="H438">
        <f t="shared" si="37"/>
        <v>0</v>
      </c>
    </row>
    <row r="439" spans="1:8">
      <c r="A439" t="s">
        <v>535</v>
      </c>
      <c r="B439" t="s">
        <v>15</v>
      </c>
      <c r="C439">
        <v>220</v>
      </c>
      <c r="D439" t="str">
        <f t="shared" si="34"/>
        <v>2007</v>
      </c>
      <c r="E439">
        <f t="shared" si="35"/>
        <v>7902</v>
      </c>
      <c r="F439">
        <f t="shared" si="36"/>
        <v>0</v>
      </c>
      <c r="G439">
        <f t="shared" si="38"/>
        <v>220</v>
      </c>
      <c r="H439">
        <f t="shared" si="37"/>
        <v>0</v>
      </c>
    </row>
    <row r="440" spans="1:8">
      <c r="A440" t="s">
        <v>555</v>
      </c>
      <c r="B440" t="s">
        <v>15</v>
      </c>
      <c r="C440">
        <v>260</v>
      </c>
      <c r="D440" t="str">
        <f t="shared" si="34"/>
        <v>2007</v>
      </c>
      <c r="E440">
        <f t="shared" si="35"/>
        <v>8162</v>
      </c>
      <c r="F440">
        <f t="shared" si="36"/>
        <v>0</v>
      </c>
      <c r="G440">
        <f t="shared" si="38"/>
        <v>260</v>
      </c>
      <c r="H440">
        <f t="shared" si="37"/>
        <v>0</v>
      </c>
    </row>
    <row r="441" spans="1:8">
      <c r="A441" t="s">
        <v>581</v>
      </c>
      <c r="B441" t="s">
        <v>15</v>
      </c>
      <c r="C441">
        <v>143</v>
      </c>
      <c r="D441" t="str">
        <f t="shared" si="34"/>
        <v>2007</v>
      </c>
      <c r="E441">
        <f t="shared" si="35"/>
        <v>8305</v>
      </c>
      <c r="F441">
        <f t="shared" si="36"/>
        <v>0</v>
      </c>
      <c r="G441">
        <f t="shared" si="38"/>
        <v>143</v>
      </c>
      <c r="H441">
        <f t="shared" si="37"/>
        <v>0</v>
      </c>
    </row>
    <row r="442" spans="1:8">
      <c r="A442" t="s">
        <v>590</v>
      </c>
      <c r="B442" t="s">
        <v>15</v>
      </c>
      <c r="C442">
        <v>216</v>
      </c>
      <c r="D442" t="str">
        <f t="shared" si="34"/>
        <v>2007</v>
      </c>
      <c r="E442">
        <f t="shared" si="35"/>
        <v>8521</v>
      </c>
      <c r="F442">
        <f t="shared" si="36"/>
        <v>0</v>
      </c>
      <c r="G442">
        <f t="shared" si="38"/>
        <v>216</v>
      </c>
      <c r="H442">
        <f t="shared" si="37"/>
        <v>0</v>
      </c>
    </row>
    <row r="443" spans="1:8">
      <c r="A443" t="s">
        <v>591</v>
      </c>
      <c r="B443" t="s">
        <v>15</v>
      </c>
      <c r="C443">
        <v>140</v>
      </c>
      <c r="D443" t="str">
        <f t="shared" si="34"/>
        <v>2007</v>
      </c>
      <c r="E443">
        <f t="shared" si="35"/>
        <v>8661</v>
      </c>
      <c r="F443">
        <f t="shared" si="36"/>
        <v>0</v>
      </c>
      <c r="G443">
        <f t="shared" si="38"/>
        <v>140</v>
      </c>
      <c r="H443">
        <f t="shared" si="37"/>
        <v>0</v>
      </c>
    </row>
    <row r="444" spans="1:8">
      <c r="A444" t="s">
        <v>649</v>
      </c>
      <c r="B444" t="s">
        <v>15</v>
      </c>
      <c r="C444">
        <v>281</v>
      </c>
      <c r="D444" t="str">
        <f t="shared" si="34"/>
        <v>2008</v>
      </c>
      <c r="E444">
        <f t="shared" si="35"/>
        <v>8942</v>
      </c>
      <c r="F444">
        <f t="shared" si="36"/>
        <v>0</v>
      </c>
      <c r="G444">
        <f t="shared" si="38"/>
        <v>281</v>
      </c>
      <c r="H444">
        <f t="shared" si="37"/>
        <v>0</v>
      </c>
    </row>
    <row r="445" spans="1:8">
      <c r="A445" t="s">
        <v>651</v>
      </c>
      <c r="B445" t="s">
        <v>15</v>
      </c>
      <c r="C445">
        <v>409</v>
      </c>
      <c r="D445" t="str">
        <f t="shared" si="34"/>
        <v>2008</v>
      </c>
      <c r="E445">
        <f t="shared" si="35"/>
        <v>9351</v>
      </c>
      <c r="F445">
        <f t="shared" si="36"/>
        <v>0</v>
      </c>
      <c r="G445">
        <f t="shared" si="38"/>
        <v>409</v>
      </c>
      <c r="H445">
        <f t="shared" si="37"/>
        <v>0</v>
      </c>
    </row>
    <row r="446" spans="1:8">
      <c r="A446" t="s">
        <v>673</v>
      </c>
      <c r="B446" t="s">
        <v>15</v>
      </c>
      <c r="C446">
        <v>354</v>
      </c>
      <c r="D446" t="str">
        <f t="shared" si="34"/>
        <v>2008</v>
      </c>
      <c r="E446">
        <f t="shared" si="35"/>
        <v>9705</v>
      </c>
      <c r="F446">
        <f t="shared" si="36"/>
        <v>0</v>
      </c>
      <c r="G446">
        <f t="shared" si="38"/>
        <v>354</v>
      </c>
      <c r="H446">
        <f t="shared" si="37"/>
        <v>0</v>
      </c>
    </row>
    <row r="447" spans="1:8">
      <c r="A447" t="s">
        <v>701</v>
      </c>
      <c r="B447" t="s">
        <v>15</v>
      </c>
      <c r="C447">
        <v>252</v>
      </c>
      <c r="D447" t="str">
        <f t="shared" si="34"/>
        <v>2008</v>
      </c>
      <c r="E447">
        <f t="shared" si="35"/>
        <v>9957</v>
      </c>
      <c r="F447">
        <f t="shared" si="36"/>
        <v>0</v>
      </c>
      <c r="G447">
        <f t="shared" si="38"/>
        <v>252</v>
      </c>
      <c r="H447">
        <f t="shared" si="37"/>
        <v>0</v>
      </c>
    </row>
    <row r="448" spans="1:8">
      <c r="A448" t="s">
        <v>711</v>
      </c>
      <c r="B448" t="s">
        <v>15</v>
      </c>
      <c r="C448">
        <v>443</v>
      </c>
      <c r="D448" t="str">
        <f t="shared" si="34"/>
        <v>2008</v>
      </c>
      <c r="E448">
        <f t="shared" si="35"/>
        <v>10400</v>
      </c>
      <c r="F448">
        <f t="shared" si="36"/>
        <v>0</v>
      </c>
      <c r="G448">
        <f t="shared" si="38"/>
        <v>0</v>
      </c>
      <c r="H448">
        <f t="shared" si="37"/>
        <v>443</v>
      </c>
    </row>
    <row r="449" spans="1:8">
      <c r="A449" t="s">
        <v>755</v>
      </c>
      <c r="B449" t="s">
        <v>15</v>
      </c>
      <c r="C449">
        <v>297</v>
      </c>
      <c r="D449" t="str">
        <f t="shared" si="34"/>
        <v>2008</v>
      </c>
      <c r="E449">
        <f t="shared" si="35"/>
        <v>10697</v>
      </c>
      <c r="F449">
        <f t="shared" si="36"/>
        <v>0</v>
      </c>
      <c r="G449">
        <f t="shared" si="38"/>
        <v>0</v>
      </c>
      <c r="H449">
        <f t="shared" si="37"/>
        <v>297</v>
      </c>
    </row>
    <row r="450" spans="1:8">
      <c r="A450" t="s">
        <v>760</v>
      </c>
      <c r="B450" t="s">
        <v>15</v>
      </c>
      <c r="C450">
        <v>418</v>
      </c>
      <c r="D450" t="str">
        <f t="shared" si="34"/>
        <v>2008</v>
      </c>
      <c r="E450">
        <f t="shared" si="35"/>
        <v>11115</v>
      </c>
      <c r="F450">
        <f t="shared" si="36"/>
        <v>0</v>
      </c>
      <c r="G450">
        <f t="shared" si="38"/>
        <v>0</v>
      </c>
      <c r="H450">
        <f t="shared" si="37"/>
        <v>418</v>
      </c>
    </row>
    <row r="451" spans="1:8">
      <c r="A451" t="s">
        <v>806</v>
      </c>
      <c r="B451" t="s">
        <v>15</v>
      </c>
      <c r="C451">
        <v>496</v>
      </c>
      <c r="D451" t="str">
        <f t="shared" ref="D451:D514" si="39">LEFT(A451,4)</f>
        <v>2008</v>
      </c>
      <c r="E451">
        <f t="shared" si="35"/>
        <v>11611</v>
      </c>
      <c r="F451">
        <f t="shared" si="36"/>
        <v>0</v>
      </c>
      <c r="G451">
        <f t="shared" si="38"/>
        <v>0</v>
      </c>
      <c r="H451">
        <f t="shared" si="37"/>
        <v>496</v>
      </c>
    </row>
    <row r="452" spans="1:8">
      <c r="A452" t="s">
        <v>811</v>
      </c>
      <c r="B452" t="s">
        <v>15</v>
      </c>
      <c r="C452">
        <v>121</v>
      </c>
      <c r="D452" t="str">
        <f t="shared" si="39"/>
        <v>2008</v>
      </c>
      <c r="E452">
        <f t="shared" ref="E452:E515" si="40">IF(B452=B451,E451+C452,C452)</f>
        <v>11732</v>
      </c>
      <c r="F452">
        <f t="shared" si="36"/>
        <v>0</v>
      </c>
      <c r="G452">
        <f t="shared" si="38"/>
        <v>0</v>
      </c>
      <c r="H452">
        <f t="shared" si="37"/>
        <v>121</v>
      </c>
    </row>
    <row r="453" spans="1:8">
      <c r="A453" t="s">
        <v>812</v>
      </c>
      <c r="B453" t="s">
        <v>15</v>
      </c>
      <c r="C453">
        <v>338</v>
      </c>
      <c r="D453" t="str">
        <f t="shared" si="39"/>
        <v>2008</v>
      </c>
      <c r="E453">
        <f t="shared" si="40"/>
        <v>12070</v>
      </c>
      <c r="F453">
        <f t="shared" si="36"/>
        <v>0</v>
      </c>
      <c r="G453">
        <f t="shared" si="38"/>
        <v>0</v>
      </c>
      <c r="H453">
        <f t="shared" si="37"/>
        <v>338</v>
      </c>
    </row>
    <row r="454" spans="1:8">
      <c r="A454" t="s">
        <v>837</v>
      </c>
      <c r="B454" t="s">
        <v>15</v>
      </c>
      <c r="C454">
        <v>469</v>
      </c>
      <c r="D454" t="str">
        <f t="shared" si="39"/>
        <v>2009</v>
      </c>
      <c r="E454">
        <f t="shared" si="40"/>
        <v>12539</v>
      </c>
      <c r="F454">
        <f t="shared" si="36"/>
        <v>0</v>
      </c>
      <c r="G454">
        <f t="shared" si="38"/>
        <v>0</v>
      </c>
      <c r="H454">
        <f t="shared" si="37"/>
        <v>469</v>
      </c>
    </row>
    <row r="455" spans="1:8">
      <c r="A455" t="s">
        <v>839</v>
      </c>
      <c r="B455" t="s">
        <v>15</v>
      </c>
      <c r="C455">
        <v>390</v>
      </c>
      <c r="D455" t="str">
        <f t="shared" si="39"/>
        <v>2009</v>
      </c>
      <c r="E455">
        <f t="shared" si="40"/>
        <v>12929</v>
      </c>
      <c r="F455">
        <f t="shared" si="36"/>
        <v>0</v>
      </c>
      <c r="G455">
        <f t="shared" si="38"/>
        <v>0</v>
      </c>
      <c r="H455">
        <f t="shared" si="37"/>
        <v>390</v>
      </c>
    </row>
    <row r="456" spans="1:8">
      <c r="A456" t="s">
        <v>855</v>
      </c>
      <c r="B456" t="s">
        <v>15</v>
      </c>
      <c r="C456">
        <v>110</v>
      </c>
      <c r="D456" t="str">
        <f t="shared" si="39"/>
        <v>2009</v>
      </c>
      <c r="E456">
        <f t="shared" si="40"/>
        <v>13039</v>
      </c>
      <c r="F456">
        <f t="shared" si="36"/>
        <v>0</v>
      </c>
      <c r="G456">
        <f t="shared" si="38"/>
        <v>0</v>
      </c>
      <c r="H456">
        <f t="shared" si="37"/>
        <v>110</v>
      </c>
    </row>
    <row r="457" spans="1:8">
      <c r="A457" t="s">
        <v>889</v>
      </c>
      <c r="B457" t="s">
        <v>15</v>
      </c>
      <c r="C457">
        <v>319</v>
      </c>
      <c r="D457" t="str">
        <f t="shared" si="39"/>
        <v>2009</v>
      </c>
      <c r="E457">
        <f t="shared" si="40"/>
        <v>13358</v>
      </c>
      <c r="F457">
        <f t="shared" si="36"/>
        <v>0</v>
      </c>
      <c r="G457">
        <f t="shared" si="38"/>
        <v>0</v>
      </c>
      <c r="H457">
        <f t="shared" si="37"/>
        <v>319</v>
      </c>
    </row>
    <row r="458" spans="1:8">
      <c r="A458" t="s">
        <v>982</v>
      </c>
      <c r="B458" t="s">
        <v>15</v>
      </c>
      <c r="C458">
        <v>298</v>
      </c>
      <c r="D458" t="str">
        <f t="shared" si="39"/>
        <v>2009</v>
      </c>
      <c r="E458">
        <f t="shared" si="40"/>
        <v>13656</v>
      </c>
      <c r="F458">
        <f t="shared" si="36"/>
        <v>0</v>
      </c>
      <c r="G458">
        <f t="shared" si="38"/>
        <v>0</v>
      </c>
      <c r="H458">
        <f t="shared" si="37"/>
        <v>298</v>
      </c>
    </row>
    <row r="459" spans="1:8">
      <c r="A459" t="s">
        <v>986</v>
      </c>
      <c r="B459" t="s">
        <v>15</v>
      </c>
      <c r="C459">
        <v>332</v>
      </c>
      <c r="D459" t="str">
        <f t="shared" si="39"/>
        <v>2009</v>
      </c>
      <c r="E459">
        <f t="shared" si="40"/>
        <v>13988</v>
      </c>
      <c r="F459">
        <f t="shared" si="36"/>
        <v>0</v>
      </c>
      <c r="G459">
        <f t="shared" si="38"/>
        <v>0</v>
      </c>
      <c r="H459">
        <f t="shared" si="37"/>
        <v>332</v>
      </c>
    </row>
    <row r="460" spans="1:8">
      <c r="A460" t="s">
        <v>1000</v>
      </c>
      <c r="B460" t="s">
        <v>15</v>
      </c>
      <c r="C460">
        <v>399</v>
      </c>
      <c r="D460" t="str">
        <f t="shared" si="39"/>
        <v>2009</v>
      </c>
      <c r="E460">
        <f t="shared" si="40"/>
        <v>14387</v>
      </c>
      <c r="F460">
        <f t="shared" si="36"/>
        <v>0</v>
      </c>
      <c r="G460">
        <f t="shared" si="38"/>
        <v>0</v>
      </c>
      <c r="H460">
        <f t="shared" si="37"/>
        <v>399</v>
      </c>
    </row>
    <row r="461" spans="1:8">
      <c r="A461" t="s">
        <v>1009</v>
      </c>
      <c r="B461" t="s">
        <v>15</v>
      </c>
      <c r="C461">
        <v>444</v>
      </c>
      <c r="D461" t="str">
        <f t="shared" si="39"/>
        <v>2009</v>
      </c>
      <c r="E461">
        <f t="shared" si="40"/>
        <v>14831</v>
      </c>
      <c r="F461">
        <f t="shared" si="36"/>
        <v>0</v>
      </c>
      <c r="G461">
        <f t="shared" si="38"/>
        <v>0</v>
      </c>
      <c r="H461">
        <f t="shared" si="37"/>
        <v>444</v>
      </c>
    </row>
    <row r="462" spans="1:8">
      <c r="A462" t="s">
        <v>1010</v>
      </c>
      <c r="B462" t="s">
        <v>15</v>
      </c>
      <c r="C462">
        <v>274</v>
      </c>
      <c r="D462" t="str">
        <f t="shared" si="39"/>
        <v>2009</v>
      </c>
      <c r="E462">
        <f t="shared" si="40"/>
        <v>15105</v>
      </c>
      <c r="F462">
        <f t="shared" si="36"/>
        <v>0</v>
      </c>
      <c r="G462">
        <f t="shared" si="38"/>
        <v>0</v>
      </c>
      <c r="H462">
        <f t="shared" si="37"/>
        <v>274</v>
      </c>
    </row>
    <row r="463" spans="1:8">
      <c r="A463" t="s">
        <v>1014</v>
      </c>
      <c r="B463" t="s">
        <v>15</v>
      </c>
      <c r="C463">
        <v>393</v>
      </c>
      <c r="D463" t="str">
        <f t="shared" si="39"/>
        <v>2010</v>
      </c>
      <c r="E463">
        <f t="shared" si="40"/>
        <v>15498</v>
      </c>
      <c r="F463">
        <f t="shared" ref="F463:F526" si="41">IF(LEN(E463)=3,IF(B463=B462,E463-E462,C463),0)</f>
        <v>0</v>
      </c>
      <c r="G463">
        <f t="shared" si="38"/>
        <v>0</v>
      </c>
      <c r="H463">
        <f t="shared" si="37"/>
        <v>393</v>
      </c>
    </row>
    <row r="464" spans="1:8">
      <c r="A464" t="s">
        <v>1047</v>
      </c>
      <c r="B464" t="s">
        <v>15</v>
      </c>
      <c r="C464">
        <v>395</v>
      </c>
      <c r="D464" t="str">
        <f t="shared" si="39"/>
        <v>2010</v>
      </c>
      <c r="E464">
        <f t="shared" si="40"/>
        <v>15893</v>
      </c>
      <c r="F464">
        <f t="shared" si="41"/>
        <v>0</v>
      </c>
      <c r="G464">
        <f t="shared" si="38"/>
        <v>0</v>
      </c>
      <c r="H464">
        <f t="shared" si="37"/>
        <v>395</v>
      </c>
    </row>
    <row r="465" spans="1:8">
      <c r="A465" t="s">
        <v>1064</v>
      </c>
      <c r="B465" t="s">
        <v>15</v>
      </c>
      <c r="C465">
        <v>155</v>
      </c>
      <c r="D465" t="str">
        <f t="shared" si="39"/>
        <v>2010</v>
      </c>
      <c r="E465">
        <f t="shared" si="40"/>
        <v>16048</v>
      </c>
      <c r="F465">
        <f t="shared" si="41"/>
        <v>0</v>
      </c>
      <c r="G465">
        <f t="shared" si="38"/>
        <v>0</v>
      </c>
      <c r="H465">
        <f t="shared" si="37"/>
        <v>155</v>
      </c>
    </row>
    <row r="466" spans="1:8">
      <c r="A466" t="s">
        <v>1072</v>
      </c>
      <c r="B466" t="s">
        <v>15</v>
      </c>
      <c r="C466">
        <v>116</v>
      </c>
      <c r="D466" t="str">
        <f t="shared" si="39"/>
        <v>2010</v>
      </c>
      <c r="E466">
        <f t="shared" si="40"/>
        <v>16164</v>
      </c>
      <c r="F466">
        <f t="shared" si="41"/>
        <v>0</v>
      </c>
      <c r="G466">
        <f t="shared" si="38"/>
        <v>0</v>
      </c>
      <c r="H466">
        <f t="shared" ref="H466:H529" si="42">IF(LEN(E466)=5,IF(B466=B465,E466-E465,E466),0)</f>
        <v>116</v>
      </c>
    </row>
    <row r="467" spans="1:8">
      <c r="A467" t="s">
        <v>1088</v>
      </c>
      <c r="B467" t="s">
        <v>15</v>
      </c>
      <c r="C467">
        <v>162</v>
      </c>
      <c r="D467" t="str">
        <f t="shared" si="39"/>
        <v>2010</v>
      </c>
      <c r="E467">
        <f t="shared" si="40"/>
        <v>16326</v>
      </c>
      <c r="F467">
        <f t="shared" si="41"/>
        <v>0</v>
      </c>
      <c r="G467">
        <f t="shared" si="38"/>
        <v>0</v>
      </c>
      <c r="H467">
        <f t="shared" si="42"/>
        <v>162</v>
      </c>
    </row>
    <row r="468" spans="1:8">
      <c r="A468" t="s">
        <v>1089</v>
      </c>
      <c r="B468" t="s">
        <v>15</v>
      </c>
      <c r="C468">
        <v>150</v>
      </c>
      <c r="D468" t="str">
        <f t="shared" si="39"/>
        <v>2010</v>
      </c>
      <c r="E468">
        <f t="shared" si="40"/>
        <v>16476</v>
      </c>
      <c r="F468">
        <f t="shared" si="41"/>
        <v>0</v>
      </c>
      <c r="G468">
        <f t="shared" si="38"/>
        <v>0</v>
      </c>
      <c r="H468">
        <f t="shared" si="42"/>
        <v>150</v>
      </c>
    </row>
    <row r="469" spans="1:8">
      <c r="A469" t="s">
        <v>1092</v>
      </c>
      <c r="B469" t="s">
        <v>15</v>
      </c>
      <c r="C469">
        <v>214</v>
      </c>
      <c r="D469" t="str">
        <f t="shared" si="39"/>
        <v>2010</v>
      </c>
      <c r="E469">
        <f t="shared" si="40"/>
        <v>16690</v>
      </c>
      <c r="F469">
        <f t="shared" si="41"/>
        <v>0</v>
      </c>
      <c r="G469">
        <f t="shared" si="38"/>
        <v>0</v>
      </c>
      <c r="H469">
        <f t="shared" si="42"/>
        <v>214</v>
      </c>
    </row>
    <row r="470" spans="1:8">
      <c r="A470" t="s">
        <v>1101</v>
      </c>
      <c r="B470" t="s">
        <v>15</v>
      </c>
      <c r="C470">
        <v>331</v>
      </c>
      <c r="D470" t="str">
        <f t="shared" si="39"/>
        <v>2010</v>
      </c>
      <c r="E470">
        <f t="shared" si="40"/>
        <v>17021</v>
      </c>
      <c r="F470">
        <f t="shared" si="41"/>
        <v>0</v>
      </c>
      <c r="G470">
        <f t="shared" ref="G470:G533" si="43">IF(LEN(E470)=4,IF(B470=B469,E470-E469,E470),0)</f>
        <v>0</v>
      </c>
      <c r="H470">
        <f t="shared" si="42"/>
        <v>331</v>
      </c>
    </row>
    <row r="471" spans="1:8">
      <c r="A471" t="s">
        <v>1163</v>
      </c>
      <c r="B471" t="s">
        <v>15</v>
      </c>
      <c r="C471">
        <v>406</v>
      </c>
      <c r="D471" t="str">
        <f t="shared" si="39"/>
        <v>2010</v>
      </c>
      <c r="E471">
        <f t="shared" si="40"/>
        <v>17427</v>
      </c>
      <c r="F471">
        <f t="shared" si="41"/>
        <v>0</v>
      </c>
      <c r="G471">
        <f t="shared" si="43"/>
        <v>0</v>
      </c>
      <c r="H471">
        <f t="shared" si="42"/>
        <v>406</v>
      </c>
    </row>
    <row r="472" spans="1:8">
      <c r="A472" t="s">
        <v>1183</v>
      </c>
      <c r="B472" t="s">
        <v>15</v>
      </c>
      <c r="C472">
        <v>276</v>
      </c>
      <c r="D472" t="str">
        <f t="shared" si="39"/>
        <v>2010</v>
      </c>
      <c r="E472">
        <f t="shared" si="40"/>
        <v>17703</v>
      </c>
      <c r="F472">
        <f t="shared" si="41"/>
        <v>0</v>
      </c>
      <c r="G472">
        <f t="shared" si="43"/>
        <v>0</v>
      </c>
      <c r="H472">
        <f t="shared" si="42"/>
        <v>276</v>
      </c>
    </row>
    <row r="473" spans="1:8">
      <c r="A473" t="s">
        <v>1189</v>
      </c>
      <c r="B473" t="s">
        <v>15</v>
      </c>
      <c r="C473">
        <v>330</v>
      </c>
      <c r="D473" t="str">
        <f t="shared" si="39"/>
        <v>2010</v>
      </c>
      <c r="E473">
        <f t="shared" si="40"/>
        <v>18033</v>
      </c>
      <c r="F473">
        <f t="shared" si="41"/>
        <v>0</v>
      </c>
      <c r="G473">
        <f t="shared" si="43"/>
        <v>0</v>
      </c>
      <c r="H473">
        <f t="shared" si="42"/>
        <v>330</v>
      </c>
    </row>
    <row r="474" spans="1:8">
      <c r="A474" t="s">
        <v>1230</v>
      </c>
      <c r="B474" t="s">
        <v>15</v>
      </c>
      <c r="C474">
        <v>199</v>
      </c>
      <c r="D474" t="str">
        <f t="shared" si="39"/>
        <v>2011</v>
      </c>
      <c r="E474">
        <f t="shared" si="40"/>
        <v>18232</v>
      </c>
      <c r="F474">
        <f t="shared" si="41"/>
        <v>0</v>
      </c>
      <c r="G474">
        <f t="shared" si="43"/>
        <v>0</v>
      </c>
      <c r="H474">
        <f t="shared" si="42"/>
        <v>199</v>
      </c>
    </row>
    <row r="475" spans="1:8">
      <c r="A475" t="s">
        <v>1255</v>
      </c>
      <c r="B475" t="s">
        <v>15</v>
      </c>
      <c r="C475">
        <v>400</v>
      </c>
      <c r="D475" t="str">
        <f t="shared" si="39"/>
        <v>2011</v>
      </c>
      <c r="E475">
        <f t="shared" si="40"/>
        <v>18632</v>
      </c>
      <c r="F475">
        <f t="shared" si="41"/>
        <v>0</v>
      </c>
      <c r="G475">
        <f t="shared" si="43"/>
        <v>0</v>
      </c>
      <c r="H475">
        <f t="shared" si="42"/>
        <v>400</v>
      </c>
    </row>
    <row r="476" spans="1:8">
      <c r="A476" t="s">
        <v>1290</v>
      </c>
      <c r="B476" t="s">
        <v>15</v>
      </c>
      <c r="C476">
        <v>155</v>
      </c>
      <c r="D476" t="str">
        <f t="shared" si="39"/>
        <v>2011</v>
      </c>
      <c r="E476">
        <f t="shared" si="40"/>
        <v>18787</v>
      </c>
      <c r="F476">
        <f t="shared" si="41"/>
        <v>0</v>
      </c>
      <c r="G476">
        <f t="shared" si="43"/>
        <v>0</v>
      </c>
      <c r="H476">
        <f t="shared" si="42"/>
        <v>155</v>
      </c>
    </row>
    <row r="477" spans="1:8">
      <c r="A477" t="s">
        <v>1371</v>
      </c>
      <c r="B477" t="s">
        <v>15</v>
      </c>
      <c r="C477">
        <v>462</v>
      </c>
      <c r="D477" t="str">
        <f t="shared" si="39"/>
        <v>2012</v>
      </c>
      <c r="E477">
        <f t="shared" si="40"/>
        <v>19249</v>
      </c>
      <c r="F477">
        <f t="shared" si="41"/>
        <v>0</v>
      </c>
      <c r="G477">
        <f t="shared" si="43"/>
        <v>0</v>
      </c>
      <c r="H477">
        <f t="shared" si="42"/>
        <v>462</v>
      </c>
    </row>
    <row r="478" spans="1:8">
      <c r="A478" t="s">
        <v>1390</v>
      </c>
      <c r="B478" t="s">
        <v>15</v>
      </c>
      <c r="C478">
        <v>310</v>
      </c>
      <c r="D478" t="str">
        <f t="shared" si="39"/>
        <v>2012</v>
      </c>
      <c r="E478">
        <f t="shared" si="40"/>
        <v>19559</v>
      </c>
      <c r="F478">
        <f t="shared" si="41"/>
        <v>0</v>
      </c>
      <c r="G478">
        <f t="shared" si="43"/>
        <v>0</v>
      </c>
      <c r="H478">
        <f t="shared" si="42"/>
        <v>310</v>
      </c>
    </row>
    <row r="479" spans="1:8">
      <c r="A479" t="s">
        <v>1405</v>
      </c>
      <c r="B479" t="s">
        <v>15</v>
      </c>
      <c r="C479">
        <v>309</v>
      </c>
      <c r="D479" t="str">
        <f t="shared" si="39"/>
        <v>2012</v>
      </c>
      <c r="E479">
        <f t="shared" si="40"/>
        <v>19868</v>
      </c>
      <c r="F479">
        <f t="shared" si="41"/>
        <v>0</v>
      </c>
      <c r="G479">
        <f t="shared" si="43"/>
        <v>0</v>
      </c>
      <c r="H479">
        <f t="shared" si="42"/>
        <v>309</v>
      </c>
    </row>
    <row r="480" spans="1:8">
      <c r="A480" t="s">
        <v>1417</v>
      </c>
      <c r="B480" t="s">
        <v>15</v>
      </c>
      <c r="C480">
        <v>280</v>
      </c>
      <c r="D480" t="str">
        <f t="shared" si="39"/>
        <v>2012</v>
      </c>
      <c r="E480">
        <f t="shared" si="40"/>
        <v>20148</v>
      </c>
      <c r="F480">
        <f t="shared" si="41"/>
        <v>0</v>
      </c>
      <c r="G480">
        <f t="shared" si="43"/>
        <v>0</v>
      </c>
      <c r="H480">
        <f t="shared" si="42"/>
        <v>280</v>
      </c>
    </row>
    <row r="481" spans="1:8">
      <c r="A481" t="s">
        <v>1429</v>
      </c>
      <c r="B481" t="s">
        <v>15</v>
      </c>
      <c r="C481">
        <v>482</v>
      </c>
      <c r="D481" t="str">
        <f t="shared" si="39"/>
        <v>2012</v>
      </c>
      <c r="E481">
        <f t="shared" si="40"/>
        <v>20630</v>
      </c>
      <c r="F481">
        <f t="shared" si="41"/>
        <v>0</v>
      </c>
      <c r="G481">
        <f t="shared" si="43"/>
        <v>0</v>
      </c>
      <c r="H481">
        <f t="shared" si="42"/>
        <v>482</v>
      </c>
    </row>
    <row r="482" spans="1:8">
      <c r="A482" t="s">
        <v>1451</v>
      </c>
      <c r="B482" t="s">
        <v>15</v>
      </c>
      <c r="C482">
        <v>400</v>
      </c>
      <c r="D482" t="str">
        <f t="shared" si="39"/>
        <v>2012</v>
      </c>
      <c r="E482">
        <f t="shared" si="40"/>
        <v>21030</v>
      </c>
      <c r="F482">
        <f t="shared" si="41"/>
        <v>0</v>
      </c>
      <c r="G482">
        <f t="shared" si="43"/>
        <v>0</v>
      </c>
      <c r="H482">
        <f t="shared" si="42"/>
        <v>400</v>
      </c>
    </row>
    <row r="483" spans="1:8">
      <c r="A483" t="s">
        <v>1467</v>
      </c>
      <c r="B483" t="s">
        <v>15</v>
      </c>
      <c r="C483">
        <v>218</v>
      </c>
      <c r="D483" t="str">
        <f t="shared" si="39"/>
        <v>2012</v>
      </c>
      <c r="E483">
        <f t="shared" si="40"/>
        <v>21248</v>
      </c>
      <c r="F483">
        <f t="shared" si="41"/>
        <v>0</v>
      </c>
      <c r="G483">
        <f t="shared" si="43"/>
        <v>0</v>
      </c>
      <c r="H483">
        <f t="shared" si="42"/>
        <v>218</v>
      </c>
    </row>
    <row r="484" spans="1:8">
      <c r="A484" t="s">
        <v>1481</v>
      </c>
      <c r="B484" t="s">
        <v>15</v>
      </c>
      <c r="C484">
        <v>226</v>
      </c>
      <c r="D484" t="str">
        <f t="shared" si="39"/>
        <v>2012</v>
      </c>
      <c r="E484">
        <f t="shared" si="40"/>
        <v>21474</v>
      </c>
      <c r="F484">
        <f t="shared" si="41"/>
        <v>0</v>
      </c>
      <c r="G484">
        <f t="shared" si="43"/>
        <v>0</v>
      </c>
      <c r="H484">
        <f t="shared" si="42"/>
        <v>226</v>
      </c>
    </row>
    <row r="485" spans="1:8">
      <c r="A485" t="s">
        <v>1494</v>
      </c>
      <c r="B485" t="s">
        <v>15</v>
      </c>
      <c r="C485">
        <v>108</v>
      </c>
      <c r="D485" t="str">
        <f t="shared" si="39"/>
        <v>2012</v>
      </c>
      <c r="E485">
        <f t="shared" si="40"/>
        <v>21582</v>
      </c>
      <c r="F485">
        <f t="shared" si="41"/>
        <v>0</v>
      </c>
      <c r="G485">
        <f t="shared" si="43"/>
        <v>0</v>
      </c>
      <c r="H485">
        <f t="shared" si="42"/>
        <v>108</v>
      </c>
    </row>
    <row r="486" spans="1:8">
      <c r="A486" t="s">
        <v>1534</v>
      </c>
      <c r="B486" t="s">
        <v>15</v>
      </c>
      <c r="C486">
        <v>338</v>
      </c>
      <c r="D486" t="str">
        <f t="shared" si="39"/>
        <v>2013</v>
      </c>
      <c r="E486">
        <f t="shared" si="40"/>
        <v>21920</v>
      </c>
      <c r="F486">
        <f t="shared" si="41"/>
        <v>0</v>
      </c>
      <c r="G486">
        <f t="shared" si="43"/>
        <v>0</v>
      </c>
      <c r="H486">
        <f t="shared" si="42"/>
        <v>338</v>
      </c>
    </row>
    <row r="487" spans="1:8">
      <c r="A487" t="s">
        <v>1543</v>
      </c>
      <c r="B487" t="s">
        <v>15</v>
      </c>
      <c r="C487">
        <v>174</v>
      </c>
      <c r="D487" t="str">
        <f t="shared" si="39"/>
        <v>2013</v>
      </c>
      <c r="E487">
        <f t="shared" si="40"/>
        <v>22094</v>
      </c>
      <c r="F487">
        <f t="shared" si="41"/>
        <v>0</v>
      </c>
      <c r="G487">
        <f t="shared" si="43"/>
        <v>0</v>
      </c>
      <c r="H487">
        <f t="shared" si="42"/>
        <v>174</v>
      </c>
    </row>
    <row r="488" spans="1:8">
      <c r="A488" t="s">
        <v>1562</v>
      </c>
      <c r="B488" t="s">
        <v>15</v>
      </c>
      <c r="C488">
        <v>296</v>
      </c>
      <c r="D488" t="str">
        <f t="shared" si="39"/>
        <v>2013</v>
      </c>
      <c r="E488">
        <f t="shared" si="40"/>
        <v>22390</v>
      </c>
      <c r="F488">
        <f t="shared" si="41"/>
        <v>0</v>
      </c>
      <c r="G488">
        <f t="shared" si="43"/>
        <v>0</v>
      </c>
      <c r="H488">
        <f t="shared" si="42"/>
        <v>296</v>
      </c>
    </row>
    <row r="489" spans="1:8">
      <c r="A489" t="s">
        <v>1568</v>
      </c>
      <c r="B489" t="s">
        <v>15</v>
      </c>
      <c r="C489">
        <v>240</v>
      </c>
      <c r="D489" t="str">
        <f t="shared" si="39"/>
        <v>2013</v>
      </c>
      <c r="E489">
        <f t="shared" si="40"/>
        <v>22630</v>
      </c>
      <c r="F489">
        <f t="shared" si="41"/>
        <v>0</v>
      </c>
      <c r="G489">
        <f t="shared" si="43"/>
        <v>0</v>
      </c>
      <c r="H489">
        <f t="shared" si="42"/>
        <v>240</v>
      </c>
    </row>
    <row r="490" spans="1:8">
      <c r="A490" t="s">
        <v>1576</v>
      </c>
      <c r="B490" t="s">
        <v>15</v>
      </c>
      <c r="C490">
        <v>267</v>
      </c>
      <c r="D490" t="str">
        <f t="shared" si="39"/>
        <v>2013</v>
      </c>
      <c r="E490">
        <f t="shared" si="40"/>
        <v>22897</v>
      </c>
      <c r="F490">
        <f t="shared" si="41"/>
        <v>0</v>
      </c>
      <c r="G490">
        <f t="shared" si="43"/>
        <v>0</v>
      </c>
      <c r="H490">
        <f t="shared" si="42"/>
        <v>267</v>
      </c>
    </row>
    <row r="491" spans="1:8">
      <c r="A491" t="s">
        <v>1591</v>
      </c>
      <c r="B491" t="s">
        <v>15</v>
      </c>
      <c r="C491">
        <v>455</v>
      </c>
      <c r="D491" t="str">
        <f t="shared" si="39"/>
        <v>2013</v>
      </c>
      <c r="E491">
        <f t="shared" si="40"/>
        <v>23352</v>
      </c>
      <c r="F491">
        <f t="shared" si="41"/>
        <v>0</v>
      </c>
      <c r="G491">
        <f t="shared" si="43"/>
        <v>0</v>
      </c>
      <c r="H491">
        <f t="shared" si="42"/>
        <v>455</v>
      </c>
    </row>
    <row r="492" spans="1:8">
      <c r="A492" t="s">
        <v>1615</v>
      </c>
      <c r="B492" t="s">
        <v>15</v>
      </c>
      <c r="C492">
        <v>485</v>
      </c>
      <c r="D492" t="str">
        <f t="shared" si="39"/>
        <v>2013</v>
      </c>
      <c r="E492">
        <f t="shared" si="40"/>
        <v>23837</v>
      </c>
      <c r="F492">
        <f t="shared" si="41"/>
        <v>0</v>
      </c>
      <c r="G492">
        <f t="shared" si="43"/>
        <v>0</v>
      </c>
      <c r="H492">
        <f t="shared" si="42"/>
        <v>485</v>
      </c>
    </row>
    <row r="493" spans="1:8">
      <c r="A493" t="s">
        <v>1626</v>
      </c>
      <c r="B493" t="s">
        <v>15</v>
      </c>
      <c r="C493">
        <v>385</v>
      </c>
      <c r="D493" t="str">
        <f t="shared" si="39"/>
        <v>2013</v>
      </c>
      <c r="E493">
        <f t="shared" si="40"/>
        <v>24222</v>
      </c>
      <c r="F493">
        <f t="shared" si="41"/>
        <v>0</v>
      </c>
      <c r="G493">
        <f t="shared" si="43"/>
        <v>0</v>
      </c>
      <c r="H493">
        <f t="shared" si="42"/>
        <v>385</v>
      </c>
    </row>
    <row r="494" spans="1:8">
      <c r="A494" t="s">
        <v>1659</v>
      </c>
      <c r="B494" t="s">
        <v>15</v>
      </c>
      <c r="C494">
        <v>142</v>
      </c>
      <c r="D494" t="str">
        <f t="shared" si="39"/>
        <v>2013</v>
      </c>
      <c r="E494">
        <f t="shared" si="40"/>
        <v>24364</v>
      </c>
      <c r="F494">
        <f t="shared" si="41"/>
        <v>0</v>
      </c>
      <c r="G494">
        <f t="shared" si="43"/>
        <v>0</v>
      </c>
      <c r="H494">
        <f t="shared" si="42"/>
        <v>142</v>
      </c>
    </row>
    <row r="495" spans="1:8">
      <c r="A495" t="s">
        <v>1660</v>
      </c>
      <c r="B495" t="s">
        <v>15</v>
      </c>
      <c r="C495">
        <v>136</v>
      </c>
      <c r="D495" t="str">
        <f t="shared" si="39"/>
        <v>2013</v>
      </c>
      <c r="E495">
        <f t="shared" si="40"/>
        <v>24500</v>
      </c>
      <c r="F495">
        <f t="shared" si="41"/>
        <v>0</v>
      </c>
      <c r="G495">
        <f t="shared" si="43"/>
        <v>0</v>
      </c>
      <c r="H495">
        <f t="shared" si="42"/>
        <v>136</v>
      </c>
    </row>
    <row r="496" spans="1:8">
      <c r="A496" t="s">
        <v>1676</v>
      </c>
      <c r="B496" t="s">
        <v>15</v>
      </c>
      <c r="C496">
        <v>131</v>
      </c>
      <c r="D496" t="str">
        <f t="shared" si="39"/>
        <v>2013</v>
      </c>
      <c r="E496">
        <f t="shared" si="40"/>
        <v>24631</v>
      </c>
      <c r="F496">
        <f t="shared" si="41"/>
        <v>0</v>
      </c>
      <c r="G496">
        <f t="shared" si="43"/>
        <v>0</v>
      </c>
      <c r="H496">
        <f t="shared" si="42"/>
        <v>131</v>
      </c>
    </row>
    <row r="497" spans="1:8">
      <c r="A497" t="s">
        <v>1677</v>
      </c>
      <c r="B497" t="s">
        <v>15</v>
      </c>
      <c r="C497">
        <v>157</v>
      </c>
      <c r="D497" t="str">
        <f t="shared" si="39"/>
        <v>2013</v>
      </c>
      <c r="E497">
        <f t="shared" si="40"/>
        <v>24788</v>
      </c>
      <c r="F497">
        <f t="shared" si="41"/>
        <v>0</v>
      </c>
      <c r="G497">
        <f t="shared" si="43"/>
        <v>0</v>
      </c>
      <c r="H497">
        <f t="shared" si="42"/>
        <v>157</v>
      </c>
    </row>
    <row r="498" spans="1:8">
      <c r="A498" t="s">
        <v>1747</v>
      </c>
      <c r="B498" t="s">
        <v>15</v>
      </c>
      <c r="C498">
        <v>496</v>
      </c>
      <c r="D498" t="str">
        <f t="shared" si="39"/>
        <v>2014</v>
      </c>
      <c r="E498">
        <f t="shared" si="40"/>
        <v>25284</v>
      </c>
      <c r="F498">
        <f t="shared" si="41"/>
        <v>0</v>
      </c>
      <c r="G498">
        <f t="shared" si="43"/>
        <v>0</v>
      </c>
      <c r="H498">
        <f t="shared" si="42"/>
        <v>496</v>
      </c>
    </row>
    <row r="499" spans="1:8">
      <c r="A499" t="s">
        <v>1780</v>
      </c>
      <c r="B499" t="s">
        <v>15</v>
      </c>
      <c r="C499">
        <v>441</v>
      </c>
      <c r="D499" t="str">
        <f t="shared" si="39"/>
        <v>2014</v>
      </c>
      <c r="E499">
        <f t="shared" si="40"/>
        <v>25725</v>
      </c>
      <c r="F499">
        <f t="shared" si="41"/>
        <v>0</v>
      </c>
      <c r="G499">
        <f t="shared" si="43"/>
        <v>0</v>
      </c>
      <c r="H499">
        <f t="shared" si="42"/>
        <v>441</v>
      </c>
    </row>
    <row r="500" spans="1:8">
      <c r="A500" t="s">
        <v>1805</v>
      </c>
      <c r="B500" t="s">
        <v>15</v>
      </c>
      <c r="C500">
        <v>386</v>
      </c>
      <c r="D500" t="str">
        <f t="shared" si="39"/>
        <v>2014</v>
      </c>
      <c r="E500">
        <f t="shared" si="40"/>
        <v>26111</v>
      </c>
      <c r="F500">
        <f t="shared" si="41"/>
        <v>0</v>
      </c>
      <c r="G500">
        <f t="shared" si="43"/>
        <v>0</v>
      </c>
      <c r="H500">
        <f t="shared" si="42"/>
        <v>386</v>
      </c>
    </row>
    <row r="501" spans="1:8">
      <c r="A501" t="s">
        <v>1832</v>
      </c>
      <c r="B501" t="s">
        <v>15</v>
      </c>
      <c r="C501">
        <v>304</v>
      </c>
      <c r="D501" t="str">
        <f t="shared" si="39"/>
        <v>2014</v>
      </c>
      <c r="E501">
        <f t="shared" si="40"/>
        <v>26415</v>
      </c>
      <c r="F501">
        <f t="shared" si="41"/>
        <v>0</v>
      </c>
      <c r="G501">
        <f t="shared" si="43"/>
        <v>0</v>
      </c>
      <c r="H501">
        <f t="shared" si="42"/>
        <v>304</v>
      </c>
    </row>
    <row r="502" spans="1:8">
      <c r="A502" t="s">
        <v>1847</v>
      </c>
      <c r="B502" t="s">
        <v>15</v>
      </c>
      <c r="C502">
        <v>381</v>
      </c>
      <c r="D502" t="str">
        <f t="shared" si="39"/>
        <v>2014</v>
      </c>
      <c r="E502">
        <f t="shared" si="40"/>
        <v>26796</v>
      </c>
      <c r="F502">
        <f t="shared" si="41"/>
        <v>0</v>
      </c>
      <c r="G502">
        <f t="shared" si="43"/>
        <v>0</v>
      </c>
      <c r="H502">
        <f t="shared" si="42"/>
        <v>381</v>
      </c>
    </row>
    <row r="503" spans="1:8">
      <c r="A503" t="s">
        <v>1850</v>
      </c>
      <c r="B503" t="s">
        <v>15</v>
      </c>
      <c r="C503">
        <v>117</v>
      </c>
      <c r="D503" t="str">
        <f t="shared" si="39"/>
        <v>2014</v>
      </c>
      <c r="E503">
        <f t="shared" si="40"/>
        <v>26913</v>
      </c>
      <c r="F503">
        <f t="shared" si="41"/>
        <v>0</v>
      </c>
      <c r="G503">
        <f t="shared" si="43"/>
        <v>0</v>
      </c>
      <c r="H503">
        <f t="shared" si="42"/>
        <v>117</v>
      </c>
    </row>
    <row r="504" spans="1:8">
      <c r="A504" t="s">
        <v>1859</v>
      </c>
      <c r="B504" t="s">
        <v>15</v>
      </c>
      <c r="C504">
        <v>129</v>
      </c>
      <c r="D504" t="str">
        <f t="shared" si="39"/>
        <v>2014</v>
      </c>
      <c r="E504">
        <f t="shared" si="40"/>
        <v>27042</v>
      </c>
      <c r="F504">
        <f t="shared" si="41"/>
        <v>0</v>
      </c>
      <c r="G504">
        <f t="shared" si="43"/>
        <v>0</v>
      </c>
      <c r="H504">
        <f t="shared" si="42"/>
        <v>129</v>
      </c>
    </row>
    <row r="505" spans="1:8">
      <c r="A505" t="s">
        <v>1875</v>
      </c>
      <c r="B505" t="s">
        <v>15</v>
      </c>
      <c r="C505">
        <v>463</v>
      </c>
      <c r="D505" t="str">
        <f t="shared" si="39"/>
        <v>2014</v>
      </c>
      <c r="E505">
        <f t="shared" si="40"/>
        <v>27505</v>
      </c>
      <c r="F505">
        <f t="shared" si="41"/>
        <v>0</v>
      </c>
      <c r="G505">
        <f t="shared" si="43"/>
        <v>0</v>
      </c>
      <c r="H505">
        <f t="shared" si="42"/>
        <v>463</v>
      </c>
    </row>
    <row r="506" spans="1:8">
      <c r="A506" t="s">
        <v>1218</v>
      </c>
      <c r="B506" t="s">
        <v>1219</v>
      </c>
      <c r="C506">
        <v>9</v>
      </c>
      <c r="D506" t="str">
        <f t="shared" si="39"/>
        <v>2011</v>
      </c>
      <c r="E506">
        <f t="shared" si="40"/>
        <v>9</v>
      </c>
      <c r="F506">
        <f t="shared" si="41"/>
        <v>0</v>
      </c>
      <c r="G506">
        <f t="shared" si="43"/>
        <v>0</v>
      </c>
      <c r="H506">
        <f t="shared" si="42"/>
        <v>0</v>
      </c>
    </row>
    <row r="507" spans="1:8">
      <c r="A507" t="s">
        <v>1653</v>
      </c>
      <c r="B507" t="s">
        <v>1654</v>
      </c>
      <c r="C507">
        <v>20</v>
      </c>
      <c r="D507" t="str">
        <f t="shared" si="39"/>
        <v>2013</v>
      </c>
      <c r="E507">
        <f t="shared" si="40"/>
        <v>20</v>
      </c>
      <c r="F507">
        <f t="shared" si="41"/>
        <v>0</v>
      </c>
      <c r="G507">
        <f t="shared" si="43"/>
        <v>0</v>
      </c>
      <c r="H507">
        <f t="shared" si="42"/>
        <v>0</v>
      </c>
    </row>
    <row r="508" spans="1:8">
      <c r="A508" t="s">
        <v>753</v>
      </c>
      <c r="B508" t="s">
        <v>754</v>
      </c>
      <c r="C508">
        <v>122</v>
      </c>
      <c r="D508" t="str">
        <f t="shared" si="39"/>
        <v>2008</v>
      </c>
      <c r="E508">
        <f t="shared" si="40"/>
        <v>122</v>
      </c>
      <c r="F508">
        <f t="shared" si="41"/>
        <v>122</v>
      </c>
      <c r="G508">
        <f t="shared" si="43"/>
        <v>0</v>
      </c>
      <c r="H508">
        <f t="shared" si="42"/>
        <v>0</v>
      </c>
    </row>
    <row r="509" spans="1:8">
      <c r="A509" t="s">
        <v>895</v>
      </c>
      <c r="B509" t="s">
        <v>754</v>
      </c>
      <c r="C509">
        <v>179</v>
      </c>
      <c r="D509" t="str">
        <f t="shared" si="39"/>
        <v>2009</v>
      </c>
      <c r="E509">
        <f t="shared" si="40"/>
        <v>301</v>
      </c>
      <c r="F509">
        <f t="shared" si="41"/>
        <v>179</v>
      </c>
      <c r="G509">
        <f t="shared" si="43"/>
        <v>0</v>
      </c>
      <c r="H509">
        <f t="shared" si="42"/>
        <v>0</v>
      </c>
    </row>
    <row r="510" spans="1:8">
      <c r="A510" t="s">
        <v>1374</v>
      </c>
      <c r="B510" t="s">
        <v>754</v>
      </c>
      <c r="C510">
        <v>104</v>
      </c>
      <c r="D510" t="str">
        <f t="shared" si="39"/>
        <v>2012</v>
      </c>
      <c r="E510">
        <f t="shared" si="40"/>
        <v>405</v>
      </c>
      <c r="F510">
        <f t="shared" si="41"/>
        <v>104</v>
      </c>
      <c r="G510">
        <f t="shared" si="43"/>
        <v>0</v>
      </c>
      <c r="H510">
        <f t="shared" si="42"/>
        <v>0</v>
      </c>
    </row>
    <row r="511" spans="1:8">
      <c r="A511" t="s">
        <v>1420</v>
      </c>
      <c r="B511" t="s">
        <v>754</v>
      </c>
      <c r="C511">
        <v>86</v>
      </c>
      <c r="D511" t="str">
        <f t="shared" si="39"/>
        <v>2012</v>
      </c>
      <c r="E511">
        <f t="shared" si="40"/>
        <v>491</v>
      </c>
      <c r="F511">
        <f t="shared" si="41"/>
        <v>86</v>
      </c>
      <c r="G511">
        <f t="shared" si="43"/>
        <v>0</v>
      </c>
      <c r="H511">
        <f t="shared" si="42"/>
        <v>0</v>
      </c>
    </row>
    <row r="512" spans="1:8">
      <c r="A512" t="s">
        <v>1512</v>
      </c>
      <c r="B512" t="s">
        <v>754</v>
      </c>
      <c r="C512">
        <v>150</v>
      </c>
      <c r="D512" t="str">
        <f t="shared" si="39"/>
        <v>2012</v>
      </c>
      <c r="E512">
        <f t="shared" si="40"/>
        <v>641</v>
      </c>
      <c r="F512">
        <f t="shared" si="41"/>
        <v>150</v>
      </c>
      <c r="G512">
        <f t="shared" si="43"/>
        <v>0</v>
      </c>
      <c r="H512">
        <f t="shared" si="42"/>
        <v>0</v>
      </c>
    </row>
    <row r="513" spans="1:8">
      <c r="A513" t="s">
        <v>38</v>
      </c>
      <c r="B513" t="s">
        <v>39</v>
      </c>
      <c r="C513">
        <v>99</v>
      </c>
      <c r="D513" t="str">
        <f t="shared" si="39"/>
        <v>2005</v>
      </c>
      <c r="E513">
        <f t="shared" si="40"/>
        <v>99</v>
      </c>
      <c r="F513">
        <f t="shared" si="41"/>
        <v>0</v>
      </c>
      <c r="G513">
        <f t="shared" si="43"/>
        <v>0</v>
      </c>
      <c r="H513">
        <f t="shared" si="42"/>
        <v>0</v>
      </c>
    </row>
    <row r="514" spans="1:8">
      <c r="A514" t="s">
        <v>49</v>
      </c>
      <c r="B514" t="s">
        <v>39</v>
      </c>
      <c r="C514">
        <v>20</v>
      </c>
      <c r="D514" t="str">
        <f t="shared" si="39"/>
        <v>2005</v>
      </c>
      <c r="E514">
        <f t="shared" si="40"/>
        <v>119</v>
      </c>
      <c r="F514">
        <f t="shared" si="41"/>
        <v>20</v>
      </c>
      <c r="G514">
        <f t="shared" si="43"/>
        <v>0</v>
      </c>
      <c r="H514">
        <f t="shared" si="42"/>
        <v>0</v>
      </c>
    </row>
    <row r="515" spans="1:8">
      <c r="A515" t="s">
        <v>66</v>
      </c>
      <c r="B515" t="s">
        <v>39</v>
      </c>
      <c r="C515">
        <v>54</v>
      </c>
      <c r="D515" t="str">
        <f t="shared" ref="D515:D578" si="44">LEFT(A515,4)</f>
        <v>2005</v>
      </c>
      <c r="E515">
        <f t="shared" si="40"/>
        <v>173</v>
      </c>
      <c r="F515">
        <f t="shared" si="41"/>
        <v>54</v>
      </c>
      <c r="G515">
        <f t="shared" si="43"/>
        <v>0</v>
      </c>
      <c r="H515">
        <f t="shared" si="42"/>
        <v>0</v>
      </c>
    </row>
    <row r="516" spans="1:8">
      <c r="A516" t="s">
        <v>116</v>
      </c>
      <c r="B516" t="s">
        <v>39</v>
      </c>
      <c r="C516">
        <v>177</v>
      </c>
      <c r="D516" t="str">
        <f t="shared" si="44"/>
        <v>2005</v>
      </c>
      <c r="E516">
        <f t="shared" ref="E516:E579" si="45">IF(B516=B515,E515+C516,C516)</f>
        <v>350</v>
      </c>
      <c r="F516">
        <f t="shared" si="41"/>
        <v>177</v>
      </c>
      <c r="G516">
        <f t="shared" si="43"/>
        <v>0</v>
      </c>
      <c r="H516">
        <f t="shared" si="42"/>
        <v>0</v>
      </c>
    </row>
    <row r="517" spans="1:8">
      <c r="A517" t="s">
        <v>201</v>
      </c>
      <c r="B517" t="s">
        <v>39</v>
      </c>
      <c r="C517">
        <v>81</v>
      </c>
      <c r="D517" t="str">
        <f t="shared" si="44"/>
        <v>2005</v>
      </c>
      <c r="E517">
        <f t="shared" si="45"/>
        <v>431</v>
      </c>
      <c r="F517">
        <f t="shared" si="41"/>
        <v>81</v>
      </c>
      <c r="G517">
        <f t="shared" si="43"/>
        <v>0</v>
      </c>
      <c r="H517">
        <f t="shared" si="42"/>
        <v>0</v>
      </c>
    </row>
    <row r="518" spans="1:8">
      <c r="A518" t="s">
        <v>220</v>
      </c>
      <c r="B518" t="s">
        <v>39</v>
      </c>
      <c r="C518">
        <v>103</v>
      </c>
      <c r="D518" t="str">
        <f t="shared" si="44"/>
        <v>2005</v>
      </c>
      <c r="E518">
        <f t="shared" si="45"/>
        <v>534</v>
      </c>
      <c r="F518">
        <f t="shared" si="41"/>
        <v>103</v>
      </c>
      <c r="G518">
        <f t="shared" si="43"/>
        <v>0</v>
      </c>
      <c r="H518">
        <f t="shared" si="42"/>
        <v>0</v>
      </c>
    </row>
    <row r="519" spans="1:8">
      <c r="A519" t="s">
        <v>236</v>
      </c>
      <c r="B519" t="s">
        <v>39</v>
      </c>
      <c r="C519">
        <v>60</v>
      </c>
      <c r="D519" t="str">
        <f t="shared" si="44"/>
        <v>2005</v>
      </c>
      <c r="E519">
        <f t="shared" si="45"/>
        <v>594</v>
      </c>
      <c r="F519">
        <f t="shared" si="41"/>
        <v>60</v>
      </c>
      <c r="G519">
        <f t="shared" si="43"/>
        <v>0</v>
      </c>
      <c r="H519">
        <f t="shared" si="42"/>
        <v>0</v>
      </c>
    </row>
    <row r="520" spans="1:8">
      <c r="A520" t="s">
        <v>271</v>
      </c>
      <c r="B520" t="s">
        <v>39</v>
      </c>
      <c r="C520">
        <v>163</v>
      </c>
      <c r="D520" t="str">
        <f t="shared" si="44"/>
        <v>2006</v>
      </c>
      <c r="E520">
        <f t="shared" si="45"/>
        <v>757</v>
      </c>
      <c r="F520">
        <f t="shared" si="41"/>
        <v>163</v>
      </c>
      <c r="G520">
        <f t="shared" si="43"/>
        <v>0</v>
      </c>
      <c r="H520">
        <f t="shared" si="42"/>
        <v>0</v>
      </c>
    </row>
    <row r="521" spans="1:8">
      <c r="A521" t="s">
        <v>297</v>
      </c>
      <c r="B521" t="s">
        <v>39</v>
      </c>
      <c r="C521">
        <v>192</v>
      </c>
      <c r="D521" t="str">
        <f t="shared" si="44"/>
        <v>2006</v>
      </c>
      <c r="E521">
        <f t="shared" si="45"/>
        <v>949</v>
      </c>
      <c r="F521">
        <f t="shared" si="41"/>
        <v>192</v>
      </c>
      <c r="G521">
        <f t="shared" si="43"/>
        <v>0</v>
      </c>
      <c r="H521">
        <f t="shared" si="42"/>
        <v>0</v>
      </c>
    </row>
    <row r="522" spans="1:8">
      <c r="A522" t="s">
        <v>299</v>
      </c>
      <c r="B522" t="s">
        <v>39</v>
      </c>
      <c r="C522">
        <v>123</v>
      </c>
      <c r="D522" t="str">
        <f t="shared" si="44"/>
        <v>2006</v>
      </c>
      <c r="E522">
        <f t="shared" si="45"/>
        <v>1072</v>
      </c>
      <c r="F522">
        <f t="shared" si="41"/>
        <v>0</v>
      </c>
      <c r="G522">
        <f t="shared" si="43"/>
        <v>123</v>
      </c>
      <c r="H522">
        <f t="shared" si="42"/>
        <v>0</v>
      </c>
    </row>
    <row r="523" spans="1:8">
      <c r="A523" t="s">
        <v>379</v>
      </c>
      <c r="B523" t="s">
        <v>39</v>
      </c>
      <c r="C523">
        <v>78</v>
      </c>
      <c r="D523" t="str">
        <f t="shared" si="44"/>
        <v>2006</v>
      </c>
      <c r="E523">
        <f t="shared" si="45"/>
        <v>1150</v>
      </c>
      <c r="F523">
        <f t="shared" si="41"/>
        <v>0</v>
      </c>
      <c r="G523">
        <f t="shared" si="43"/>
        <v>78</v>
      </c>
      <c r="H523">
        <f t="shared" si="42"/>
        <v>0</v>
      </c>
    </row>
    <row r="524" spans="1:8">
      <c r="A524" t="s">
        <v>444</v>
      </c>
      <c r="B524" t="s">
        <v>39</v>
      </c>
      <c r="C524">
        <v>86</v>
      </c>
      <c r="D524" t="str">
        <f t="shared" si="44"/>
        <v>2007</v>
      </c>
      <c r="E524">
        <f t="shared" si="45"/>
        <v>1236</v>
      </c>
      <c r="F524">
        <f t="shared" si="41"/>
        <v>0</v>
      </c>
      <c r="G524">
        <f t="shared" si="43"/>
        <v>86</v>
      </c>
      <c r="H524">
        <f t="shared" si="42"/>
        <v>0</v>
      </c>
    </row>
    <row r="525" spans="1:8">
      <c r="A525" t="s">
        <v>475</v>
      </c>
      <c r="B525" t="s">
        <v>39</v>
      </c>
      <c r="C525">
        <v>157</v>
      </c>
      <c r="D525" t="str">
        <f t="shared" si="44"/>
        <v>2007</v>
      </c>
      <c r="E525">
        <f t="shared" si="45"/>
        <v>1393</v>
      </c>
      <c r="F525">
        <f t="shared" si="41"/>
        <v>0</v>
      </c>
      <c r="G525">
        <f t="shared" si="43"/>
        <v>157</v>
      </c>
      <c r="H525">
        <f t="shared" si="42"/>
        <v>0</v>
      </c>
    </row>
    <row r="526" spans="1:8">
      <c r="A526" t="s">
        <v>499</v>
      </c>
      <c r="B526" t="s">
        <v>39</v>
      </c>
      <c r="C526">
        <v>114</v>
      </c>
      <c r="D526" t="str">
        <f t="shared" si="44"/>
        <v>2007</v>
      </c>
      <c r="E526">
        <f t="shared" si="45"/>
        <v>1507</v>
      </c>
      <c r="F526">
        <f t="shared" si="41"/>
        <v>0</v>
      </c>
      <c r="G526">
        <f t="shared" si="43"/>
        <v>114</v>
      </c>
      <c r="H526">
        <f t="shared" si="42"/>
        <v>0</v>
      </c>
    </row>
    <row r="527" spans="1:8">
      <c r="A527" t="s">
        <v>506</v>
      </c>
      <c r="B527" t="s">
        <v>39</v>
      </c>
      <c r="C527">
        <v>159</v>
      </c>
      <c r="D527" t="str">
        <f t="shared" si="44"/>
        <v>2007</v>
      </c>
      <c r="E527">
        <f t="shared" si="45"/>
        <v>1666</v>
      </c>
      <c r="F527">
        <f t="shared" ref="F527:F590" si="46">IF(LEN(E527)=3,IF(B527=B526,E527-E526,C527),0)</f>
        <v>0</v>
      </c>
      <c r="G527">
        <f t="shared" si="43"/>
        <v>159</v>
      </c>
      <c r="H527">
        <f t="shared" si="42"/>
        <v>0</v>
      </c>
    </row>
    <row r="528" spans="1:8">
      <c r="A528" t="s">
        <v>546</v>
      </c>
      <c r="B528" t="s">
        <v>39</v>
      </c>
      <c r="C528">
        <v>165</v>
      </c>
      <c r="D528" t="str">
        <f t="shared" si="44"/>
        <v>2007</v>
      </c>
      <c r="E528">
        <f t="shared" si="45"/>
        <v>1831</v>
      </c>
      <c r="F528">
        <f t="shared" si="46"/>
        <v>0</v>
      </c>
      <c r="G528">
        <f t="shared" si="43"/>
        <v>165</v>
      </c>
      <c r="H528">
        <f t="shared" si="42"/>
        <v>0</v>
      </c>
    </row>
    <row r="529" spans="1:8">
      <c r="A529" t="s">
        <v>582</v>
      </c>
      <c r="B529" t="s">
        <v>39</v>
      </c>
      <c r="C529">
        <v>20</v>
      </c>
      <c r="D529" t="str">
        <f t="shared" si="44"/>
        <v>2007</v>
      </c>
      <c r="E529">
        <f t="shared" si="45"/>
        <v>1851</v>
      </c>
      <c r="F529">
        <f t="shared" si="46"/>
        <v>0</v>
      </c>
      <c r="G529">
        <f t="shared" si="43"/>
        <v>20</v>
      </c>
      <c r="H529">
        <f t="shared" si="42"/>
        <v>0</v>
      </c>
    </row>
    <row r="530" spans="1:8">
      <c r="A530" t="s">
        <v>621</v>
      </c>
      <c r="B530" t="s">
        <v>39</v>
      </c>
      <c r="C530">
        <v>100</v>
      </c>
      <c r="D530" t="str">
        <f t="shared" si="44"/>
        <v>2008</v>
      </c>
      <c r="E530">
        <f t="shared" si="45"/>
        <v>1951</v>
      </c>
      <c r="F530">
        <f t="shared" si="46"/>
        <v>0</v>
      </c>
      <c r="G530">
        <f t="shared" si="43"/>
        <v>100</v>
      </c>
      <c r="H530">
        <f t="shared" ref="H530:H593" si="47">IF(LEN(E530)=5,IF(B530=B529,E530-E529,E530),0)</f>
        <v>0</v>
      </c>
    </row>
    <row r="531" spans="1:8">
      <c r="A531" t="s">
        <v>680</v>
      </c>
      <c r="B531" t="s">
        <v>39</v>
      </c>
      <c r="C531">
        <v>190</v>
      </c>
      <c r="D531" t="str">
        <f t="shared" si="44"/>
        <v>2008</v>
      </c>
      <c r="E531">
        <f t="shared" si="45"/>
        <v>2141</v>
      </c>
      <c r="F531">
        <f t="shared" si="46"/>
        <v>0</v>
      </c>
      <c r="G531">
        <f t="shared" si="43"/>
        <v>190</v>
      </c>
      <c r="H531">
        <f t="shared" si="47"/>
        <v>0</v>
      </c>
    </row>
    <row r="532" spans="1:8">
      <c r="A532" t="s">
        <v>705</v>
      </c>
      <c r="B532" t="s">
        <v>39</v>
      </c>
      <c r="C532">
        <v>152</v>
      </c>
      <c r="D532" t="str">
        <f t="shared" si="44"/>
        <v>2008</v>
      </c>
      <c r="E532">
        <f t="shared" si="45"/>
        <v>2293</v>
      </c>
      <c r="F532">
        <f t="shared" si="46"/>
        <v>0</v>
      </c>
      <c r="G532">
        <f t="shared" si="43"/>
        <v>152</v>
      </c>
      <c r="H532">
        <f t="shared" si="47"/>
        <v>0</v>
      </c>
    </row>
    <row r="533" spans="1:8">
      <c r="A533" t="s">
        <v>707</v>
      </c>
      <c r="B533" t="s">
        <v>39</v>
      </c>
      <c r="C533">
        <v>77</v>
      </c>
      <c r="D533" t="str">
        <f t="shared" si="44"/>
        <v>2008</v>
      </c>
      <c r="E533">
        <f t="shared" si="45"/>
        <v>2370</v>
      </c>
      <c r="F533">
        <f t="shared" si="46"/>
        <v>0</v>
      </c>
      <c r="G533">
        <f t="shared" si="43"/>
        <v>77</v>
      </c>
      <c r="H533">
        <f t="shared" si="47"/>
        <v>0</v>
      </c>
    </row>
    <row r="534" spans="1:8">
      <c r="A534" t="s">
        <v>723</v>
      </c>
      <c r="B534" t="s">
        <v>39</v>
      </c>
      <c r="C534">
        <v>75</v>
      </c>
      <c r="D534" t="str">
        <f t="shared" si="44"/>
        <v>2008</v>
      </c>
      <c r="E534">
        <f t="shared" si="45"/>
        <v>2445</v>
      </c>
      <c r="F534">
        <f t="shared" si="46"/>
        <v>0</v>
      </c>
      <c r="G534">
        <f t="shared" ref="G534:G597" si="48">IF(LEN(E534)=4,IF(B534=B533,E534-E533,E534),0)</f>
        <v>75</v>
      </c>
      <c r="H534">
        <f t="shared" si="47"/>
        <v>0</v>
      </c>
    </row>
    <row r="535" spans="1:8">
      <c r="A535" t="s">
        <v>753</v>
      </c>
      <c r="B535" t="s">
        <v>39</v>
      </c>
      <c r="C535">
        <v>107</v>
      </c>
      <c r="D535" t="str">
        <f t="shared" si="44"/>
        <v>2008</v>
      </c>
      <c r="E535">
        <f t="shared" si="45"/>
        <v>2552</v>
      </c>
      <c r="F535">
        <f t="shared" si="46"/>
        <v>0</v>
      </c>
      <c r="G535">
        <f t="shared" si="48"/>
        <v>107</v>
      </c>
      <c r="H535">
        <f t="shared" si="47"/>
        <v>0</v>
      </c>
    </row>
    <row r="536" spans="1:8">
      <c r="A536" t="s">
        <v>768</v>
      </c>
      <c r="B536" t="s">
        <v>39</v>
      </c>
      <c r="C536">
        <v>93</v>
      </c>
      <c r="D536" t="str">
        <f t="shared" si="44"/>
        <v>2008</v>
      </c>
      <c r="E536">
        <f t="shared" si="45"/>
        <v>2645</v>
      </c>
      <c r="F536">
        <f t="shared" si="46"/>
        <v>0</v>
      </c>
      <c r="G536">
        <f t="shared" si="48"/>
        <v>93</v>
      </c>
      <c r="H536">
        <f t="shared" si="47"/>
        <v>0</v>
      </c>
    </row>
    <row r="537" spans="1:8">
      <c r="A537" t="s">
        <v>769</v>
      </c>
      <c r="B537" t="s">
        <v>39</v>
      </c>
      <c r="C537">
        <v>90</v>
      </c>
      <c r="D537" t="str">
        <f t="shared" si="44"/>
        <v>2008</v>
      </c>
      <c r="E537">
        <f t="shared" si="45"/>
        <v>2735</v>
      </c>
      <c r="F537">
        <f t="shared" si="46"/>
        <v>0</v>
      </c>
      <c r="G537">
        <f t="shared" si="48"/>
        <v>90</v>
      </c>
      <c r="H537">
        <f t="shared" si="47"/>
        <v>0</v>
      </c>
    </row>
    <row r="538" spans="1:8">
      <c r="A538" t="s">
        <v>789</v>
      </c>
      <c r="B538" t="s">
        <v>39</v>
      </c>
      <c r="C538">
        <v>75</v>
      </c>
      <c r="D538" t="str">
        <f t="shared" si="44"/>
        <v>2008</v>
      </c>
      <c r="E538">
        <f t="shared" si="45"/>
        <v>2810</v>
      </c>
      <c r="F538">
        <f t="shared" si="46"/>
        <v>0</v>
      </c>
      <c r="G538">
        <f t="shared" si="48"/>
        <v>75</v>
      </c>
      <c r="H538">
        <f t="shared" si="47"/>
        <v>0</v>
      </c>
    </row>
    <row r="539" spans="1:8">
      <c r="A539" t="s">
        <v>824</v>
      </c>
      <c r="B539" t="s">
        <v>39</v>
      </c>
      <c r="C539">
        <v>40</v>
      </c>
      <c r="D539" t="str">
        <f t="shared" si="44"/>
        <v>2009</v>
      </c>
      <c r="E539">
        <f t="shared" si="45"/>
        <v>2850</v>
      </c>
      <c r="F539">
        <f t="shared" si="46"/>
        <v>0</v>
      </c>
      <c r="G539">
        <f t="shared" si="48"/>
        <v>40</v>
      </c>
      <c r="H539">
        <f t="shared" si="47"/>
        <v>0</v>
      </c>
    </row>
    <row r="540" spans="1:8">
      <c r="A540" t="s">
        <v>864</v>
      </c>
      <c r="B540" t="s">
        <v>39</v>
      </c>
      <c r="C540">
        <v>58</v>
      </c>
      <c r="D540" t="str">
        <f t="shared" si="44"/>
        <v>2009</v>
      </c>
      <c r="E540">
        <f t="shared" si="45"/>
        <v>2908</v>
      </c>
      <c r="F540">
        <f t="shared" si="46"/>
        <v>0</v>
      </c>
      <c r="G540">
        <f t="shared" si="48"/>
        <v>58</v>
      </c>
      <c r="H540">
        <f t="shared" si="47"/>
        <v>0</v>
      </c>
    </row>
    <row r="541" spans="1:8">
      <c r="A541" t="s">
        <v>919</v>
      </c>
      <c r="B541" t="s">
        <v>39</v>
      </c>
      <c r="C541">
        <v>66</v>
      </c>
      <c r="D541" t="str">
        <f t="shared" si="44"/>
        <v>2009</v>
      </c>
      <c r="E541">
        <f t="shared" si="45"/>
        <v>2974</v>
      </c>
      <c r="F541">
        <f t="shared" si="46"/>
        <v>0</v>
      </c>
      <c r="G541">
        <f t="shared" si="48"/>
        <v>66</v>
      </c>
      <c r="H541">
        <f t="shared" si="47"/>
        <v>0</v>
      </c>
    </row>
    <row r="542" spans="1:8">
      <c r="A542" t="s">
        <v>936</v>
      </c>
      <c r="B542" t="s">
        <v>39</v>
      </c>
      <c r="C542">
        <v>154</v>
      </c>
      <c r="D542" t="str">
        <f t="shared" si="44"/>
        <v>2009</v>
      </c>
      <c r="E542">
        <f t="shared" si="45"/>
        <v>3128</v>
      </c>
      <c r="F542">
        <f t="shared" si="46"/>
        <v>0</v>
      </c>
      <c r="G542">
        <f t="shared" si="48"/>
        <v>154</v>
      </c>
      <c r="H542">
        <f t="shared" si="47"/>
        <v>0</v>
      </c>
    </row>
    <row r="543" spans="1:8">
      <c r="A543" t="s">
        <v>938</v>
      </c>
      <c r="B543" t="s">
        <v>39</v>
      </c>
      <c r="C543">
        <v>48</v>
      </c>
      <c r="D543" t="str">
        <f t="shared" si="44"/>
        <v>2009</v>
      </c>
      <c r="E543">
        <f t="shared" si="45"/>
        <v>3176</v>
      </c>
      <c r="F543">
        <f t="shared" si="46"/>
        <v>0</v>
      </c>
      <c r="G543">
        <f t="shared" si="48"/>
        <v>48</v>
      </c>
      <c r="H543">
        <f t="shared" si="47"/>
        <v>0</v>
      </c>
    </row>
    <row r="544" spans="1:8">
      <c r="A544" t="s">
        <v>977</v>
      </c>
      <c r="B544" t="s">
        <v>39</v>
      </c>
      <c r="C544">
        <v>89</v>
      </c>
      <c r="D544" t="str">
        <f t="shared" si="44"/>
        <v>2009</v>
      </c>
      <c r="E544">
        <f t="shared" si="45"/>
        <v>3265</v>
      </c>
      <c r="F544">
        <f t="shared" si="46"/>
        <v>0</v>
      </c>
      <c r="G544">
        <f t="shared" si="48"/>
        <v>89</v>
      </c>
      <c r="H544">
        <f t="shared" si="47"/>
        <v>0</v>
      </c>
    </row>
    <row r="545" spans="1:8">
      <c r="A545" t="s">
        <v>979</v>
      </c>
      <c r="B545" t="s">
        <v>39</v>
      </c>
      <c r="C545">
        <v>199</v>
      </c>
      <c r="D545" t="str">
        <f t="shared" si="44"/>
        <v>2009</v>
      </c>
      <c r="E545">
        <f t="shared" si="45"/>
        <v>3464</v>
      </c>
      <c r="F545">
        <f t="shared" si="46"/>
        <v>0</v>
      </c>
      <c r="G545">
        <f t="shared" si="48"/>
        <v>199</v>
      </c>
      <c r="H545">
        <f t="shared" si="47"/>
        <v>0</v>
      </c>
    </row>
    <row r="546" spans="1:8">
      <c r="A546" t="s">
        <v>980</v>
      </c>
      <c r="B546" t="s">
        <v>39</v>
      </c>
      <c r="C546">
        <v>198</v>
      </c>
      <c r="D546" t="str">
        <f t="shared" si="44"/>
        <v>2009</v>
      </c>
      <c r="E546">
        <f t="shared" si="45"/>
        <v>3662</v>
      </c>
      <c r="F546">
        <f t="shared" si="46"/>
        <v>0</v>
      </c>
      <c r="G546">
        <f t="shared" si="48"/>
        <v>198</v>
      </c>
      <c r="H546">
        <f t="shared" si="47"/>
        <v>0</v>
      </c>
    </row>
    <row r="547" spans="1:8">
      <c r="A547" t="s">
        <v>1122</v>
      </c>
      <c r="B547" t="s">
        <v>39</v>
      </c>
      <c r="C547">
        <v>29</v>
      </c>
      <c r="D547" t="str">
        <f t="shared" si="44"/>
        <v>2010</v>
      </c>
      <c r="E547">
        <f t="shared" si="45"/>
        <v>3691</v>
      </c>
      <c r="F547">
        <f t="shared" si="46"/>
        <v>0</v>
      </c>
      <c r="G547">
        <f t="shared" si="48"/>
        <v>29</v>
      </c>
      <c r="H547">
        <f t="shared" si="47"/>
        <v>0</v>
      </c>
    </row>
    <row r="548" spans="1:8">
      <c r="A548" t="s">
        <v>1260</v>
      </c>
      <c r="B548" t="s">
        <v>39</v>
      </c>
      <c r="C548">
        <v>197</v>
      </c>
      <c r="D548" t="str">
        <f t="shared" si="44"/>
        <v>2011</v>
      </c>
      <c r="E548">
        <f t="shared" si="45"/>
        <v>3888</v>
      </c>
      <c r="F548">
        <f t="shared" si="46"/>
        <v>0</v>
      </c>
      <c r="G548">
        <f t="shared" si="48"/>
        <v>197</v>
      </c>
      <c r="H548">
        <f t="shared" si="47"/>
        <v>0</v>
      </c>
    </row>
    <row r="549" spans="1:8">
      <c r="A549" t="s">
        <v>1273</v>
      </c>
      <c r="B549" t="s">
        <v>39</v>
      </c>
      <c r="C549">
        <v>47</v>
      </c>
      <c r="D549" t="str">
        <f t="shared" si="44"/>
        <v>2011</v>
      </c>
      <c r="E549">
        <f t="shared" si="45"/>
        <v>3935</v>
      </c>
      <c r="F549">
        <f t="shared" si="46"/>
        <v>0</v>
      </c>
      <c r="G549">
        <f t="shared" si="48"/>
        <v>47</v>
      </c>
      <c r="H549">
        <f t="shared" si="47"/>
        <v>0</v>
      </c>
    </row>
    <row r="550" spans="1:8">
      <c r="A550" t="s">
        <v>1304</v>
      </c>
      <c r="B550" t="s">
        <v>39</v>
      </c>
      <c r="C550">
        <v>123</v>
      </c>
      <c r="D550" t="str">
        <f t="shared" si="44"/>
        <v>2011</v>
      </c>
      <c r="E550">
        <f t="shared" si="45"/>
        <v>4058</v>
      </c>
      <c r="F550">
        <f t="shared" si="46"/>
        <v>0</v>
      </c>
      <c r="G550">
        <f t="shared" si="48"/>
        <v>123</v>
      </c>
      <c r="H550">
        <f t="shared" si="47"/>
        <v>0</v>
      </c>
    </row>
    <row r="551" spans="1:8">
      <c r="A551" t="s">
        <v>1375</v>
      </c>
      <c r="B551" t="s">
        <v>39</v>
      </c>
      <c r="C551">
        <v>78</v>
      </c>
      <c r="D551" t="str">
        <f t="shared" si="44"/>
        <v>2012</v>
      </c>
      <c r="E551">
        <f t="shared" si="45"/>
        <v>4136</v>
      </c>
      <c r="F551">
        <f t="shared" si="46"/>
        <v>0</v>
      </c>
      <c r="G551">
        <f t="shared" si="48"/>
        <v>78</v>
      </c>
      <c r="H551">
        <f t="shared" si="47"/>
        <v>0</v>
      </c>
    </row>
    <row r="552" spans="1:8">
      <c r="A552" t="s">
        <v>1387</v>
      </c>
      <c r="B552" t="s">
        <v>39</v>
      </c>
      <c r="C552">
        <v>53</v>
      </c>
      <c r="D552" t="str">
        <f t="shared" si="44"/>
        <v>2012</v>
      </c>
      <c r="E552">
        <f t="shared" si="45"/>
        <v>4189</v>
      </c>
      <c r="F552">
        <f t="shared" si="46"/>
        <v>0</v>
      </c>
      <c r="G552">
        <f t="shared" si="48"/>
        <v>53</v>
      </c>
      <c r="H552">
        <f t="shared" si="47"/>
        <v>0</v>
      </c>
    </row>
    <row r="553" spans="1:8">
      <c r="A553" t="s">
        <v>1464</v>
      </c>
      <c r="B553" t="s">
        <v>39</v>
      </c>
      <c r="C553">
        <v>92</v>
      </c>
      <c r="D553" t="str">
        <f t="shared" si="44"/>
        <v>2012</v>
      </c>
      <c r="E553">
        <f t="shared" si="45"/>
        <v>4281</v>
      </c>
      <c r="F553">
        <f t="shared" si="46"/>
        <v>0</v>
      </c>
      <c r="G553">
        <f t="shared" si="48"/>
        <v>92</v>
      </c>
      <c r="H553">
        <f t="shared" si="47"/>
        <v>0</v>
      </c>
    </row>
    <row r="554" spans="1:8">
      <c r="A554" t="s">
        <v>1494</v>
      </c>
      <c r="B554" t="s">
        <v>39</v>
      </c>
      <c r="C554">
        <v>65</v>
      </c>
      <c r="D554" t="str">
        <f t="shared" si="44"/>
        <v>2012</v>
      </c>
      <c r="E554">
        <f t="shared" si="45"/>
        <v>4346</v>
      </c>
      <c r="F554">
        <f t="shared" si="46"/>
        <v>0</v>
      </c>
      <c r="G554">
        <f t="shared" si="48"/>
        <v>65</v>
      </c>
      <c r="H554">
        <f t="shared" si="47"/>
        <v>0</v>
      </c>
    </row>
    <row r="555" spans="1:8">
      <c r="A555" t="s">
        <v>1521</v>
      </c>
      <c r="B555" t="s">
        <v>39</v>
      </c>
      <c r="C555">
        <v>176</v>
      </c>
      <c r="D555" t="str">
        <f t="shared" si="44"/>
        <v>2013</v>
      </c>
      <c r="E555">
        <f t="shared" si="45"/>
        <v>4522</v>
      </c>
      <c r="F555">
        <f t="shared" si="46"/>
        <v>0</v>
      </c>
      <c r="G555">
        <f t="shared" si="48"/>
        <v>176</v>
      </c>
      <c r="H555">
        <f t="shared" si="47"/>
        <v>0</v>
      </c>
    </row>
    <row r="556" spans="1:8">
      <c r="A556" t="s">
        <v>1523</v>
      </c>
      <c r="B556" t="s">
        <v>39</v>
      </c>
      <c r="C556">
        <v>186</v>
      </c>
      <c r="D556" t="str">
        <f t="shared" si="44"/>
        <v>2013</v>
      </c>
      <c r="E556">
        <f t="shared" si="45"/>
        <v>4708</v>
      </c>
      <c r="F556">
        <f t="shared" si="46"/>
        <v>0</v>
      </c>
      <c r="G556">
        <f t="shared" si="48"/>
        <v>186</v>
      </c>
      <c r="H556">
        <f t="shared" si="47"/>
        <v>0</v>
      </c>
    </row>
    <row r="557" spans="1:8">
      <c r="A557" t="s">
        <v>1558</v>
      </c>
      <c r="B557" t="s">
        <v>39</v>
      </c>
      <c r="C557">
        <v>94</v>
      </c>
      <c r="D557" t="str">
        <f t="shared" si="44"/>
        <v>2013</v>
      </c>
      <c r="E557">
        <f t="shared" si="45"/>
        <v>4802</v>
      </c>
      <c r="F557">
        <f t="shared" si="46"/>
        <v>0</v>
      </c>
      <c r="G557">
        <f t="shared" si="48"/>
        <v>94</v>
      </c>
      <c r="H557">
        <f t="shared" si="47"/>
        <v>0</v>
      </c>
    </row>
    <row r="558" spans="1:8">
      <c r="A558" t="s">
        <v>1573</v>
      </c>
      <c r="B558" t="s">
        <v>39</v>
      </c>
      <c r="C558">
        <v>190</v>
      </c>
      <c r="D558" t="str">
        <f t="shared" si="44"/>
        <v>2013</v>
      </c>
      <c r="E558">
        <f t="shared" si="45"/>
        <v>4992</v>
      </c>
      <c r="F558">
        <f t="shared" si="46"/>
        <v>0</v>
      </c>
      <c r="G558">
        <f t="shared" si="48"/>
        <v>190</v>
      </c>
      <c r="H558">
        <f t="shared" si="47"/>
        <v>0</v>
      </c>
    </row>
    <row r="559" spans="1:8">
      <c r="A559" t="s">
        <v>1772</v>
      </c>
      <c r="B559" t="s">
        <v>39</v>
      </c>
      <c r="C559">
        <v>59</v>
      </c>
      <c r="D559" t="str">
        <f t="shared" si="44"/>
        <v>2014</v>
      </c>
      <c r="E559">
        <f t="shared" si="45"/>
        <v>5051</v>
      </c>
      <c r="F559">
        <f t="shared" si="46"/>
        <v>0</v>
      </c>
      <c r="G559">
        <f t="shared" si="48"/>
        <v>59</v>
      </c>
      <c r="H559">
        <f t="shared" si="47"/>
        <v>0</v>
      </c>
    </row>
    <row r="560" spans="1:8">
      <c r="A560" t="s">
        <v>1802</v>
      </c>
      <c r="B560" t="s">
        <v>39</v>
      </c>
      <c r="C560">
        <v>73</v>
      </c>
      <c r="D560" t="str">
        <f t="shared" si="44"/>
        <v>2014</v>
      </c>
      <c r="E560">
        <f t="shared" si="45"/>
        <v>5124</v>
      </c>
      <c r="F560">
        <f t="shared" si="46"/>
        <v>0</v>
      </c>
      <c r="G560">
        <f t="shared" si="48"/>
        <v>73</v>
      </c>
      <c r="H560">
        <f t="shared" si="47"/>
        <v>0</v>
      </c>
    </row>
    <row r="561" spans="1:8">
      <c r="A561" t="s">
        <v>1852</v>
      </c>
      <c r="B561" t="s">
        <v>39</v>
      </c>
      <c r="C561">
        <v>32</v>
      </c>
      <c r="D561" t="str">
        <f t="shared" si="44"/>
        <v>2014</v>
      </c>
      <c r="E561">
        <f t="shared" si="45"/>
        <v>5156</v>
      </c>
      <c r="F561">
        <f t="shared" si="46"/>
        <v>0</v>
      </c>
      <c r="G561">
        <f t="shared" si="48"/>
        <v>32</v>
      </c>
      <c r="H561">
        <f t="shared" si="47"/>
        <v>0</v>
      </c>
    </row>
    <row r="562" spans="1:8">
      <c r="A562" t="s">
        <v>916</v>
      </c>
      <c r="B562" t="s">
        <v>917</v>
      </c>
      <c r="C562">
        <v>13</v>
      </c>
      <c r="D562" t="str">
        <f t="shared" si="44"/>
        <v>2009</v>
      </c>
      <c r="E562">
        <f t="shared" si="45"/>
        <v>13</v>
      </c>
      <c r="F562">
        <f t="shared" si="46"/>
        <v>0</v>
      </c>
      <c r="G562">
        <f t="shared" si="48"/>
        <v>0</v>
      </c>
      <c r="H562">
        <f t="shared" si="47"/>
        <v>0</v>
      </c>
    </row>
    <row r="563" spans="1:8">
      <c r="A563" t="s">
        <v>1283</v>
      </c>
      <c r="B563" t="s">
        <v>917</v>
      </c>
      <c r="C563">
        <v>6</v>
      </c>
      <c r="D563" t="str">
        <f t="shared" si="44"/>
        <v>2011</v>
      </c>
      <c r="E563">
        <f t="shared" si="45"/>
        <v>19</v>
      </c>
      <c r="F563">
        <f t="shared" si="46"/>
        <v>0</v>
      </c>
      <c r="G563">
        <f t="shared" si="48"/>
        <v>0</v>
      </c>
      <c r="H563">
        <f t="shared" si="47"/>
        <v>0</v>
      </c>
    </row>
    <row r="564" spans="1:8">
      <c r="A564" t="s">
        <v>642</v>
      </c>
      <c r="B564" t="s">
        <v>643</v>
      </c>
      <c r="C564">
        <v>5</v>
      </c>
      <c r="D564" t="str">
        <f t="shared" si="44"/>
        <v>2008</v>
      </c>
      <c r="E564">
        <f t="shared" si="45"/>
        <v>5</v>
      </c>
      <c r="F564">
        <f t="shared" si="46"/>
        <v>0</v>
      </c>
      <c r="G564">
        <f t="shared" si="48"/>
        <v>0</v>
      </c>
      <c r="H564">
        <f t="shared" si="47"/>
        <v>0</v>
      </c>
    </row>
    <row r="565" spans="1:8">
      <c r="A565" t="s">
        <v>779</v>
      </c>
      <c r="B565" t="s">
        <v>643</v>
      </c>
      <c r="C565">
        <v>12</v>
      </c>
      <c r="D565" t="str">
        <f t="shared" si="44"/>
        <v>2008</v>
      </c>
      <c r="E565">
        <f t="shared" si="45"/>
        <v>17</v>
      </c>
      <c r="F565">
        <f t="shared" si="46"/>
        <v>0</v>
      </c>
      <c r="G565">
        <f t="shared" si="48"/>
        <v>0</v>
      </c>
      <c r="H565">
        <f t="shared" si="47"/>
        <v>0</v>
      </c>
    </row>
    <row r="566" spans="1:8">
      <c r="A566" t="s">
        <v>1537</v>
      </c>
      <c r="B566" t="s">
        <v>643</v>
      </c>
      <c r="C566">
        <v>1</v>
      </c>
      <c r="D566" t="str">
        <f t="shared" si="44"/>
        <v>2013</v>
      </c>
      <c r="E566">
        <f t="shared" si="45"/>
        <v>18</v>
      </c>
      <c r="F566">
        <f t="shared" si="46"/>
        <v>0</v>
      </c>
      <c r="G566">
        <f t="shared" si="48"/>
        <v>0</v>
      </c>
      <c r="H566">
        <f t="shared" si="47"/>
        <v>0</v>
      </c>
    </row>
    <row r="567" spans="1:8">
      <c r="A567" t="s">
        <v>1600</v>
      </c>
      <c r="B567" t="s">
        <v>643</v>
      </c>
      <c r="C567">
        <v>20</v>
      </c>
      <c r="D567" t="str">
        <f t="shared" si="44"/>
        <v>2013</v>
      </c>
      <c r="E567">
        <f t="shared" si="45"/>
        <v>38</v>
      </c>
      <c r="F567">
        <f t="shared" si="46"/>
        <v>0</v>
      </c>
      <c r="G567">
        <f t="shared" si="48"/>
        <v>0</v>
      </c>
      <c r="H567">
        <f t="shared" si="47"/>
        <v>0</v>
      </c>
    </row>
    <row r="568" spans="1:8">
      <c r="A568" t="s">
        <v>1876</v>
      </c>
      <c r="B568" t="s">
        <v>643</v>
      </c>
      <c r="C568">
        <v>8</v>
      </c>
      <c r="D568" t="str">
        <f t="shared" si="44"/>
        <v>2014</v>
      </c>
      <c r="E568">
        <f t="shared" si="45"/>
        <v>46</v>
      </c>
      <c r="F568">
        <f t="shared" si="46"/>
        <v>0</v>
      </c>
      <c r="G568">
        <f t="shared" si="48"/>
        <v>0</v>
      </c>
      <c r="H568">
        <f t="shared" si="47"/>
        <v>0</v>
      </c>
    </row>
    <row r="569" spans="1:8">
      <c r="A569" t="s">
        <v>834</v>
      </c>
      <c r="B569" t="s">
        <v>835</v>
      </c>
      <c r="C569">
        <v>11</v>
      </c>
      <c r="D569" t="str">
        <f t="shared" si="44"/>
        <v>2009</v>
      </c>
      <c r="E569">
        <f t="shared" si="45"/>
        <v>11</v>
      </c>
      <c r="F569">
        <f t="shared" si="46"/>
        <v>0</v>
      </c>
      <c r="G569">
        <f t="shared" si="48"/>
        <v>0</v>
      </c>
      <c r="H569">
        <f t="shared" si="47"/>
        <v>0</v>
      </c>
    </row>
    <row r="570" spans="1:8">
      <c r="A570" t="s">
        <v>1303</v>
      </c>
      <c r="B570" t="s">
        <v>835</v>
      </c>
      <c r="C570">
        <v>2</v>
      </c>
      <c r="D570" t="str">
        <f t="shared" si="44"/>
        <v>2011</v>
      </c>
      <c r="E570">
        <f t="shared" si="45"/>
        <v>13</v>
      </c>
      <c r="F570">
        <f t="shared" si="46"/>
        <v>0</v>
      </c>
      <c r="G570">
        <f t="shared" si="48"/>
        <v>0</v>
      </c>
      <c r="H570">
        <f t="shared" si="47"/>
        <v>0</v>
      </c>
    </row>
    <row r="571" spans="1:8">
      <c r="A571" t="s">
        <v>1457</v>
      </c>
      <c r="B571" t="s">
        <v>835</v>
      </c>
      <c r="C571">
        <v>16</v>
      </c>
      <c r="D571" t="str">
        <f t="shared" si="44"/>
        <v>2012</v>
      </c>
      <c r="E571">
        <f t="shared" si="45"/>
        <v>29</v>
      </c>
      <c r="F571">
        <f t="shared" si="46"/>
        <v>0</v>
      </c>
      <c r="G571">
        <f t="shared" si="48"/>
        <v>0</v>
      </c>
      <c r="H571">
        <f t="shared" si="47"/>
        <v>0</v>
      </c>
    </row>
    <row r="572" spans="1:8">
      <c r="A572" t="s">
        <v>515</v>
      </c>
      <c r="B572" t="s">
        <v>516</v>
      </c>
      <c r="C572">
        <v>18</v>
      </c>
      <c r="D572" t="str">
        <f t="shared" si="44"/>
        <v>2007</v>
      </c>
      <c r="E572">
        <f t="shared" si="45"/>
        <v>18</v>
      </c>
      <c r="F572">
        <f t="shared" si="46"/>
        <v>0</v>
      </c>
      <c r="G572">
        <f t="shared" si="48"/>
        <v>0</v>
      </c>
      <c r="H572">
        <f t="shared" si="47"/>
        <v>0</v>
      </c>
    </row>
    <row r="573" spans="1:8">
      <c r="A573" t="s">
        <v>1382</v>
      </c>
      <c r="B573" t="s">
        <v>516</v>
      </c>
      <c r="C573">
        <v>18</v>
      </c>
      <c r="D573" t="str">
        <f t="shared" si="44"/>
        <v>2012</v>
      </c>
      <c r="E573">
        <f t="shared" si="45"/>
        <v>36</v>
      </c>
      <c r="F573">
        <f t="shared" si="46"/>
        <v>0</v>
      </c>
      <c r="G573">
        <f t="shared" si="48"/>
        <v>0</v>
      </c>
      <c r="H573">
        <f t="shared" si="47"/>
        <v>0</v>
      </c>
    </row>
    <row r="574" spans="1:8">
      <c r="A574" t="s">
        <v>1621</v>
      </c>
      <c r="B574" t="s">
        <v>516</v>
      </c>
      <c r="C574">
        <v>13</v>
      </c>
      <c r="D574" t="str">
        <f t="shared" si="44"/>
        <v>2013</v>
      </c>
      <c r="E574">
        <f t="shared" si="45"/>
        <v>49</v>
      </c>
      <c r="F574">
        <f t="shared" si="46"/>
        <v>0</v>
      </c>
      <c r="G574">
        <f t="shared" si="48"/>
        <v>0</v>
      </c>
      <c r="H574">
        <f t="shared" si="47"/>
        <v>0</v>
      </c>
    </row>
    <row r="575" spans="1:8">
      <c r="A575" t="s">
        <v>231</v>
      </c>
      <c r="B575" t="s">
        <v>232</v>
      </c>
      <c r="C575">
        <v>16</v>
      </c>
      <c r="D575" t="str">
        <f t="shared" si="44"/>
        <v>2005</v>
      </c>
      <c r="E575">
        <f t="shared" si="45"/>
        <v>16</v>
      </c>
      <c r="F575">
        <f t="shared" si="46"/>
        <v>0</v>
      </c>
      <c r="G575">
        <f t="shared" si="48"/>
        <v>0</v>
      </c>
      <c r="H575">
        <f t="shared" si="47"/>
        <v>0</v>
      </c>
    </row>
    <row r="576" spans="1:8">
      <c r="A576" t="s">
        <v>294</v>
      </c>
      <c r="B576" t="s">
        <v>232</v>
      </c>
      <c r="C576">
        <v>11</v>
      </c>
      <c r="D576" t="str">
        <f t="shared" si="44"/>
        <v>2006</v>
      </c>
      <c r="E576">
        <f t="shared" si="45"/>
        <v>27</v>
      </c>
      <c r="F576">
        <f t="shared" si="46"/>
        <v>0</v>
      </c>
      <c r="G576">
        <f t="shared" si="48"/>
        <v>0</v>
      </c>
      <c r="H576">
        <f t="shared" si="47"/>
        <v>0</v>
      </c>
    </row>
    <row r="577" spans="1:8">
      <c r="A577" t="s">
        <v>817</v>
      </c>
      <c r="B577" t="s">
        <v>232</v>
      </c>
      <c r="C577">
        <v>18</v>
      </c>
      <c r="D577" t="str">
        <f t="shared" si="44"/>
        <v>2008</v>
      </c>
      <c r="E577">
        <f t="shared" si="45"/>
        <v>45</v>
      </c>
      <c r="F577">
        <f t="shared" si="46"/>
        <v>0</v>
      </c>
      <c r="G577">
        <f t="shared" si="48"/>
        <v>0</v>
      </c>
      <c r="H577">
        <f t="shared" si="47"/>
        <v>0</v>
      </c>
    </row>
    <row r="578" spans="1:8">
      <c r="A578" t="s">
        <v>886</v>
      </c>
      <c r="B578" t="s">
        <v>232</v>
      </c>
      <c r="C578">
        <v>9</v>
      </c>
      <c r="D578" t="str">
        <f t="shared" si="44"/>
        <v>2009</v>
      </c>
      <c r="E578">
        <f t="shared" si="45"/>
        <v>54</v>
      </c>
      <c r="F578">
        <f t="shared" si="46"/>
        <v>0</v>
      </c>
      <c r="G578">
        <f t="shared" si="48"/>
        <v>0</v>
      </c>
      <c r="H578">
        <f t="shared" si="47"/>
        <v>0</v>
      </c>
    </row>
    <row r="579" spans="1:8">
      <c r="A579" t="s">
        <v>1722</v>
      </c>
      <c r="B579" t="s">
        <v>232</v>
      </c>
      <c r="C579">
        <v>1</v>
      </c>
      <c r="D579" t="str">
        <f t="shared" ref="D579:D642" si="49">LEFT(A579,4)</f>
        <v>2014</v>
      </c>
      <c r="E579">
        <f t="shared" si="45"/>
        <v>55</v>
      </c>
      <c r="F579">
        <f t="shared" si="46"/>
        <v>0</v>
      </c>
      <c r="G579">
        <f t="shared" si="48"/>
        <v>0</v>
      </c>
      <c r="H579">
        <f t="shared" si="47"/>
        <v>0</v>
      </c>
    </row>
    <row r="580" spans="1:8">
      <c r="A580" t="s">
        <v>912</v>
      </c>
      <c r="B580" t="s">
        <v>913</v>
      </c>
      <c r="C580">
        <v>17</v>
      </c>
      <c r="D580" t="str">
        <f t="shared" si="49"/>
        <v>2009</v>
      </c>
      <c r="E580">
        <f t="shared" ref="E580:E643" si="50">IF(B580=B579,E579+C580,C580)</f>
        <v>17</v>
      </c>
      <c r="F580">
        <f t="shared" si="46"/>
        <v>0</v>
      </c>
      <c r="G580">
        <f t="shared" si="48"/>
        <v>0</v>
      </c>
      <c r="H580">
        <f t="shared" si="47"/>
        <v>0</v>
      </c>
    </row>
    <row r="581" spans="1:8">
      <c r="A581" t="s">
        <v>427</v>
      </c>
      <c r="B581" t="s">
        <v>428</v>
      </c>
      <c r="C581">
        <v>4</v>
      </c>
      <c r="D581" t="str">
        <f t="shared" si="49"/>
        <v>2006</v>
      </c>
      <c r="E581">
        <f t="shared" si="50"/>
        <v>4</v>
      </c>
      <c r="F581">
        <f t="shared" si="46"/>
        <v>0</v>
      </c>
      <c r="G581">
        <f t="shared" si="48"/>
        <v>0</v>
      </c>
      <c r="H581">
        <f t="shared" si="47"/>
        <v>0</v>
      </c>
    </row>
    <row r="582" spans="1:8">
      <c r="A582" t="s">
        <v>858</v>
      </c>
      <c r="B582" t="s">
        <v>428</v>
      </c>
      <c r="C582">
        <v>18</v>
      </c>
      <c r="D582" t="str">
        <f t="shared" si="49"/>
        <v>2009</v>
      </c>
      <c r="E582">
        <f t="shared" si="50"/>
        <v>22</v>
      </c>
      <c r="F582">
        <f t="shared" si="46"/>
        <v>0</v>
      </c>
      <c r="G582">
        <f t="shared" si="48"/>
        <v>0</v>
      </c>
      <c r="H582">
        <f t="shared" si="47"/>
        <v>0</v>
      </c>
    </row>
    <row r="583" spans="1:8">
      <c r="A583" t="s">
        <v>162</v>
      </c>
      <c r="B583" t="s">
        <v>163</v>
      </c>
      <c r="C583">
        <v>8</v>
      </c>
      <c r="D583" t="str">
        <f t="shared" si="49"/>
        <v>2005</v>
      </c>
      <c r="E583">
        <f t="shared" si="50"/>
        <v>8</v>
      </c>
      <c r="F583">
        <f t="shared" si="46"/>
        <v>0</v>
      </c>
      <c r="G583">
        <f t="shared" si="48"/>
        <v>0</v>
      </c>
      <c r="H583">
        <f t="shared" si="47"/>
        <v>0</v>
      </c>
    </row>
    <row r="584" spans="1:8">
      <c r="A584" t="s">
        <v>529</v>
      </c>
      <c r="B584" t="s">
        <v>163</v>
      </c>
      <c r="C584">
        <v>18</v>
      </c>
      <c r="D584" t="str">
        <f t="shared" si="49"/>
        <v>2007</v>
      </c>
      <c r="E584">
        <f t="shared" si="50"/>
        <v>26</v>
      </c>
      <c r="F584">
        <f t="shared" si="46"/>
        <v>0</v>
      </c>
      <c r="G584">
        <f t="shared" si="48"/>
        <v>0</v>
      </c>
      <c r="H584">
        <f t="shared" si="47"/>
        <v>0</v>
      </c>
    </row>
    <row r="585" spans="1:8">
      <c r="A585" t="s">
        <v>838</v>
      </c>
      <c r="B585" t="s">
        <v>163</v>
      </c>
      <c r="C585">
        <v>3</v>
      </c>
      <c r="D585" t="str">
        <f t="shared" si="49"/>
        <v>2009</v>
      </c>
      <c r="E585">
        <f t="shared" si="50"/>
        <v>29</v>
      </c>
      <c r="F585">
        <f t="shared" si="46"/>
        <v>0</v>
      </c>
      <c r="G585">
        <f t="shared" si="48"/>
        <v>0</v>
      </c>
      <c r="H585">
        <f t="shared" si="47"/>
        <v>0</v>
      </c>
    </row>
    <row r="586" spans="1:8">
      <c r="A586" t="s">
        <v>1305</v>
      </c>
      <c r="B586" t="s">
        <v>163</v>
      </c>
      <c r="C586">
        <v>3</v>
      </c>
      <c r="D586" t="str">
        <f t="shared" si="49"/>
        <v>2011</v>
      </c>
      <c r="E586">
        <f t="shared" si="50"/>
        <v>32</v>
      </c>
      <c r="F586">
        <f t="shared" si="46"/>
        <v>0</v>
      </c>
      <c r="G586">
        <f t="shared" si="48"/>
        <v>0</v>
      </c>
      <c r="H586">
        <f t="shared" si="47"/>
        <v>0</v>
      </c>
    </row>
    <row r="587" spans="1:8">
      <c r="A587" t="s">
        <v>1491</v>
      </c>
      <c r="B587" t="s">
        <v>163</v>
      </c>
      <c r="C587">
        <v>5</v>
      </c>
      <c r="D587" t="str">
        <f t="shared" si="49"/>
        <v>2012</v>
      </c>
      <c r="E587">
        <f t="shared" si="50"/>
        <v>37</v>
      </c>
      <c r="F587">
        <f t="shared" si="46"/>
        <v>0</v>
      </c>
      <c r="G587">
        <f t="shared" si="48"/>
        <v>0</v>
      </c>
      <c r="H587">
        <f t="shared" si="47"/>
        <v>0</v>
      </c>
    </row>
    <row r="588" spans="1:8">
      <c r="A588" t="s">
        <v>611</v>
      </c>
      <c r="B588" t="s">
        <v>612</v>
      </c>
      <c r="C588">
        <v>13</v>
      </c>
      <c r="D588" t="str">
        <f t="shared" si="49"/>
        <v>2008</v>
      </c>
      <c r="E588">
        <f t="shared" si="50"/>
        <v>13</v>
      </c>
      <c r="F588">
        <f t="shared" si="46"/>
        <v>0</v>
      </c>
      <c r="G588">
        <f t="shared" si="48"/>
        <v>0</v>
      </c>
      <c r="H588">
        <f t="shared" si="47"/>
        <v>0</v>
      </c>
    </row>
    <row r="589" spans="1:8">
      <c r="A589" t="s">
        <v>691</v>
      </c>
      <c r="B589" t="s">
        <v>612</v>
      </c>
      <c r="C589">
        <v>15</v>
      </c>
      <c r="D589" t="str">
        <f t="shared" si="49"/>
        <v>2008</v>
      </c>
      <c r="E589">
        <f t="shared" si="50"/>
        <v>28</v>
      </c>
      <c r="F589">
        <f t="shared" si="46"/>
        <v>0</v>
      </c>
      <c r="G589">
        <f t="shared" si="48"/>
        <v>0</v>
      </c>
      <c r="H589">
        <f t="shared" si="47"/>
        <v>0</v>
      </c>
    </row>
    <row r="590" spans="1:8">
      <c r="A590" t="s">
        <v>758</v>
      </c>
      <c r="B590" t="s">
        <v>612</v>
      </c>
      <c r="C590">
        <v>11</v>
      </c>
      <c r="D590" t="str">
        <f t="shared" si="49"/>
        <v>2008</v>
      </c>
      <c r="E590">
        <f t="shared" si="50"/>
        <v>39</v>
      </c>
      <c r="F590">
        <f t="shared" si="46"/>
        <v>0</v>
      </c>
      <c r="G590">
        <f t="shared" si="48"/>
        <v>0</v>
      </c>
      <c r="H590">
        <f t="shared" si="47"/>
        <v>0</v>
      </c>
    </row>
    <row r="591" spans="1:8">
      <c r="A591" t="s">
        <v>1483</v>
      </c>
      <c r="B591" t="s">
        <v>612</v>
      </c>
      <c r="C591">
        <v>11</v>
      </c>
      <c r="D591" t="str">
        <f t="shared" si="49"/>
        <v>2012</v>
      </c>
      <c r="E591">
        <f t="shared" si="50"/>
        <v>50</v>
      </c>
      <c r="F591">
        <f t="shared" ref="F591:F654" si="51">IF(LEN(E591)=3,IF(B591=B590,E591-E590,C591),0)</f>
        <v>0</v>
      </c>
      <c r="G591">
        <f t="shared" si="48"/>
        <v>0</v>
      </c>
      <c r="H591">
        <f t="shared" si="47"/>
        <v>0</v>
      </c>
    </row>
    <row r="592" spans="1:8">
      <c r="A592" t="s">
        <v>53</v>
      </c>
      <c r="B592" t="s">
        <v>54</v>
      </c>
      <c r="C592">
        <v>48</v>
      </c>
      <c r="D592" t="str">
        <f t="shared" si="49"/>
        <v>2005</v>
      </c>
      <c r="E592">
        <f t="shared" si="50"/>
        <v>48</v>
      </c>
      <c r="F592">
        <f t="shared" si="51"/>
        <v>0</v>
      </c>
      <c r="G592">
        <f t="shared" si="48"/>
        <v>0</v>
      </c>
      <c r="H592">
        <f t="shared" si="47"/>
        <v>0</v>
      </c>
    </row>
    <row r="593" spans="1:8">
      <c r="A593" t="s">
        <v>274</v>
      </c>
      <c r="B593" t="s">
        <v>54</v>
      </c>
      <c r="C593">
        <v>80</v>
      </c>
      <c r="D593" t="str">
        <f t="shared" si="49"/>
        <v>2006</v>
      </c>
      <c r="E593">
        <f t="shared" si="50"/>
        <v>128</v>
      </c>
      <c r="F593">
        <f t="shared" si="51"/>
        <v>80</v>
      </c>
      <c r="G593">
        <f t="shared" si="48"/>
        <v>0</v>
      </c>
      <c r="H593">
        <f t="shared" si="47"/>
        <v>0</v>
      </c>
    </row>
    <row r="594" spans="1:8">
      <c r="A594" t="s">
        <v>368</v>
      </c>
      <c r="B594" t="s">
        <v>54</v>
      </c>
      <c r="C594">
        <v>179</v>
      </c>
      <c r="D594" t="str">
        <f t="shared" si="49"/>
        <v>2006</v>
      </c>
      <c r="E594">
        <f t="shared" si="50"/>
        <v>307</v>
      </c>
      <c r="F594">
        <f t="shared" si="51"/>
        <v>179</v>
      </c>
      <c r="G594">
        <f t="shared" si="48"/>
        <v>0</v>
      </c>
      <c r="H594">
        <f t="shared" ref="H594:H657" si="52">IF(LEN(E594)=5,IF(B594=B593,E594-E593,E594),0)</f>
        <v>0</v>
      </c>
    </row>
    <row r="595" spans="1:8">
      <c r="A595" t="s">
        <v>698</v>
      </c>
      <c r="B595" t="s">
        <v>54</v>
      </c>
      <c r="C595">
        <v>181</v>
      </c>
      <c r="D595" t="str">
        <f t="shared" si="49"/>
        <v>2008</v>
      </c>
      <c r="E595">
        <f t="shared" si="50"/>
        <v>488</v>
      </c>
      <c r="F595">
        <f t="shared" si="51"/>
        <v>181</v>
      </c>
      <c r="G595">
        <f t="shared" si="48"/>
        <v>0</v>
      </c>
      <c r="H595">
        <f t="shared" si="52"/>
        <v>0</v>
      </c>
    </row>
    <row r="596" spans="1:8">
      <c r="A596" t="s">
        <v>932</v>
      </c>
      <c r="B596" t="s">
        <v>54</v>
      </c>
      <c r="C596">
        <v>148</v>
      </c>
      <c r="D596" t="str">
        <f t="shared" si="49"/>
        <v>2009</v>
      </c>
      <c r="E596">
        <f t="shared" si="50"/>
        <v>636</v>
      </c>
      <c r="F596">
        <f t="shared" si="51"/>
        <v>148</v>
      </c>
      <c r="G596">
        <f t="shared" si="48"/>
        <v>0</v>
      </c>
      <c r="H596">
        <f t="shared" si="52"/>
        <v>0</v>
      </c>
    </row>
    <row r="597" spans="1:8">
      <c r="A597" t="s">
        <v>1152</v>
      </c>
      <c r="B597" t="s">
        <v>54</v>
      </c>
      <c r="C597">
        <v>38</v>
      </c>
      <c r="D597" t="str">
        <f t="shared" si="49"/>
        <v>2010</v>
      </c>
      <c r="E597">
        <f t="shared" si="50"/>
        <v>674</v>
      </c>
      <c r="F597">
        <f t="shared" si="51"/>
        <v>38</v>
      </c>
      <c r="G597">
        <f t="shared" si="48"/>
        <v>0</v>
      </c>
      <c r="H597">
        <f t="shared" si="52"/>
        <v>0</v>
      </c>
    </row>
    <row r="598" spans="1:8">
      <c r="A598" t="s">
        <v>1203</v>
      </c>
      <c r="B598" t="s">
        <v>54</v>
      </c>
      <c r="C598">
        <v>187</v>
      </c>
      <c r="D598" t="str">
        <f t="shared" si="49"/>
        <v>2011</v>
      </c>
      <c r="E598">
        <f t="shared" si="50"/>
        <v>861</v>
      </c>
      <c r="F598">
        <f t="shared" si="51"/>
        <v>187</v>
      </c>
      <c r="G598">
        <f t="shared" ref="G598:G661" si="53">IF(LEN(E598)=4,IF(B598=B597,E598-E597,E598),0)</f>
        <v>0</v>
      </c>
      <c r="H598">
        <f t="shared" si="52"/>
        <v>0</v>
      </c>
    </row>
    <row r="599" spans="1:8">
      <c r="A599" t="s">
        <v>1334</v>
      </c>
      <c r="B599" t="s">
        <v>54</v>
      </c>
      <c r="C599">
        <v>69</v>
      </c>
      <c r="D599" t="str">
        <f t="shared" si="49"/>
        <v>2011</v>
      </c>
      <c r="E599">
        <f t="shared" si="50"/>
        <v>930</v>
      </c>
      <c r="F599">
        <f t="shared" si="51"/>
        <v>69</v>
      </c>
      <c r="G599">
        <f t="shared" si="53"/>
        <v>0</v>
      </c>
      <c r="H599">
        <f t="shared" si="52"/>
        <v>0</v>
      </c>
    </row>
    <row r="600" spans="1:8">
      <c r="A600" t="s">
        <v>1385</v>
      </c>
      <c r="B600" t="s">
        <v>54</v>
      </c>
      <c r="C600">
        <v>198</v>
      </c>
      <c r="D600" t="str">
        <f t="shared" si="49"/>
        <v>2012</v>
      </c>
      <c r="E600">
        <f t="shared" si="50"/>
        <v>1128</v>
      </c>
      <c r="F600">
        <f t="shared" si="51"/>
        <v>0</v>
      </c>
      <c r="G600">
        <f t="shared" si="53"/>
        <v>198</v>
      </c>
      <c r="H600">
        <f t="shared" si="52"/>
        <v>0</v>
      </c>
    </row>
    <row r="601" spans="1:8">
      <c r="A601" t="s">
        <v>1392</v>
      </c>
      <c r="B601" t="s">
        <v>54</v>
      </c>
      <c r="C601">
        <v>168</v>
      </c>
      <c r="D601" t="str">
        <f t="shared" si="49"/>
        <v>2012</v>
      </c>
      <c r="E601">
        <f t="shared" si="50"/>
        <v>1296</v>
      </c>
      <c r="F601">
        <f t="shared" si="51"/>
        <v>0</v>
      </c>
      <c r="G601">
        <f t="shared" si="53"/>
        <v>168</v>
      </c>
      <c r="H601">
        <f t="shared" si="52"/>
        <v>0</v>
      </c>
    </row>
    <row r="602" spans="1:8">
      <c r="A602" t="s">
        <v>1393</v>
      </c>
      <c r="B602" t="s">
        <v>54</v>
      </c>
      <c r="C602">
        <v>49</v>
      </c>
      <c r="D602" t="str">
        <f t="shared" si="49"/>
        <v>2012</v>
      </c>
      <c r="E602">
        <f t="shared" si="50"/>
        <v>1345</v>
      </c>
      <c r="F602">
        <f t="shared" si="51"/>
        <v>0</v>
      </c>
      <c r="G602">
        <f t="shared" si="53"/>
        <v>49</v>
      </c>
      <c r="H602">
        <f t="shared" si="52"/>
        <v>0</v>
      </c>
    </row>
    <row r="603" spans="1:8">
      <c r="A603" t="s">
        <v>1413</v>
      </c>
      <c r="B603" t="s">
        <v>54</v>
      </c>
      <c r="C603">
        <v>200</v>
      </c>
      <c r="D603" t="str">
        <f t="shared" si="49"/>
        <v>2012</v>
      </c>
      <c r="E603">
        <f t="shared" si="50"/>
        <v>1545</v>
      </c>
      <c r="F603">
        <f t="shared" si="51"/>
        <v>0</v>
      </c>
      <c r="G603">
        <f t="shared" si="53"/>
        <v>200</v>
      </c>
      <c r="H603">
        <f t="shared" si="52"/>
        <v>0</v>
      </c>
    </row>
    <row r="604" spans="1:8">
      <c r="A604" t="s">
        <v>1486</v>
      </c>
      <c r="B604" t="s">
        <v>54</v>
      </c>
      <c r="C604">
        <v>142</v>
      </c>
      <c r="D604" t="str">
        <f t="shared" si="49"/>
        <v>2012</v>
      </c>
      <c r="E604">
        <f t="shared" si="50"/>
        <v>1687</v>
      </c>
      <c r="F604">
        <f t="shared" si="51"/>
        <v>0</v>
      </c>
      <c r="G604">
        <f t="shared" si="53"/>
        <v>142</v>
      </c>
      <c r="H604">
        <f t="shared" si="52"/>
        <v>0</v>
      </c>
    </row>
    <row r="605" spans="1:8">
      <c r="A605" t="s">
        <v>1527</v>
      </c>
      <c r="B605" t="s">
        <v>54</v>
      </c>
      <c r="C605">
        <v>185</v>
      </c>
      <c r="D605" t="str">
        <f t="shared" si="49"/>
        <v>2013</v>
      </c>
      <c r="E605">
        <f t="shared" si="50"/>
        <v>1872</v>
      </c>
      <c r="F605">
        <f t="shared" si="51"/>
        <v>0</v>
      </c>
      <c r="G605">
        <f t="shared" si="53"/>
        <v>185</v>
      </c>
      <c r="H605">
        <f t="shared" si="52"/>
        <v>0</v>
      </c>
    </row>
    <row r="606" spans="1:8">
      <c r="A606" t="s">
        <v>1673</v>
      </c>
      <c r="B606" t="s">
        <v>54</v>
      </c>
      <c r="C606">
        <v>186</v>
      </c>
      <c r="D606" t="str">
        <f t="shared" si="49"/>
        <v>2013</v>
      </c>
      <c r="E606">
        <f t="shared" si="50"/>
        <v>2058</v>
      </c>
      <c r="F606">
        <f t="shared" si="51"/>
        <v>0</v>
      </c>
      <c r="G606">
        <f t="shared" si="53"/>
        <v>186</v>
      </c>
      <c r="H606">
        <f t="shared" si="52"/>
        <v>0</v>
      </c>
    </row>
    <row r="607" spans="1:8">
      <c r="A607" t="s">
        <v>1715</v>
      </c>
      <c r="B607" t="s">
        <v>54</v>
      </c>
      <c r="C607">
        <v>187</v>
      </c>
      <c r="D607" t="str">
        <f t="shared" si="49"/>
        <v>2014</v>
      </c>
      <c r="E607">
        <f t="shared" si="50"/>
        <v>2245</v>
      </c>
      <c r="F607">
        <f t="shared" si="51"/>
        <v>0</v>
      </c>
      <c r="G607">
        <f t="shared" si="53"/>
        <v>187</v>
      </c>
      <c r="H607">
        <f t="shared" si="52"/>
        <v>0</v>
      </c>
    </row>
    <row r="608" spans="1:8">
      <c r="A608" t="s">
        <v>1741</v>
      </c>
      <c r="B608" t="s">
        <v>54</v>
      </c>
      <c r="C608">
        <v>41</v>
      </c>
      <c r="D608" t="str">
        <f t="shared" si="49"/>
        <v>2014</v>
      </c>
      <c r="E608">
        <f t="shared" si="50"/>
        <v>2286</v>
      </c>
      <c r="F608">
        <f t="shared" si="51"/>
        <v>0</v>
      </c>
      <c r="G608">
        <f t="shared" si="53"/>
        <v>41</v>
      </c>
      <c r="H608">
        <f t="shared" si="52"/>
        <v>0</v>
      </c>
    </row>
    <row r="609" spans="1:8">
      <c r="A609" t="s">
        <v>520</v>
      </c>
      <c r="B609" t="s">
        <v>521</v>
      </c>
      <c r="C609">
        <v>3</v>
      </c>
      <c r="D609" t="str">
        <f t="shared" si="49"/>
        <v>2007</v>
      </c>
      <c r="E609">
        <f t="shared" si="50"/>
        <v>3</v>
      </c>
      <c r="F609">
        <f t="shared" si="51"/>
        <v>0</v>
      </c>
      <c r="G609">
        <f t="shared" si="53"/>
        <v>0</v>
      </c>
      <c r="H609">
        <f t="shared" si="52"/>
        <v>0</v>
      </c>
    </row>
    <row r="610" spans="1:8">
      <c r="A610" t="s">
        <v>884</v>
      </c>
      <c r="B610" t="s">
        <v>521</v>
      </c>
      <c r="C610">
        <v>1</v>
      </c>
      <c r="D610" t="str">
        <f t="shared" si="49"/>
        <v>2009</v>
      </c>
      <c r="E610">
        <f t="shared" si="50"/>
        <v>4</v>
      </c>
      <c r="F610">
        <f t="shared" si="51"/>
        <v>0</v>
      </c>
      <c r="G610">
        <f t="shared" si="53"/>
        <v>0</v>
      </c>
      <c r="H610">
        <f t="shared" si="52"/>
        <v>0</v>
      </c>
    </row>
    <row r="611" spans="1:8">
      <c r="A611" t="s">
        <v>924</v>
      </c>
      <c r="B611" t="s">
        <v>521</v>
      </c>
      <c r="C611">
        <v>10</v>
      </c>
      <c r="D611" t="str">
        <f t="shared" si="49"/>
        <v>2009</v>
      </c>
      <c r="E611">
        <f t="shared" si="50"/>
        <v>14</v>
      </c>
      <c r="F611">
        <f t="shared" si="51"/>
        <v>0</v>
      </c>
      <c r="G611">
        <f t="shared" si="53"/>
        <v>0</v>
      </c>
      <c r="H611">
        <f t="shared" si="52"/>
        <v>0</v>
      </c>
    </row>
    <row r="612" spans="1:8">
      <c r="A612" t="s">
        <v>246</v>
      </c>
      <c r="B612" t="s">
        <v>247</v>
      </c>
      <c r="C612">
        <v>17</v>
      </c>
      <c r="D612" t="str">
        <f t="shared" si="49"/>
        <v>2005</v>
      </c>
      <c r="E612">
        <f t="shared" si="50"/>
        <v>17</v>
      </c>
      <c r="F612">
        <f t="shared" si="51"/>
        <v>0</v>
      </c>
      <c r="G612">
        <f t="shared" si="53"/>
        <v>0</v>
      </c>
      <c r="H612">
        <f t="shared" si="52"/>
        <v>0</v>
      </c>
    </row>
    <row r="613" spans="1:8">
      <c r="A613" t="s">
        <v>1436</v>
      </c>
      <c r="B613" t="s">
        <v>247</v>
      </c>
      <c r="C613">
        <v>19</v>
      </c>
      <c r="D613" t="str">
        <f t="shared" si="49"/>
        <v>2012</v>
      </c>
      <c r="E613">
        <f t="shared" si="50"/>
        <v>36</v>
      </c>
      <c r="F613">
        <f t="shared" si="51"/>
        <v>0</v>
      </c>
      <c r="G613">
        <f t="shared" si="53"/>
        <v>0</v>
      </c>
      <c r="H613">
        <f t="shared" si="52"/>
        <v>0</v>
      </c>
    </row>
    <row r="614" spans="1:8">
      <c r="A614" t="s">
        <v>663</v>
      </c>
      <c r="B614" t="s">
        <v>664</v>
      </c>
      <c r="C614">
        <v>19</v>
      </c>
      <c r="D614" t="str">
        <f t="shared" si="49"/>
        <v>2008</v>
      </c>
      <c r="E614">
        <f t="shared" si="50"/>
        <v>19</v>
      </c>
      <c r="F614">
        <f t="shared" si="51"/>
        <v>0</v>
      </c>
      <c r="G614">
        <f t="shared" si="53"/>
        <v>0</v>
      </c>
      <c r="H614">
        <f t="shared" si="52"/>
        <v>0</v>
      </c>
    </row>
    <row r="615" spans="1:8">
      <c r="A615" t="s">
        <v>1315</v>
      </c>
      <c r="B615" t="s">
        <v>664</v>
      </c>
      <c r="C615">
        <v>8</v>
      </c>
      <c r="D615" t="str">
        <f t="shared" si="49"/>
        <v>2011</v>
      </c>
      <c r="E615">
        <f t="shared" si="50"/>
        <v>27</v>
      </c>
      <c r="F615">
        <f t="shared" si="51"/>
        <v>0</v>
      </c>
      <c r="G615">
        <f t="shared" si="53"/>
        <v>0</v>
      </c>
      <c r="H615">
        <f t="shared" si="52"/>
        <v>0</v>
      </c>
    </row>
    <row r="616" spans="1:8">
      <c r="A616" t="s">
        <v>1427</v>
      </c>
      <c r="B616" t="s">
        <v>664</v>
      </c>
      <c r="C616">
        <v>12</v>
      </c>
      <c r="D616" t="str">
        <f t="shared" si="49"/>
        <v>2012</v>
      </c>
      <c r="E616">
        <f t="shared" si="50"/>
        <v>39</v>
      </c>
      <c r="F616">
        <f t="shared" si="51"/>
        <v>0</v>
      </c>
      <c r="G616">
        <f t="shared" si="53"/>
        <v>0</v>
      </c>
      <c r="H616">
        <f t="shared" si="52"/>
        <v>0</v>
      </c>
    </row>
    <row r="617" spans="1:8">
      <c r="A617" t="s">
        <v>634</v>
      </c>
      <c r="B617" t="s">
        <v>635</v>
      </c>
      <c r="C617">
        <v>5</v>
      </c>
      <c r="D617" t="str">
        <f t="shared" si="49"/>
        <v>2008</v>
      </c>
      <c r="E617">
        <f t="shared" si="50"/>
        <v>5</v>
      </c>
      <c r="F617">
        <f t="shared" si="51"/>
        <v>0</v>
      </c>
      <c r="G617">
        <f t="shared" si="53"/>
        <v>0</v>
      </c>
      <c r="H617">
        <f t="shared" si="52"/>
        <v>0</v>
      </c>
    </row>
    <row r="618" spans="1:8">
      <c r="A618" t="s">
        <v>1114</v>
      </c>
      <c r="B618" t="s">
        <v>635</v>
      </c>
      <c r="C618">
        <v>6</v>
      </c>
      <c r="D618" t="str">
        <f t="shared" si="49"/>
        <v>2010</v>
      </c>
      <c r="E618">
        <f t="shared" si="50"/>
        <v>11</v>
      </c>
      <c r="F618">
        <f t="shared" si="51"/>
        <v>0</v>
      </c>
      <c r="G618">
        <f t="shared" si="53"/>
        <v>0</v>
      </c>
      <c r="H618">
        <f t="shared" si="52"/>
        <v>0</v>
      </c>
    </row>
    <row r="619" spans="1:8">
      <c r="A619" t="s">
        <v>1196</v>
      </c>
      <c r="B619" t="s">
        <v>635</v>
      </c>
      <c r="C619">
        <v>4</v>
      </c>
      <c r="D619" t="str">
        <f t="shared" si="49"/>
        <v>2010</v>
      </c>
      <c r="E619">
        <f t="shared" si="50"/>
        <v>15</v>
      </c>
      <c r="F619">
        <f t="shared" si="51"/>
        <v>0</v>
      </c>
      <c r="G619">
        <f t="shared" si="53"/>
        <v>0</v>
      </c>
      <c r="H619">
        <f t="shared" si="52"/>
        <v>0</v>
      </c>
    </row>
    <row r="620" spans="1:8">
      <c r="A620" t="s">
        <v>1731</v>
      </c>
      <c r="B620" t="s">
        <v>635</v>
      </c>
      <c r="C620">
        <v>16</v>
      </c>
      <c r="D620" t="str">
        <f t="shared" si="49"/>
        <v>2014</v>
      </c>
      <c r="E620">
        <f t="shared" si="50"/>
        <v>31</v>
      </c>
      <c r="F620">
        <f t="shared" si="51"/>
        <v>0</v>
      </c>
      <c r="G620">
        <f t="shared" si="53"/>
        <v>0</v>
      </c>
      <c r="H620">
        <f t="shared" si="52"/>
        <v>0</v>
      </c>
    </row>
    <row r="621" spans="1:8">
      <c r="A621" t="s">
        <v>175</v>
      </c>
      <c r="B621" t="s">
        <v>176</v>
      </c>
      <c r="C621">
        <v>18</v>
      </c>
      <c r="D621" t="str">
        <f t="shared" si="49"/>
        <v>2005</v>
      </c>
      <c r="E621">
        <f t="shared" si="50"/>
        <v>18</v>
      </c>
      <c r="F621">
        <f t="shared" si="51"/>
        <v>0</v>
      </c>
      <c r="G621">
        <f t="shared" si="53"/>
        <v>0</v>
      </c>
      <c r="H621">
        <f t="shared" si="52"/>
        <v>0</v>
      </c>
    </row>
    <row r="622" spans="1:8">
      <c r="A622" t="s">
        <v>623</v>
      </c>
      <c r="B622" t="s">
        <v>624</v>
      </c>
      <c r="C622">
        <v>6</v>
      </c>
      <c r="D622" t="str">
        <f t="shared" si="49"/>
        <v>2008</v>
      </c>
      <c r="E622">
        <f t="shared" si="50"/>
        <v>6</v>
      </c>
      <c r="F622">
        <f t="shared" si="51"/>
        <v>0</v>
      </c>
      <c r="G622">
        <f t="shared" si="53"/>
        <v>0</v>
      </c>
      <c r="H622">
        <f t="shared" si="52"/>
        <v>0</v>
      </c>
    </row>
    <row r="623" spans="1:8">
      <c r="A623" t="s">
        <v>1486</v>
      </c>
      <c r="B623" t="s">
        <v>624</v>
      </c>
      <c r="C623">
        <v>11</v>
      </c>
      <c r="D623" t="str">
        <f t="shared" si="49"/>
        <v>2012</v>
      </c>
      <c r="E623">
        <f t="shared" si="50"/>
        <v>17</v>
      </c>
      <c r="F623">
        <f t="shared" si="51"/>
        <v>0</v>
      </c>
      <c r="G623">
        <f t="shared" si="53"/>
        <v>0</v>
      </c>
      <c r="H623">
        <f t="shared" si="52"/>
        <v>0</v>
      </c>
    </row>
    <row r="624" spans="1:8">
      <c r="A624" t="s">
        <v>1599</v>
      </c>
      <c r="B624" t="s">
        <v>624</v>
      </c>
      <c r="C624">
        <v>9</v>
      </c>
      <c r="D624" t="str">
        <f t="shared" si="49"/>
        <v>2013</v>
      </c>
      <c r="E624">
        <f t="shared" si="50"/>
        <v>26</v>
      </c>
      <c r="F624">
        <f t="shared" si="51"/>
        <v>0</v>
      </c>
      <c r="G624">
        <f t="shared" si="53"/>
        <v>0</v>
      </c>
      <c r="H624">
        <f t="shared" si="52"/>
        <v>0</v>
      </c>
    </row>
    <row r="625" spans="1:8">
      <c r="A625" t="s">
        <v>1647</v>
      </c>
      <c r="B625" t="s">
        <v>624</v>
      </c>
      <c r="C625">
        <v>4</v>
      </c>
      <c r="D625" t="str">
        <f t="shared" si="49"/>
        <v>2013</v>
      </c>
      <c r="E625">
        <f t="shared" si="50"/>
        <v>30</v>
      </c>
      <c r="F625">
        <f t="shared" si="51"/>
        <v>0</v>
      </c>
      <c r="G625">
        <f t="shared" si="53"/>
        <v>0</v>
      </c>
      <c r="H625">
        <f t="shared" si="52"/>
        <v>0</v>
      </c>
    </row>
    <row r="626" spans="1:8">
      <c r="A626" t="s">
        <v>891</v>
      </c>
      <c r="B626" t="s">
        <v>892</v>
      </c>
      <c r="C626">
        <v>13</v>
      </c>
      <c r="D626" t="str">
        <f t="shared" si="49"/>
        <v>2009</v>
      </c>
      <c r="E626">
        <f t="shared" si="50"/>
        <v>13</v>
      </c>
      <c r="F626">
        <f t="shared" si="51"/>
        <v>0</v>
      </c>
      <c r="G626">
        <f t="shared" si="53"/>
        <v>0</v>
      </c>
      <c r="H626">
        <f t="shared" si="52"/>
        <v>0</v>
      </c>
    </row>
    <row r="627" spans="1:8">
      <c r="A627" t="s">
        <v>1406</v>
      </c>
      <c r="B627" t="s">
        <v>892</v>
      </c>
      <c r="C627">
        <v>3</v>
      </c>
      <c r="D627" t="str">
        <f t="shared" si="49"/>
        <v>2012</v>
      </c>
      <c r="E627">
        <f t="shared" si="50"/>
        <v>16</v>
      </c>
      <c r="F627">
        <f t="shared" si="51"/>
        <v>0</v>
      </c>
      <c r="G627">
        <f t="shared" si="53"/>
        <v>0</v>
      </c>
      <c r="H627">
        <f t="shared" si="52"/>
        <v>0</v>
      </c>
    </row>
    <row r="628" spans="1:8">
      <c r="A628" t="s">
        <v>193</v>
      </c>
      <c r="B628" t="s">
        <v>194</v>
      </c>
      <c r="C628">
        <v>13</v>
      </c>
      <c r="D628" t="str">
        <f t="shared" si="49"/>
        <v>2005</v>
      </c>
      <c r="E628">
        <f t="shared" si="50"/>
        <v>13</v>
      </c>
      <c r="F628">
        <f t="shared" si="51"/>
        <v>0</v>
      </c>
      <c r="G628">
        <f t="shared" si="53"/>
        <v>0</v>
      </c>
      <c r="H628">
        <f t="shared" si="52"/>
        <v>0</v>
      </c>
    </row>
    <row r="629" spans="1:8">
      <c r="A629" t="s">
        <v>405</v>
      </c>
      <c r="B629" t="s">
        <v>194</v>
      </c>
      <c r="C629">
        <v>10</v>
      </c>
      <c r="D629" t="str">
        <f t="shared" si="49"/>
        <v>2006</v>
      </c>
      <c r="E629">
        <f t="shared" si="50"/>
        <v>23</v>
      </c>
      <c r="F629">
        <f t="shared" si="51"/>
        <v>0</v>
      </c>
      <c r="G629">
        <f t="shared" si="53"/>
        <v>0</v>
      </c>
      <c r="H629">
        <f t="shared" si="52"/>
        <v>0</v>
      </c>
    </row>
    <row r="630" spans="1:8">
      <c r="A630" t="s">
        <v>641</v>
      </c>
      <c r="B630" t="s">
        <v>194</v>
      </c>
      <c r="C630">
        <v>12</v>
      </c>
      <c r="D630" t="str">
        <f t="shared" si="49"/>
        <v>2008</v>
      </c>
      <c r="E630">
        <f t="shared" si="50"/>
        <v>35</v>
      </c>
      <c r="F630">
        <f t="shared" si="51"/>
        <v>0</v>
      </c>
      <c r="G630">
        <f t="shared" si="53"/>
        <v>0</v>
      </c>
      <c r="H630">
        <f t="shared" si="52"/>
        <v>0</v>
      </c>
    </row>
    <row r="631" spans="1:8">
      <c r="A631" t="s">
        <v>1446</v>
      </c>
      <c r="B631" t="s">
        <v>194</v>
      </c>
      <c r="C631">
        <v>10</v>
      </c>
      <c r="D631" t="str">
        <f t="shared" si="49"/>
        <v>2012</v>
      </c>
      <c r="E631">
        <f t="shared" si="50"/>
        <v>45</v>
      </c>
      <c r="F631">
        <f t="shared" si="51"/>
        <v>0</v>
      </c>
      <c r="G631">
        <f t="shared" si="53"/>
        <v>0</v>
      </c>
      <c r="H631">
        <f t="shared" si="52"/>
        <v>0</v>
      </c>
    </row>
    <row r="632" spans="1:8">
      <c r="A632" t="s">
        <v>1773</v>
      </c>
      <c r="B632" t="s">
        <v>194</v>
      </c>
      <c r="C632">
        <v>11</v>
      </c>
      <c r="D632" t="str">
        <f t="shared" si="49"/>
        <v>2014</v>
      </c>
      <c r="E632">
        <f t="shared" si="50"/>
        <v>56</v>
      </c>
      <c r="F632">
        <f t="shared" si="51"/>
        <v>0</v>
      </c>
      <c r="G632">
        <f t="shared" si="53"/>
        <v>0</v>
      </c>
      <c r="H632">
        <f t="shared" si="52"/>
        <v>0</v>
      </c>
    </row>
    <row r="633" spans="1:8">
      <c r="A633" t="s">
        <v>341</v>
      </c>
      <c r="B633" t="s">
        <v>343</v>
      </c>
      <c r="C633">
        <v>9</v>
      </c>
      <c r="D633" t="str">
        <f t="shared" si="49"/>
        <v>2006</v>
      </c>
      <c r="E633">
        <f t="shared" si="50"/>
        <v>9</v>
      </c>
      <c r="F633">
        <f t="shared" si="51"/>
        <v>0</v>
      </c>
      <c r="G633">
        <f t="shared" si="53"/>
        <v>0</v>
      </c>
      <c r="H633">
        <f t="shared" si="52"/>
        <v>0</v>
      </c>
    </row>
    <row r="634" spans="1:8">
      <c r="A634" t="s">
        <v>699</v>
      </c>
      <c r="B634" t="s">
        <v>700</v>
      </c>
      <c r="C634">
        <v>19</v>
      </c>
      <c r="D634" t="str">
        <f t="shared" si="49"/>
        <v>2008</v>
      </c>
      <c r="E634">
        <f t="shared" si="50"/>
        <v>19</v>
      </c>
      <c r="F634">
        <f t="shared" si="51"/>
        <v>0</v>
      </c>
      <c r="G634">
        <f t="shared" si="53"/>
        <v>0</v>
      </c>
      <c r="H634">
        <f t="shared" si="52"/>
        <v>0</v>
      </c>
    </row>
    <row r="635" spans="1:8">
      <c r="A635" t="s">
        <v>1623</v>
      </c>
      <c r="B635" t="s">
        <v>700</v>
      </c>
      <c r="C635">
        <v>2</v>
      </c>
      <c r="D635" t="str">
        <f t="shared" si="49"/>
        <v>2013</v>
      </c>
      <c r="E635">
        <f t="shared" si="50"/>
        <v>21</v>
      </c>
      <c r="F635">
        <f t="shared" si="51"/>
        <v>0</v>
      </c>
      <c r="G635">
        <f t="shared" si="53"/>
        <v>0</v>
      </c>
      <c r="H635">
        <f t="shared" si="52"/>
        <v>0</v>
      </c>
    </row>
    <row r="636" spans="1:8">
      <c r="A636" t="s">
        <v>1872</v>
      </c>
      <c r="B636" t="s">
        <v>700</v>
      </c>
      <c r="C636">
        <v>3</v>
      </c>
      <c r="D636" t="str">
        <f t="shared" si="49"/>
        <v>2014</v>
      </c>
      <c r="E636">
        <f t="shared" si="50"/>
        <v>24</v>
      </c>
      <c r="F636">
        <f t="shared" si="51"/>
        <v>0</v>
      </c>
      <c r="G636">
        <f t="shared" si="53"/>
        <v>0</v>
      </c>
      <c r="H636">
        <f t="shared" si="52"/>
        <v>0</v>
      </c>
    </row>
    <row r="637" spans="1:8">
      <c r="A637" t="s">
        <v>123</v>
      </c>
      <c r="B637" t="s">
        <v>125</v>
      </c>
      <c r="C637">
        <v>67</v>
      </c>
      <c r="D637" t="str">
        <f t="shared" si="49"/>
        <v>2005</v>
      </c>
      <c r="E637">
        <f t="shared" si="50"/>
        <v>67</v>
      </c>
      <c r="F637">
        <f t="shared" si="51"/>
        <v>0</v>
      </c>
      <c r="G637">
        <f t="shared" si="53"/>
        <v>0</v>
      </c>
      <c r="H637">
        <f t="shared" si="52"/>
        <v>0</v>
      </c>
    </row>
    <row r="638" spans="1:8">
      <c r="A638" t="s">
        <v>162</v>
      </c>
      <c r="B638" t="s">
        <v>125</v>
      </c>
      <c r="C638">
        <v>84</v>
      </c>
      <c r="D638" t="str">
        <f t="shared" si="49"/>
        <v>2005</v>
      </c>
      <c r="E638">
        <f t="shared" si="50"/>
        <v>151</v>
      </c>
      <c r="F638">
        <f t="shared" si="51"/>
        <v>84</v>
      </c>
      <c r="G638">
        <f t="shared" si="53"/>
        <v>0</v>
      </c>
      <c r="H638">
        <f t="shared" si="52"/>
        <v>0</v>
      </c>
    </row>
    <row r="639" spans="1:8">
      <c r="A639" t="s">
        <v>253</v>
      </c>
      <c r="B639" t="s">
        <v>125</v>
      </c>
      <c r="C639">
        <v>26</v>
      </c>
      <c r="D639" t="str">
        <f t="shared" si="49"/>
        <v>2006</v>
      </c>
      <c r="E639">
        <f t="shared" si="50"/>
        <v>177</v>
      </c>
      <c r="F639">
        <f t="shared" si="51"/>
        <v>26</v>
      </c>
      <c r="G639">
        <f t="shared" si="53"/>
        <v>0</v>
      </c>
      <c r="H639">
        <f t="shared" si="52"/>
        <v>0</v>
      </c>
    </row>
    <row r="640" spans="1:8">
      <c r="A640" t="s">
        <v>267</v>
      </c>
      <c r="B640" t="s">
        <v>125</v>
      </c>
      <c r="C640">
        <v>170</v>
      </c>
      <c r="D640" t="str">
        <f t="shared" si="49"/>
        <v>2006</v>
      </c>
      <c r="E640">
        <f t="shared" si="50"/>
        <v>347</v>
      </c>
      <c r="F640">
        <f t="shared" si="51"/>
        <v>170</v>
      </c>
      <c r="G640">
        <f t="shared" si="53"/>
        <v>0</v>
      </c>
      <c r="H640">
        <f t="shared" si="52"/>
        <v>0</v>
      </c>
    </row>
    <row r="641" spans="1:8">
      <c r="A641" t="s">
        <v>362</v>
      </c>
      <c r="B641" t="s">
        <v>125</v>
      </c>
      <c r="C641">
        <v>172</v>
      </c>
      <c r="D641" t="str">
        <f t="shared" si="49"/>
        <v>2006</v>
      </c>
      <c r="E641">
        <f t="shared" si="50"/>
        <v>519</v>
      </c>
      <c r="F641">
        <f t="shared" si="51"/>
        <v>172</v>
      </c>
      <c r="G641">
        <f t="shared" si="53"/>
        <v>0</v>
      </c>
      <c r="H641">
        <f t="shared" si="52"/>
        <v>0</v>
      </c>
    </row>
    <row r="642" spans="1:8">
      <c r="A642" t="s">
        <v>366</v>
      </c>
      <c r="B642" t="s">
        <v>125</v>
      </c>
      <c r="C642">
        <v>104</v>
      </c>
      <c r="D642" t="str">
        <f t="shared" si="49"/>
        <v>2006</v>
      </c>
      <c r="E642">
        <f t="shared" si="50"/>
        <v>623</v>
      </c>
      <c r="F642">
        <f t="shared" si="51"/>
        <v>104</v>
      </c>
      <c r="G642">
        <f t="shared" si="53"/>
        <v>0</v>
      </c>
      <c r="H642">
        <f t="shared" si="52"/>
        <v>0</v>
      </c>
    </row>
    <row r="643" spans="1:8">
      <c r="A643" t="s">
        <v>388</v>
      </c>
      <c r="B643" t="s">
        <v>125</v>
      </c>
      <c r="C643">
        <v>30</v>
      </c>
      <c r="D643" t="str">
        <f t="shared" ref="D643:D706" si="54">LEFT(A643,4)</f>
        <v>2006</v>
      </c>
      <c r="E643">
        <f t="shared" si="50"/>
        <v>653</v>
      </c>
      <c r="F643">
        <f t="shared" si="51"/>
        <v>30</v>
      </c>
      <c r="G643">
        <f t="shared" si="53"/>
        <v>0</v>
      </c>
      <c r="H643">
        <f t="shared" si="52"/>
        <v>0</v>
      </c>
    </row>
    <row r="644" spans="1:8">
      <c r="A644" t="s">
        <v>443</v>
      </c>
      <c r="B644" t="s">
        <v>125</v>
      </c>
      <c r="C644">
        <v>81</v>
      </c>
      <c r="D644" t="str">
        <f t="shared" si="54"/>
        <v>2007</v>
      </c>
      <c r="E644">
        <f t="shared" ref="E644:E707" si="55">IF(B644=B643,E643+C644,C644)</f>
        <v>734</v>
      </c>
      <c r="F644">
        <f t="shared" si="51"/>
        <v>81</v>
      </c>
      <c r="G644">
        <f t="shared" si="53"/>
        <v>0</v>
      </c>
      <c r="H644">
        <f t="shared" si="52"/>
        <v>0</v>
      </c>
    </row>
    <row r="645" spans="1:8">
      <c r="A645" t="s">
        <v>512</v>
      </c>
      <c r="B645" t="s">
        <v>125</v>
      </c>
      <c r="C645">
        <v>118</v>
      </c>
      <c r="D645" t="str">
        <f t="shared" si="54"/>
        <v>2007</v>
      </c>
      <c r="E645">
        <f t="shared" si="55"/>
        <v>852</v>
      </c>
      <c r="F645">
        <f t="shared" si="51"/>
        <v>118</v>
      </c>
      <c r="G645">
        <f t="shared" si="53"/>
        <v>0</v>
      </c>
      <c r="H645">
        <f t="shared" si="52"/>
        <v>0</v>
      </c>
    </row>
    <row r="646" spans="1:8">
      <c r="A646" t="s">
        <v>533</v>
      </c>
      <c r="B646" t="s">
        <v>125</v>
      </c>
      <c r="C646">
        <v>98</v>
      </c>
      <c r="D646" t="str">
        <f t="shared" si="54"/>
        <v>2007</v>
      </c>
      <c r="E646">
        <f t="shared" si="55"/>
        <v>950</v>
      </c>
      <c r="F646">
        <f t="shared" si="51"/>
        <v>98</v>
      </c>
      <c r="G646">
        <f t="shared" si="53"/>
        <v>0</v>
      </c>
      <c r="H646">
        <f t="shared" si="52"/>
        <v>0</v>
      </c>
    </row>
    <row r="647" spans="1:8">
      <c r="A647" t="s">
        <v>562</v>
      </c>
      <c r="B647" t="s">
        <v>125</v>
      </c>
      <c r="C647">
        <v>105</v>
      </c>
      <c r="D647" t="str">
        <f t="shared" si="54"/>
        <v>2007</v>
      </c>
      <c r="E647">
        <f t="shared" si="55"/>
        <v>1055</v>
      </c>
      <c r="F647">
        <f t="shared" si="51"/>
        <v>0</v>
      </c>
      <c r="G647">
        <f t="shared" si="53"/>
        <v>105</v>
      </c>
      <c r="H647">
        <f t="shared" si="52"/>
        <v>0</v>
      </c>
    </row>
    <row r="648" spans="1:8">
      <c r="A648" t="s">
        <v>613</v>
      </c>
      <c r="B648" t="s">
        <v>125</v>
      </c>
      <c r="C648">
        <v>130</v>
      </c>
      <c r="D648" t="str">
        <f t="shared" si="54"/>
        <v>2008</v>
      </c>
      <c r="E648">
        <f t="shared" si="55"/>
        <v>1185</v>
      </c>
      <c r="F648">
        <f t="shared" si="51"/>
        <v>0</v>
      </c>
      <c r="G648">
        <f t="shared" si="53"/>
        <v>130</v>
      </c>
      <c r="H648">
        <f t="shared" si="52"/>
        <v>0</v>
      </c>
    </row>
    <row r="649" spans="1:8">
      <c r="A649" t="s">
        <v>616</v>
      </c>
      <c r="B649" t="s">
        <v>125</v>
      </c>
      <c r="C649">
        <v>176</v>
      </c>
      <c r="D649" t="str">
        <f t="shared" si="54"/>
        <v>2008</v>
      </c>
      <c r="E649">
        <f t="shared" si="55"/>
        <v>1361</v>
      </c>
      <c r="F649">
        <f t="shared" si="51"/>
        <v>0</v>
      </c>
      <c r="G649">
        <f t="shared" si="53"/>
        <v>176</v>
      </c>
      <c r="H649">
        <f t="shared" si="52"/>
        <v>0</v>
      </c>
    </row>
    <row r="650" spans="1:8">
      <c r="A650" t="s">
        <v>618</v>
      </c>
      <c r="B650" t="s">
        <v>125</v>
      </c>
      <c r="C650">
        <v>97</v>
      </c>
      <c r="D650" t="str">
        <f t="shared" si="54"/>
        <v>2008</v>
      </c>
      <c r="E650">
        <f t="shared" si="55"/>
        <v>1458</v>
      </c>
      <c r="F650">
        <f t="shared" si="51"/>
        <v>0</v>
      </c>
      <c r="G650">
        <f t="shared" si="53"/>
        <v>97</v>
      </c>
      <c r="H650">
        <f t="shared" si="52"/>
        <v>0</v>
      </c>
    </row>
    <row r="651" spans="1:8">
      <c r="A651" t="s">
        <v>695</v>
      </c>
      <c r="B651" t="s">
        <v>125</v>
      </c>
      <c r="C651">
        <v>44</v>
      </c>
      <c r="D651" t="str">
        <f t="shared" si="54"/>
        <v>2008</v>
      </c>
      <c r="E651">
        <f t="shared" si="55"/>
        <v>1502</v>
      </c>
      <c r="F651">
        <f t="shared" si="51"/>
        <v>0</v>
      </c>
      <c r="G651">
        <f t="shared" si="53"/>
        <v>44</v>
      </c>
      <c r="H651">
        <f t="shared" si="52"/>
        <v>0</v>
      </c>
    </row>
    <row r="652" spans="1:8">
      <c r="A652" t="s">
        <v>706</v>
      </c>
      <c r="B652" t="s">
        <v>125</v>
      </c>
      <c r="C652">
        <v>121</v>
      </c>
      <c r="D652" t="str">
        <f t="shared" si="54"/>
        <v>2008</v>
      </c>
      <c r="E652">
        <f t="shared" si="55"/>
        <v>1623</v>
      </c>
      <c r="F652">
        <f t="shared" si="51"/>
        <v>0</v>
      </c>
      <c r="G652">
        <f t="shared" si="53"/>
        <v>121</v>
      </c>
      <c r="H652">
        <f t="shared" si="52"/>
        <v>0</v>
      </c>
    </row>
    <row r="653" spans="1:8">
      <c r="A653" t="s">
        <v>712</v>
      </c>
      <c r="B653" t="s">
        <v>125</v>
      </c>
      <c r="C653">
        <v>46</v>
      </c>
      <c r="D653" t="str">
        <f t="shared" si="54"/>
        <v>2008</v>
      </c>
      <c r="E653">
        <f t="shared" si="55"/>
        <v>1669</v>
      </c>
      <c r="F653">
        <f t="shared" si="51"/>
        <v>0</v>
      </c>
      <c r="G653">
        <f t="shared" si="53"/>
        <v>46</v>
      </c>
      <c r="H653">
        <f t="shared" si="52"/>
        <v>0</v>
      </c>
    </row>
    <row r="654" spans="1:8">
      <c r="A654" t="s">
        <v>714</v>
      </c>
      <c r="B654" t="s">
        <v>125</v>
      </c>
      <c r="C654">
        <v>98</v>
      </c>
      <c r="D654" t="str">
        <f t="shared" si="54"/>
        <v>2008</v>
      </c>
      <c r="E654">
        <f t="shared" si="55"/>
        <v>1767</v>
      </c>
      <c r="F654">
        <f t="shared" si="51"/>
        <v>0</v>
      </c>
      <c r="G654">
        <f t="shared" si="53"/>
        <v>98</v>
      </c>
      <c r="H654">
        <f t="shared" si="52"/>
        <v>0</v>
      </c>
    </row>
    <row r="655" spans="1:8">
      <c r="A655" t="s">
        <v>730</v>
      </c>
      <c r="B655" t="s">
        <v>125</v>
      </c>
      <c r="C655">
        <v>30</v>
      </c>
      <c r="D655" t="str">
        <f t="shared" si="54"/>
        <v>2008</v>
      </c>
      <c r="E655">
        <f t="shared" si="55"/>
        <v>1797</v>
      </c>
      <c r="F655">
        <f t="shared" ref="F655:F718" si="56">IF(LEN(E655)=3,IF(B655=B654,E655-E654,C655),0)</f>
        <v>0</v>
      </c>
      <c r="G655">
        <f t="shared" si="53"/>
        <v>30</v>
      </c>
      <c r="H655">
        <f t="shared" si="52"/>
        <v>0</v>
      </c>
    </row>
    <row r="656" spans="1:8">
      <c r="A656" t="s">
        <v>782</v>
      </c>
      <c r="B656" t="s">
        <v>125</v>
      </c>
      <c r="C656">
        <v>159</v>
      </c>
      <c r="D656" t="str">
        <f t="shared" si="54"/>
        <v>2008</v>
      </c>
      <c r="E656">
        <f t="shared" si="55"/>
        <v>1956</v>
      </c>
      <c r="F656">
        <f t="shared" si="56"/>
        <v>0</v>
      </c>
      <c r="G656">
        <f t="shared" si="53"/>
        <v>159</v>
      </c>
      <c r="H656">
        <f t="shared" si="52"/>
        <v>0</v>
      </c>
    </row>
    <row r="657" spans="1:8">
      <c r="A657" t="s">
        <v>794</v>
      </c>
      <c r="B657" t="s">
        <v>125</v>
      </c>
      <c r="C657">
        <v>94</v>
      </c>
      <c r="D657" t="str">
        <f t="shared" si="54"/>
        <v>2008</v>
      </c>
      <c r="E657">
        <f t="shared" si="55"/>
        <v>2050</v>
      </c>
      <c r="F657">
        <f t="shared" si="56"/>
        <v>0</v>
      </c>
      <c r="G657">
        <f t="shared" si="53"/>
        <v>94</v>
      </c>
      <c r="H657">
        <f t="shared" si="52"/>
        <v>0</v>
      </c>
    </row>
    <row r="658" spans="1:8">
      <c r="A658" t="s">
        <v>800</v>
      </c>
      <c r="B658" t="s">
        <v>125</v>
      </c>
      <c r="C658">
        <v>78</v>
      </c>
      <c r="D658" t="str">
        <f t="shared" si="54"/>
        <v>2008</v>
      </c>
      <c r="E658">
        <f t="shared" si="55"/>
        <v>2128</v>
      </c>
      <c r="F658">
        <f t="shared" si="56"/>
        <v>0</v>
      </c>
      <c r="G658">
        <f t="shared" si="53"/>
        <v>78</v>
      </c>
      <c r="H658">
        <f t="shared" ref="H658:H721" si="57">IF(LEN(E658)=5,IF(B658=B657,E658-E657,E658),0)</f>
        <v>0</v>
      </c>
    </row>
    <row r="659" spans="1:8">
      <c r="A659" t="s">
        <v>826</v>
      </c>
      <c r="B659" t="s">
        <v>125</v>
      </c>
      <c r="C659">
        <v>153</v>
      </c>
      <c r="D659" t="str">
        <f t="shared" si="54"/>
        <v>2009</v>
      </c>
      <c r="E659">
        <f t="shared" si="55"/>
        <v>2281</v>
      </c>
      <c r="F659">
        <f t="shared" si="56"/>
        <v>0</v>
      </c>
      <c r="G659">
        <f t="shared" si="53"/>
        <v>153</v>
      </c>
      <c r="H659">
        <f t="shared" si="57"/>
        <v>0</v>
      </c>
    </row>
    <row r="660" spans="1:8">
      <c r="A660" t="s">
        <v>875</v>
      </c>
      <c r="B660" t="s">
        <v>125</v>
      </c>
      <c r="C660">
        <v>107</v>
      </c>
      <c r="D660" t="str">
        <f t="shared" si="54"/>
        <v>2009</v>
      </c>
      <c r="E660">
        <f t="shared" si="55"/>
        <v>2388</v>
      </c>
      <c r="F660">
        <f t="shared" si="56"/>
        <v>0</v>
      </c>
      <c r="G660">
        <f t="shared" si="53"/>
        <v>107</v>
      </c>
      <c r="H660">
        <f t="shared" si="57"/>
        <v>0</v>
      </c>
    </row>
    <row r="661" spans="1:8">
      <c r="A661" t="s">
        <v>936</v>
      </c>
      <c r="B661" t="s">
        <v>125</v>
      </c>
      <c r="C661">
        <v>100</v>
      </c>
      <c r="D661" t="str">
        <f t="shared" si="54"/>
        <v>2009</v>
      </c>
      <c r="E661">
        <f t="shared" si="55"/>
        <v>2488</v>
      </c>
      <c r="F661">
        <f t="shared" si="56"/>
        <v>0</v>
      </c>
      <c r="G661">
        <f t="shared" si="53"/>
        <v>100</v>
      </c>
      <c r="H661">
        <f t="shared" si="57"/>
        <v>0</v>
      </c>
    </row>
    <row r="662" spans="1:8">
      <c r="A662" t="s">
        <v>937</v>
      </c>
      <c r="B662" t="s">
        <v>125</v>
      </c>
      <c r="C662">
        <v>200</v>
      </c>
      <c r="D662" t="str">
        <f t="shared" si="54"/>
        <v>2009</v>
      </c>
      <c r="E662">
        <f t="shared" si="55"/>
        <v>2688</v>
      </c>
      <c r="F662">
        <f t="shared" si="56"/>
        <v>0</v>
      </c>
      <c r="G662">
        <f t="shared" ref="G662:G725" si="58">IF(LEN(E662)=4,IF(B662=B661,E662-E661,E662),0)</f>
        <v>200</v>
      </c>
      <c r="H662">
        <f t="shared" si="57"/>
        <v>0</v>
      </c>
    </row>
    <row r="663" spans="1:8">
      <c r="A663" t="s">
        <v>965</v>
      </c>
      <c r="B663" t="s">
        <v>125</v>
      </c>
      <c r="C663">
        <v>179</v>
      </c>
      <c r="D663" t="str">
        <f t="shared" si="54"/>
        <v>2009</v>
      </c>
      <c r="E663">
        <f t="shared" si="55"/>
        <v>2867</v>
      </c>
      <c r="F663">
        <f t="shared" si="56"/>
        <v>0</v>
      </c>
      <c r="G663">
        <f t="shared" si="58"/>
        <v>179</v>
      </c>
      <c r="H663">
        <f t="shared" si="57"/>
        <v>0</v>
      </c>
    </row>
    <row r="664" spans="1:8">
      <c r="A664" t="s">
        <v>1066</v>
      </c>
      <c r="B664" t="s">
        <v>125</v>
      </c>
      <c r="C664">
        <v>146</v>
      </c>
      <c r="D664" t="str">
        <f t="shared" si="54"/>
        <v>2010</v>
      </c>
      <c r="E664">
        <f t="shared" si="55"/>
        <v>3013</v>
      </c>
      <c r="F664">
        <f t="shared" si="56"/>
        <v>0</v>
      </c>
      <c r="G664">
        <f t="shared" si="58"/>
        <v>146</v>
      </c>
      <c r="H664">
        <f t="shared" si="57"/>
        <v>0</v>
      </c>
    </row>
    <row r="665" spans="1:8">
      <c r="A665" t="s">
        <v>1208</v>
      </c>
      <c r="B665" t="s">
        <v>125</v>
      </c>
      <c r="C665">
        <v>25</v>
      </c>
      <c r="D665" t="str">
        <f t="shared" si="54"/>
        <v>2011</v>
      </c>
      <c r="E665">
        <f t="shared" si="55"/>
        <v>3038</v>
      </c>
      <c r="F665">
        <f t="shared" si="56"/>
        <v>0</v>
      </c>
      <c r="G665">
        <f t="shared" si="58"/>
        <v>25</v>
      </c>
      <c r="H665">
        <f t="shared" si="57"/>
        <v>0</v>
      </c>
    </row>
    <row r="666" spans="1:8">
      <c r="A666" t="s">
        <v>1248</v>
      </c>
      <c r="B666" t="s">
        <v>125</v>
      </c>
      <c r="C666">
        <v>140</v>
      </c>
      <c r="D666" t="str">
        <f t="shared" si="54"/>
        <v>2011</v>
      </c>
      <c r="E666">
        <f t="shared" si="55"/>
        <v>3178</v>
      </c>
      <c r="F666">
        <f t="shared" si="56"/>
        <v>0</v>
      </c>
      <c r="G666">
        <f t="shared" si="58"/>
        <v>140</v>
      </c>
      <c r="H666">
        <f t="shared" si="57"/>
        <v>0</v>
      </c>
    </row>
    <row r="667" spans="1:8">
      <c r="A667" t="s">
        <v>1278</v>
      </c>
      <c r="B667" t="s">
        <v>125</v>
      </c>
      <c r="C667">
        <v>170</v>
      </c>
      <c r="D667" t="str">
        <f t="shared" si="54"/>
        <v>2011</v>
      </c>
      <c r="E667">
        <f t="shared" si="55"/>
        <v>3348</v>
      </c>
      <c r="F667">
        <f t="shared" si="56"/>
        <v>0</v>
      </c>
      <c r="G667">
        <f t="shared" si="58"/>
        <v>170</v>
      </c>
      <c r="H667">
        <f t="shared" si="57"/>
        <v>0</v>
      </c>
    </row>
    <row r="668" spans="1:8">
      <c r="A668" t="s">
        <v>1321</v>
      </c>
      <c r="B668" t="s">
        <v>125</v>
      </c>
      <c r="C668">
        <v>26</v>
      </c>
      <c r="D668" t="str">
        <f t="shared" si="54"/>
        <v>2011</v>
      </c>
      <c r="E668">
        <f t="shared" si="55"/>
        <v>3374</v>
      </c>
      <c r="F668">
        <f t="shared" si="56"/>
        <v>0</v>
      </c>
      <c r="G668">
        <f t="shared" si="58"/>
        <v>26</v>
      </c>
      <c r="H668">
        <f t="shared" si="57"/>
        <v>0</v>
      </c>
    </row>
    <row r="669" spans="1:8">
      <c r="A669" t="s">
        <v>1330</v>
      </c>
      <c r="B669" t="s">
        <v>125</v>
      </c>
      <c r="C669">
        <v>46</v>
      </c>
      <c r="D669" t="str">
        <f t="shared" si="54"/>
        <v>2011</v>
      </c>
      <c r="E669">
        <f t="shared" si="55"/>
        <v>3420</v>
      </c>
      <c r="F669">
        <f t="shared" si="56"/>
        <v>0</v>
      </c>
      <c r="G669">
        <f t="shared" si="58"/>
        <v>46</v>
      </c>
      <c r="H669">
        <f t="shared" si="57"/>
        <v>0</v>
      </c>
    </row>
    <row r="670" spans="1:8">
      <c r="A670" t="s">
        <v>1336</v>
      </c>
      <c r="B670" t="s">
        <v>125</v>
      </c>
      <c r="C670">
        <v>130</v>
      </c>
      <c r="D670" t="str">
        <f t="shared" si="54"/>
        <v>2011</v>
      </c>
      <c r="E670">
        <f t="shared" si="55"/>
        <v>3550</v>
      </c>
      <c r="F670">
        <f t="shared" si="56"/>
        <v>0</v>
      </c>
      <c r="G670">
        <f t="shared" si="58"/>
        <v>130</v>
      </c>
      <c r="H670">
        <f t="shared" si="57"/>
        <v>0</v>
      </c>
    </row>
    <row r="671" spans="1:8">
      <c r="A671" t="s">
        <v>1421</v>
      </c>
      <c r="B671" t="s">
        <v>125</v>
      </c>
      <c r="C671">
        <v>111</v>
      </c>
      <c r="D671" t="str">
        <f t="shared" si="54"/>
        <v>2012</v>
      </c>
      <c r="E671">
        <f t="shared" si="55"/>
        <v>3661</v>
      </c>
      <c r="F671">
        <f t="shared" si="56"/>
        <v>0</v>
      </c>
      <c r="G671">
        <f t="shared" si="58"/>
        <v>111</v>
      </c>
      <c r="H671">
        <f t="shared" si="57"/>
        <v>0</v>
      </c>
    </row>
    <row r="672" spans="1:8">
      <c r="A672" t="s">
        <v>1440</v>
      </c>
      <c r="B672" t="s">
        <v>125</v>
      </c>
      <c r="C672">
        <v>106</v>
      </c>
      <c r="D672" t="str">
        <f t="shared" si="54"/>
        <v>2012</v>
      </c>
      <c r="E672">
        <f t="shared" si="55"/>
        <v>3767</v>
      </c>
      <c r="F672">
        <f t="shared" si="56"/>
        <v>0</v>
      </c>
      <c r="G672">
        <f t="shared" si="58"/>
        <v>106</v>
      </c>
      <c r="H672">
        <f t="shared" si="57"/>
        <v>0</v>
      </c>
    </row>
    <row r="673" spans="1:8">
      <c r="A673" t="s">
        <v>1453</v>
      </c>
      <c r="B673" t="s">
        <v>125</v>
      </c>
      <c r="C673">
        <v>170</v>
      </c>
      <c r="D673" t="str">
        <f t="shared" si="54"/>
        <v>2012</v>
      </c>
      <c r="E673">
        <f t="shared" si="55"/>
        <v>3937</v>
      </c>
      <c r="F673">
        <f t="shared" si="56"/>
        <v>0</v>
      </c>
      <c r="G673">
        <f t="shared" si="58"/>
        <v>170</v>
      </c>
      <c r="H673">
        <f t="shared" si="57"/>
        <v>0</v>
      </c>
    </row>
    <row r="674" spans="1:8">
      <c r="A674" t="s">
        <v>1461</v>
      </c>
      <c r="B674" t="s">
        <v>125</v>
      </c>
      <c r="C674">
        <v>64</v>
      </c>
      <c r="D674" t="str">
        <f t="shared" si="54"/>
        <v>2012</v>
      </c>
      <c r="E674">
        <f t="shared" si="55"/>
        <v>4001</v>
      </c>
      <c r="F674">
        <f t="shared" si="56"/>
        <v>0</v>
      </c>
      <c r="G674">
        <f t="shared" si="58"/>
        <v>64</v>
      </c>
      <c r="H674">
        <f t="shared" si="57"/>
        <v>0</v>
      </c>
    </row>
    <row r="675" spans="1:8">
      <c r="A675" t="s">
        <v>1522</v>
      </c>
      <c r="B675" t="s">
        <v>125</v>
      </c>
      <c r="C675">
        <v>37</v>
      </c>
      <c r="D675" t="str">
        <f t="shared" si="54"/>
        <v>2013</v>
      </c>
      <c r="E675">
        <f t="shared" si="55"/>
        <v>4038</v>
      </c>
      <c r="F675">
        <f t="shared" si="56"/>
        <v>0</v>
      </c>
      <c r="G675">
        <f t="shared" si="58"/>
        <v>37</v>
      </c>
      <c r="H675">
        <f t="shared" si="57"/>
        <v>0</v>
      </c>
    </row>
    <row r="676" spans="1:8">
      <c r="A676" t="s">
        <v>1711</v>
      </c>
      <c r="B676" t="s">
        <v>125</v>
      </c>
      <c r="C676">
        <v>118</v>
      </c>
      <c r="D676" t="str">
        <f t="shared" si="54"/>
        <v>2014</v>
      </c>
      <c r="E676">
        <f t="shared" si="55"/>
        <v>4156</v>
      </c>
      <c r="F676">
        <f t="shared" si="56"/>
        <v>0</v>
      </c>
      <c r="G676">
        <f t="shared" si="58"/>
        <v>118</v>
      </c>
      <c r="H676">
        <f t="shared" si="57"/>
        <v>0</v>
      </c>
    </row>
    <row r="677" spans="1:8">
      <c r="A677" t="s">
        <v>1738</v>
      </c>
      <c r="B677" t="s">
        <v>125</v>
      </c>
      <c r="C677">
        <v>166</v>
      </c>
      <c r="D677" t="str">
        <f t="shared" si="54"/>
        <v>2014</v>
      </c>
      <c r="E677">
        <f t="shared" si="55"/>
        <v>4322</v>
      </c>
      <c r="F677">
        <f t="shared" si="56"/>
        <v>0</v>
      </c>
      <c r="G677">
        <f t="shared" si="58"/>
        <v>166</v>
      </c>
      <c r="H677">
        <f t="shared" si="57"/>
        <v>0</v>
      </c>
    </row>
    <row r="678" spans="1:8">
      <c r="A678" t="s">
        <v>1739</v>
      </c>
      <c r="B678" t="s">
        <v>125</v>
      </c>
      <c r="C678">
        <v>121</v>
      </c>
      <c r="D678" t="str">
        <f t="shared" si="54"/>
        <v>2014</v>
      </c>
      <c r="E678">
        <f t="shared" si="55"/>
        <v>4443</v>
      </c>
      <c r="F678">
        <f t="shared" si="56"/>
        <v>0</v>
      </c>
      <c r="G678">
        <f t="shared" si="58"/>
        <v>121</v>
      </c>
      <c r="H678">
        <f t="shared" si="57"/>
        <v>0</v>
      </c>
    </row>
    <row r="679" spans="1:8">
      <c r="A679" t="s">
        <v>1803</v>
      </c>
      <c r="B679" t="s">
        <v>125</v>
      </c>
      <c r="C679">
        <v>35</v>
      </c>
      <c r="D679" t="str">
        <f t="shared" si="54"/>
        <v>2014</v>
      </c>
      <c r="E679">
        <f t="shared" si="55"/>
        <v>4478</v>
      </c>
      <c r="F679">
        <f t="shared" si="56"/>
        <v>0</v>
      </c>
      <c r="G679">
        <f t="shared" si="58"/>
        <v>35</v>
      </c>
      <c r="H679">
        <f t="shared" si="57"/>
        <v>0</v>
      </c>
    </row>
    <row r="680" spans="1:8">
      <c r="A680" t="s">
        <v>1839</v>
      </c>
      <c r="B680" t="s">
        <v>125</v>
      </c>
      <c r="C680">
        <v>171</v>
      </c>
      <c r="D680" t="str">
        <f t="shared" si="54"/>
        <v>2014</v>
      </c>
      <c r="E680">
        <f t="shared" si="55"/>
        <v>4649</v>
      </c>
      <c r="F680">
        <f t="shared" si="56"/>
        <v>0</v>
      </c>
      <c r="G680">
        <f t="shared" si="58"/>
        <v>171</v>
      </c>
      <c r="H680">
        <f t="shared" si="57"/>
        <v>0</v>
      </c>
    </row>
    <row r="681" spans="1:8">
      <c r="A681" t="s">
        <v>1842</v>
      </c>
      <c r="B681" t="s">
        <v>125</v>
      </c>
      <c r="C681">
        <v>179</v>
      </c>
      <c r="D681" t="str">
        <f t="shared" si="54"/>
        <v>2014</v>
      </c>
      <c r="E681">
        <f t="shared" si="55"/>
        <v>4828</v>
      </c>
      <c r="F681">
        <f t="shared" si="56"/>
        <v>0</v>
      </c>
      <c r="G681">
        <f t="shared" si="58"/>
        <v>179</v>
      </c>
      <c r="H681">
        <f t="shared" si="57"/>
        <v>0</v>
      </c>
    </row>
    <row r="682" spans="1:8">
      <c r="A682" t="s">
        <v>1870</v>
      </c>
      <c r="B682" t="s">
        <v>125</v>
      </c>
      <c r="C682">
        <v>98</v>
      </c>
      <c r="D682" t="str">
        <f t="shared" si="54"/>
        <v>2014</v>
      </c>
      <c r="E682">
        <f t="shared" si="55"/>
        <v>4926</v>
      </c>
      <c r="F682">
        <f t="shared" si="56"/>
        <v>0</v>
      </c>
      <c r="G682">
        <f t="shared" si="58"/>
        <v>98</v>
      </c>
      <c r="H682">
        <f t="shared" si="57"/>
        <v>0</v>
      </c>
    </row>
    <row r="683" spans="1:8">
      <c r="A683" t="s">
        <v>1054</v>
      </c>
      <c r="B683" t="s">
        <v>1055</v>
      </c>
      <c r="C683">
        <v>7</v>
      </c>
      <c r="D683" t="str">
        <f t="shared" si="54"/>
        <v>2010</v>
      </c>
      <c r="E683">
        <f t="shared" si="55"/>
        <v>7</v>
      </c>
      <c r="F683">
        <f t="shared" si="56"/>
        <v>0</v>
      </c>
      <c r="G683">
        <f t="shared" si="58"/>
        <v>0</v>
      </c>
      <c r="H683">
        <f t="shared" si="57"/>
        <v>0</v>
      </c>
    </row>
    <row r="684" spans="1:8">
      <c r="A684" t="s">
        <v>1520</v>
      </c>
      <c r="B684" t="s">
        <v>1055</v>
      </c>
      <c r="C684">
        <v>16</v>
      </c>
      <c r="D684" t="str">
        <f t="shared" si="54"/>
        <v>2013</v>
      </c>
      <c r="E684">
        <f t="shared" si="55"/>
        <v>23</v>
      </c>
      <c r="F684">
        <f t="shared" si="56"/>
        <v>0</v>
      </c>
      <c r="G684">
        <f t="shared" si="58"/>
        <v>0</v>
      </c>
      <c r="H684">
        <f t="shared" si="57"/>
        <v>0</v>
      </c>
    </row>
    <row r="685" spans="1:8">
      <c r="A685" t="s">
        <v>274</v>
      </c>
      <c r="B685" t="s">
        <v>275</v>
      </c>
      <c r="C685">
        <v>16</v>
      </c>
      <c r="D685" t="str">
        <f t="shared" si="54"/>
        <v>2006</v>
      </c>
      <c r="E685">
        <f t="shared" si="55"/>
        <v>16</v>
      </c>
      <c r="F685">
        <f t="shared" si="56"/>
        <v>0</v>
      </c>
      <c r="G685">
        <f t="shared" si="58"/>
        <v>0</v>
      </c>
      <c r="H685">
        <f t="shared" si="57"/>
        <v>0</v>
      </c>
    </row>
    <row r="686" spans="1:8">
      <c r="A686" t="s">
        <v>313</v>
      </c>
      <c r="B686" t="s">
        <v>275</v>
      </c>
      <c r="C686">
        <v>13</v>
      </c>
      <c r="D686" t="str">
        <f t="shared" si="54"/>
        <v>2006</v>
      </c>
      <c r="E686">
        <f t="shared" si="55"/>
        <v>29</v>
      </c>
      <c r="F686">
        <f t="shared" si="56"/>
        <v>0</v>
      </c>
      <c r="G686">
        <f t="shared" si="58"/>
        <v>0</v>
      </c>
      <c r="H686">
        <f t="shared" si="57"/>
        <v>0</v>
      </c>
    </row>
    <row r="687" spans="1:8">
      <c r="A687" t="s">
        <v>964</v>
      </c>
      <c r="B687" t="s">
        <v>275</v>
      </c>
      <c r="C687">
        <v>5</v>
      </c>
      <c r="D687" t="str">
        <f t="shared" si="54"/>
        <v>2009</v>
      </c>
      <c r="E687">
        <f t="shared" si="55"/>
        <v>34</v>
      </c>
      <c r="F687">
        <f t="shared" si="56"/>
        <v>0</v>
      </c>
      <c r="G687">
        <f t="shared" si="58"/>
        <v>0</v>
      </c>
      <c r="H687">
        <f t="shared" si="57"/>
        <v>0</v>
      </c>
    </row>
    <row r="688" spans="1:8">
      <c r="A688" t="s">
        <v>1696</v>
      </c>
      <c r="B688" t="s">
        <v>275</v>
      </c>
      <c r="C688">
        <v>8</v>
      </c>
      <c r="D688" t="str">
        <f t="shared" si="54"/>
        <v>2013</v>
      </c>
      <c r="E688">
        <f t="shared" si="55"/>
        <v>42</v>
      </c>
      <c r="F688">
        <f t="shared" si="56"/>
        <v>0</v>
      </c>
      <c r="G688">
        <f t="shared" si="58"/>
        <v>0</v>
      </c>
      <c r="H688">
        <f t="shared" si="57"/>
        <v>0</v>
      </c>
    </row>
    <row r="689" spans="1:8">
      <c r="A689" t="s">
        <v>1120</v>
      </c>
      <c r="B689" t="s">
        <v>1121</v>
      </c>
      <c r="C689">
        <v>13</v>
      </c>
      <c r="D689" t="str">
        <f t="shared" si="54"/>
        <v>2010</v>
      </c>
      <c r="E689">
        <f t="shared" si="55"/>
        <v>13</v>
      </c>
      <c r="F689">
        <f t="shared" si="56"/>
        <v>0</v>
      </c>
      <c r="G689">
        <f t="shared" si="58"/>
        <v>0</v>
      </c>
      <c r="H689">
        <f t="shared" si="57"/>
        <v>0</v>
      </c>
    </row>
    <row r="690" spans="1:8">
      <c r="A690" t="s">
        <v>1476</v>
      </c>
      <c r="B690" t="s">
        <v>1477</v>
      </c>
      <c r="C690">
        <v>20</v>
      </c>
      <c r="D690" t="str">
        <f t="shared" si="54"/>
        <v>2012</v>
      </c>
      <c r="E690">
        <f t="shared" si="55"/>
        <v>20</v>
      </c>
      <c r="F690">
        <f t="shared" si="56"/>
        <v>0</v>
      </c>
      <c r="G690">
        <f t="shared" si="58"/>
        <v>0</v>
      </c>
      <c r="H690">
        <f t="shared" si="57"/>
        <v>0</v>
      </c>
    </row>
    <row r="691" spans="1:8">
      <c r="A691" t="s">
        <v>49</v>
      </c>
      <c r="B691" t="s">
        <v>50</v>
      </c>
      <c r="C691">
        <v>204</v>
      </c>
      <c r="D691" t="str">
        <f t="shared" si="54"/>
        <v>2005</v>
      </c>
      <c r="E691">
        <f t="shared" si="55"/>
        <v>204</v>
      </c>
      <c r="F691">
        <f t="shared" si="56"/>
        <v>204</v>
      </c>
      <c r="G691">
        <f t="shared" si="58"/>
        <v>0</v>
      </c>
      <c r="H691">
        <f t="shared" si="57"/>
        <v>0</v>
      </c>
    </row>
    <row r="692" spans="1:8">
      <c r="A692" t="s">
        <v>229</v>
      </c>
      <c r="B692" t="s">
        <v>50</v>
      </c>
      <c r="C692">
        <v>383</v>
      </c>
      <c r="D692" t="str">
        <f t="shared" si="54"/>
        <v>2005</v>
      </c>
      <c r="E692">
        <f t="shared" si="55"/>
        <v>587</v>
      </c>
      <c r="F692">
        <f t="shared" si="56"/>
        <v>383</v>
      </c>
      <c r="G692">
        <f t="shared" si="58"/>
        <v>0</v>
      </c>
      <c r="H692">
        <f t="shared" si="57"/>
        <v>0</v>
      </c>
    </row>
    <row r="693" spans="1:8">
      <c r="A693" t="s">
        <v>298</v>
      </c>
      <c r="B693" t="s">
        <v>50</v>
      </c>
      <c r="C693">
        <v>127</v>
      </c>
      <c r="D693" t="str">
        <f t="shared" si="54"/>
        <v>2006</v>
      </c>
      <c r="E693">
        <f t="shared" si="55"/>
        <v>714</v>
      </c>
      <c r="F693">
        <f t="shared" si="56"/>
        <v>127</v>
      </c>
      <c r="G693">
        <f t="shared" si="58"/>
        <v>0</v>
      </c>
      <c r="H693">
        <f t="shared" si="57"/>
        <v>0</v>
      </c>
    </row>
    <row r="694" spans="1:8">
      <c r="A694" t="s">
        <v>317</v>
      </c>
      <c r="B694" t="s">
        <v>50</v>
      </c>
      <c r="C694">
        <v>412</v>
      </c>
      <c r="D694" t="str">
        <f t="shared" si="54"/>
        <v>2006</v>
      </c>
      <c r="E694">
        <f t="shared" si="55"/>
        <v>1126</v>
      </c>
      <c r="F694">
        <f t="shared" si="56"/>
        <v>0</v>
      </c>
      <c r="G694">
        <f t="shared" si="58"/>
        <v>412</v>
      </c>
      <c r="H694">
        <f t="shared" si="57"/>
        <v>0</v>
      </c>
    </row>
    <row r="695" spans="1:8">
      <c r="A695" t="s">
        <v>517</v>
      </c>
      <c r="B695" t="s">
        <v>50</v>
      </c>
      <c r="C695">
        <v>291</v>
      </c>
      <c r="D695" t="str">
        <f t="shared" si="54"/>
        <v>2007</v>
      </c>
      <c r="E695">
        <f t="shared" si="55"/>
        <v>1417</v>
      </c>
      <c r="F695">
        <f t="shared" si="56"/>
        <v>0</v>
      </c>
      <c r="G695">
        <f t="shared" si="58"/>
        <v>291</v>
      </c>
      <c r="H695">
        <f t="shared" si="57"/>
        <v>0</v>
      </c>
    </row>
    <row r="696" spans="1:8">
      <c r="A696" t="s">
        <v>543</v>
      </c>
      <c r="B696" t="s">
        <v>50</v>
      </c>
      <c r="C696">
        <v>445</v>
      </c>
      <c r="D696" t="str">
        <f t="shared" si="54"/>
        <v>2007</v>
      </c>
      <c r="E696">
        <f t="shared" si="55"/>
        <v>1862</v>
      </c>
      <c r="F696">
        <f t="shared" si="56"/>
        <v>0</v>
      </c>
      <c r="G696">
        <f t="shared" si="58"/>
        <v>445</v>
      </c>
      <c r="H696">
        <f t="shared" si="57"/>
        <v>0</v>
      </c>
    </row>
    <row r="697" spans="1:8">
      <c r="A697" t="s">
        <v>570</v>
      </c>
      <c r="B697" t="s">
        <v>50</v>
      </c>
      <c r="C697">
        <v>369</v>
      </c>
      <c r="D697" t="str">
        <f t="shared" si="54"/>
        <v>2007</v>
      </c>
      <c r="E697">
        <f t="shared" si="55"/>
        <v>2231</v>
      </c>
      <c r="F697">
        <f t="shared" si="56"/>
        <v>0</v>
      </c>
      <c r="G697">
        <f t="shared" si="58"/>
        <v>369</v>
      </c>
      <c r="H697">
        <f t="shared" si="57"/>
        <v>0</v>
      </c>
    </row>
    <row r="698" spans="1:8">
      <c r="A698" t="s">
        <v>611</v>
      </c>
      <c r="B698" t="s">
        <v>50</v>
      </c>
      <c r="C698">
        <v>412</v>
      </c>
      <c r="D698" t="str">
        <f t="shared" si="54"/>
        <v>2008</v>
      </c>
      <c r="E698">
        <f t="shared" si="55"/>
        <v>2643</v>
      </c>
      <c r="F698">
        <f t="shared" si="56"/>
        <v>0</v>
      </c>
      <c r="G698">
        <f t="shared" si="58"/>
        <v>412</v>
      </c>
      <c r="H698">
        <f t="shared" si="57"/>
        <v>0</v>
      </c>
    </row>
    <row r="699" spans="1:8">
      <c r="A699" t="s">
        <v>625</v>
      </c>
      <c r="B699" t="s">
        <v>50</v>
      </c>
      <c r="C699">
        <v>171</v>
      </c>
      <c r="D699" t="str">
        <f t="shared" si="54"/>
        <v>2008</v>
      </c>
      <c r="E699">
        <f t="shared" si="55"/>
        <v>2814</v>
      </c>
      <c r="F699">
        <f t="shared" si="56"/>
        <v>0</v>
      </c>
      <c r="G699">
        <f t="shared" si="58"/>
        <v>171</v>
      </c>
      <c r="H699">
        <f t="shared" si="57"/>
        <v>0</v>
      </c>
    </row>
    <row r="700" spans="1:8">
      <c r="A700" t="s">
        <v>627</v>
      </c>
      <c r="B700" t="s">
        <v>50</v>
      </c>
      <c r="C700">
        <v>365</v>
      </c>
      <c r="D700" t="str">
        <f t="shared" si="54"/>
        <v>2008</v>
      </c>
      <c r="E700">
        <f t="shared" si="55"/>
        <v>3179</v>
      </c>
      <c r="F700">
        <f t="shared" si="56"/>
        <v>0</v>
      </c>
      <c r="G700">
        <f t="shared" si="58"/>
        <v>365</v>
      </c>
      <c r="H700">
        <f t="shared" si="57"/>
        <v>0</v>
      </c>
    </row>
    <row r="701" spans="1:8">
      <c r="A701" t="s">
        <v>675</v>
      </c>
      <c r="B701" t="s">
        <v>50</v>
      </c>
      <c r="C701">
        <v>176</v>
      </c>
      <c r="D701" t="str">
        <f t="shared" si="54"/>
        <v>2008</v>
      </c>
      <c r="E701">
        <f t="shared" si="55"/>
        <v>3355</v>
      </c>
      <c r="F701">
        <f t="shared" si="56"/>
        <v>0</v>
      </c>
      <c r="G701">
        <f t="shared" si="58"/>
        <v>176</v>
      </c>
      <c r="H701">
        <f t="shared" si="57"/>
        <v>0</v>
      </c>
    </row>
    <row r="702" spans="1:8">
      <c r="A702" t="s">
        <v>793</v>
      </c>
      <c r="B702" t="s">
        <v>50</v>
      </c>
      <c r="C702">
        <v>226</v>
      </c>
      <c r="D702" t="str">
        <f t="shared" si="54"/>
        <v>2008</v>
      </c>
      <c r="E702">
        <f t="shared" si="55"/>
        <v>3581</v>
      </c>
      <c r="F702">
        <f t="shared" si="56"/>
        <v>0</v>
      </c>
      <c r="G702">
        <f t="shared" si="58"/>
        <v>226</v>
      </c>
      <c r="H702">
        <f t="shared" si="57"/>
        <v>0</v>
      </c>
    </row>
    <row r="703" spans="1:8">
      <c r="A703" t="s">
        <v>843</v>
      </c>
      <c r="B703" t="s">
        <v>50</v>
      </c>
      <c r="C703">
        <v>284</v>
      </c>
      <c r="D703" t="str">
        <f t="shared" si="54"/>
        <v>2009</v>
      </c>
      <c r="E703">
        <f t="shared" si="55"/>
        <v>3865</v>
      </c>
      <c r="F703">
        <f t="shared" si="56"/>
        <v>0</v>
      </c>
      <c r="G703">
        <f t="shared" si="58"/>
        <v>284</v>
      </c>
      <c r="H703">
        <f t="shared" si="57"/>
        <v>0</v>
      </c>
    </row>
    <row r="704" spans="1:8">
      <c r="A704" t="s">
        <v>1128</v>
      </c>
      <c r="B704" t="s">
        <v>50</v>
      </c>
      <c r="C704">
        <v>138</v>
      </c>
      <c r="D704" t="str">
        <f t="shared" si="54"/>
        <v>2010</v>
      </c>
      <c r="E704">
        <f t="shared" si="55"/>
        <v>4003</v>
      </c>
      <c r="F704">
        <f t="shared" si="56"/>
        <v>0</v>
      </c>
      <c r="G704">
        <f t="shared" si="58"/>
        <v>138</v>
      </c>
      <c r="H704">
        <f t="shared" si="57"/>
        <v>0</v>
      </c>
    </row>
    <row r="705" spans="1:8">
      <c r="A705" t="s">
        <v>1269</v>
      </c>
      <c r="B705" t="s">
        <v>50</v>
      </c>
      <c r="C705">
        <v>110</v>
      </c>
      <c r="D705" t="str">
        <f t="shared" si="54"/>
        <v>2011</v>
      </c>
      <c r="E705">
        <f t="shared" si="55"/>
        <v>4113</v>
      </c>
      <c r="F705">
        <f t="shared" si="56"/>
        <v>0</v>
      </c>
      <c r="G705">
        <f t="shared" si="58"/>
        <v>110</v>
      </c>
      <c r="H705">
        <f t="shared" si="57"/>
        <v>0</v>
      </c>
    </row>
    <row r="706" spans="1:8">
      <c r="A706" t="s">
        <v>1307</v>
      </c>
      <c r="B706" t="s">
        <v>50</v>
      </c>
      <c r="C706">
        <v>310</v>
      </c>
      <c r="D706" t="str">
        <f t="shared" si="54"/>
        <v>2011</v>
      </c>
      <c r="E706">
        <f t="shared" si="55"/>
        <v>4423</v>
      </c>
      <c r="F706">
        <f t="shared" si="56"/>
        <v>0</v>
      </c>
      <c r="G706">
        <f t="shared" si="58"/>
        <v>310</v>
      </c>
      <c r="H706">
        <f t="shared" si="57"/>
        <v>0</v>
      </c>
    </row>
    <row r="707" spans="1:8">
      <c r="A707" t="s">
        <v>1311</v>
      </c>
      <c r="B707" t="s">
        <v>50</v>
      </c>
      <c r="C707">
        <v>230</v>
      </c>
      <c r="D707" t="str">
        <f t="shared" ref="D707:D770" si="59">LEFT(A707,4)</f>
        <v>2011</v>
      </c>
      <c r="E707">
        <f t="shared" si="55"/>
        <v>4653</v>
      </c>
      <c r="F707">
        <f t="shared" si="56"/>
        <v>0</v>
      </c>
      <c r="G707">
        <f t="shared" si="58"/>
        <v>230</v>
      </c>
      <c r="H707">
        <f t="shared" si="57"/>
        <v>0</v>
      </c>
    </row>
    <row r="708" spans="1:8">
      <c r="A708" t="s">
        <v>1346</v>
      </c>
      <c r="B708" t="s">
        <v>50</v>
      </c>
      <c r="C708">
        <v>236</v>
      </c>
      <c r="D708" t="str">
        <f t="shared" si="59"/>
        <v>2011</v>
      </c>
      <c r="E708">
        <f t="shared" ref="E708:E771" si="60">IF(B708=B707,E707+C708,C708)</f>
        <v>4889</v>
      </c>
      <c r="F708">
        <f t="shared" si="56"/>
        <v>0</v>
      </c>
      <c r="G708">
        <f t="shared" si="58"/>
        <v>236</v>
      </c>
      <c r="H708">
        <f t="shared" si="57"/>
        <v>0</v>
      </c>
    </row>
    <row r="709" spans="1:8">
      <c r="A709" t="s">
        <v>1456</v>
      </c>
      <c r="B709" t="s">
        <v>50</v>
      </c>
      <c r="C709">
        <v>190</v>
      </c>
      <c r="D709" t="str">
        <f t="shared" si="59"/>
        <v>2012</v>
      </c>
      <c r="E709">
        <f t="shared" si="60"/>
        <v>5079</v>
      </c>
      <c r="F709">
        <f t="shared" si="56"/>
        <v>0</v>
      </c>
      <c r="G709">
        <f t="shared" si="58"/>
        <v>190</v>
      </c>
      <c r="H709">
        <f t="shared" si="57"/>
        <v>0</v>
      </c>
    </row>
    <row r="710" spans="1:8">
      <c r="A710" t="s">
        <v>1749</v>
      </c>
      <c r="B710" t="s">
        <v>50</v>
      </c>
      <c r="C710">
        <v>386</v>
      </c>
      <c r="D710" t="str">
        <f t="shared" si="59"/>
        <v>2014</v>
      </c>
      <c r="E710">
        <f t="shared" si="60"/>
        <v>5465</v>
      </c>
      <c r="F710">
        <f t="shared" si="56"/>
        <v>0</v>
      </c>
      <c r="G710">
        <f t="shared" si="58"/>
        <v>386</v>
      </c>
      <c r="H710">
        <f t="shared" si="57"/>
        <v>0</v>
      </c>
    </row>
    <row r="711" spans="1:8">
      <c r="A711" t="s">
        <v>1860</v>
      </c>
      <c r="B711" t="s">
        <v>50</v>
      </c>
      <c r="C711">
        <v>332</v>
      </c>
      <c r="D711" t="str">
        <f t="shared" si="59"/>
        <v>2014</v>
      </c>
      <c r="E711">
        <f t="shared" si="60"/>
        <v>5797</v>
      </c>
      <c r="F711">
        <f t="shared" si="56"/>
        <v>0</v>
      </c>
      <c r="G711">
        <f t="shared" si="58"/>
        <v>332</v>
      </c>
      <c r="H711">
        <f t="shared" si="57"/>
        <v>0</v>
      </c>
    </row>
    <row r="712" spans="1:8">
      <c r="A712" t="s">
        <v>828</v>
      </c>
      <c r="B712" t="s">
        <v>829</v>
      </c>
      <c r="C712">
        <v>16</v>
      </c>
      <c r="D712" t="str">
        <f t="shared" si="59"/>
        <v>2009</v>
      </c>
      <c r="E712">
        <f t="shared" si="60"/>
        <v>16</v>
      </c>
      <c r="F712">
        <f t="shared" si="56"/>
        <v>0</v>
      </c>
      <c r="G712">
        <f t="shared" si="58"/>
        <v>0</v>
      </c>
      <c r="H712">
        <f t="shared" si="57"/>
        <v>0</v>
      </c>
    </row>
    <row r="713" spans="1:8">
      <c r="A713" t="s">
        <v>177</v>
      </c>
      <c r="B713" t="s">
        <v>178</v>
      </c>
      <c r="C713">
        <v>11</v>
      </c>
      <c r="D713" t="str">
        <f t="shared" si="59"/>
        <v>2005</v>
      </c>
      <c r="E713">
        <f t="shared" si="60"/>
        <v>11</v>
      </c>
      <c r="F713">
        <f t="shared" si="56"/>
        <v>0</v>
      </c>
      <c r="G713">
        <f t="shared" si="58"/>
        <v>0</v>
      </c>
      <c r="H713">
        <f t="shared" si="57"/>
        <v>0</v>
      </c>
    </row>
    <row r="714" spans="1:8">
      <c r="A714" t="s">
        <v>975</v>
      </c>
      <c r="B714" t="s">
        <v>178</v>
      </c>
      <c r="C714">
        <v>6</v>
      </c>
      <c r="D714" t="str">
        <f t="shared" si="59"/>
        <v>2009</v>
      </c>
      <c r="E714">
        <f t="shared" si="60"/>
        <v>17</v>
      </c>
      <c r="F714">
        <f t="shared" si="56"/>
        <v>0</v>
      </c>
      <c r="G714">
        <f t="shared" si="58"/>
        <v>0</v>
      </c>
      <c r="H714">
        <f t="shared" si="57"/>
        <v>0</v>
      </c>
    </row>
    <row r="715" spans="1:8">
      <c r="A715" t="s">
        <v>1396</v>
      </c>
      <c r="B715" t="s">
        <v>178</v>
      </c>
      <c r="C715">
        <v>11</v>
      </c>
      <c r="D715" t="str">
        <f t="shared" si="59"/>
        <v>2012</v>
      </c>
      <c r="E715">
        <f t="shared" si="60"/>
        <v>28</v>
      </c>
      <c r="F715">
        <f t="shared" si="56"/>
        <v>0</v>
      </c>
      <c r="G715">
        <f t="shared" si="58"/>
        <v>0</v>
      </c>
      <c r="H715">
        <f t="shared" si="57"/>
        <v>0</v>
      </c>
    </row>
    <row r="716" spans="1:8">
      <c r="A716" t="s">
        <v>1862</v>
      </c>
      <c r="B716" t="s">
        <v>178</v>
      </c>
      <c r="C716">
        <v>10</v>
      </c>
      <c r="D716" t="str">
        <f t="shared" si="59"/>
        <v>2014</v>
      </c>
      <c r="E716">
        <f t="shared" si="60"/>
        <v>38</v>
      </c>
      <c r="F716">
        <f t="shared" si="56"/>
        <v>0</v>
      </c>
      <c r="G716">
        <f t="shared" si="58"/>
        <v>0</v>
      </c>
      <c r="H716">
        <f t="shared" si="57"/>
        <v>0</v>
      </c>
    </row>
    <row r="717" spans="1:8">
      <c r="A717" t="s">
        <v>1049</v>
      </c>
      <c r="B717" t="s">
        <v>1050</v>
      </c>
      <c r="C717">
        <v>20</v>
      </c>
      <c r="D717" t="str">
        <f t="shared" si="59"/>
        <v>2010</v>
      </c>
      <c r="E717">
        <f t="shared" si="60"/>
        <v>20</v>
      </c>
      <c r="F717">
        <f t="shared" si="56"/>
        <v>0</v>
      </c>
      <c r="G717">
        <f t="shared" si="58"/>
        <v>0</v>
      </c>
      <c r="H717">
        <f t="shared" si="57"/>
        <v>0</v>
      </c>
    </row>
    <row r="718" spans="1:8">
      <c r="A718" t="s">
        <v>1682</v>
      </c>
      <c r="B718" t="s">
        <v>1050</v>
      </c>
      <c r="C718">
        <v>9</v>
      </c>
      <c r="D718" t="str">
        <f t="shared" si="59"/>
        <v>2013</v>
      </c>
      <c r="E718">
        <f t="shared" si="60"/>
        <v>29</v>
      </c>
      <c r="F718">
        <f t="shared" si="56"/>
        <v>0</v>
      </c>
      <c r="G718">
        <f t="shared" si="58"/>
        <v>0</v>
      </c>
      <c r="H718">
        <f t="shared" si="57"/>
        <v>0</v>
      </c>
    </row>
    <row r="719" spans="1:8">
      <c r="A719" t="s">
        <v>307</v>
      </c>
      <c r="B719" t="s">
        <v>309</v>
      </c>
      <c r="C719">
        <v>20</v>
      </c>
      <c r="D719" t="str">
        <f t="shared" si="59"/>
        <v>2006</v>
      </c>
      <c r="E719">
        <f t="shared" si="60"/>
        <v>20</v>
      </c>
      <c r="F719">
        <f t="shared" ref="F719:F782" si="61">IF(LEN(E719)=3,IF(B719=B718,E719-E718,C719),0)</f>
        <v>0</v>
      </c>
      <c r="G719">
        <f t="shared" si="58"/>
        <v>0</v>
      </c>
      <c r="H719">
        <f t="shared" si="57"/>
        <v>0</v>
      </c>
    </row>
    <row r="720" spans="1:8">
      <c r="A720" t="s">
        <v>34</v>
      </c>
      <c r="B720" t="s">
        <v>35</v>
      </c>
      <c r="C720">
        <v>6</v>
      </c>
      <c r="D720" t="str">
        <f t="shared" si="59"/>
        <v>2005</v>
      </c>
      <c r="E720">
        <f t="shared" si="60"/>
        <v>6</v>
      </c>
      <c r="F720">
        <f t="shared" si="61"/>
        <v>0</v>
      </c>
      <c r="G720">
        <f t="shared" si="58"/>
        <v>0</v>
      </c>
      <c r="H720">
        <f t="shared" si="57"/>
        <v>0</v>
      </c>
    </row>
    <row r="721" spans="1:8">
      <c r="A721" t="s">
        <v>208</v>
      </c>
      <c r="B721" t="s">
        <v>35</v>
      </c>
      <c r="C721">
        <v>8</v>
      </c>
      <c r="D721" t="str">
        <f t="shared" si="59"/>
        <v>2005</v>
      </c>
      <c r="E721">
        <f t="shared" si="60"/>
        <v>14</v>
      </c>
      <c r="F721">
        <f t="shared" si="61"/>
        <v>0</v>
      </c>
      <c r="G721">
        <f t="shared" si="58"/>
        <v>0</v>
      </c>
      <c r="H721">
        <f t="shared" si="57"/>
        <v>0</v>
      </c>
    </row>
    <row r="722" spans="1:8">
      <c r="A722" t="s">
        <v>597</v>
      </c>
      <c r="B722" t="s">
        <v>35</v>
      </c>
      <c r="C722">
        <v>7</v>
      </c>
      <c r="D722" t="str">
        <f t="shared" si="59"/>
        <v>2007</v>
      </c>
      <c r="E722">
        <f t="shared" si="60"/>
        <v>21</v>
      </c>
      <c r="F722">
        <f t="shared" si="61"/>
        <v>0</v>
      </c>
      <c r="G722">
        <f t="shared" si="58"/>
        <v>0</v>
      </c>
      <c r="H722">
        <f t="shared" ref="H722:H785" si="62">IF(LEN(E722)=5,IF(B722=B721,E722-E721,E722),0)</f>
        <v>0</v>
      </c>
    </row>
    <row r="723" spans="1:8">
      <c r="A723" t="s">
        <v>912</v>
      </c>
      <c r="B723" t="s">
        <v>35</v>
      </c>
      <c r="C723">
        <v>10</v>
      </c>
      <c r="D723" t="str">
        <f t="shared" si="59"/>
        <v>2009</v>
      </c>
      <c r="E723">
        <f t="shared" si="60"/>
        <v>31</v>
      </c>
      <c r="F723">
        <f t="shared" si="61"/>
        <v>0</v>
      </c>
      <c r="G723">
        <f t="shared" si="58"/>
        <v>0</v>
      </c>
      <c r="H723">
        <f t="shared" si="62"/>
        <v>0</v>
      </c>
    </row>
    <row r="724" spans="1:8">
      <c r="A724" t="s">
        <v>1443</v>
      </c>
      <c r="B724" t="s">
        <v>35</v>
      </c>
      <c r="C724">
        <v>7</v>
      </c>
      <c r="D724" t="str">
        <f t="shared" si="59"/>
        <v>2012</v>
      </c>
      <c r="E724">
        <f t="shared" si="60"/>
        <v>38</v>
      </c>
      <c r="F724">
        <f t="shared" si="61"/>
        <v>0</v>
      </c>
      <c r="G724">
        <f t="shared" si="58"/>
        <v>0</v>
      </c>
      <c r="H724">
        <f t="shared" si="62"/>
        <v>0</v>
      </c>
    </row>
    <row r="725" spans="1:8">
      <c r="A725" t="s">
        <v>1242</v>
      </c>
      <c r="B725" t="s">
        <v>1243</v>
      </c>
      <c r="C725">
        <v>13</v>
      </c>
      <c r="D725" t="str">
        <f t="shared" si="59"/>
        <v>2011</v>
      </c>
      <c r="E725">
        <f t="shared" si="60"/>
        <v>13</v>
      </c>
      <c r="F725">
        <f t="shared" si="61"/>
        <v>0</v>
      </c>
      <c r="G725">
        <f t="shared" si="58"/>
        <v>0</v>
      </c>
      <c r="H725">
        <f t="shared" si="62"/>
        <v>0</v>
      </c>
    </row>
    <row r="726" spans="1:8">
      <c r="A726" t="s">
        <v>1757</v>
      </c>
      <c r="B726" t="s">
        <v>1243</v>
      </c>
      <c r="C726">
        <v>16</v>
      </c>
      <c r="D726" t="str">
        <f t="shared" si="59"/>
        <v>2014</v>
      </c>
      <c r="E726">
        <f t="shared" si="60"/>
        <v>29</v>
      </c>
      <c r="F726">
        <f t="shared" si="61"/>
        <v>0</v>
      </c>
      <c r="G726">
        <f t="shared" ref="G726:G789" si="63">IF(LEN(E726)=4,IF(B726=B725,E726-E725,E726),0)</f>
        <v>0</v>
      </c>
      <c r="H726">
        <f t="shared" si="62"/>
        <v>0</v>
      </c>
    </row>
    <row r="727" spans="1:8">
      <c r="A727" t="s">
        <v>152</v>
      </c>
      <c r="B727" t="s">
        <v>153</v>
      </c>
      <c r="C727">
        <v>2</v>
      </c>
      <c r="D727" t="str">
        <f t="shared" si="59"/>
        <v>2005</v>
      </c>
      <c r="E727">
        <f t="shared" si="60"/>
        <v>2</v>
      </c>
      <c r="F727">
        <f t="shared" si="61"/>
        <v>0</v>
      </c>
      <c r="G727">
        <f t="shared" si="63"/>
        <v>0</v>
      </c>
      <c r="H727">
        <f t="shared" si="62"/>
        <v>0</v>
      </c>
    </row>
    <row r="728" spans="1:8">
      <c r="A728" t="s">
        <v>266</v>
      </c>
      <c r="B728" t="s">
        <v>153</v>
      </c>
      <c r="C728">
        <v>1</v>
      </c>
      <c r="D728" t="str">
        <f t="shared" si="59"/>
        <v>2006</v>
      </c>
      <c r="E728">
        <f t="shared" si="60"/>
        <v>3</v>
      </c>
      <c r="F728">
        <f t="shared" si="61"/>
        <v>0</v>
      </c>
      <c r="G728">
        <f t="shared" si="63"/>
        <v>0</v>
      </c>
      <c r="H728">
        <f t="shared" si="62"/>
        <v>0</v>
      </c>
    </row>
    <row r="729" spans="1:8">
      <c r="A729" t="s">
        <v>731</v>
      </c>
      <c r="B729" t="s">
        <v>153</v>
      </c>
      <c r="C729">
        <v>3</v>
      </c>
      <c r="D729" t="str">
        <f t="shared" si="59"/>
        <v>2008</v>
      </c>
      <c r="E729">
        <f t="shared" si="60"/>
        <v>6</v>
      </c>
      <c r="F729">
        <f t="shared" si="61"/>
        <v>0</v>
      </c>
      <c r="G729">
        <f t="shared" si="63"/>
        <v>0</v>
      </c>
      <c r="H729">
        <f t="shared" si="62"/>
        <v>0</v>
      </c>
    </row>
    <row r="730" spans="1:8">
      <c r="A730" t="s">
        <v>1603</v>
      </c>
      <c r="B730" t="s">
        <v>153</v>
      </c>
      <c r="C730">
        <v>13</v>
      </c>
      <c r="D730" t="str">
        <f t="shared" si="59"/>
        <v>2013</v>
      </c>
      <c r="E730">
        <f t="shared" si="60"/>
        <v>19</v>
      </c>
      <c r="F730">
        <f t="shared" si="61"/>
        <v>0</v>
      </c>
      <c r="G730">
        <f t="shared" si="63"/>
        <v>0</v>
      </c>
      <c r="H730">
        <f t="shared" si="62"/>
        <v>0</v>
      </c>
    </row>
    <row r="731" spans="1:8">
      <c r="A731" t="s">
        <v>1638</v>
      </c>
      <c r="B731" t="s">
        <v>153</v>
      </c>
      <c r="C731">
        <v>15</v>
      </c>
      <c r="D731" t="str">
        <f t="shared" si="59"/>
        <v>2013</v>
      </c>
      <c r="E731">
        <f t="shared" si="60"/>
        <v>34</v>
      </c>
      <c r="F731">
        <f t="shared" si="61"/>
        <v>0</v>
      </c>
      <c r="G731">
        <f t="shared" si="63"/>
        <v>0</v>
      </c>
      <c r="H731">
        <f t="shared" si="62"/>
        <v>0</v>
      </c>
    </row>
    <row r="732" spans="1:8">
      <c r="A732" t="s">
        <v>2</v>
      </c>
      <c r="B732" t="s">
        <v>3</v>
      </c>
      <c r="C732">
        <v>2</v>
      </c>
      <c r="D732" t="str">
        <f t="shared" si="59"/>
        <v>2005</v>
      </c>
      <c r="E732">
        <f t="shared" si="60"/>
        <v>2</v>
      </c>
      <c r="F732">
        <f t="shared" si="61"/>
        <v>0</v>
      </c>
      <c r="G732">
        <f t="shared" si="63"/>
        <v>0</v>
      </c>
      <c r="H732">
        <f t="shared" si="62"/>
        <v>0</v>
      </c>
    </row>
    <row r="733" spans="1:8">
      <c r="A733" t="s">
        <v>76</v>
      </c>
      <c r="B733" t="s">
        <v>3</v>
      </c>
      <c r="C733">
        <v>15</v>
      </c>
      <c r="D733" t="str">
        <f t="shared" si="59"/>
        <v>2005</v>
      </c>
      <c r="E733">
        <f t="shared" si="60"/>
        <v>17</v>
      </c>
      <c r="F733">
        <f t="shared" si="61"/>
        <v>0</v>
      </c>
      <c r="G733">
        <f t="shared" si="63"/>
        <v>0</v>
      </c>
      <c r="H733">
        <f t="shared" si="62"/>
        <v>0</v>
      </c>
    </row>
    <row r="734" spans="1:8">
      <c r="A734" t="s">
        <v>814</v>
      </c>
      <c r="B734" t="s">
        <v>3</v>
      </c>
      <c r="C734">
        <v>14</v>
      </c>
      <c r="D734" t="str">
        <f t="shared" si="59"/>
        <v>2008</v>
      </c>
      <c r="E734">
        <f t="shared" si="60"/>
        <v>31</v>
      </c>
      <c r="F734">
        <f t="shared" si="61"/>
        <v>0</v>
      </c>
      <c r="G734">
        <f t="shared" si="63"/>
        <v>0</v>
      </c>
      <c r="H734">
        <f t="shared" si="62"/>
        <v>0</v>
      </c>
    </row>
    <row r="735" spans="1:8">
      <c r="A735" t="s">
        <v>936</v>
      </c>
      <c r="B735" t="s">
        <v>3</v>
      </c>
      <c r="C735">
        <v>18</v>
      </c>
      <c r="D735" t="str">
        <f t="shared" si="59"/>
        <v>2009</v>
      </c>
      <c r="E735">
        <f t="shared" si="60"/>
        <v>49</v>
      </c>
      <c r="F735">
        <f t="shared" si="61"/>
        <v>0</v>
      </c>
      <c r="G735">
        <f t="shared" si="63"/>
        <v>0</v>
      </c>
      <c r="H735">
        <f t="shared" si="62"/>
        <v>0</v>
      </c>
    </row>
    <row r="736" spans="1:8">
      <c r="A736" t="s">
        <v>1688</v>
      </c>
      <c r="B736" t="s">
        <v>3</v>
      </c>
      <c r="C736">
        <v>20</v>
      </c>
      <c r="D736" t="str">
        <f t="shared" si="59"/>
        <v>2013</v>
      </c>
      <c r="E736">
        <f t="shared" si="60"/>
        <v>69</v>
      </c>
      <c r="F736">
        <f t="shared" si="61"/>
        <v>0</v>
      </c>
      <c r="G736">
        <f t="shared" si="63"/>
        <v>0</v>
      </c>
      <c r="H736">
        <f t="shared" si="62"/>
        <v>0</v>
      </c>
    </row>
    <row r="737" spans="1:8">
      <c r="A737" t="s">
        <v>636</v>
      </c>
      <c r="B737" t="s">
        <v>637</v>
      </c>
      <c r="C737">
        <v>2</v>
      </c>
      <c r="D737" t="str">
        <f t="shared" si="59"/>
        <v>2008</v>
      </c>
      <c r="E737">
        <f t="shared" si="60"/>
        <v>2</v>
      </c>
      <c r="F737">
        <f t="shared" si="61"/>
        <v>0</v>
      </c>
      <c r="G737">
        <f t="shared" si="63"/>
        <v>0</v>
      </c>
      <c r="H737">
        <f t="shared" si="62"/>
        <v>0</v>
      </c>
    </row>
    <row r="738" spans="1:8">
      <c r="A738" t="s">
        <v>990</v>
      </c>
      <c r="B738" t="s">
        <v>637</v>
      </c>
      <c r="C738">
        <v>2</v>
      </c>
      <c r="D738" t="str">
        <f t="shared" si="59"/>
        <v>2009</v>
      </c>
      <c r="E738">
        <f t="shared" si="60"/>
        <v>4</v>
      </c>
      <c r="F738">
        <f t="shared" si="61"/>
        <v>0</v>
      </c>
      <c r="G738">
        <f t="shared" si="63"/>
        <v>0</v>
      </c>
      <c r="H738">
        <f t="shared" si="62"/>
        <v>0</v>
      </c>
    </row>
    <row r="739" spans="1:8">
      <c r="A739" t="s">
        <v>1826</v>
      </c>
      <c r="B739" t="s">
        <v>637</v>
      </c>
      <c r="C739">
        <v>16</v>
      </c>
      <c r="D739" t="str">
        <f t="shared" si="59"/>
        <v>2014</v>
      </c>
      <c r="E739">
        <f t="shared" si="60"/>
        <v>20</v>
      </c>
      <c r="F739">
        <f t="shared" si="61"/>
        <v>0</v>
      </c>
      <c r="G739">
        <f t="shared" si="63"/>
        <v>0</v>
      </c>
      <c r="H739">
        <f t="shared" si="62"/>
        <v>0</v>
      </c>
    </row>
    <row r="740" spans="1:8">
      <c r="A740" t="s">
        <v>386</v>
      </c>
      <c r="B740" t="s">
        <v>387</v>
      </c>
      <c r="C740">
        <v>8</v>
      </c>
      <c r="D740" t="str">
        <f t="shared" si="59"/>
        <v>2006</v>
      </c>
      <c r="E740">
        <f t="shared" si="60"/>
        <v>8</v>
      </c>
      <c r="F740">
        <f t="shared" si="61"/>
        <v>0</v>
      </c>
      <c r="G740">
        <f t="shared" si="63"/>
        <v>0</v>
      </c>
      <c r="H740">
        <f t="shared" si="62"/>
        <v>0</v>
      </c>
    </row>
    <row r="741" spans="1:8">
      <c r="A741" t="s">
        <v>1428</v>
      </c>
      <c r="B741" t="s">
        <v>387</v>
      </c>
      <c r="C741">
        <v>2</v>
      </c>
      <c r="D741" t="str">
        <f t="shared" si="59"/>
        <v>2012</v>
      </c>
      <c r="E741">
        <f t="shared" si="60"/>
        <v>10</v>
      </c>
      <c r="F741">
        <f t="shared" si="61"/>
        <v>0</v>
      </c>
      <c r="G741">
        <f t="shared" si="63"/>
        <v>0</v>
      </c>
      <c r="H741">
        <f t="shared" si="62"/>
        <v>0</v>
      </c>
    </row>
    <row r="742" spans="1:8">
      <c r="A742" t="s">
        <v>1429</v>
      </c>
      <c r="B742" t="s">
        <v>387</v>
      </c>
      <c r="C742">
        <v>8</v>
      </c>
      <c r="D742" t="str">
        <f t="shared" si="59"/>
        <v>2012</v>
      </c>
      <c r="E742">
        <f t="shared" si="60"/>
        <v>18</v>
      </c>
      <c r="F742">
        <f t="shared" si="61"/>
        <v>0</v>
      </c>
      <c r="G742">
        <f t="shared" si="63"/>
        <v>0</v>
      </c>
      <c r="H742">
        <f t="shared" si="62"/>
        <v>0</v>
      </c>
    </row>
    <row r="743" spans="1:8">
      <c r="A743" t="s">
        <v>279</v>
      </c>
      <c r="B743" t="s">
        <v>280</v>
      </c>
      <c r="C743">
        <v>12</v>
      </c>
      <c r="D743" t="str">
        <f t="shared" si="59"/>
        <v>2006</v>
      </c>
      <c r="E743">
        <f t="shared" si="60"/>
        <v>12</v>
      </c>
      <c r="F743">
        <f t="shared" si="61"/>
        <v>0</v>
      </c>
      <c r="G743">
        <f t="shared" si="63"/>
        <v>0</v>
      </c>
      <c r="H743">
        <f t="shared" si="62"/>
        <v>0</v>
      </c>
    </row>
    <row r="744" spans="1:8">
      <c r="A744" t="s">
        <v>1071</v>
      </c>
      <c r="B744" t="s">
        <v>280</v>
      </c>
      <c r="C744">
        <v>19</v>
      </c>
      <c r="D744" t="str">
        <f t="shared" si="59"/>
        <v>2010</v>
      </c>
      <c r="E744">
        <f t="shared" si="60"/>
        <v>31</v>
      </c>
      <c r="F744">
        <f t="shared" si="61"/>
        <v>0</v>
      </c>
      <c r="G744">
        <f t="shared" si="63"/>
        <v>0</v>
      </c>
      <c r="H744">
        <f t="shared" si="62"/>
        <v>0</v>
      </c>
    </row>
    <row r="745" spans="1:8">
      <c r="A745" t="s">
        <v>1148</v>
      </c>
      <c r="B745" t="s">
        <v>280</v>
      </c>
      <c r="C745">
        <v>20</v>
      </c>
      <c r="D745" t="str">
        <f t="shared" si="59"/>
        <v>2010</v>
      </c>
      <c r="E745">
        <f t="shared" si="60"/>
        <v>51</v>
      </c>
      <c r="F745">
        <f t="shared" si="61"/>
        <v>0</v>
      </c>
      <c r="G745">
        <f t="shared" si="63"/>
        <v>0</v>
      </c>
      <c r="H745">
        <f t="shared" si="62"/>
        <v>0</v>
      </c>
    </row>
    <row r="746" spans="1:8">
      <c r="A746" t="s">
        <v>1856</v>
      </c>
      <c r="B746" t="s">
        <v>280</v>
      </c>
      <c r="C746">
        <v>4</v>
      </c>
      <c r="D746" t="str">
        <f t="shared" si="59"/>
        <v>2014</v>
      </c>
      <c r="E746">
        <f t="shared" si="60"/>
        <v>55</v>
      </c>
      <c r="F746">
        <f t="shared" si="61"/>
        <v>0</v>
      </c>
      <c r="G746">
        <f t="shared" si="63"/>
        <v>0</v>
      </c>
      <c r="H746">
        <f t="shared" si="62"/>
        <v>0</v>
      </c>
    </row>
    <row r="747" spans="1:8">
      <c r="A747" t="s">
        <v>89</v>
      </c>
      <c r="B747" t="s">
        <v>90</v>
      </c>
      <c r="C747">
        <v>2</v>
      </c>
      <c r="D747" t="str">
        <f t="shared" si="59"/>
        <v>2005</v>
      </c>
      <c r="E747">
        <f t="shared" si="60"/>
        <v>2</v>
      </c>
      <c r="F747">
        <f t="shared" si="61"/>
        <v>0</v>
      </c>
      <c r="G747">
        <f t="shared" si="63"/>
        <v>0</v>
      </c>
      <c r="H747">
        <f t="shared" si="62"/>
        <v>0</v>
      </c>
    </row>
    <row r="748" spans="1:8">
      <c r="A748" t="s">
        <v>447</v>
      </c>
      <c r="B748" t="s">
        <v>90</v>
      </c>
      <c r="C748">
        <v>20</v>
      </c>
      <c r="D748" t="str">
        <f t="shared" si="59"/>
        <v>2007</v>
      </c>
      <c r="E748">
        <f t="shared" si="60"/>
        <v>22</v>
      </c>
      <c r="F748">
        <f t="shared" si="61"/>
        <v>0</v>
      </c>
      <c r="G748">
        <f t="shared" si="63"/>
        <v>0</v>
      </c>
      <c r="H748">
        <f t="shared" si="62"/>
        <v>0</v>
      </c>
    </row>
    <row r="749" spans="1:8">
      <c r="A749" t="s">
        <v>552</v>
      </c>
      <c r="B749" t="s">
        <v>90</v>
      </c>
      <c r="C749">
        <v>2</v>
      </c>
      <c r="D749" t="str">
        <f t="shared" si="59"/>
        <v>2007</v>
      </c>
      <c r="E749">
        <f t="shared" si="60"/>
        <v>24</v>
      </c>
      <c r="F749">
        <f t="shared" si="61"/>
        <v>0</v>
      </c>
      <c r="G749">
        <f t="shared" si="63"/>
        <v>0</v>
      </c>
      <c r="H749">
        <f t="shared" si="62"/>
        <v>0</v>
      </c>
    </row>
    <row r="750" spans="1:8">
      <c r="A750" t="s">
        <v>580</v>
      </c>
      <c r="B750" t="s">
        <v>90</v>
      </c>
      <c r="C750">
        <v>8</v>
      </c>
      <c r="D750" t="str">
        <f t="shared" si="59"/>
        <v>2007</v>
      </c>
      <c r="E750">
        <f t="shared" si="60"/>
        <v>32</v>
      </c>
      <c r="F750">
        <f t="shared" si="61"/>
        <v>0</v>
      </c>
      <c r="G750">
        <f t="shared" si="63"/>
        <v>0</v>
      </c>
      <c r="H750">
        <f t="shared" si="62"/>
        <v>0</v>
      </c>
    </row>
    <row r="751" spans="1:8">
      <c r="A751" t="s">
        <v>1078</v>
      </c>
      <c r="B751" t="s">
        <v>90</v>
      </c>
      <c r="C751">
        <v>18</v>
      </c>
      <c r="D751" t="str">
        <f t="shared" si="59"/>
        <v>2010</v>
      </c>
      <c r="E751">
        <f t="shared" si="60"/>
        <v>50</v>
      </c>
      <c r="F751">
        <f t="shared" si="61"/>
        <v>0</v>
      </c>
      <c r="G751">
        <f t="shared" si="63"/>
        <v>0</v>
      </c>
      <c r="H751">
        <f t="shared" si="62"/>
        <v>0</v>
      </c>
    </row>
    <row r="752" spans="1:8">
      <c r="A752" t="s">
        <v>58</v>
      </c>
      <c r="B752" t="s">
        <v>59</v>
      </c>
      <c r="C752">
        <v>102</v>
      </c>
      <c r="D752" t="str">
        <f t="shared" si="59"/>
        <v>2005</v>
      </c>
      <c r="E752">
        <f t="shared" si="60"/>
        <v>102</v>
      </c>
      <c r="F752">
        <f t="shared" si="61"/>
        <v>102</v>
      </c>
      <c r="G752">
        <f t="shared" si="63"/>
        <v>0</v>
      </c>
      <c r="H752">
        <f t="shared" si="62"/>
        <v>0</v>
      </c>
    </row>
    <row r="753" spans="1:8">
      <c r="A753" t="s">
        <v>106</v>
      </c>
      <c r="B753" t="s">
        <v>59</v>
      </c>
      <c r="C753">
        <v>49</v>
      </c>
      <c r="D753" t="str">
        <f t="shared" si="59"/>
        <v>2005</v>
      </c>
      <c r="E753">
        <f t="shared" si="60"/>
        <v>151</v>
      </c>
      <c r="F753">
        <f t="shared" si="61"/>
        <v>49</v>
      </c>
      <c r="G753">
        <f t="shared" si="63"/>
        <v>0</v>
      </c>
      <c r="H753">
        <f t="shared" si="62"/>
        <v>0</v>
      </c>
    </row>
    <row r="754" spans="1:8">
      <c r="A754" t="s">
        <v>169</v>
      </c>
      <c r="B754" t="s">
        <v>59</v>
      </c>
      <c r="C754">
        <v>47</v>
      </c>
      <c r="D754" t="str">
        <f t="shared" si="59"/>
        <v>2005</v>
      </c>
      <c r="E754">
        <f t="shared" si="60"/>
        <v>198</v>
      </c>
      <c r="F754">
        <f t="shared" si="61"/>
        <v>47</v>
      </c>
      <c r="G754">
        <f t="shared" si="63"/>
        <v>0</v>
      </c>
      <c r="H754">
        <f t="shared" si="62"/>
        <v>0</v>
      </c>
    </row>
    <row r="755" spans="1:8">
      <c r="A755" t="s">
        <v>177</v>
      </c>
      <c r="B755" t="s">
        <v>59</v>
      </c>
      <c r="C755">
        <v>54</v>
      </c>
      <c r="D755" t="str">
        <f t="shared" si="59"/>
        <v>2005</v>
      </c>
      <c r="E755">
        <f t="shared" si="60"/>
        <v>252</v>
      </c>
      <c r="F755">
        <f t="shared" si="61"/>
        <v>54</v>
      </c>
      <c r="G755">
        <f t="shared" si="63"/>
        <v>0</v>
      </c>
      <c r="H755">
        <f t="shared" si="62"/>
        <v>0</v>
      </c>
    </row>
    <row r="756" spans="1:8">
      <c r="A756" t="s">
        <v>196</v>
      </c>
      <c r="B756" t="s">
        <v>59</v>
      </c>
      <c r="C756">
        <v>47</v>
      </c>
      <c r="D756" t="str">
        <f t="shared" si="59"/>
        <v>2005</v>
      </c>
      <c r="E756">
        <f t="shared" si="60"/>
        <v>299</v>
      </c>
      <c r="F756">
        <f t="shared" si="61"/>
        <v>47</v>
      </c>
      <c r="G756">
        <f t="shared" si="63"/>
        <v>0</v>
      </c>
      <c r="H756">
        <f t="shared" si="62"/>
        <v>0</v>
      </c>
    </row>
    <row r="757" spans="1:8">
      <c r="A757" t="s">
        <v>205</v>
      </c>
      <c r="B757" t="s">
        <v>59</v>
      </c>
      <c r="C757">
        <v>118</v>
      </c>
      <c r="D757" t="str">
        <f t="shared" si="59"/>
        <v>2005</v>
      </c>
      <c r="E757">
        <f t="shared" si="60"/>
        <v>417</v>
      </c>
      <c r="F757">
        <f t="shared" si="61"/>
        <v>118</v>
      </c>
      <c r="G757">
        <f t="shared" si="63"/>
        <v>0</v>
      </c>
      <c r="H757">
        <f t="shared" si="62"/>
        <v>0</v>
      </c>
    </row>
    <row r="758" spans="1:8">
      <c r="A758" t="s">
        <v>209</v>
      </c>
      <c r="B758" t="s">
        <v>59</v>
      </c>
      <c r="C758">
        <v>132</v>
      </c>
      <c r="D758" t="str">
        <f t="shared" si="59"/>
        <v>2005</v>
      </c>
      <c r="E758">
        <f t="shared" si="60"/>
        <v>549</v>
      </c>
      <c r="F758">
        <f t="shared" si="61"/>
        <v>132</v>
      </c>
      <c r="G758">
        <f t="shared" si="63"/>
        <v>0</v>
      </c>
      <c r="H758">
        <f t="shared" si="62"/>
        <v>0</v>
      </c>
    </row>
    <row r="759" spans="1:8">
      <c r="A759" t="s">
        <v>373</v>
      </c>
      <c r="B759" t="s">
        <v>59</v>
      </c>
      <c r="C759">
        <v>114</v>
      </c>
      <c r="D759" t="str">
        <f t="shared" si="59"/>
        <v>2006</v>
      </c>
      <c r="E759">
        <f t="shared" si="60"/>
        <v>663</v>
      </c>
      <c r="F759">
        <f t="shared" si="61"/>
        <v>114</v>
      </c>
      <c r="G759">
        <f t="shared" si="63"/>
        <v>0</v>
      </c>
      <c r="H759">
        <f t="shared" si="62"/>
        <v>0</v>
      </c>
    </row>
    <row r="760" spans="1:8">
      <c r="A760" t="s">
        <v>374</v>
      </c>
      <c r="B760" t="s">
        <v>59</v>
      </c>
      <c r="C760">
        <v>33</v>
      </c>
      <c r="D760" t="str">
        <f t="shared" si="59"/>
        <v>2006</v>
      </c>
      <c r="E760">
        <f t="shared" si="60"/>
        <v>696</v>
      </c>
      <c r="F760">
        <f t="shared" si="61"/>
        <v>33</v>
      </c>
      <c r="G760">
        <f t="shared" si="63"/>
        <v>0</v>
      </c>
      <c r="H760">
        <f t="shared" si="62"/>
        <v>0</v>
      </c>
    </row>
    <row r="761" spans="1:8">
      <c r="A761" t="s">
        <v>468</v>
      </c>
      <c r="B761" t="s">
        <v>59</v>
      </c>
      <c r="C761">
        <v>118</v>
      </c>
      <c r="D761" t="str">
        <f t="shared" si="59"/>
        <v>2007</v>
      </c>
      <c r="E761">
        <f t="shared" si="60"/>
        <v>814</v>
      </c>
      <c r="F761">
        <f t="shared" si="61"/>
        <v>118</v>
      </c>
      <c r="G761">
        <f t="shared" si="63"/>
        <v>0</v>
      </c>
      <c r="H761">
        <f t="shared" si="62"/>
        <v>0</v>
      </c>
    </row>
    <row r="762" spans="1:8">
      <c r="A762" t="s">
        <v>504</v>
      </c>
      <c r="B762" t="s">
        <v>59</v>
      </c>
      <c r="C762">
        <v>119</v>
      </c>
      <c r="D762" t="str">
        <f t="shared" si="59"/>
        <v>2007</v>
      </c>
      <c r="E762">
        <f t="shared" si="60"/>
        <v>933</v>
      </c>
      <c r="F762">
        <f t="shared" si="61"/>
        <v>119</v>
      </c>
      <c r="G762">
        <f t="shared" si="63"/>
        <v>0</v>
      </c>
      <c r="H762">
        <f t="shared" si="62"/>
        <v>0</v>
      </c>
    </row>
    <row r="763" spans="1:8">
      <c r="A763" t="s">
        <v>514</v>
      </c>
      <c r="B763" t="s">
        <v>59</v>
      </c>
      <c r="C763">
        <v>74</v>
      </c>
      <c r="D763" t="str">
        <f t="shared" si="59"/>
        <v>2007</v>
      </c>
      <c r="E763">
        <f t="shared" si="60"/>
        <v>1007</v>
      </c>
      <c r="F763">
        <f t="shared" si="61"/>
        <v>0</v>
      </c>
      <c r="G763">
        <f t="shared" si="63"/>
        <v>74</v>
      </c>
      <c r="H763">
        <f t="shared" si="62"/>
        <v>0</v>
      </c>
    </row>
    <row r="764" spans="1:8">
      <c r="A764" t="s">
        <v>604</v>
      </c>
      <c r="B764" t="s">
        <v>59</v>
      </c>
      <c r="C764">
        <v>165</v>
      </c>
      <c r="D764" t="str">
        <f t="shared" si="59"/>
        <v>2007</v>
      </c>
      <c r="E764">
        <f t="shared" si="60"/>
        <v>1172</v>
      </c>
      <c r="F764">
        <f t="shared" si="61"/>
        <v>0</v>
      </c>
      <c r="G764">
        <f t="shared" si="63"/>
        <v>165</v>
      </c>
      <c r="H764">
        <f t="shared" si="62"/>
        <v>0</v>
      </c>
    </row>
    <row r="765" spans="1:8">
      <c r="A765" t="s">
        <v>652</v>
      </c>
      <c r="B765" t="s">
        <v>59</v>
      </c>
      <c r="C765">
        <v>135</v>
      </c>
      <c r="D765" t="str">
        <f t="shared" si="59"/>
        <v>2008</v>
      </c>
      <c r="E765">
        <f t="shared" si="60"/>
        <v>1307</v>
      </c>
      <c r="F765">
        <f t="shared" si="61"/>
        <v>0</v>
      </c>
      <c r="G765">
        <f t="shared" si="63"/>
        <v>135</v>
      </c>
      <c r="H765">
        <f t="shared" si="62"/>
        <v>0</v>
      </c>
    </row>
    <row r="766" spans="1:8">
      <c r="A766" t="s">
        <v>659</v>
      </c>
      <c r="B766" t="s">
        <v>59</v>
      </c>
      <c r="C766">
        <v>166</v>
      </c>
      <c r="D766" t="str">
        <f t="shared" si="59"/>
        <v>2008</v>
      </c>
      <c r="E766">
        <f t="shared" si="60"/>
        <v>1473</v>
      </c>
      <c r="F766">
        <f t="shared" si="61"/>
        <v>0</v>
      </c>
      <c r="G766">
        <f t="shared" si="63"/>
        <v>166</v>
      </c>
      <c r="H766">
        <f t="shared" si="62"/>
        <v>0</v>
      </c>
    </row>
    <row r="767" spans="1:8">
      <c r="A767" t="s">
        <v>743</v>
      </c>
      <c r="B767" t="s">
        <v>59</v>
      </c>
      <c r="C767">
        <v>31</v>
      </c>
      <c r="D767" t="str">
        <f t="shared" si="59"/>
        <v>2008</v>
      </c>
      <c r="E767">
        <f t="shared" si="60"/>
        <v>1504</v>
      </c>
      <c r="F767">
        <f t="shared" si="61"/>
        <v>0</v>
      </c>
      <c r="G767">
        <f t="shared" si="63"/>
        <v>31</v>
      </c>
      <c r="H767">
        <f t="shared" si="62"/>
        <v>0</v>
      </c>
    </row>
    <row r="768" spans="1:8">
      <c r="A768" t="s">
        <v>759</v>
      </c>
      <c r="B768" t="s">
        <v>59</v>
      </c>
      <c r="C768">
        <v>105</v>
      </c>
      <c r="D768" t="str">
        <f t="shared" si="59"/>
        <v>2008</v>
      </c>
      <c r="E768">
        <f t="shared" si="60"/>
        <v>1609</v>
      </c>
      <c r="F768">
        <f t="shared" si="61"/>
        <v>0</v>
      </c>
      <c r="G768">
        <f t="shared" si="63"/>
        <v>105</v>
      </c>
      <c r="H768">
        <f t="shared" si="62"/>
        <v>0</v>
      </c>
    </row>
    <row r="769" spans="1:8">
      <c r="A769" t="s">
        <v>859</v>
      </c>
      <c r="B769" t="s">
        <v>59</v>
      </c>
      <c r="C769">
        <v>24</v>
      </c>
      <c r="D769" t="str">
        <f t="shared" si="59"/>
        <v>2009</v>
      </c>
      <c r="E769">
        <f t="shared" si="60"/>
        <v>1633</v>
      </c>
      <c r="F769">
        <f t="shared" si="61"/>
        <v>0</v>
      </c>
      <c r="G769">
        <f t="shared" si="63"/>
        <v>24</v>
      </c>
      <c r="H769">
        <f t="shared" si="62"/>
        <v>0</v>
      </c>
    </row>
    <row r="770" spans="1:8">
      <c r="A770" t="s">
        <v>861</v>
      </c>
      <c r="B770" t="s">
        <v>59</v>
      </c>
      <c r="C770">
        <v>73</v>
      </c>
      <c r="D770" t="str">
        <f t="shared" si="59"/>
        <v>2009</v>
      </c>
      <c r="E770">
        <f t="shared" si="60"/>
        <v>1706</v>
      </c>
      <c r="F770">
        <f t="shared" si="61"/>
        <v>0</v>
      </c>
      <c r="G770">
        <f t="shared" si="63"/>
        <v>73</v>
      </c>
      <c r="H770">
        <f t="shared" si="62"/>
        <v>0</v>
      </c>
    </row>
    <row r="771" spans="1:8">
      <c r="A771" t="s">
        <v>896</v>
      </c>
      <c r="B771" t="s">
        <v>59</v>
      </c>
      <c r="C771">
        <v>111</v>
      </c>
      <c r="D771" t="str">
        <f t="shared" ref="D771:D834" si="64">LEFT(A771,4)</f>
        <v>2009</v>
      </c>
      <c r="E771">
        <f t="shared" si="60"/>
        <v>1817</v>
      </c>
      <c r="F771">
        <f t="shared" si="61"/>
        <v>0</v>
      </c>
      <c r="G771">
        <f t="shared" si="63"/>
        <v>111</v>
      </c>
      <c r="H771">
        <f t="shared" si="62"/>
        <v>0</v>
      </c>
    </row>
    <row r="772" spans="1:8">
      <c r="A772" t="s">
        <v>942</v>
      </c>
      <c r="B772" t="s">
        <v>59</v>
      </c>
      <c r="C772">
        <v>62</v>
      </c>
      <c r="D772" t="str">
        <f t="shared" si="64"/>
        <v>2009</v>
      </c>
      <c r="E772">
        <f t="shared" ref="E772:E835" si="65">IF(B772=B771,E771+C772,C772)</f>
        <v>1879</v>
      </c>
      <c r="F772">
        <f t="shared" si="61"/>
        <v>0</v>
      </c>
      <c r="G772">
        <f t="shared" si="63"/>
        <v>62</v>
      </c>
      <c r="H772">
        <f t="shared" si="62"/>
        <v>0</v>
      </c>
    </row>
    <row r="773" spans="1:8">
      <c r="A773" t="s">
        <v>943</v>
      </c>
      <c r="B773" t="s">
        <v>59</v>
      </c>
      <c r="C773">
        <v>170</v>
      </c>
      <c r="D773" t="str">
        <f t="shared" si="64"/>
        <v>2009</v>
      </c>
      <c r="E773">
        <f t="shared" si="65"/>
        <v>2049</v>
      </c>
      <c r="F773">
        <f t="shared" si="61"/>
        <v>0</v>
      </c>
      <c r="G773">
        <f t="shared" si="63"/>
        <v>170</v>
      </c>
      <c r="H773">
        <f t="shared" si="62"/>
        <v>0</v>
      </c>
    </row>
    <row r="774" spans="1:8">
      <c r="A774" t="s">
        <v>1013</v>
      </c>
      <c r="B774" t="s">
        <v>59</v>
      </c>
      <c r="C774">
        <v>73</v>
      </c>
      <c r="D774" t="str">
        <f t="shared" si="64"/>
        <v>2010</v>
      </c>
      <c r="E774">
        <f t="shared" si="65"/>
        <v>2122</v>
      </c>
      <c r="F774">
        <f t="shared" si="61"/>
        <v>0</v>
      </c>
      <c r="G774">
        <f t="shared" si="63"/>
        <v>73</v>
      </c>
      <c r="H774">
        <f t="shared" si="62"/>
        <v>0</v>
      </c>
    </row>
    <row r="775" spans="1:8">
      <c r="A775" t="s">
        <v>1039</v>
      </c>
      <c r="B775" t="s">
        <v>59</v>
      </c>
      <c r="C775">
        <v>121</v>
      </c>
      <c r="D775" t="str">
        <f t="shared" si="64"/>
        <v>2010</v>
      </c>
      <c r="E775">
        <f t="shared" si="65"/>
        <v>2243</v>
      </c>
      <c r="F775">
        <f t="shared" si="61"/>
        <v>0</v>
      </c>
      <c r="G775">
        <f t="shared" si="63"/>
        <v>121</v>
      </c>
      <c r="H775">
        <f t="shared" si="62"/>
        <v>0</v>
      </c>
    </row>
    <row r="776" spans="1:8">
      <c r="A776" t="s">
        <v>1051</v>
      </c>
      <c r="B776" t="s">
        <v>59</v>
      </c>
      <c r="C776">
        <v>35</v>
      </c>
      <c r="D776" t="str">
        <f t="shared" si="64"/>
        <v>2010</v>
      </c>
      <c r="E776">
        <f t="shared" si="65"/>
        <v>2278</v>
      </c>
      <c r="F776">
        <f t="shared" si="61"/>
        <v>0</v>
      </c>
      <c r="G776">
        <f t="shared" si="63"/>
        <v>35</v>
      </c>
      <c r="H776">
        <f t="shared" si="62"/>
        <v>0</v>
      </c>
    </row>
    <row r="777" spans="1:8">
      <c r="A777" t="s">
        <v>1065</v>
      </c>
      <c r="B777" t="s">
        <v>59</v>
      </c>
      <c r="C777">
        <v>158</v>
      </c>
      <c r="D777" t="str">
        <f t="shared" si="64"/>
        <v>2010</v>
      </c>
      <c r="E777">
        <f t="shared" si="65"/>
        <v>2436</v>
      </c>
      <c r="F777">
        <f t="shared" si="61"/>
        <v>0</v>
      </c>
      <c r="G777">
        <f t="shared" si="63"/>
        <v>158</v>
      </c>
      <c r="H777">
        <f t="shared" si="62"/>
        <v>0</v>
      </c>
    </row>
    <row r="778" spans="1:8">
      <c r="A778" t="s">
        <v>1086</v>
      </c>
      <c r="B778" t="s">
        <v>59</v>
      </c>
      <c r="C778">
        <v>57</v>
      </c>
      <c r="D778" t="str">
        <f t="shared" si="64"/>
        <v>2010</v>
      </c>
      <c r="E778">
        <f t="shared" si="65"/>
        <v>2493</v>
      </c>
      <c r="F778">
        <f t="shared" si="61"/>
        <v>0</v>
      </c>
      <c r="G778">
        <f t="shared" si="63"/>
        <v>57</v>
      </c>
      <c r="H778">
        <f t="shared" si="62"/>
        <v>0</v>
      </c>
    </row>
    <row r="779" spans="1:8">
      <c r="A779" t="s">
        <v>1133</v>
      </c>
      <c r="B779" t="s">
        <v>59</v>
      </c>
      <c r="C779">
        <v>161</v>
      </c>
      <c r="D779" t="str">
        <f t="shared" si="64"/>
        <v>2010</v>
      </c>
      <c r="E779">
        <f t="shared" si="65"/>
        <v>2654</v>
      </c>
      <c r="F779">
        <f t="shared" si="61"/>
        <v>0</v>
      </c>
      <c r="G779">
        <f t="shared" si="63"/>
        <v>161</v>
      </c>
      <c r="H779">
        <f t="shared" si="62"/>
        <v>0</v>
      </c>
    </row>
    <row r="780" spans="1:8">
      <c r="A780" t="s">
        <v>1158</v>
      </c>
      <c r="B780" t="s">
        <v>59</v>
      </c>
      <c r="C780">
        <v>61</v>
      </c>
      <c r="D780" t="str">
        <f t="shared" si="64"/>
        <v>2010</v>
      </c>
      <c r="E780">
        <f t="shared" si="65"/>
        <v>2715</v>
      </c>
      <c r="F780">
        <f t="shared" si="61"/>
        <v>0</v>
      </c>
      <c r="G780">
        <f t="shared" si="63"/>
        <v>61</v>
      </c>
      <c r="H780">
        <f t="shared" si="62"/>
        <v>0</v>
      </c>
    </row>
    <row r="781" spans="1:8">
      <c r="A781" t="s">
        <v>1182</v>
      </c>
      <c r="B781" t="s">
        <v>59</v>
      </c>
      <c r="C781">
        <v>167</v>
      </c>
      <c r="D781" t="str">
        <f t="shared" si="64"/>
        <v>2010</v>
      </c>
      <c r="E781">
        <f t="shared" si="65"/>
        <v>2882</v>
      </c>
      <c r="F781">
        <f t="shared" si="61"/>
        <v>0</v>
      </c>
      <c r="G781">
        <f t="shared" si="63"/>
        <v>167</v>
      </c>
      <c r="H781">
        <f t="shared" si="62"/>
        <v>0</v>
      </c>
    </row>
    <row r="782" spans="1:8">
      <c r="A782" t="s">
        <v>1183</v>
      </c>
      <c r="B782" t="s">
        <v>59</v>
      </c>
      <c r="C782">
        <v>32</v>
      </c>
      <c r="D782" t="str">
        <f t="shared" si="64"/>
        <v>2010</v>
      </c>
      <c r="E782">
        <f t="shared" si="65"/>
        <v>2914</v>
      </c>
      <c r="F782">
        <f t="shared" si="61"/>
        <v>0</v>
      </c>
      <c r="G782">
        <f t="shared" si="63"/>
        <v>32</v>
      </c>
      <c r="H782">
        <f t="shared" si="62"/>
        <v>0</v>
      </c>
    </row>
    <row r="783" spans="1:8">
      <c r="A783" t="s">
        <v>1213</v>
      </c>
      <c r="B783" t="s">
        <v>59</v>
      </c>
      <c r="C783">
        <v>62</v>
      </c>
      <c r="D783" t="str">
        <f t="shared" si="64"/>
        <v>2011</v>
      </c>
      <c r="E783">
        <f t="shared" si="65"/>
        <v>2976</v>
      </c>
      <c r="F783">
        <f t="shared" ref="F783:F846" si="66">IF(LEN(E783)=3,IF(B783=B782,E783-E782,C783),0)</f>
        <v>0</v>
      </c>
      <c r="G783">
        <f t="shared" si="63"/>
        <v>62</v>
      </c>
      <c r="H783">
        <f t="shared" si="62"/>
        <v>0</v>
      </c>
    </row>
    <row r="784" spans="1:8">
      <c r="A784" t="s">
        <v>1247</v>
      </c>
      <c r="B784" t="s">
        <v>59</v>
      </c>
      <c r="C784">
        <v>55</v>
      </c>
      <c r="D784" t="str">
        <f t="shared" si="64"/>
        <v>2011</v>
      </c>
      <c r="E784">
        <f t="shared" si="65"/>
        <v>3031</v>
      </c>
      <c r="F784">
        <f t="shared" si="66"/>
        <v>0</v>
      </c>
      <c r="G784">
        <f t="shared" si="63"/>
        <v>55</v>
      </c>
      <c r="H784">
        <f t="shared" si="62"/>
        <v>0</v>
      </c>
    </row>
    <row r="785" spans="1:8">
      <c r="A785" t="s">
        <v>1310</v>
      </c>
      <c r="B785" t="s">
        <v>59</v>
      </c>
      <c r="C785">
        <v>176</v>
      </c>
      <c r="D785" t="str">
        <f t="shared" si="64"/>
        <v>2011</v>
      </c>
      <c r="E785">
        <f t="shared" si="65"/>
        <v>3207</v>
      </c>
      <c r="F785">
        <f t="shared" si="66"/>
        <v>0</v>
      </c>
      <c r="G785">
        <f t="shared" si="63"/>
        <v>176</v>
      </c>
      <c r="H785">
        <f t="shared" si="62"/>
        <v>0</v>
      </c>
    </row>
    <row r="786" spans="1:8">
      <c r="A786" t="s">
        <v>1320</v>
      </c>
      <c r="B786" t="s">
        <v>59</v>
      </c>
      <c r="C786">
        <v>181</v>
      </c>
      <c r="D786" t="str">
        <f t="shared" si="64"/>
        <v>2011</v>
      </c>
      <c r="E786">
        <f t="shared" si="65"/>
        <v>3388</v>
      </c>
      <c r="F786">
        <f t="shared" si="66"/>
        <v>0</v>
      </c>
      <c r="G786">
        <f t="shared" si="63"/>
        <v>181</v>
      </c>
      <c r="H786">
        <f t="shared" ref="H786:H849" si="67">IF(LEN(E786)=5,IF(B786=B785,E786-E785,E786),0)</f>
        <v>0</v>
      </c>
    </row>
    <row r="787" spans="1:8">
      <c r="A787" t="s">
        <v>1425</v>
      </c>
      <c r="B787" t="s">
        <v>59</v>
      </c>
      <c r="C787">
        <v>57</v>
      </c>
      <c r="D787" t="str">
        <f t="shared" si="64"/>
        <v>2012</v>
      </c>
      <c r="E787">
        <f t="shared" si="65"/>
        <v>3445</v>
      </c>
      <c r="F787">
        <f t="shared" si="66"/>
        <v>0</v>
      </c>
      <c r="G787">
        <f t="shared" si="63"/>
        <v>57</v>
      </c>
      <c r="H787">
        <f t="shared" si="67"/>
        <v>0</v>
      </c>
    </row>
    <row r="788" spans="1:8">
      <c r="A788" t="s">
        <v>1442</v>
      </c>
      <c r="B788" t="s">
        <v>59</v>
      </c>
      <c r="C788">
        <v>90</v>
      </c>
      <c r="D788" t="str">
        <f t="shared" si="64"/>
        <v>2012</v>
      </c>
      <c r="E788">
        <f t="shared" si="65"/>
        <v>3535</v>
      </c>
      <c r="F788">
        <f t="shared" si="66"/>
        <v>0</v>
      </c>
      <c r="G788">
        <f t="shared" si="63"/>
        <v>90</v>
      </c>
      <c r="H788">
        <f t="shared" si="67"/>
        <v>0</v>
      </c>
    </row>
    <row r="789" spans="1:8">
      <c r="A789" t="s">
        <v>1500</v>
      </c>
      <c r="B789" t="s">
        <v>59</v>
      </c>
      <c r="C789">
        <v>187</v>
      </c>
      <c r="D789" t="str">
        <f t="shared" si="64"/>
        <v>2012</v>
      </c>
      <c r="E789">
        <f t="shared" si="65"/>
        <v>3722</v>
      </c>
      <c r="F789">
        <f t="shared" si="66"/>
        <v>0</v>
      </c>
      <c r="G789">
        <f t="shared" si="63"/>
        <v>187</v>
      </c>
      <c r="H789">
        <f t="shared" si="67"/>
        <v>0</v>
      </c>
    </row>
    <row r="790" spans="1:8">
      <c r="A790" t="s">
        <v>1545</v>
      </c>
      <c r="B790" t="s">
        <v>59</v>
      </c>
      <c r="C790">
        <v>58</v>
      </c>
      <c r="D790" t="str">
        <f t="shared" si="64"/>
        <v>2013</v>
      </c>
      <c r="E790">
        <f t="shared" si="65"/>
        <v>3780</v>
      </c>
      <c r="F790">
        <f t="shared" si="66"/>
        <v>0</v>
      </c>
      <c r="G790">
        <f t="shared" ref="G790:G853" si="68">IF(LEN(E790)=4,IF(B790=B789,E790-E789,E790),0)</f>
        <v>58</v>
      </c>
      <c r="H790">
        <f t="shared" si="67"/>
        <v>0</v>
      </c>
    </row>
    <row r="791" spans="1:8">
      <c r="A791" t="s">
        <v>1551</v>
      </c>
      <c r="B791" t="s">
        <v>59</v>
      </c>
      <c r="C791">
        <v>135</v>
      </c>
      <c r="D791" t="str">
        <f t="shared" si="64"/>
        <v>2013</v>
      </c>
      <c r="E791">
        <f t="shared" si="65"/>
        <v>3915</v>
      </c>
      <c r="F791">
        <f t="shared" si="66"/>
        <v>0</v>
      </c>
      <c r="G791">
        <f t="shared" si="68"/>
        <v>135</v>
      </c>
      <c r="H791">
        <f t="shared" si="67"/>
        <v>0</v>
      </c>
    </row>
    <row r="792" spans="1:8">
      <c r="A792" t="s">
        <v>1645</v>
      </c>
      <c r="B792" t="s">
        <v>59</v>
      </c>
      <c r="C792">
        <v>147</v>
      </c>
      <c r="D792" t="str">
        <f t="shared" si="64"/>
        <v>2013</v>
      </c>
      <c r="E792">
        <f t="shared" si="65"/>
        <v>4062</v>
      </c>
      <c r="F792">
        <f t="shared" si="66"/>
        <v>0</v>
      </c>
      <c r="G792">
        <f t="shared" si="68"/>
        <v>147</v>
      </c>
      <c r="H792">
        <f t="shared" si="67"/>
        <v>0</v>
      </c>
    </row>
    <row r="793" spans="1:8">
      <c r="A793" t="s">
        <v>1667</v>
      </c>
      <c r="B793" t="s">
        <v>59</v>
      </c>
      <c r="C793">
        <v>177</v>
      </c>
      <c r="D793" t="str">
        <f t="shared" si="64"/>
        <v>2013</v>
      </c>
      <c r="E793">
        <f t="shared" si="65"/>
        <v>4239</v>
      </c>
      <c r="F793">
        <f t="shared" si="66"/>
        <v>0</v>
      </c>
      <c r="G793">
        <f t="shared" si="68"/>
        <v>177</v>
      </c>
      <c r="H793">
        <f t="shared" si="67"/>
        <v>0</v>
      </c>
    </row>
    <row r="794" spans="1:8">
      <c r="A794" t="s">
        <v>1830</v>
      </c>
      <c r="B794" t="s">
        <v>59</v>
      </c>
      <c r="C794">
        <v>85</v>
      </c>
      <c r="D794" t="str">
        <f t="shared" si="64"/>
        <v>2014</v>
      </c>
      <c r="E794">
        <f t="shared" si="65"/>
        <v>4324</v>
      </c>
      <c r="F794">
        <f t="shared" si="66"/>
        <v>0</v>
      </c>
      <c r="G794">
        <f t="shared" si="68"/>
        <v>85</v>
      </c>
      <c r="H794">
        <f t="shared" si="67"/>
        <v>0</v>
      </c>
    </row>
    <row r="795" spans="1:8">
      <c r="A795" t="s">
        <v>1849</v>
      </c>
      <c r="B795" t="s">
        <v>59</v>
      </c>
      <c r="C795">
        <v>116</v>
      </c>
      <c r="D795" t="str">
        <f t="shared" si="64"/>
        <v>2014</v>
      </c>
      <c r="E795">
        <f t="shared" si="65"/>
        <v>4440</v>
      </c>
      <c r="F795">
        <f t="shared" si="66"/>
        <v>0</v>
      </c>
      <c r="G795">
        <f t="shared" si="68"/>
        <v>116</v>
      </c>
      <c r="H795">
        <f t="shared" si="67"/>
        <v>0</v>
      </c>
    </row>
    <row r="796" spans="1:8">
      <c r="A796" t="s">
        <v>499</v>
      </c>
      <c r="B796" t="s">
        <v>500</v>
      </c>
      <c r="C796">
        <v>12</v>
      </c>
      <c r="D796" t="str">
        <f t="shared" si="64"/>
        <v>2007</v>
      </c>
      <c r="E796">
        <f t="shared" si="65"/>
        <v>12</v>
      </c>
      <c r="F796">
        <f t="shared" si="66"/>
        <v>0</v>
      </c>
      <c r="G796">
        <f t="shared" si="68"/>
        <v>0</v>
      </c>
      <c r="H796">
        <f t="shared" si="67"/>
        <v>0</v>
      </c>
    </row>
    <row r="797" spans="1:8">
      <c r="A797" t="s">
        <v>1161</v>
      </c>
      <c r="B797" t="s">
        <v>500</v>
      </c>
      <c r="C797">
        <v>17</v>
      </c>
      <c r="D797" t="str">
        <f t="shared" si="64"/>
        <v>2010</v>
      </c>
      <c r="E797">
        <f t="shared" si="65"/>
        <v>29</v>
      </c>
      <c r="F797">
        <f t="shared" si="66"/>
        <v>0</v>
      </c>
      <c r="G797">
        <f t="shared" si="68"/>
        <v>0</v>
      </c>
      <c r="H797">
        <f t="shared" si="67"/>
        <v>0</v>
      </c>
    </row>
    <row r="798" spans="1:8">
      <c r="A798" t="s">
        <v>1242</v>
      </c>
      <c r="B798" t="s">
        <v>1244</v>
      </c>
      <c r="C798">
        <v>4</v>
      </c>
      <c r="D798" t="str">
        <f t="shared" si="64"/>
        <v>2011</v>
      </c>
      <c r="E798">
        <f t="shared" si="65"/>
        <v>4</v>
      </c>
      <c r="F798">
        <f t="shared" si="66"/>
        <v>0</v>
      </c>
      <c r="G798">
        <f t="shared" si="68"/>
        <v>0</v>
      </c>
      <c r="H798">
        <f t="shared" si="67"/>
        <v>0</v>
      </c>
    </row>
    <row r="799" spans="1:8">
      <c r="A799" t="s">
        <v>1339</v>
      </c>
      <c r="B799" t="s">
        <v>1244</v>
      </c>
      <c r="C799">
        <v>8</v>
      </c>
      <c r="D799" t="str">
        <f t="shared" si="64"/>
        <v>2011</v>
      </c>
      <c r="E799">
        <f t="shared" si="65"/>
        <v>12</v>
      </c>
      <c r="F799">
        <f t="shared" si="66"/>
        <v>0</v>
      </c>
      <c r="G799">
        <f t="shared" si="68"/>
        <v>0</v>
      </c>
      <c r="H799">
        <f t="shared" si="67"/>
        <v>0</v>
      </c>
    </row>
    <row r="800" spans="1:8">
      <c r="A800" t="s">
        <v>101</v>
      </c>
      <c r="B800" t="s">
        <v>102</v>
      </c>
      <c r="C800">
        <v>366</v>
      </c>
      <c r="D800" t="str">
        <f t="shared" si="64"/>
        <v>2005</v>
      </c>
      <c r="E800">
        <f t="shared" si="65"/>
        <v>366</v>
      </c>
      <c r="F800">
        <f t="shared" si="66"/>
        <v>366</v>
      </c>
      <c r="G800">
        <f t="shared" si="68"/>
        <v>0</v>
      </c>
      <c r="H800">
        <f t="shared" si="67"/>
        <v>0</v>
      </c>
    </row>
    <row r="801" spans="1:8">
      <c r="A801" t="s">
        <v>123</v>
      </c>
      <c r="B801" t="s">
        <v>102</v>
      </c>
      <c r="C801">
        <v>425</v>
      </c>
      <c r="D801" t="str">
        <f t="shared" si="64"/>
        <v>2005</v>
      </c>
      <c r="E801">
        <f t="shared" si="65"/>
        <v>791</v>
      </c>
      <c r="F801">
        <f t="shared" si="66"/>
        <v>425</v>
      </c>
      <c r="G801">
        <f t="shared" si="68"/>
        <v>0</v>
      </c>
      <c r="H801">
        <f t="shared" si="67"/>
        <v>0</v>
      </c>
    </row>
    <row r="802" spans="1:8">
      <c r="A802" t="s">
        <v>143</v>
      </c>
      <c r="B802" t="s">
        <v>102</v>
      </c>
      <c r="C802">
        <v>214</v>
      </c>
      <c r="D802" t="str">
        <f t="shared" si="64"/>
        <v>2005</v>
      </c>
      <c r="E802">
        <f t="shared" si="65"/>
        <v>1005</v>
      </c>
      <c r="F802">
        <f t="shared" si="66"/>
        <v>0</v>
      </c>
      <c r="G802">
        <f t="shared" si="68"/>
        <v>214</v>
      </c>
      <c r="H802">
        <f t="shared" si="67"/>
        <v>0</v>
      </c>
    </row>
    <row r="803" spans="1:8">
      <c r="A803" t="s">
        <v>202</v>
      </c>
      <c r="B803" t="s">
        <v>102</v>
      </c>
      <c r="C803">
        <v>433</v>
      </c>
      <c r="D803" t="str">
        <f t="shared" si="64"/>
        <v>2005</v>
      </c>
      <c r="E803">
        <f t="shared" si="65"/>
        <v>1438</v>
      </c>
      <c r="F803">
        <f t="shared" si="66"/>
        <v>0</v>
      </c>
      <c r="G803">
        <f t="shared" si="68"/>
        <v>433</v>
      </c>
      <c r="H803">
        <f t="shared" si="67"/>
        <v>0</v>
      </c>
    </row>
    <row r="804" spans="1:8">
      <c r="A804" t="s">
        <v>261</v>
      </c>
      <c r="B804" t="s">
        <v>102</v>
      </c>
      <c r="C804">
        <v>212</v>
      </c>
      <c r="D804" t="str">
        <f t="shared" si="64"/>
        <v>2006</v>
      </c>
      <c r="E804">
        <f t="shared" si="65"/>
        <v>1650</v>
      </c>
      <c r="F804">
        <f t="shared" si="66"/>
        <v>0</v>
      </c>
      <c r="G804">
        <f t="shared" si="68"/>
        <v>212</v>
      </c>
      <c r="H804">
        <f t="shared" si="67"/>
        <v>0</v>
      </c>
    </row>
    <row r="805" spans="1:8">
      <c r="A805" t="s">
        <v>270</v>
      </c>
      <c r="B805" t="s">
        <v>102</v>
      </c>
      <c r="C805">
        <v>264</v>
      </c>
      <c r="D805" t="str">
        <f t="shared" si="64"/>
        <v>2006</v>
      </c>
      <c r="E805">
        <f t="shared" si="65"/>
        <v>1914</v>
      </c>
      <c r="F805">
        <f t="shared" si="66"/>
        <v>0</v>
      </c>
      <c r="G805">
        <f t="shared" si="68"/>
        <v>264</v>
      </c>
      <c r="H805">
        <f t="shared" si="67"/>
        <v>0</v>
      </c>
    </row>
    <row r="806" spans="1:8">
      <c r="A806" t="s">
        <v>306</v>
      </c>
      <c r="B806" t="s">
        <v>102</v>
      </c>
      <c r="C806">
        <v>385</v>
      </c>
      <c r="D806" t="str">
        <f t="shared" si="64"/>
        <v>2006</v>
      </c>
      <c r="E806">
        <f t="shared" si="65"/>
        <v>2299</v>
      </c>
      <c r="F806">
        <f t="shared" si="66"/>
        <v>0</v>
      </c>
      <c r="G806">
        <f t="shared" si="68"/>
        <v>385</v>
      </c>
      <c r="H806">
        <f t="shared" si="67"/>
        <v>0</v>
      </c>
    </row>
    <row r="807" spans="1:8">
      <c r="A807" t="s">
        <v>331</v>
      </c>
      <c r="B807" t="s">
        <v>102</v>
      </c>
      <c r="C807">
        <v>429</v>
      </c>
      <c r="D807" t="str">
        <f t="shared" si="64"/>
        <v>2006</v>
      </c>
      <c r="E807">
        <f t="shared" si="65"/>
        <v>2728</v>
      </c>
      <c r="F807">
        <f t="shared" si="66"/>
        <v>0</v>
      </c>
      <c r="G807">
        <f t="shared" si="68"/>
        <v>429</v>
      </c>
      <c r="H807">
        <f t="shared" si="67"/>
        <v>0</v>
      </c>
    </row>
    <row r="808" spans="1:8">
      <c r="A808" t="s">
        <v>395</v>
      </c>
      <c r="B808" t="s">
        <v>102</v>
      </c>
      <c r="C808">
        <v>198</v>
      </c>
      <c r="D808" t="str">
        <f t="shared" si="64"/>
        <v>2006</v>
      </c>
      <c r="E808">
        <f t="shared" si="65"/>
        <v>2926</v>
      </c>
      <c r="F808">
        <f t="shared" si="66"/>
        <v>0</v>
      </c>
      <c r="G808">
        <f t="shared" si="68"/>
        <v>198</v>
      </c>
      <c r="H808">
        <f t="shared" si="67"/>
        <v>0</v>
      </c>
    </row>
    <row r="809" spans="1:8">
      <c r="A809" t="s">
        <v>401</v>
      </c>
      <c r="B809" t="s">
        <v>102</v>
      </c>
      <c r="C809">
        <v>403</v>
      </c>
      <c r="D809" t="str">
        <f t="shared" si="64"/>
        <v>2006</v>
      </c>
      <c r="E809">
        <f t="shared" si="65"/>
        <v>3329</v>
      </c>
      <c r="F809">
        <f t="shared" si="66"/>
        <v>0</v>
      </c>
      <c r="G809">
        <f t="shared" si="68"/>
        <v>403</v>
      </c>
      <c r="H809">
        <f t="shared" si="67"/>
        <v>0</v>
      </c>
    </row>
    <row r="810" spans="1:8">
      <c r="A810" t="s">
        <v>411</v>
      </c>
      <c r="B810" t="s">
        <v>102</v>
      </c>
      <c r="C810">
        <v>303</v>
      </c>
      <c r="D810" t="str">
        <f t="shared" si="64"/>
        <v>2006</v>
      </c>
      <c r="E810">
        <f t="shared" si="65"/>
        <v>3632</v>
      </c>
      <c r="F810">
        <f t="shared" si="66"/>
        <v>0</v>
      </c>
      <c r="G810">
        <f t="shared" si="68"/>
        <v>303</v>
      </c>
      <c r="H810">
        <f t="shared" si="67"/>
        <v>0</v>
      </c>
    </row>
    <row r="811" spans="1:8">
      <c r="A811" t="s">
        <v>422</v>
      </c>
      <c r="B811" t="s">
        <v>102</v>
      </c>
      <c r="C811">
        <v>105</v>
      </c>
      <c r="D811" t="str">
        <f t="shared" si="64"/>
        <v>2006</v>
      </c>
      <c r="E811">
        <f t="shared" si="65"/>
        <v>3737</v>
      </c>
      <c r="F811">
        <f t="shared" si="66"/>
        <v>0</v>
      </c>
      <c r="G811">
        <f t="shared" si="68"/>
        <v>105</v>
      </c>
      <c r="H811">
        <f t="shared" si="67"/>
        <v>0</v>
      </c>
    </row>
    <row r="812" spans="1:8">
      <c r="A812" t="s">
        <v>448</v>
      </c>
      <c r="B812" t="s">
        <v>102</v>
      </c>
      <c r="C812">
        <v>245</v>
      </c>
      <c r="D812" t="str">
        <f t="shared" si="64"/>
        <v>2007</v>
      </c>
      <c r="E812">
        <f t="shared" si="65"/>
        <v>3982</v>
      </c>
      <c r="F812">
        <f t="shared" si="66"/>
        <v>0</v>
      </c>
      <c r="G812">
        <f t="shared" si="68"/>
        <v>245</v>
      </c>
      <c r="H812">
        <f t="shared" si="67"/>
        <v>0</v>
      </c>
    </row>
    <row r="813" spans="1:8">
      <c r="A813" t="s">
        <v>459</v>
      </c>
      <c r="B813" t="s">
        <v>102</v>
      </c>
      <c r="C813">
        <v>337</v>
      </c>
      <c r="D813" t="str">
        <f t="shared" si="64"/>
        <v>2007</v>
      </c>
      <c r="E813">
        <f t="shared" si="65"/>
        <v>4319</v>
      </c>
      <c r="F813">
        <f t="shared" si="66"/>
        <v>0</v>
      </c>
      <c r="G813">
        <f t="shared" si="68"/>
        <v>337</v>
      </c>
      <c r="H813">
        <f t="shared" si="67"/>
        <v>0</v>
      </c>
    </row>
    <row r="814" spans="1:8">
      <c r="A814" t="s">
        <v>520</v>
      </c>
      <c r="B814" t="s">
        <v>102</v>
      </c>
      <c r="C814">
        <v>446</v>
      </c>
      <c r="D814" t="str">
        <f t="shared" si="64"/>
        <v>2007</v>
      </c>
      <c r="E814">
        <f t="shared" si="65"/>
        <v>4765</v>
      </c>
      <c r="F814">
        <f t="shared" si="66"/>
        <v>0</v>
      </c>
      <c r="G814">
        <f t="shared" si="68"/>
        <v>446</v>
      </c>
      <c r="H814">
        <f t="shared" si="67"/>
        <v>0</v>
      </c>
    </row>
    <row r="815" spans="1:8">
      <c r="A815" t="s">
        <v>527</v>
      </c>
      <c r="B815" t="s">
        <v>102</v>
      </c>
      <c r="C815">
        <v>355</v>
      </c>
      <c r="D815" t="str">
        <f t="shared" si="64"/>
        <v>2007</v>
      </c>
      <c r="E815">
        <f t="shared" si="65"/>
        <v>5120</v>
      </c>
      <c r="F815">
        <f t="shared" si="66"/>
        <v>0</v>
      </c>
      <c r="G815">
        <f t="shared" si="68"/>
        <v>355</v>
      </c>
      <c r="H815">
        <f t="shared" si="67"/>
        <v>0</v>
      </c>
    </row>
    <row r="816" spans="1:8">
      <c r="A816" t="s">
        <v>531</v>
      </c>
      <c r="B816" t="s">
        <v>102</v>
      </c>
      <c r="C816">
        <v>396</v>
      </c>
      <c r="D816" t="str">
        <f t="shared" si="64"/>
        <v>2007</v>
      </c>
      <c r="E816">
        <f t="shared" si="65"/>
        <v>5516</v>
      </c>
      <c r="F816">
        <f t="shared" si="66"/>
        <v>0</v>
      </c>
      <c r="G816">
        <f t="shared" si="68"/>
        <v>396</v>
      </c>
      <c r="H816">
        <f t="shared" si="67"/>
        <v>0</v>
      </c>
    </row>
    <row r="817" spans="1:8">
      <c r="A817" t="s">
        <v>534</v>
      </c>
      <c r="B817" t="s">
        <v>102</v>
      </c>
      <c r="C817">
        <v>405</v>
      </c>
      <c r="D817" t="str">
        <f t="shared" si="64"/>
        <v>2007</v>
      </c>
      <c r="E817">
        <f t="shared" si="65"/>
        <v>5921</v>
      </c>
      <c r="F817">
        <f t="shared" si="66"/>
        <v>0</v>
      </c>
      <c r="G817">
        <f t="shared" si="68"/>
        <v>405</v>
      </c>
      <c r="H817">
        <f t="shared" si="67"/>
        <v>0</v>
      </c>
    </row>
    <row r="818" spans="1:8">
      <c r="A818" t="s">
        <v>565</v>
      </c>
      <c r="B818" t="s">
        <v>102</v>
      </c>
      <c r="C818">
        <v>476</v>
      </c>
      <c r="D818" t="str">
        <f t="shared" si="64"/>
        <v>2007</v>
      </c>
      <c r="E818">
        <f t="shared" si="65"/>
        <v>6397</v>
      </c>
      <c r="F818">
        <f t="shared" si="66"/>
        <v>0</v>
      </c>
      <c r="G818">
        <f t="shared" si="68"/>
        <v>476</v>
      </c>
      <c r="H818">
        <f t="shared" si="67"/>
        <v>0</v>
      </c>
    </row>
    <row r="819" spans="1:8">
      <c r="A819" t="s">
        <v>574</v>
      </c>
      <c r="B819" t="s">
        <v>102</v>
      </c>
      <c r="C819">
        <v>424</v>
      </c>
      <c r="D819" t="str">
        <f t="shared" si="64"/>
        <v>2007</v>
      </c>
      <c r="E819">
        <f t="shared" si="65"/>
        <v>6821</v>
      </c>
      <c r="F819">
        <f t="shared" si="66"/>
        <v>0</v>
      </c>
      <c r="G819">
        <f t="shared" si="68"/>
        <v>424</v>
      </c>
      <c r="H819">
        <f t="shared" si="67"/>
        <v>0</v>
      </c>
    </row>
    <row r="820" spans="1:8">
      <c r="A820" t="s">
        <v>599</v>
      </c>
      <c r="B820" t="s">
        <v>102</v>
      </c>
      <c r="C820">
        <v>138</v>
      </c>
      <c r="D820" t="str">
        <f t="shared" si="64"/>
        <v>2007</v>
      </c>
      <c r="E820">
        <f t="shared" si="65"/>
        <v>6959</v>
      </c>
      <c r="F820">
        <f t="shared" si="66"/>
        <v>0</v>
      </c>
      <c r="G820">
        <f t="shared" si="68"/>
        <v>138</v>
      </c>
      <c r="H820">
        <f t="shared" si="67"/>
        <v>0</v>
      </c>
    </row>
    <row r="821" spans="1:8">
      <c r="A821" t="s">
        <v>602</v>
      </c>
      <c r="B821" t="s">
        <v>102</v>
      </c>
      <c r="C821">
        <v>258</v>
      </c>
      <c r="D821" t="str">
        <f t="shared" si="64"/>
        <v>2007</v>
      </c>
      <c r="E821">
        <f t="shared" si="65"/>
        <v>7217</v>
      </c>
      <c r="F821">
        <f t="shared" si="66"/>
        <v>0</v>
      </c>
      <c r="G821">
        <f t="shared" si="68"/>
        <v>258</v>
      </c>
      <c r="H821">
        <f t="shared" si="67"/>
        <v>0</v>
      </c>
    </row>
    <row r="822" spans="1:8">
      <c r="A822" t="s">
        <v>607</v>
      </c>
      <c r="B822" t="s">
        <v>102</v>
      </c>
      <c r="C822">
        <v>320</v>
      </c>
      <c r="D822" t="str">
        <f t="shared" si="64"/>
        <v>2007</v>
      </c>
      <c r="E822">
        <f t="shared" si="65"/>
        <v>7537</v>
      </c>
      <c r="F822">
        <f t="shared" si="66"/>
        <v>0</v>
      </c>
      <c r="G822">
        <f t="shared" si="68"/>
        <v>320</v>
      </c>
      <c r="H822">
        <f t="shared" si="67"/>
        <v>0</v>
      </c>
    </row>
    <row r="823" spans="1:8">
      <c r="A823" t="s">
        <v>629</v>
      </c>
      <c r="B823" t="s">
        <v>102</v>
      </c>
      <c r="C823">
        <v>196</v>
      </c>
      <c r="D823" t="str">
        <f t="shared" si="64"/>
        <v>2008</v>
      </c>
      <c r="E823">
        <f t="shared" si="65"/>
        <v>7733</v>
      </c>
      <c r="F823">
        <f t="shared" si="66"/>
        <v>0</v>
      </c>
      <c r="G823">
        <f t="shared" si="68"/>
        <v>196</v>
      </c>
      <c r="H823">
        <f t="shared" si="67"/>
        <v>0</v>
      </c>
    </row>
    <row r="824" spans="1:8">
      <c r="A824" t="s">
        <v>634</v>
      </c>
      <c r="B824" t="s">
        <v>102</v>
      </c>
      <c r="C824">
        <v>452</v>
      </c>
      <c r="D824" t="str">
        <f t="shared" si="64"/>
        <v>2008</v>
      </c>
      <c r="E824">
        <f t="shared" si="65"/>
        <v>8185</v>
      </c>
      <c r="F824">
        <f t="shared" si="66"/>
        <v>0</v>
      </c>
      <c r="G824">
        <f t="shared" si="68"/>
        <v>452</v>
      </c>
      <c r="H824">
        <f t="shared" si="67"/>
        <v>0</v>
      </c>
    </row>
    <row r="825" spans="1:8">
      <c r="A825" t="s">
        <v>647</v>
      </c>
      <c r="B825" t="s">
        <v>102</v>
      </c>
      <c r="C825">
        <v>308</v>
      </c>
      <c r="D825" t="str">
        <f t="shared" si="64"/>
        <v>2008</v>
      </c>
      <c r="E825">
        <f t="shared" si="65"/>
        <v>8493</v>
      </c>
      <c r="F825">
        <f t="shared" si="66"/>
        <v>0</v>
      </c>
      <c r="G825">
        <f t="shared" si="68"/>
        <v>308</v>
      </c>
      <c r="H825">
        <f t="shared" si="67"/>
        <v>0</v>
      </c>
    </row>
    <row r="826" spans="1:8">
      <c r="A826" t="s">
        <v>671</v>
      </c>
      <c r="B826" t="s">
        <v>102</v>
      </c>
      <c r="C826">
        <v>170</v>
      </c>
      <c r="D826" t="str">
        <f t="shared" si="64"/>
        <v>2008</v>
      </c>
      <c r="E826">
        <f t="shared" si="65"/>
        <v>8663</v>
      </c>
      <c r="F826">
        <f t="shared" si="66"/>
        <v>0</v>
      </c>
      <c r="G826">
        <f t="shared" si="68"/>
        <v>170</v>
      </c>
      <c r="H826">
        <f t="shared" si="67"/>
        <v>0</v>
      </c>
    </row>
    <row r="827" spans="1:8">
      <c r="A827" t="s">
        <v>710</v>
      </c>
      <c r="B827" t="s">
        <v>102</v>
      </c>
      <c r="C827">
        <v>420</v>
      </c>
      <c r="D827" t="str">
        <f t="shared" si="64"/>
        <v>2008</v>
      </c>
      <c r="E827">
        <f t="shared" si="65"/>
        <v>9083</v>
      </c>
      <c r="F827">
        <f t="shared" si="66"/>
        <v>0</v>
      </c>
      <c r="G827">
        <f t="shared" si="68"/>
        <v>420</v>
      </c>
      <c r="H827">
        <f t="shared" si="67"/>
        <v>0</v>
      </c>
    </row>
    <row r="828" spans="1:8">
      <c r="A828" t="s">
        <v>738</v>
      </c>
      <c r="B828" t="s">
        <v>102</v>
      </c>
      <c r="C828">
        <v>380</v>
      </c>
      <c r="D828" t="str">
        <f t="shared" si="64"/>
        <v>2008</v>
      </c>
      <c r="E828">
        <f t="shared" si="65"/>
        <v>9463</v>
      </c>
      <c r="F828">
        <f t="shared" si="66"/>
        <v>0</v>
      </c>
      <c r="G828">
        <f t="shared" si="68"/>
        <v>380</v>
      </c>
      <c r="H828">
        <f t="shared" si="67"/>
        <v>0</v>
      </c>
    </row>
    <row r="829" spans="1:8">
      <c r="A829" t="s">
        <v>772</v>
      </c>
      <c r="B829" t="s">
        <v>102</v>
      </c>
      <c r="C829">
        <v>203</v>
      </c>
      <c r="D829" t="str">
        <f t="shared" si="64"/>
        <v>2008</v>
      </c>
      <c r="E829">
        <f t="shared" si="65"/>
        <v>9666</v>
      </c>
      <c r="F829">
        <f t="shared" si="66"/>
        <v>0</v>
      </c>
      <c r="G829">
        <f t="shared" si="68"/>
        <v>203</v>
      </c>
      <c r="H829">
        <f t="shared" si="67"/>
        <v>0</v>
      </c>
    </row>
    <row r="830" spans="1:8">
      <c r="A830" t="s">
        <v>775</v>
      </c>
      <c r="B830" t="s">
        <v>102</v>
      </c>
      <c r="C830">
        <v>383</v>
      </c>
      <c r="D830" t="str">
        <f t="shared" si="64"/>
        <v>2008</v>
      </c>
      <c r="E830">
        <f t="shared" si="65"/>
        <v>10049</v>
      </c>
      <c r="F830">
        <f t="shared" si="66"/>
        <v>0</v>
      </c>
      <c r="G830">
        <f t="shared" si="68"/>
        <v>0</v>
      </c>
      <c r="H830">
        <f t="shared" si="67"/>
        <v>383</v>
      </c>
    </row>
    <row r="831" spans="1:8">
      <c r="A831" t="s">
        <v>781</v>
      </c>
      <c r="B831" t="s">
        <v>102</v>
      </c>
      <c r="C831">
        <v>284</v>
      </c>
      <c r="D831" t="str">
        <f t="shared" si="64"/>
        <v>2008</v>
      </c>
      <c r="E831">
        <f t="shared" si="65"/>
        <v>10333</v>
      </c>
      <c r="F831">
        <f t="shared" si="66"/>
        <v>0</v>
      </c>
      <c r="G831">
        <f t="shared" si="68"/>
        <v>0</v>
      </c>
      <c r="H831">
        <f t="shared" si="67"/>
        <v>284</v>
      </c>
    </row>
    <row r="832" spans="1:8">
      <c r="A832" t="s">
        <v>788</v>
      </c>
      <c r="B832" t="s">
        <v>102</v>
      </c>
      <c r="C832">
        <v>162</v>
      </c>
      <c r="D832" t="str">
        <f t="shared" si="64"/>
        <v>2008</v>
      </c>
      <c r="E832">
        <f t="shared" si="65"/>
        <v>10495</v>
      </c>
      <c r="F832">
        <f t="shared" si="66"/>
        <v>0</v>
      </c>
      <c r="G832">
        <f t="shared" si="68"/>
        <v>0</v>
      </c>
      <c r="H832">
        <f t="shared" si="67"/>
        <v>162</v>
      </c>
    </row>
    <row r="833" spans="1:8">
      <c r="A833" t="s">
        <v>827</v>
      </c>
      <c r="B833" t="s">
        <v>102</v>
      </c>
      <c r="C833">
        <v>163</v>
      </c>
      <c r="D833" t="str">
        <f t="shared" si="64"/>
        <v>2009</v>
      </c>
      <c r="E833">
        <f t="shared" si="65"/>
        <v>10658</v>
      </c>
      <c r="F833">
        <f t="shared" si="66"/>
        <v>0</v>
      </c>
      <c r="G833">
        <f t="shared" si="68"/>
        <v>0</v>
      </c>
      <c r="H833">
        <f t="shared" si="67"/>
        <v>163</v>
      </c>
    </row>
    <row r="834" spans="1:8">
      <c r="A834" t="s">
        <v>851</v>
      </c>
      <c r="B834" t="s">
        <v>102</v>
      </c>
      <c r="C834">
        <v>156</v>
      </c>
      <c r="D834" t="str">
        <f t="shared" si="64"/>
        <v>2009</v>
      </c>
      <c r="E834">
        <f t="shared" si="65"/>
        <v>10814</v>
      </c>
      <c r="F834">
        <f t="shared" si="66"/>
        <v>0</v>
      </c>
      <c r="G834">
        <f t="shared" si="68"/>
        <v>0</v>
      </c>
      <c r="H834">
        <f t="shared" si="67"/>
        <v>156</v>
      </c>
    </row>
    <row r="835" spans="1:8">
      <c r="A835" t="s">
        <v>862</v>
      </c>
      <c r="B835" t="s">
        <v>102</v>
      </c>
      <c r="C835">
        <v>422</v>
      </c>
      <c r="D835" t="str">
        <f t="shared" ref="D835:D898" si="69">LEFT(A835,4)</f>
        <v>2009</v>
      </c>
      <c r="E835">
        <f t="shared" si="65"/>
        <v>11236</v>
      </c>
      <c r="F835">
        <f t="shared" si="66"/>
        <v>0</v>
      </c>
      <c r="G835">
        <f t="shared" si="68"/>
        <v>0</v>
      </c>
      <c r="H835">
        <f t="shared" si="67"/>
        <v>422</v>
      </c>
    </row>
    <row r="836" spans="1:8">
      <c r="A836" t="s">
        <v>865</v>
      </c>
      <c r="B836" t="s">
        <v>102</v>
      </c>
      <c r="C836">
        <v>436</v>
      </c>
      <c r="D836" t="str">
        <f t="shared" si="69"/>
        <v>2009</v>
      </c>
      <c r="E836">
        <f t="shared" ref="E836:E899" si="70">IF(B836=B835,E835+C836,C836)</f>
        <v>11672</v>
      </c>
      <c r="F836">
        <f t="shared" si="66"/>
        <v>0</v>
      </c>
      <c r="G836">
        <f t="shared" si="68"/>
        <v>0</v>
      </c>
      <c r="H836">
        <f t="shared" si="67"/>
        <v>436</v>
      </c>
    </row>
    <row r="837" spans="1:8">
      <c r="A837" t="s">
        <v>890</v>
      </c>
      <c r="B837" t="s">
        <v>102</v>
      </c>
      <c r="C837">
        <v>393</v>
      </c>
      <c r="D837" t="str">
        <f t="shared" si="69"/>
        <v>2009</v>
      </c>
      <c r="E837">
        <f t="shared" si="70"/>
        <v>12065</v>
      </c>
      <c r="F837">
        <f t="shared" si="66"/>
        <v>0</v>
      </c>
      <c r="G837">
        <f t="shared" si="68"/>
        <v>0</v>
      </c>
      <c r="H837">
        <f t="shared" si="67"/>
        <v>393</v>
      </c>
    </row>
    <row r="838" spans="1:8">
      <c r="A838" t="s">
        <v>905</v>
      </c>
      <c r="B838" t="s">
        <v>102</v>
      </c>
      <c r="C838">
        <v>350</v>
      </c>
      <c r="D838" t="str">
        <f t="shared" si="69"/>
        <v>2009</v>
      </c>
      <c r="E838">
        <f t="shared" si="70"/>
        <v>12415</v>
      </c>
      <c r="F838">
        <f t="shared" si="66"/>
        <v>0</v>
      </c>
      <c r="G838">
        <f t="shared" si="68"/>
        <v>0</v>
      </c>
      <c r="H838">
        <f t="shared" si="67"/>
        <v>350</v>
      </c>
    </row>
    <row r="839" spans="1:8">
      <c r="A839" t="s">
        <v>935</v>
      </c>
      <c r="B839" t="s">
        <v>102</v>
      </c>
      <c r="C839">
        <v>333</v>
      </c>
      <c r="D839" t="str">
        <f t="shared" si="69"/>
        <v>2009</v>
      </c>
      <c r="E839">
        <f t="shared" si="70"/>
        <v>12748</v>
      </c>
      <c r="F839">
        <f t="shared" si="66"/>
        <v>0</v>
      </c>
      <c r="G839">
        <f t="shared" si="68"/>
        <v>0</v>
      </c>
      <c r="H839">
        <f t="shared" si="67"/>
        <v>333</v>
      </c>
    </row>
    <row r="840" spans="1:8">
      <c r="A840" t="s">
        <v>961</v>
      </c>
      <c r="B840" t="s">
        <v>102</v>
      </c>
      <c r="C840">
        <v>209</v>
      </c>
      <c r="D840" t="str">
        <f t="shared" si="69"/>
        <v>2009</v>
      </c>
      <c r="E840">
        <f t="shared" si="70"/>
        <v>12957</v>
      </c>
      <c r="F840">
        <f t="shared" si="66"/>
        <v>0</v>
      </c>
      <c r="G840">
        <f t="shared" si="68"/>
        <v>0</v>
      </c>
      <c r="H840">
        <f t="shared" si="67"/>
        <v>209</v>
      </c>
    </row>
    <row r="841" spans="1:8">
      <c r="A841" t="s">
        <v>985</v>
      </c>
      <c r="B841" t="s">
        <v>102</v>
      </c>
      <c r="C841">
        <v>326</v>
      </c>
      <c r="D841" t="str">
        <f t="shared" si="69"/>
        <v>2009</v>
      </c>
      <c r="E841">
        <f t="shared" si="70"/>
        <v>13283</v>
      </c>
      <c r="F841">
        <f t="shared" si="66"/>
        <v>0</v>
      </c>
      <c r="G841">
        <f t="shared" si="68"/>
        <v>0</v>
      </c>
      <c r="H841">
        <f t="shared" si="67"/>
        <v>326</v>
      </c>
    </row>
    <row r="842" spans="1:8">
      <c r="A842" t="s">
        <v>989</v>
      </c>
      <c r="B842" t="s">
        <v>102</v>
      </c>
      <c r="C842">
        <v>232</v>
      </c>
      <c r="D842" t="str">
        <f t="shared" si="69"/>
        <v>2009</v>
      </c>
      <c r="E842">
        <f t="shared" si="70"/>
        <v>13515</v>
      </c>
      <c r="F842">
        <f t="shared" si="66"/>
        <v>0</v>
      </c>
      <c r="G842">
        <f t="shared" si="68"/>
        <v>0</v>
      </c>
      <c r="H842">
        <f t="shared" si="67"/>
        <v>232</v>
      </c>
    </row>
    <row r="843" spans="1:8">
      <c r="A843" t="s">
        <v>1018</v>
      </c>
      <c r="B843" t="s">
        <v>102</v>
      </c>
      <c r="C843">
        <v>117</v>
      </c>
      <c r="D843" t="str">
        <f t="shared" si="69"/>
        <v>2010</v>
      </c>
      <c r="E843">
        <f t="shared" si="70"/>
        <v>13632</v>
      </c>
      <c r="F843">
        <f t="shared" si="66"/>
        <v>0</v>
      </c>
      <c r="G843">
        <f t="shared" si="68"/>
        <v>0</v>
      </c>
      <c r="H843">
        <f t="shared" si="67"/>
        <v>117</v>
      </c>
    </row>
    <row r="844" spans="1:8">
      <c r="A844" t="s">
        <v>1031</v>
      </c>
      <c r="B844" t="s">
        <v>102</v>
      </c>
      <c r="C844">
        <v>247</v>
      </c>
      <c r="D844" t="str">
        <f t="shared" si="69"/>
        <v>2010</v>
      </c>
      <c r="E844">
        <f t="shared" si="70"/>
        <v>13879</v>
      </c>
      <c r="F844">
        <f t="shared" si="66"/>
        <v>0</v>
      </c>
      <c r="G844">
        <f t="shared" si="68"/>
        <v>0</v>
      </c>
      <c r="H844">
        <f t="shared" si="67"/>
        <v>247</v>
      </c>
    </row>
    <row r="845" spans="1:8">
      <c r="A845" t="s">
        <v>1038</v>
      </c>
      <c r="B845" t="s">
        <v>102</v>
      </c>
      <c r="C845">
        <v>271</v>
      </c>
      <c r="D845" t="str">
        <f t="shared" si="69"/>
        <v>2010</v>
      </c>
      <c r="E845">
        <f t="shared" si="70"/>
        <v>14150</v>
      </c>
      <c r="F845">
        <f t="shared" si="66"/>
        <v>0</v>
      </c>
      <c r="G845">
        <f t="shared" si="68"/>
        <v>0</v>
      </c>
      <c r="H845">
        <f t="shared" si="67"/>
        <v>271</v>
      </c>
    </row>
    <row r="846" spans="1:8">
      <c r="A846" t="s">
        <v>1053</v>
      </c>
      <c r="B846" t="s">
        <v>102</v>
      </c>
      <c r="C846">
        <v>396</v>
      </c>
      <c r="D846" t="str">
        <f t="shared" si="69"/>
        <v>2010</v>
      </c>
      <c r="E846">
        <f t="shared" si="70"/>
        <v>14546</v>
      </c>
      <c r="F846">
        <f t="shared" si="66"/>
        <v>0</v>
      </c>
      <c r="G846">
        <f t="shared" si="68"/>
        <v>0</v>
      </c>
      <c r="H846">
        <f t="shared" si="67"/>
        <v>396</v>
      </c>
    </row>
    <row r="847" spans="1:8">
      <c r="A847" t="s">
        <v>1057</v>
      </c>
      <c r="B847" t="s">
        <v>102</v>
      </c>
      <c r="C847">
        <v>115</v>
      </c>
      <c r="D847" t="str">
        <f t="shared" si="69"/>
        <v>2010</v>
      </c>
      <c r="E847">
        <f t="shared" si="70"/>
        <v>14661</v>
      </c>
      <c r="F847">
        <f t="shared" ref="F847:F910" si="71">IF(LEN(E847)=3,IF(B847=B846,E847-E846,C847),0)</f>
        <v>0</v>
      </c>
      <c r="G847">
        <f t="shared" si="68"/>
        <v>0</v>
      </c>
      <c r="H847">
        <f t="shared" si="67"/>
        <v>115</v>
      </c>
    </row>
    <row r="848" spans="1:8">
      <c r="A848" t="s">
        <v>1076</v>
      </c>
      <c r="B848" t="s">
        <v>102</v>
      </c>
      <c r="C848">
        <v>182</v>
      </c>
      <c r="D848" t="str">
        <f t="shared" si="69"/>
        <v>2010</v>
      </c>
      <c r="E848">
        <f t="shared" si="70"/>
        <v>14843</v>
      </c>
      <c r="F848">
        <f t="shared" si="71"/>
        <v>0</v>
      </c>
      <c r="G848">
        <f t="shared" si="68"/>
        <v>0</v>
      </c>
      <c r="H848">
        <f t="shared" si="67"/>
        <v>182</v>
      </c>
    </row>
    <row r="849" spans="1:8">
      <c r="A849" t="s">
        <v>1105</v>
      </c>
      <c r="B849" t="s">
        <v>102</v>
      </c>
      <c r="C849">
        <v>344</v>
      </c>
      <c r="D849" t="str">
        <f t="shared" si="69"/>
        <v>2010</v>
      </c>
      <c r="E849">
        <f t="shared" si="70"/>
        <v>15187</v>
      </c>
      <c r="F849">
        <f t="shared" si="71"/>
        <v>0</v>
      </c>
      <c r="G849">
        <f t="shared" si="68"/>
        <v>0</v>
      </c>
      <c r="H849">
        <f t="shared" si="67"/>
        <v>344</v>
      </c>
    </row>
    <row r="850" spans="1:8">
      <c r="A850" t="s">
        <v>1112</v>
      </c>
      <c r="B850" t="s">
        <v>102</v>
      </c>
      <c r="C850">
        <v>332</v>
      </c>
      <c r="D850" t="str">
        <f t="shared" si="69"/>
        <v>2010</v>
      </c>
      <c r="E850">
        <f t="shared" si="70"/>
        <v>15519</v>
      </c>
      <c r="F850">
        <f t="shared" si="71"/>
        <v>0</v>
      </c>
      <c r="G850">
        <f t="shared" si="68"/>
        <v>0</v>
      </c>
      <c r="H850">
        <f t="shared" ref="H850:H913" si="72">IF(LEN(E850)=5,IF(B850=B849,E850-E849,E850),0)</f>
        <v>332</v>
      </c>
    </row>
    <row r="851" spans="1:8">
      <c r="A851" t="s">
        <v>1118</v>
      </c>
      <c r="B851" t="s">
        <v>102</v>
      </c>
      <c r="C851">
        <v>480</v>
      </c>
      <c r="D851" t="str">
        <f t="shared" si="69"/>
        <v>2010</v>
      </c>
      <c r="E851">
        <f t="shared" si="70"/>
        <v>15999</v>
      </c>
      <c r="F851">
        <f t="shared" si="71"/>
        <v>0</v>
      </c>
      <c r="G851">
        <f t="shared" si="68"/>
        <v>0</v>
      </c>
      <c r="H851">
        <f t="shared" si="72"/>
        <v>480</v>
      </c>
    </row>
    <row r="852" spans="1:8">
      <c r="A852" t="s">
        <v>1157</v>
      </c>
      <c r="B852" t="s">
        <v>102</v>
      </c>
      <c r="C852">
        <v>263</v>
      </c>
      <c r="D852" t="str">
        <f t="shared" si="69"/>
        <v>2010</v>
      </c>
      <c r="E852">
        <f t="shared" si="70"/>
        <v>16262</v>
      </c>
      <c r="F852">
        <f t="shared" si="71"/>
        <v>0</v>
      </c>
      <c r="G852">
        <f t="shared" si="68"/>
        <v>0</v>
      </c>
      <c r="H852">
        <f t="shared" si="72"/>
        <v>263</v>
      </c>
    </row>
    <row r="853" spans="1:8">
      <c r="A853" t="s">
        <v>1159</v>
      </c>
      <c r="B853" t="s">
        <v>102</v>
      </c>
      <c r="C853">
        <v>299</v>
      </c>
      <c r="D853" t="str">
        <f t="shared" si="69"/>
        <v>2010</v>
      </c>
      <c r="E853">
        <f t="shared" si="70"/>
        <v>16561</v>
      </c>
      <c r="F853">
        <f t="shared" si="71"/>
        <v>0</v>
      </c>
      <c r="G853">
        <f t="shared" si="68"/>
        <v>0</v>
      </c>
      <c r="H853">
        <f t="shared" si="72"/>
        <v>299</v>
      </c>
    </row>
    <row r="854" spans="1:8">
      <c r="A854" t="s">
        <v>1169</v>
      </c>
      <c r="B854" t="s">
        <v>102</v>
      </c>
      <c r="C854">
        <v>313</v>
      </c>
      <c r="D854" t="str">
        <f t="shared" si="69"/>
        <v>2010</v>
      </c>
      <c r="E854">
        <f t="shared" si="70"/>
        <v>16874</v>
      </c>
      <c r="F854">
        <f t="shared" si="71"/>
        <v>0</v>
      </c>
      <c r="G854">
        <f t="shared" ref="G854:G917" si="73">IF(LEN(E854)=4,IF(B854=B853,E854-E853,E854),0)</f>
        <v>0</v>
      </c>
      <c r="H854">
        <f t="shared" si="72"/>
        <v>313</v>
      </c>
    </row>
    <row r="855" spans="1:8">
      <c r="A855" t="s">
        <v>1170</v>
      </c>
      <c r="B855" t="s">
        <v>102</v>
      </c>
      <c r="C855">
        <v>251</v>
      </c>
      <c r="D855" t="str">
        <f t="shared" si="69"/>
        <v>2010</v>
      </c>
      <c r="E855">
        <f t="shared" si="70"/>
        <v>17125</v>
      </c>
      <c r="F855">
        <f t="shared" si="71"/>
        <v>0</v>
      </c>
      <c r="G855">
        <f t="shared" si="73"/>
        <v>0</v>
      </c>
      <c r="H855">
        <f t="shared" si="72"/>
        <v>251</v>
      </c>
    </row>
    <row r="856" spans="1:8">
      <c r="A856" t="s">
        <v>1179</v>
      </c>
      <c r="B856" t="s">
        <v>102</v>
      </c>
      <c r="C856">
        <v>269</v>
      </c>
      <c r="D856" t="str">
        <f t="shared" si="69"/>
        <v>2010</v>
      </c>
      <c r="E856">
        <f t="shared" si="70"/>
        <v>17394</v>
      </c>
      <c r="F856">
        <f t="shared" si="71"/>
        <v>0</v>
      </c>
      <c r="G856">
        <f t="shared" si="73"/>
        <v>0</v>
      </c>
      <c r="H856">
        <f t="shared" si="72"/>
        <v>269</v>
      </c>
    </row>
    <row r="857" spans="1:8">
      <c r="A857" t="s">
        <v>1191</v>
      </c>
      <c r="B857" t="s">
        <v>102</v>
      </c>
      <c r="C857">
        <v>423</v>
      </c>
      <c r="D857" t="str">
        <f t="shared" si="69"/>
        <v>2010</v>
      </c>
      <c r="E857">
        <f t="shared" si="70"/>
        <v>17817</v>
      </c>
      <c r="F857">
        <f t="shared" si="71"/>
        <v>0</v>
      </c>
      <c r="G857">
        <f t="shared" si="73"/>
        <v>0</v>
      </c>
      <c r="H857">
        <f t="shared" si="72"/>
        <v>423</v>
      </c>
    </row>
    <row r="858" spans="1:8">
      <c r="A858" t="s">
        <v>1202</v>
      </c>
      <c r="B858" t="s">
        <v>102</v>
      </c>
      <c r="C858">
        <v>330</v>
      </c>
      <c r="D858" t="str">
        <f t="shared" si="69"/>
        <v>2011</v>
      </c>
      <c r="E858">
        <f t="shared" si="70"/>
        <v>18147</v>
      </c>
      <c r="F858">
        <f t="shared" si="71"/>
        <v>0</v>
      </c>
      <c r="G858">
        <f t="shared" si="73"/>
        <v>0</v>
      </c>
      <c r="H858">
        <f t="shared" si="72"/>
        <v>330</v>
      </c>
    </row>
    <row r="859" spans="1:8">
      <c r="A859" t="s">
        <v>1209</v>
      </c>
      <c r="B859" t="s">
        <v>102</v>
      </c>
      <c r="C859">
        <v>154</v>
      </c>
      <c r="D859" t="str">
        <f t="shared" si="69"/>
        <v>2011</v>
      </c>
      <c r="E859">
        <f t="shared" si="70"/>
        <v>18301</v>
      </c>
      <c r="F859">
        <f t="shared" si="71"/>
        <v>0</v>
      </c>
      <c r="G859">
        <f t="shared" si="73"/>
        <v>0</v>
      </c>
      <c r="H859">
        <f t="shared" si="72"/>
        <v>154</v>
      </c>
    </row>
    <row r="860" spans="1:8">
      <c r="A860" t="s">
        <v>1230</v>
      </c>
      <c r="B860" t="s">
        <v>102</v>
      </c>
      <c r="C860">
        <v>128</v>
      </c>
      <c r="D860" t="str">
        <f t="shared" si="69"/>
        <v>2011</v>
      </c>
      <c r="E860">
        <f t="shared" si="70"/>
        <v>18429</v>
      </c>
      <c r="F860">
        <f t="shared" si="71"/>
        <v>0</v>
      </c>
      <c r="G860">
        <f t="shared" si="73"/>
        <v>0</v>
      </c>
      <c r="H860">
        <f t="shared" si="72"/>
        <v>128</v>
      </c>
    </row>
    <row r="861" spans="1:8">
      <c r="A861" t="s">
        <v>1241</v>
      </c>
      <c r="B861" t="s">
        <v>102</v>
      </c>
      <c r="C861">
        <v>162</v>
      </c>
      <c r="D861" t="str">
        <f t="shared" si="69"/>
        <v>2011</v>
      </c>
      <c r="E861">
        <f t="shared" si="70"/>
        <v>18591</v>
      </c>
      <c r="F861">
        <f t="shared" si="71"/>
        <v>0</v>
      </c>
      <c r="G861">
        <f t="shared" si="73"/>
        <v>0</v>
      </c>
      <c r="H861">
        <f t="shared" si="72"/>
        <v>162</v>
      </c>
    </row>
    <row r="862" spans="1:8">
      <c r="A862" t="s">
        <v>1343</v>
      </c>
      <c r="B862" t="s">
        <v>102</v>
      </c>
      <c r="C862">
        <v>227</v>
      </c>
      <c r="D862" t="str">
        <f t="shared" si="69"/>
        <v>2011</v>
      </c>
      <c r="E862">
        <f t="shared" si="70"/>
        <v>18818</v>
      </c>
      <c r="F862">
        <f t="shared" si="71"/>
        <v>0</v>
      </c>
      <c r="G862">
        <f t="shared" si="73"/>
        <v>0</v>
      </c>
      <c r="H862">
        <f t="shared" si="72"/>
        <v>227</v>
      </c>
    </row>
    <row r="863" spans="1:8">
      <c r="A863" t="s">
        <v>1377</v>
      </c>
      <c r="B863" t="s">
        <v>102</v>
      </c>
      <c r="C863">
        <v>305</v>
      </c>
      <c r="D863" t="str">
        <f t="shared" si="69"/>
        <v>2012</v>
      </c>
      <c r="E863">
        <f t="shared" si="70"/>
        <v>19123</v>
      </c>
      <c r="F863">
        <f t="shared" si="71"/>
        <v>0</v>
      </c>
      <c r="G863">
        <f t="shared" si="73"/>
        <v>0</v>
      </c>
      <c r="H863">
        <f t="shared" si="72"/>
        <v>305</v>
      </c>
    </row>
    <row r="864" spans="1:8">
      <c r="A864" t="s">
        <v>1450</v>
      </c>
      <c r="B864" t="s">
        <v>102</v>
      </c>
      <c r="C864">
        <v>261</v>
      </c>
      <c r="D864" t="str">
        <f t="shared" si="69"/>
        <v>2012</v>
      </c>
      <c r="E864">
        <f t="shared" si="70"/>
        <v>19384</v>
      </c>
      <c r="F864">
        <f t="shared" si="71"/>
        <v>0</v>
      </c>
      <c r="G864">
        <f t="shared" si="73"/>
        <v>0</v>
      </c>
      <c r="H864">
        <f t="shared" si="72"/>
        <v>261</v>
      </c>
    </row>
    <row r="865" spans="1:8">
      <c r="A865" t="s">
        <v>1488</v>
      </c>
      <c r="B865" t="s">
        <v>102</v>
      </c>
      <c r="C865">
        <v>390</v>
      </c>
      <c r="D865" t="str">
        <f t="shared" si="69"/>
        <v>2012</v>
      </c>
      <c r="E865">
        <f t="shared" si="70"/>
        <v>19774</v>
      </c>
      <c r="F865">
        <f t="shared" si="71"/>
        <v>0</v>
      </c>
      <c r="G865">
        <f t="shared" si="73"/>
        <v>0</v>
      </c>
      <c r="H865">
        <f t="shared" si="72"/>
        <v>390</v>
      </c>
    </row>
    <row r="866" spans="1:8">
      <c r="A866" t="s">
        <v>1515</v>
      </c>
      <c r="B866" t="s">
        <v>102</v>
      </c>
      <c r="C866">
        <v>222</v>
      </c>
      <c r="D866" t="str">
        <f t="shared" si="69"/>
        <v>2012</v>
      </c>
      <c r="E866">
        <f t="shared" si="70"/>
        <v>19996</v>
      </c>
      <c r="F866">
        <f t="shared" si="71"/>
        <v>0</v>
      </c>
      <c r="G866">
        <f t="shared" si="73"/>
        <v>0</v>
      </c>
      <c r="H866">
        <f t="shared" si="72"/>
        <v>222</v>
      </c>
    </row>
    <row r="867" spans="1:8">
      <c r="A867" t="s">
        <v>1531</v>
      </c>
      <c r="B867" t="s">
        <v>102</v>
      </c>
      <c r="C867">
        <v>487</v>
      </c>
      <c r="D867" t="str">
        <f t="shared" si="69"/>
        <v>2013</v>
      </c>
      <c r="E867">
        <f t="shared" si="70"/>
        <v>20483</v>
      </c>
      <c r="F867">
        <f t="shared" si="71"/>
        <v>0</v>
      </c>
      <c r="G867">
        <f t="shared" si="73"/>
        <v>0</v>
      </c>
      <c r="H867">
        <f t="shared" si="72"/>
        <v>487</v>
      </c>
    </row>
    <row r="868" spans="1:8">
      <c r="A868" t="s">
        <v>1553</v>
      </c>
      <c r="B868" t="s">
        <v>102</v>
      </c>
      <c r="C868">
        <v>459</v>
      </c>
      <c r="D868" t="str">
        <f t="shared" si="69"/>
        <v>2013</v>
      </c>
      <c r="E868">
        <f t="shared" si="70"/>
        <v>20942</v>
      </c>
      <c r="F868">
        <f t="shared" si="71"/>
        <v>0</v>
      </c>
      <c r="G868">
        <f t="shared" si="73"/>
        <v>0</v>
      </c>
      <c r="H868">
        <f t="shared" si="72"/>
        <v>459</v>
      </c>
    </row>
    <row r="869" spans="1:8">
      <c r="A869" t="s">
        <v>1584</v>
      </c>
      <c r="B869" t="s">
        <v>102</v>
      </c>
      <c r="C869">
        <v>377</v>
      </c>
      <c r="D869" t="str">
        <f t="shared" si="69"/>
        <v>2013</v>
      </c>
      <c r="E869">
        <f t="shared" si="70"/>
        <v>21319</v>
      </c>
      <c r="F869">
        <f t="shared" si="71"/>
        <v>0</v>
      </c>
      <c r="G869">
        <f t="shared" si="73"/>
        <v>0</v>
      </c>
      <c r="H869">
        <f t="shared" si="72"/>
        <v>377</v>
      </c>
    </row>
    <row r="870" spans="1:8">
      <c r="A870" t="s">
        <v>1585</v>
      </c>
      <c r="B870" t="s">
        <v>102</v>
      </c>
      <c r="C870">
        <v>461</v>
      </c>
      <c r="D870" t="str">
        <f t="shared" si="69"/>
        <v>2013</v>
      </c>
      <c r="E870">
        <f t="shared" si="70"/>
        <v>21780</v>
      </c>
      <c r="F870">
        <f t="shared" si="71"/>
        <v>0</v>
      </c>
      <c r="G870">
        <f t="shared" si="73"/>
        <v>0</v>
      </c>
      <c r="H870">
        <f t="shared" si="72"/>
        <v>461</v>
      </c>
    </row>
    <row r="871" spans="1:8">
      <c r="A871" t="s">
        <v>1607</v>
      </c>
      <c r="B871" t="s">
        <v>102</v>
      </c>
      <c r="C871">
        <v>373</v>
      </c>
      <c r="D871" t="str">
        <f t="shared" si="69"/>
        <v>2013</v>
      </c>
      <c r="E871">
        <f t="shared" si="70"/>
        <v>22153</v>
      </c>
      <c r="F871">
        <f t="shared" si="71"/>
        <v>0</v>
      </c>
      <c r="G871">
        <f t="shared" si="73"/>
        <v>0</v>
      </c>
      <c r="H871">
        <f t="shared" si="72"/>
        <v>373</v>
      </c>
    </row>
    <row r="872" spans="1:8">
      <c r="A872" t="s">
        <v>1626</v>
      </c>
      <c r="B872" t="s">
        <v>102</v>
      </c>
      <c r="C872">
        <v>239</v>
      </c>
      <c r="D872" t="str">
        <f t="shared" si="69"/>
        <v>2013</v>
      </c>
      <c r="E872">
        <f t="shared" si="70"/>
        <v>22392</v>
      </c>
      <c r="F872">
        <f t="shared" si="71"/>
        <v>0</v>
      </c>
      <c r="G872">
        <f t="shared" si="73"/>
        <v>0</v>
      </c>
      <c r="H872">
        <f t="shared" si="72"/>
        <v>239</v>
      </c>
    </row>
    <row r="873" spans="1:8">
      <c r="A873" t="s">
        <v>1635</v>
      </c>
      <c r="B873" t="s">
        <v>102</v>
      </c>
      <c r="C873">
        <v>193</v>
      </c>
      <c r="D873" t="str">
        <f t="shared" si="69"/>
        <v>2013</v>
      </c>
      <c r="E873">
        <f t="shared" si="70"/>
        <v>22585</v>
      </c>
      <c r="F873">
        <f t="shared" si="71"/>
        <v>0</v>
      </c>
      <c r="G873">
        <f t="shared" si="73"/>
        <v>0</v>
      </c>
      <c r="H873">
        <f t="shared" si="72"/>
        <v>193</v>
      </c>
    </row>
    <row r="874" spans="1:8">
      <c r="A874" t="s">
        <v>1645</v>
      </c>
      <c r="B874" t="s">
        <v>102</v>
      </c>
      <c r="C874">
        <v>212</v>
      </c>
      <c r="D874" t="str">
        <f t="shared" si="69"/>
        <v>2013</v>
      </c>
      <c r="E874">
        <f t="shared" si="70"/>
        <v>22797</v>
      </c>
      <c r="F874">
        <f t="shared" si="71"/>
        <v>0</v>
      </c>
      <c r="G874">
        <f t="shared" si="73"/>
        <v>0</v>
      </c>
      <c r="H874">
        <f t="shared" si="72"/>
        <v>212</v>
      </c>
    </row>
    <row r="875" spans="1:8">
      <c r="A875" t="s">
        <v>1656</v>
      </c>
      <c r="B875" t="s">
        <v>102</v>
      </c>
      <c r="C875">
        <v>100</v>
      </c>
      <c r="D875" t="str">
        <f t="shared" si="69"/>
        <v>2013</v>
      </c>
      <c r="E875">
        <f t="shared" si="70"/>
        <v>22897</v>
      </c>
      <c r="F875">
        <f t="shared" si="71"/>
        <v>0</v>
      </c>
      <c r="G875">
        <f t="shared" si="73"/>
        <v>0</v>
      </c>
      <c r="H875">
        <f t="shared" si="72"/>
        <v>100</v>
      </c>
    </row>
    <row r="876" spans="1:8">
      <c r="A876" t="s">
        <v>1665</v>
      </c>
      <c r="B876" t="s">
        <v>102</v>
      </c>
      <c r="C876">
        <v>163</v>
      </c>
      <c r="D876" t="str">
        <f t="shared" si="69"/>
        <v>2013</v>
      </c>
      <c r="E876">
        <f t="shared" si="70"/>
        <v>23060</v>
      </c>
      <c r="F876">
        <f t="shared" si="71"/>
        <v>0</v>
      </c>
      <c r="G876">
        <f t="shared" si="73"/>
        <v>0</v>
      </c>
      <c r="H876">
        <f t="shared" si="72"/>
        <v>163</v>
      </c>
    </row>
    <row r="877" spans="1:8">
      <c r="A877" t="s">
        <v>1704</v>
      </c>
      <c r="B877" t="s">
        <v>102</v>
      </c>
      <c r="C877">
        <v>152</v>
      </c>
      <c r="D877" t="str">
        <f t="shared" si="69"/>
        <v>2014</v>
      </c>
      <c r="E877">
        <f t="shared" si="70"/>
        <v>23212</v>
      </c>
      <c r="F877">
        <f t="shared" si="71"/>
        <v>0</v>
      </c>
      <c r="G877">
        <f t="shared" si="73"/>
        <v>0</v>
      </c>
      <c r="H877">
        <f t="shared" si="72"/>
        <v>152</v>
      </c>
    </row>
    <row r="878" spans="1:8">
      <c r="A878" t="s">
        <v>1707</v>
      </c>
      <c r="B878" t="s">
        <v>102</v>
      </c>
      <c r="C878">
        <v>431</v>
      </c>
      <c r="D878" t="str">
        <f t="shared" si="69"/>
        <v>2014</v>
      </c>
      <c r="E878">
        <f t="shared" si="70"/>
        <v>23643</v>
      </c>
      <c r="F878">
        <f t="shared" si="71"/>
        <v>0</v>
      </c>
      <c r="G878">
        <f t="shared" si="73"/>
        <v>0</v>
      </c>
      <c r="H878">
        <f t="shared" si="72"/>
        <v>431</v>
      </c>
    </row>
    <row r="879" spans="1:8">
      <c r="A879" t="s">
        <v>1725</v>
      </c>
      <c r="B879" t="s">
        <v>102</v>
      </c>
      <c r="C879">
        <v>212</v>
      </c>
      <c r="D879" t="str">
        <f t="shared" si="69"/>
        <v>2014</v>
      </c>
      <c r="E879">
        <f t="shared" si="70"/>
        <v>23855</v>
      </c>
      <c r="F879">
        <f t="shared" si="71"/>
        <v>0</v>
      </c>
      <c r="G879">
        <f t="shared" si="73"/>
        <v>0</v>
      </c>
      <c r="H879">
        <f t="shared" si="72"/>
        <v>212</v>
      </c>
    </row>
    <row r="880" spans="1:8">
      <c r="A880" t="s">
        <v>1726</v>
      </c>
      <c r="B880" t="s">
        <v>102</v>
      </c>
      <c r="C880">
        <v>372</v>
      </c>
      <c r="D880" t="str">
        <f t="shared" si="69"/>
        <v>2014</v>
      </c>
      <c r="E880">
        <f t="shared" si="70"/>
        <v>24227</v>
      </c>
      <c r="F880">
        <f t="shared" si="71"/>
        <v>0</v>
      </c>
      <c r="G880">
        <f t="shared" si="73"/>
        <v>0</v>
      </c>
      <c r="H880">
        <f t="shared" si="72"/>
        <v>372</v>
      </c>
    </row>
    <row r="881" spans="1:8">
      <c r="A881" t="s">
        <v>1733</v>
      </c>
      <c r="B881" t="s">
        <v>102</v>
      </c>
      <c r="C881">
        <v>213</v>
      </c>
      <c r="D881" t="str">
        <f t="shared" si="69"/>
        <v>2014</v>
      </c>
      <c r="E881">
        <f t="shared" si="70"/>
        <v>24440</v>
      </c>
      <c r="F881">
        <f t="shared" si="71"/>
        <v>0</v>
      </c>
      <c r="G881">
        <f t="shared" si="73"/>
        <v>0</v>
      </c>
      <c r="H881">
        <f t="shared" si="72"/>
        <v>213</v>
      </c>
    </row>
    <row r="882" spans="1:8">
      <c r="A882" t="s">
        <v>1736</v>
      </c>
      <c r="B882" t="s">
        <v>102</v>
      </c>
      <c r="C882">
        <v>392</v>
      </c>
      <c r="D882" t="str">
        <f t="shared" si="69"/>
        <v>2014</v>
      </c>
      <c r="E882">
        <f t="shared" si="70"/>
        <v>24832</v>
      </c>
      <c r="F882">
        <f t="shared" si="71"/>
        <v>0</v>
      </c>
      <c r="G882">
        <f t="shared" si="73"/>
        <v>0</v>
      </c>
      <c r="H882">
        <f t="shared" si="72"/>
        <v>392</v>
      </c>
    </row>
    <row r="883" spans="1:8">
      <c r="A883" t="s">
        <v>1746</v>
      </c>
      <c r="B883" t="s">
        <v>102</v>
      </c>
      <c r="C883">
        <v>215</v>
      </c>
      <c r="D883" t="str">
        <f t="shared" si="69"/>
        <v>2014</v>
      </c>
      <c r="E883">
        <f t="shared" si="70"/>
        <v>25047</v>
      </c>
      <c r="F883">
        <f t="shared" si="71"/>
        <v>0</v>
      </c>
      <c r="G883">
        <f t="shared" si="73"/>
        <v>0</v>
      </c>
      <c r="H883">
        <f t="shared" si="72"/>
        <v>215</v>
      </c>
    </row>
    <row r="884" spans="1:8">
      <c r="A884" t="s">
        <v>1823</v>
      </c>
      <c r="B884" t="s">
        <v>102</v>
      </c>
      <c r="C884">
        <v>452</v>
      </c>
      <c r="D884" t="str">
        <f t="shared" si="69"/>
        <v>2014</v>
      </c>
      <c r="E884">
        <f t="shared" si="70"/>
        <v>25499</v>
      </c>
      <c r="F884">
        <f t="shared" si="71"/>
        <v>0</v>
      </c>
      <c r="G884">
        <f t="shared" si="73"/>
        <v>0</v>
      </c>
      <c r="H884">
        <f t="shared" si="72"/>
        <v>452</v>
      </c>
    </row>
    <row r="885" spans="1:8">
      <c r="A885" t="s">
        <v>1837</v>
      </c>
      <c r="B885" t="s">
        <v>102</v>
      </c>
      <c r="C885">
        <v>245</v>
      </c>
      <c r="D885" t="str">
        <f t="shared" si="69"/>
        <v>2014</v>
      </c>
      <c r="E885">
        <f t="shared" si="70"/>
        <v>25744</v>
      </c>
      <c r="F885">
        <f t="shared" si="71"/>
        <v>0</v>
      </c>
      <c r="G885">
        <f t="shared" si="73"/>
        <v>0</v>
      </c>
      <c r="H885">
        <f t="shared" si="72"/>
        <v>245</v>
      </c>
    </row>
    <row r="886" spans="1:8">
      <c r="A886" t="s">
        <v>1854</v>
      </c>
      <c r="B886" t="s">
        <v>102</v>
      </c>
      <c r="C886">
        <v>230</v>
      </c>
      <c r="D886" t="str">
        <f t="shared" si="69"/>
        <v>2014</v>
      </c>
      <c r="E886">
        <f t="shared" si="70"/>
        <v>25974</v>
      </c>
      <c r="F886">
        <f t="shared" si="71"/>
        <v>0</v>
      </c>
      <c r="G886">
        <f t="shared" si="73"/>
        <v>0</v>
      </c>
      <c r="H886">
        <f t="shared" si="72"/>
        <v>230</v>
      </c>
    </row>
    <row r="887" spans="1:8">
      <c r="A887" t="s">
        <v>1864</v>
      </c>
      <c r="B887" t="s">
        <v>102</v>
      </c>
      <c r="C887">
        <v>146</v>
      </c>
      <c r="D887" t="str">
        <f t="shared" si="69"/>
        <v>2014</v>
      </c>
      <c r="E887">
        <f t="shared" si="70"/>
        <v>26120</v>
      </c>
      <c r="F887">
        <f t="shared" si="71"/>
        <v>0</v>
      </c>
      <c r="G887">
        <f t="shared" si="73"/>
        <v>0</v>
      </c>
      <c r="H887">
        <f t="shared" si="72"/>
        <v>146</v>
      </c>
    </row>
    <row r="888" spans="1:8">
      <c r="A888" t="s">
        <v>1873</v>
      </c>
      <c r="B888" t="s">
        <v>102</v>
      </c>
      <c r="C888">
        <v>331</v>
      </c>
      <c r="D888" t="str">
        <f t="shared" si="69"/>
        <v>2014</v>
      </c>
      <c r="E888">
        <f t="shared" si="70"/>
        <v>26451</v>
      </c>
      <c r="F888">
        <f t="shared" si="71"/>
        <v>0</v>
      </c>
      <c r="G888">
        <f t="shared" si="73"/>
        <v>0</v>
      </c>
      <c r="H888">
        <f t="shared" si="72"/>
        <v>331</v>
      </c>
    </row>
    <row r="889" spans="1:8">
      <c r="A889" t="s">
        <v>1112</v>
      </c>
      <c r="B889" t="s">
        <v>1113</v>
      </c>
      <c r="C889">
        <v>18</v>
      </c>
      <c r="D889" t="str">
        <f t="shared" si="69"/>
        <v>2010</v>
      </c>
      <c r="E889">
        <f t="shared" si="70"/>
        <v>18</v>
      </c>
      <c r="F889">
        <f t="shared" si="71"/>
        <v>0</v>
      </c>
      <c r="G889">
        <f t="shared" si="73"/>
        <v>0</v>
      </c>
      <c r="H889">
        <f t="shared" si="72"/>
        <v>0</v>
      </c>
    </row>
    <row r="890" spans="1:8">
      <c r="A890" t="s">
        <v>1324</v>
      </c>
      <c r="B890" t="s">
        <v>1113</v>
      </c>
      <c r="C890">
        <v>8</v>
      </c>
      <c r="D890" t="str">
        <f t="shared" si="69"/>
        <v>2011</v>
      </c>
      <c r="E890">
        <f t="shared" si="70"/>
        <v>26</v>
      </c>
      <c r="F890">
        <f t="shared" si="71"/>
        <v>0</v>
      </c>
      <c r="G890">
        <f t="shared" si="73"/>
        <v>0</v>
      </c>
      <c r="H890">
        <f t="shared" si="72"/>
        <v>0</v>
      </c>
    </row>
    <row r="891" spans="1:8">
      <c r="A891" t="s">
        <v>907</v>
      </c>
      <c r="B891" t="s">
        <v>908</v>
      </c>
      <c r="C891">
        <v>3</v>
      </c>
      <c r="D891" t="str">
        <f t="shared" si="69"/>
        <v>2009</v>
      </c>
      <c r="E891">
        <f t="shared" si="70"/>
        <v>3</v>
      </c>
      <c r="F891">
        <f t="shared" si="71"/>
        <v>0</v>
      </c>
      <c r="G891">
        <f t="shared" si="73"/>
        <v>0</v>
      </c>
      <c r="H891">
        <f t="shared" si="72"/>
        <v>0</v>
      </c>
    </row>
    <row r="892" spans="1:8">
      <c r="A892" t="s">
        <v>1700</v>
      </c>
      <c r="B892" t="s">
        <v>908</v>
      </c>
      <c r="C892">
        <v>14</v>
      </c>
      <c r="D892" t="str">
        <f t="shared" si="69"/>
        <v>2014</v>
      </c>
      <c r="E892">
        <f t="shared" si="70"/>
        <v>17</v>
      </c>
      <c r="F892">
        <f t="shared" si="71"/>
        <v>0</v>
      </c>
      <c r="G892">
        <f t="shared" si="73"/>
        <v>0</v>
      </c>
      <c r="H892">
        <f t="shared" si="72"/>
        <v>0</v>
      </c>
    </row>
    <row r="893" spans="1:8">
      <c r="A893" t="s">
        <v>1790</v>
      </c>
      <c r="B893" t="s">
        <v>908</v>
      </c>
      <c r="C893">
        <v>4</v>
      </c>
      <c r="D893" t="str">
        <f t="shared" si="69"/>
        <v>2014</v>
      </c>
      <c r="E893">
        <f t="shared" si="70"/>
        <v>21</v>
      </c>
      <c r="F893">
        <f t="shared" si="71"/>
        <v>0</v>
      </c>
      <c r="G893">
        <f t="shared" si="73"/>
        <v>0</v>
      </c>
      <c r="H893">
        <f t="shared" si="72"/>
        <v>0</v>
      </c>
    </row>
    <row r="894" spans="1:8">
      <c r="A894" t="s">
        <v>44</v>
      </c>
      <c r="B894" t="s">
        <v>45</v>
      </c>
      <c r="C894">
        <v>16</v>
      </c>
      <c r="D894" t="str">
        <f t="shared" si="69"/>
        <v>2005</v>
      </c>
      <c r="E894">
        <f t="shared" si="70"/>
        <v>16</v>
      </c>
      <c r="F894">
        <f t="shared" si="71"/>
        <v>0</v>
      </c>
      <c r="G894">
        <f t="shared" si="73"/>
        <v>0</v>
      </c>
      <c r="H894">
        <f t="shared" si="72"/>
        <v>0</v>
      </c>
    </row>
    <row r="895" spans="1:8">
      <c r="A895" t="s">
        <v>572</v>
      </c>
      <c r="B895" t="s">
        <v>45</v>
      </c>
      <c r="C895">
        <v>3</v>
      </c>
      <c r="D895" t="str">
        <f t="shared" si="69"/>
        <v>2007</v>
      </c>
      <c r="E895">
        <f t="shared" si="70"/>
        <v>19</v>
      </c>
      <c r="F895">
        <f t="shared" si="71"/>
        <v>0</v>
      </c>
      <c r="G895">
        <f t="shared" si="73"/>
        <v>0</v>
      </c>
      <c r="H895">
        <f t="shared" si="72"/>
        <v>0</v>
      </c>
    </row>
    <row r="896" spans="1:8">
      <c r="A896" t="s">
        <v>1309</v>
      </c>
      <c r="B896" t="s">
        <v>45</v>
      </c>
      <c r="C896">
        <v>3</v>
      </c>
      <c r="D896" t="str">
        <f t="shared" si="69"/>
        <v>2011</v>
      </c>
      <c r="E896">
        <f t="shared" si="70"/>
        <v>22</v>
      </c>
      <c r="F896">
        <f t="shared" si="71"/>
        <v>0</v>
      </c>
      <c r="G896">
        <f t="shared" si="73"/>
        <v>0</v>
      </c>
      <c r="H896">
        <f t="shared" si="72"/>
        <v>0</v>
      </c>
    </row>
    <row r="897" spans="1:8">
      <c r="A897" t="s">
        <v>1324</v>
      </c>
      <c r="B897" t="s">
        <v>45</v>
      </c>
      <c r="C897">
        <v>12</v>
      </c>
      <c r="D897" t="str">
        <f t="shared" si="69"/>
        <v>2011</v>
      </c>
      <c r="E897">
        <f t="shared" si="70"/>
        <v>34</v>
      </c>
      <c r="F897">
        <f t="shared" si="71"/>
        <v>0</v>
      </c>
      <c r="G897">
        <f t="shared" si="73"/>
        <v>0</v>
      </c>
      <c r="H897">
        <f t="shared" si="72"/>
        <v>0</v>
      </c>
    </row>
    <row r="898" spans="1:8">
      <c r="A898" t="s">
        <v>1332</v>
      </c>
      <c r="B898" t="s">
        <v>45</v>
      </c>
      <c r="C898">
        <v>2</v>
      </c>
      <c r="D898" t="str">
        <f t="shared" si="69"/>
        <v>2011</v>
      </c>
      <c r="E898">
        <f t="shared" si="70"/>
        <v>36</v>
      </c>
      <c r="F898">
        <f t="shared" si="71"/>
        <v>0</v>
      </c>
      <c r="G898">
        <f t="shared" si="73"/>
        <v>0</v>
      </c>
      <c r="H898">
        <f t="shared" si="72"/>
        <v>0</v>
      </c>
    </row>
    <row r="899" spans="1:8">
      <c r="A899" t="s">
        <v>240</v>
      </c>
      <c r="B899" t="s">
        <v>241</v>
      </c>
      <c r="C899">
        <v>3</v>
      </c>
      <c r="D899" t="str">
        <f t="shared" ref="D899:D962" si="74">LEFT(A899,4)</f>
        <v>2005</v>
      </c>
      <c r="E899">
        <f t="shared" si="70"/>
        <v>3</v>
      </c>
      <c r="F899">
        <f t="shared" si="71"/>
        <v>0</v>
      </c>
      <c r="G899">
        <f t="shared" si="73"/>
        <v>0</v>
      </c>
      <c r="H899">
        <f t="shared" si="72"/>
        <v>0</v>
      </c>
    </row>
    <row r="900" spans="1:8">
      <c r="A900" t="s">
        <v>578</v>
      </c>
      <c r="B900" t="s">
        <v>241</v>
      </c>
      <c r="C900">
        <v>8</v>
      </c>
      <c r="D900" t="str">
        <f t="shared" si="74"/>
        <v>2007</v>
      </c>
      <c r="E900">
        <f t="shared" ref="E900:E963" si="75">IF(B900=B899,E899+C900,C900)</f>
        <v>11</v>
      </c>
      <c r="F900">
        <f t="shared" si="71"/>
        <v>0</v>
      </c>
      <c r="G900">
        <f t="shared" si="73"/>
        <v>0</v>
      </c>
      <c r="H900">
        <f t="shared" si="72"/>
        <v>0</v>
      </c>
    </row>
    <row r="901" spans="1:8">
      <c r="A901" t="s">
        <v>617</v>
      </c>
      <c r="B901" t="s">
        <v>241</v>
      </c>
      <c r="C901">
        <v>14</v>
      </c>
      <c r="D901" t="str">
        <f t="shared" si="74"/>
        <v>2008</v>
      </c>
      <c r="E901">
        <f t="shared" si="75"/>
        <v>25</v>
      </c>
      <c r="F901">
        <f t="shared" si="71"/>
        <v>0</v>
      </c>
      <c r="G901">
        <f t="shared" si="73"/>
        <v>0</v>
      </c>
      <c r="H901">
        <f t="shared" si="72"/>
        <v>0</v>
      </c>
    </row>
    <row r="902" spans="1:8">
      <c r="A902" t="s">
        <v>769</v>
      </c>
      <c r="B902" t="s">
        <v>241</v>
      </c>
      <c r="C902">
        <v>7</v>
      </c>
      <c r="D902" t="str">
        <f t="shared" si="74"/>
        <v>2008</v>
      </c>
      <c r="E902">
        <f t="shared" si="75"/>
        <v>32</v>
      </c>
      <c r="F902">
        <f t="shared" si="71"/>
        <v>0</v>
      </c>
      <c r="G902">
        <f t="shared" si="73"/>
        <v>0</v>
      </c>
      <c r="H902">
        <f t="shared" si="72"/>
        <v>0</v>
      </c>
    </row>
    <row r="903" spans="1:8">
      <c r="A903" t="s">
        <v>912</v>
      </c>
      <c r="B903" t="s">
        <v>914</v>
      </c>
      <c r="C903">
        <v>6</v>
      </c>
      <c r="D903" t="str">
        <f t="shared" si="74"/>
        <v>2009</v>
      </c>
      <c r="E903">
        <f t="shared" si="75"/>
        <v>6</v>
      </c>
      <c r="F903">
        <f t="shared" si="71"/>
        <v>0</v>
      </c>
      <c r="G903">
        <f t="shared" si="73"/>
        <v>0</v>
      </c>
      <c r="H903">
        <f t="shared" si="72"/>
        <v>0</v>
      </c>
    </row>
    <row r="904" spans="1:8">
      <c r="A904" t="s">
        <v>4</v>
      </c>
      <c r="B904" t="s">
        <v>5</v>
      </c>
      <c r="C904">
        <v>2</v>
      </c>
      <c r="D904" t="str">
        <f t="shared" si="74"/>
        <v>2005</v>
      </c>
      <c r="E904">
        <f t="shared" si="75"/>
        <v>2</v>
      </c>
      <c r="F904">
        <f t="shared" si="71"/>
        <v>0</v>
      </c>
      <c r="G904">
        <f t="shared" si="73"/>
        <v>0</v>
      </c>
      <c r="H904">
        <f t="shared" si="72"/>
        <v>0</v>
      </c>
    </row>
    <row r="905" spans="1:8">
      <c r="A905" t="s">
        <v>1505</v>
      </c>
      <c r="B905" t="s">
        <v>5</v>
      </c>
      <c r="C905">
        <v>12</v>
      </c>
      <c r="D905" t="str">
        <f t="shared" si="74"/>
        <v>2012</v>
      </c>
      <c r="E905">
        <f t="shared" si="75"/>
        <v>14</v>
      </c>
      <c r="F905">
        <f t="shared" si="71"/>
        <v>0</v>
      </c>
      <c r="G905">
        <f t="shared" si="73"/>
        <v>0</v>
      </c>
      <c r="H905">
        <f t="shared" si="72"/>
        <v>0</v>
      </c>
    </row>
    <row r="906" spans="1:8">
      <c r="A906" t="s">
        <v>51</v>
      </c>
      <c r="B906" t="s">
        <v>52</v>
      </c>
      <c r="C906">
        <v>102</v>
      </c>
      <c r="D906" t="str">
        <f t="shared" si="74"/>
        <v>2005</v>
      </c>
      <c r="E906">
        <f t="shared" si="75"/>
        <v>102</v>
      </c>
      <c r="F906">
        <f t="shared" si="71"/>
        <v>102</v>
      </c>
      <c r="G906">
        <f t="shared" si="73"/>
        <v>0</v>
      </c>
      <c r="H906">
        <f t="shared" si="72"/>
        <v>0</v>
      </c>
    </row>
    <row r="907" spans="1:8">
      <c r="A907" t="s">
        <v>77</v>
      </c>
      <c r="B907" t="s">
        <v>52</v>
      </c>
      <c r="C907">
        <v>194</v>
      </c>
      <c r="D907" t="str">
        <f t="shared" si="74"/>
        <v>2005</v>
      </c>
      <c r="E907">
        <f t="shared" si="75"/>
        <v>296</v>
      </c>
      <c r="F907">
        <f t="shared" si="71"/>
        <v>194</v>
      </c>
      <c r="G907">
        <f t="shared" si="73"/>
        <v>0</v>
      </c>
      <c r="H907">
        <f t="shared" si="72"/>
        <v>0</v>
      </c>
    </row>
    <row r="908" spans="1:8">
      <c r="A908" t="s">
        <v>305</v>
      </c>
      <c r="B908" t="s">
        <v>52</v>
      </c>
      <c r="C908">
        <v>41</v>
      </c>
      <c r="D908" t="str">
        <f t="shared" si="74"/>
        <v>2006</v>
      </c>
      <c r="E908">
        <f t="shared" si="75"/>
        <v>337</v>
      </c>
      <c r="F908">
        <f t="shared" si="71"/>
        <v>41</v>
      </c>
      <c r="G908">
        <f t="shared" si="73"/>
        <v>0</v>
      </c>
      <c r="H908">
        <f t="shared" si="72"/>
        <v>0</v>
      </c>
    </row>
    <row r="909" spans="1:8">
      <c r="A909" t="s">
        <v>356</v>
      </c>
      <c r="B909" t="s">
        <v>52</v>
      </c>
      <c r="C909">
        <v>157</v>
      </c>
      <c r="D909" t="str">
        <f t="shared" si="74"/>
        <v>2006</v>
      </c>
      <c r="E909">
        <f t="shared" si="75"/>
        <v>494</v>
      </c>
      <c r="F909">
        <f t="shared" si="71"/>
        <v>157</v>
      </c>
      <c r="G909">
        <f t="shared" si="73"/>
        <v>0</v>
      </c>
      <c r="H909">
        <f t="shared" si="72"/>
        <v>0</v>
      </c>
    </row>
    <row r="910" spans="1:8">
      <c r="A910" t="s">
        <v>469</v>
      </c>
      <c r="B910" t="s">
        <v>52</v>
      </c>
      <c r="C910">
        <v>54</v>
      </c>
      <c r="D910" t="str">
        <f t="shared" si="74"/>
        <v>2007</v>
      </c>
      <c r="E910">
        <f t="shared" si="75"/>
        <v>548</v>
      </c>
      <c r="F910">
        <f t="shared" si="71"/>
        <v>54</v>
      </c>
      <c r="G910">
        <f t="shared" si="73"/>
        <v>0</v>
      </c>
      <c r="H910">
        <f t="shared" si="72"/>
        <v>0</v>
      </c>
    </row>
    <row r="911" spans="1:8">
      <c r="A911" t="s">
        <v>519</v>
      </c>
      <c r="B911" t="s">
        <v>52</v>
      </c>
      <c r="C911">
        <v>113</v>
      </c>
      <c r="D911" t="str">
        <f t="shared" si="74"/>
        <v>2007</v>
      </c>
      <c r="E911">
        <f t="shared" si="75"/>
        <v>661</v>
      </c>
      <c r="F911">
        <f t="shared" ref="F911:F974" si="76">IF(LEN(E911)=3,IF(B911=B910,E911-E910,C911),0)</f>
        <v>113</v>
      </c>
      <c r="G911">
        <f t="shared" si="73"/>
        <v>0</v>
      </c>
      <c r="H911">
        <f t="shared" si="72"/>
        <v>0</v>
      </c>
    </row>
    <row r="912" spans="1:8">
      <c r="A912" t="s">
        <v>739</v>
      </c>
      <c r="B912" t="s">
        <v>52</v>
      </c>
      <c r="C912">
        <v>194</v>
      </c>
      <c r="D912" t="str">
        <f t="shared" si="74"/>
        <v>2008</v>
      </c>
      <c r="E912">
        <f t="shared" si="75"/>
        <v>855</v>
      </c>
      <c r="F912">
        <f t="shared" si="76"/>
        <v>194</v>
      </c>
      <c r="G912">
        <f t="shared" si="73"/>
        <v>0</v>
      </c>
      <c r="H912">
        <f t="shared" si="72"/>
        <v>0</v>
      </c>
    </row>
    <row r="913" spans="1:8">
      <c r="A913" t="s">
        <v>830</v>
      </c>
      <c r="B913" t="s">
        <v>52</v>
      </c>
      <c r="C913">
        <v>161</v>
      </c>
      <c r="D913" t="str">
        <f t="shared" si="74"/>
        <v>2009</v>
      </c>
      <c r="E913">
        <f t="shared" si="75"/>
        <v>1016</v>
      </c>
      <c r="F913">
        <f t="shared" si="76"/>
        <v>0</v>
      </c>
      <c r="G913">
        <f t="shared" si="73"/>
        <v>161</v>
      </c>
      <c r="H913">
        <f t="shared" si="72"/>
        <v>0</v>
      </c>
    </row>
    <row r="914" spans="1:8">
      <c r="A914" t="s">
        <v>934</v>
      </c>
      <c r="B914" t="s">
        <v>52</v>
      </c>
      <c r="C914">
        <v>66</v>
      </c>
      <c r="D914" t="str">
        <f t="shared" si="74"/>
        <v>2009</v>
      </c>
      <c r="E914">
        <f t="shared" si="75"/>
        <v>1082</v>
      </c>
      <c r="F914">
        <f t="shared" si="76"/>
        <v>0</v>
      </c>
      <c r="G914">
        <f t="shared" si="73"/>
        <v>66</v>
      </c>
      <c r="H914">
        <f t="shared" ref="H914:H977" si="77">IF(LEN(E914)=5,IF(B914=B913,E914-E913,E914),0)</f>
        <v>0</v>
      </c>
    </row>
    <row r="915" spans="1:8">
      <c r="A915" t="s">
        <v>1028</v>
      </c>
      <c r="B915" t="s">
        <v>52</v>
      </c>
      <c r="C915">
        <v>59</v>
      </c>
      <c r="D915" t="str">
        <f t="shared" si="74"/>
        <v>2010</v>
      </c>
      <c r="E915">
        <f t="shared" si="75"/>
        <v>1141</v>
      </c>
      <c r="F915">
        <f t="shared" si="76"/>
        <v>0</v>
      </c>
      <c r="G915">
        <f t="shared" si="73"/>
        <v>59</v>
      </c>
      <c r="H915">
        <f t="shared" si="77"/>
        <v>0</v>
      </c>
    </row>
    <row r="916" spans="1:8">
      <c r="A916" t="s">
        <v>1048</v>
      </c>
      <c r="B916" t="s">
        <v>52</v>
      </c>
      <c r="C916">
        <v>39</v>
      </c>
      <c r="D916" t="str">
        <f t="shared" si="74"/>
        <v>2010</v>
      </c>
      <c r="E916">
        <f t="shared" si="75"/>
        <v>1180</v>
      </c>
      <c r="F916">
        <f t="shared" si="76"/>
        <v>0</v>
      </c>
      <c r="G916">
        <f t="shared" si="73"/>
        <v>39</v>
      </c>
      <c r="H916">
        <f t="shared" si="77"/>
        <v>0</v>
      </c>
    </row>
    <row r="917" spans="1:8">
      <c r="A917" t="s">
        <v>1060</v>
      </c>
      <c r="B917" t="s">
        <v>52</v>
      </c>
      <c r="C917">
        <v>159</v>
      </c>
      <c r="D917" t="str">
        <f t="shared" si="74"/>
        <v>2010</v>
      </c>
      <c r="E917">
        <f t="shared" si="75"/>
        <v>1339</v>
      </c>
      <c r="F917">
        <f t="shared" si="76"/>
        <v>0</v>
      </c>
      <c r="G917">
        <f t="shared" si="73"/>
        <v>159</v>
      </c>
      <c r="H917">
        <f t="shared" si="77"/>
        <v>0</v>
      </c>
    </row>
    <row r="918" spans="1:8">
      <c r="A918" t="s">
        <v>1164</v>
      </c>
      <c r="B918" t="s">
        <v>52</v>
      </c>
      <c r="C918">
        <v>44</v>
      </c>
      <c r="D918" t="str">
        <f t="shared" si="74"/>
        <v>2010</v>
      </c>
      <c r="E918">
        <f t="shared" si="75"/>
        <v>1383</v>
      </c>
      <c r="F918">
        <f t="shared" si="76"/>
        <v>0</v>
      </c>
      <c r="G918">
        <f t="shared" ref="G918:G981" si="78">IF(LEN(E918)=4,IF(B918=B917,E918-E917,E918),0)</f>
        <v>44</v>
      </c>
      <c r="H918">
        <f t="shared" si="77"/>
        <v>0</v>
      </c>
    </row>
    <row r="919" spans="1:8">
      <c r="A919" t="s">
        <v>1171</v>
      </c>
      <c r="B919" t="s">
        <v>52</v>
      </c>
      <c r="C919">
        <v>20</v>
      </c>
      <c r="D919" t="str">
        <f t="shared" si="74"/>
        <v>2010</v>
      </c>
      <c r="E919">
        <f t="shared" si="75"/>
        <v>1403</v>
      </c>
      <c r="F919">
        <f t="shared" si="76"/>
        <v>0</v>
      </c>
      <c r="G919">
        <f t="shared" si="78"/>
        <v>20</v>
      </c>
      <c r="H919">
        <f t="shared" si="77"/>
        <v>0</v>
      </c>
    </row>
    <row r="920" spans="1:8">
      <c r="A920" t="s">
        <v>1274</v>
      </c>
      <c r="B920" t="s">
        <v>52</v>
      </c>
      <c r="C920">
        <v>143</v>
      </c>
      <c r="D920" t="str">
        <f t="shared" si="74"/>
        <v>2011</v>
      </c>
      <c r="E920">
        <f t="shared" si="75"/>
        <v>1546</v>
      </c>
      <c r="F920">
        <f t="shared" si="76"/>
        <v>0</v>
      </c>
      <c r="G920">
        <f t="shared" si="78"/>
        <v>143</v>
      </c>
      <c r="H920">
        <f t="shared" si="77"/>
        <v>0</v>
      </c>
    </row>
    <row r="921" spans="1:8">
      <c r="A921" t="s">
        <v>1322</v>
      </c>
      <c r="B921" t="s">
        <v>52</v>
      </c>
      <c r="C921">
        <v>73</v>
      </c>
      <c r="D921" t="str">
        <f t="shared" si="74"/>
        <v>2011</v>
      </c>
      <c r="E921">
        <f t="shared" si="75"/>
        <v>1619</v>
      </c>
      <c r="F921">
        <f t="shared" si="76"/>
        <v>0</v>
      </c>
      <c r="G921">
        <f t="shared" si="78"/>
        <v>73</v>
      </c>
      <c r="H921">
        <f t="shared" si="77"/>
        <v>0</v>
      </c>
    </row>
    <row r="922" spans="1:8">
      <c r="A922" t="s">
        <v>1328</v>
      </c>
      <c r="B922" t="s">
        <v>52</v>
      </c>
      <c r="C922">
        <v>134</v>
      </c>
      <c r="D922" t="str">
        <f t="shared" si="74"/>
        <v>2011</v>
      </c>
      <c r="E922">
        <f t="shared" si="75"/>
        <v>1753</v>
      </c>
      <c r="F922">
        <f t="shared" si="76"/>
        <v>0</v>
      </c>
      <c r="G922">
        <f t="shared" si="78"/>
        <v>134</v>
      </c>
      <c r="H922">
        <f t="shared" si="77"/>
        <v>0</v>
      </c>
    </row>
    <row r="923" spans="1:8">
      <c r="A923" t="s">
        <v>1341</v>
      </c>
      <c r="B923" t="s">
        <v>52</v>
      </c>
      <c r="C923">
        <v>146</v>
      </c>
      <c r="D923" t="str">
        <f t="shared" si="74"/>
        <v>2011</v>
      </c>
      <c r="E923">
        <f t="shared" si="75"/>
        <v>1899</v>
      </c>
      <c r="F923">
        <f t="shared" si="76"/>
        <v>0</v>
      </c>
      <c r="G923">
        <f t="shared" si="78"/>
        <v>146</v>
      </c>
      <c r="H923">
        <f t="shared" si="77"/>
        <v>0</v>
      </c>
    </row>
    <row r="924" spans="1:8">
      <c r="A924" t="s">
        <v>1370</v>
      </c>
      <c r="B924" t="s">
        <v>52</v>
      </c>
      <c r="C924">
        <v>121</v>
      </c>
      <c r="D924" t="str">
        <f t="shared" si="74"/>
        <v>2012</v>
      </c>
      <c r="E924">
        <f t="shared" si="75"/>
        <v>2020</v>
      </c>
      <c r="F924">
        <f t="shared" si="76"/>
        <v>0</v>
      </c>
      <c r="G924">
        <f t="shared" si="78"/>
        <v>121</v>
      </c>
      <c r="H924">
        <f t="shared" si="77"/>
        <v>0</v>
      </c>
    </row>
    <row r="925" spans="1:8">
      <c r="A925" t="s">
        <v>1374</v>
      </c>
      <c r="B925" t="s">
        <v>52</v>
      </c>
      <c r="C925">
        <v>104</v>
      </c>
      <c r="D925" t="str">
        <f t="shared" si="74"/>
        <v>2012</v>
      </c>
      <c r="E925">
        <f t="shared" si="75"/>
        <v>2124</v>
      </c>
      <c r="F925">
        <f t="shared" si="76"/>
        <v>0</v>
      </c>
      <c r="G925">
        <f t="shared" si="78"/>
        <v>104</v>
      </c>
      <c r="H925">
        <f t="shared" si="77"/>
        <v>0</v>
      </c>
    </row>
    <row r="926" spans="1:8">
      <c r="A926" t="s">
        <v>1562</v>
      </c>
      <c r="B926" t="s">
        <v>52</v>
      </c>
      <c r="C926">
        <v>81</v>
      </c>
      <c r="D926" t="str">
        <f t="shared" si="74"/>
        <v>2013</v>
      </c>
      <c r="E926">
        <f t="shared" si="75"/>
        <v>2205</v>
      </c>
      <c r="F926">
        <f t="shared" si="76"/>
        <v>0</v>
      </c>
      <c r="G926">
        <f t="shared" si="78"/>
        <v>81</v>
      </c>
      <c r="H926">
        <f t="shared" si="77"/>
        <v>0</v>
      </c>
    </row>
    <row r="927" spans="1:8">
      <c r="A927" t="s">
        <v>1629</v>
      </c>
      <c r="B927" t="s">
        <v>52</v>
      </c>
      <c r="C927">
        <v>40</v>
      </c>
      <c r="D927" t="str">
        <f t="shared" si="74"/>
        <v>2013</v>
      </c>
      <c r="E927">
        <f t="shared" si="75"/>
        <v>2245</v>
      </c>
      <c r="F927">
        <f t="shared" si="76"/>
        <v>0</v>
      </c>
      <c r="G927">
        <f t="shared" si="78"/>
        <v>40</v>
      </c>
      <c r="H927">
        <f t="shared" si="77"/>
        <v>0</v>
      </c>
    </row>
    <row r="928" spans="1:8">
      <c r="A928" t="s">
        <v>1661</v>
      </c>
      <c r="B928" t="s">
        <v>52</v>
      </c>
      <c r="C928">
        <v>51</v>
      </c>
      <c r="D928" t="str">
        <f t="shared" si="74"/>
        <v>2013</v>
      </c>
      <c r="E928">
        <f t="shared" si="75"/>
        <v>2296</v>
      </c>
      <c r="F928">
        <f t="shared" si="76"/>
        <v>0</v>
      </c>
      <c r="G928">
        <f t="shared" si="78"/>
        <v>51</v>
      </c>
      <c r="H928">
        <f t="shared" si="77"/>
        <v>0</v>
      </c>
    </row>
    <row r="929" spans="1:8">
      <c r="A929" t="s">
        <v>1718</v>
      </c>
      <c r="B929" t="s">
        <v>52</v>
      </c>
      <c r="C929">
        <v>187</v>
      </c>
      <c r="D929" t="str">
        <f t="shared" si="74"/>
        <v>2014</v>
      </c>
      <c r="E929">
        <f t="shared" si="75"/>
        <v>2483</v>
      </c>
      <c r="F929">
        <f t="shared" si="76"/>
        <v>0</v>
      </c>
      <c r="G929">
        <f t="shared" si="78"/>
        <v>187</v>
      </c>
      <c r="H929">
        <f t="shared" si="77"/>
        <v>0</v>
      </c>
    </row>
    <row r="930" spans="1:8">
      <c r="A930" t="s">
        <v>1830</v>
      </c>
      <c r="B930" t="s">
        <v>52</v>
      </c>
      <c r="C930">
        <v>37</v>
      </c>
      <c r="D930" t="str">
        <f t="shared" si="74"/>
        <v>2014</v>
      </c>
      <c r="E930">
        <f t="shared" si="75"/>
        <v>2520</v>
      </c>
      <c r="F930">
        <f t="shared" si="76"/>
        <v>0</v>
      </c>
      <c r="G930">
        <f t="shared" si="78"/>
        <v>37</v>
      </c>
      <c r="H930">
        <f t="shared" si="77"/>
        <v>0</v>
      </c>
    </row>
    <row r="931" spans="1:8">
      <c r="A931" t="s">
        <v>1859</v>
      </c>
      <c r="B931" t="s">
        <v>52</v>
      </c>
      <c r="C931">
        <v>197</v>
      </c>
      <c r="D931" t="str">
        <f t="shared" si="74"/>
        <v>2014</v>
      </c>
      <c r="E931">
        <f t="shared" si="75"/>
        <v>2717</v>
      </c>
      <c r="F931">
        <f t="shared" si="76"/>
        <v>0</v>
      </c>
      <c r="G931">
        <f t="shared" si="78"/>
        <v>197</v>
      </c>
      <c r="H931">
        <f t="shared" si="77"/>
        <v>0</v>
      </c>
    </row>
    <row r="932" spans="1:8">
      <c r="A932" t="s">
        <v>36</v>
      </c>
      <c r="B932" t="s">
        <v>37</v>
      </c>
      <c r="C932">
        <v>321</v>
      </c>
      <c r="D932" t="str">
        <f t="shared" si="74"/>
        <v>2005</v>
      </c>
      <c r="E932">
        <f t="shared" si="75"/>
        <v>321</v>
      </c>
      <c r="F932">
        <f t="shared" si="76"/>
        <v>321</v>
      </c>
      <c r="G932">
        <f t="shared" si="78"/>
        <v>0</v>
      </c>
      <c r="H932">
        <f t="shared" si="77"/>
        <v>0</v>
      </c>
    </row>
    <row r="933" spans="1:8">
      <c r="A933" t="s">
        <v>89</v>
      </c>
      <c r="B933" t="s">
        <v>37</v>
      </c>
      <c r="C933">
        <v>492</v>
      </c>
      <c r="D933" t="str">
        <f t="shared" si="74"/>
        <v>2005</v>
      </c>
      <c r="E933">
        <f t="shared" si="75"/>
        <v>813</v>
      </c>
      <c r="F933">
        <f t="shared" si="76"/>
        <v>492</v>
      </c>
      <c r="G933">
        <f t="shared" si="78"/>
        <v>0</v>
      </c>
      <c r="H933">
        <f t="shared" si="77"/>
        <v>0</v>
      </c>
    </row>
    <row r="934" spans="1:8">
      <c r="A934" t="s">
        <v>92</v>
      </c>
      <c r="B934" t="s">
        <v>37</v>
      </c>
      <c r="C934">
        <v>201</v>
      </c>
      <c r="D934" t="str">
        <f t="shared" si="74"/>
        <v>2005</v>
      </c>
      <c r="E934">
        <f t="shared" si="75"/>
        <v>1014</v>
      </c>
      <c r="F934">
        <f t="shared" si="76"/>
        <v>0</v>
      </c>
      <c r="G934">
        <f t="shared" si="78"/>
        <v>201</v>
      </c>
      <c r="H934">
        <f t="shared" si="77"/>
        <v>0</v>
      </c>
    </row>
    <row r="935" spans="1:8">
      <c r="A935" t="s">
        <v>251</v>
      </c>
      <c r="B935" t="s">
        <v>37</v>
      </c>
      <c r="C935">
        <v>367</v>
      </c>
      <c r="D935" t="str">
        <f t="shared" si="74"/>
        <v>2005</v>
      </c>
      <c r="E935">
        <f t="shared" si="75"/>
        <v>1381</v>
      </c>
      <c r="F935">
        <f t="shared" si="76"/>
        <v>0</v>
      </c>
      <c r="G935">
        <f t="shared" si="78"/>
        <v>367</v>
      </c>
      <c r="H935">
        <f t="shared" si="77"/>
        <v>0</v>
      </c>
    </row>
    <row r="936" spans="1:8">
      <c r="A936" t="s">
        <v>262</v>
      </c>
      <c r="B936" t="s">
        <v>37</v>
      </c>
      <c r="C936">
        <v>195</v>
      </c>
      <c r="D936" t="str">
        <f t="shared" si="74"/>
        <v>2006</v>
      </c>
      <c r="E936">
        <f t="shared" si="75"/>
        <v>1576</v>
      </c>
      <c r="F936">
        <f t="shared" si="76"/>
        <v>0</v>
      </c>
      <c r="G936">
        <f t="shared" si="78"/>
        <v>195</v>
      </c>
      <c r="H936">
        <f t="shared" si="77"/>
        <v>0</v>
      </c>
    </row>
    <row r="937" spans="1:8">
      <c r="A937" t="s">
        <v>264</v>
      </c>
      <c r="B937" t="s">
        <v>37</v>
      </c>
      <c r="C937">
        <v>369</v>
      </c>
      <c r="D937" t="str">
        <f t="shared" si="74"/>
        <v>2006</v>
      </c>
      <c r="E937">
        <f t="shared" si="75"/>
        <v>1945</v>
      </c>
      <c r="F937">
        <f t="shared" si="76"/>
        <v>0</v>
      </c>
      <c r="G937">
        <f t="shared" si="78"/>
        <v>369</v>
      </c>
      <c r="H937">
        <f t="shared" si="77"/>
        <v>0</v>
      </c>
    </row>
    <row r="938" spans="1:8">
      <c r="A938" t="s">
        <v>267</v>
      </c>
      <c r="B938" t="s">
        <v>37</v>
      </c>
      <c r="C938">
        <v>464</v>
      </c>
      <c r="D938" t="str">
        <f t="shared" si="74"/>
        <v>2006</v>
      </c>
      <c r="E938">
        <f t="shared" si="75"/>
        <v>2409</v>
      </c>
      <c r="F938">
        <f t="shared" si="76"/>
        <v>0</v>
      </c>
      <c r="G938">
        <f t="shared" si="78"/>
        <v>464</v>
      </c>
      <c r="H938">
        <f t="shared" si="77"/>
        <v>0</v>
      </c>
    </row>
    <row r="939" spans="1:8">
      <c r="A939" t="s">
        <v>299</v>
      </c>
      <c r="B939" t="s">
        <v>37</v>
      </c>
      <c r="C939">
        <v>110</v>
      </c>
      <c r="D939" t="str">
        <f t="shared" si="74"/>
        <v>2006</v>
      </c>
      <c r="E939">
        <f t="shared" si="75"/>
        <v>2519</v>
      </c>
      <c r="F939">
        <f t="shared" si="76"/>
        <v>0</v>
      </c>
      <c r="G939">
        <f t="shared" si="78"/>
        <v>110</v>
      </c>
      <c r="H939">
        <f t="shared" si="77"/>
        <v>0</v>
      </c>
    </row>
    <row r="940" spans="1:8">
      <c r="A940" t="s">
        <v>327</v>
      </c>
      <c r="B940" t="s">
        <v>37</v>
      </c>
      <c r="C940">
        <v>460</v>
      </c>
      <c r="D940" t="str">
        <f t="shared" si="74"/>
        <v>2006</v>
      </c>
      <c r="E940">
        <f t="shared" si="75"/>
        <v>2979</v>
      </c>
      <c r="F940">
        <f t="shared" si="76"/>
        <v>0</v>
      </c>
      <c r="G940">
        <f t="shared" si="78"/>
        <v>460</v>
      </c>
      <c r="H940">
        <f t="shared" si="77"/>
        <v>0</v>
      </c>
    </row>
    <row r="941" spans="1:8">
      <c r="A941" t="s">
        <v>355</v>
      </c>
      <c r="B941" t="s">
        <v>37</v>
      </c>
      <c r="C941">
        <v>296</v>
      </c>
      <c r="D941" t="str">
        <f t="shared" si="74"/>
        <v>2006</v>
      </c>
      <c r="E941">
        <f t="shared" si="75"/>
        <v>3275</v>
      </c>
      <c r="F941">
        <f t="shared" si="76"/>
        <v>0</v>
      </c>
      <c r="G941">
        <f t="shared" si="78"/>
        <v>296</v>
      </c>
      <c r="H941">
        <f t="shared" si="77"/>
        <v>0</v>
      </c>
    </row>
    <row r="942" spans="1:8">
      <c r="A942" t="s">
        <v>396</v>
      </c>
      <c r="B942" t="s">
        <v>37</v>
      </c>
      <c r="C942">
        <v>283</v>
      </c>
      <c r="D942" t="str">
        <f t="shared" si="74"/>
        <v>2006</v>
      </c>
      <c r="E942">
        <f t="shared" si="75"/>
        <v>3558</v>
      </c>
      <c r="F942">
        <f t="shared" si="76"/>
        <v>0</v>
      </c>
      <c r="G942">
        <f t="shared" si="78"/>
        <v>283</v>
      </c>
      <c r="H942">
        <f t="shared" si="77"/>
        <v>0</v>
      </c>
    </row>
    <row r="943" spans="1:8">
      <c r="A943" t="s">
        <v>399</v>
      </c>
      <c r="B943" t="s">
        <v>37</v>
      </c>
      <c r="C943">
        <v>115</v>
      </c>
      <c r="D943" t="str">
        <f t="shared" si="74"/>
        <v>2006</v>
      </c>
      <c r="E943">
        <f t="shared" si="75"/>
        <v>3673</v>
      </c>
      <c r="F943">
        <f t="shared" si="76"/>
        <v>0</v>
      </c>
      <c r="G943">
        <f t="shared" si="78"/>
        <v>115</v>
      </c>
      <c r="H943">
        <f t="shared" si="77"/>
        <v>0</v>
      </c>
    </row>
    <row r="944" spans="1:8">
      <c r="A944" t="s">
        <v>402</v>
      </c>
      <c r="B944" t="s">
        <v>37</v>
      </c>
      <c r="C944">
        <v>465</v>
      </c>
      <c r="D944" t="str">
        <f t="shared" si="74"/>
        <v>2006</v>
      </c>
      <c r="E944">
        <f t="shared" si="75"/>
        <v>4138</v>
      </c>
      <c r="F944">
        <f t="shared" si="76"/>
        <v>0</v>
      </c>
      <c r="G944">
        <f t="shared" si="78"/>
        <v>465</v>
      </c>
      <c r="H944">
        <f t="shared" si="77"/>
        <v>0</v>
      </c>
    </row>
    <row r="945" spans="1:8">
      <c r="A945" t="s">
        <v>440</v>
      </c>
      <c r="B945" t="s">
        <v>37</v>
      </c>
      <c r="C945">
        <v>458</v>
      </c>
      <c r="D945" t="str">
        <f t="shared" si="74"/>
        <v>2006</v>
      </c>
      <c r="E945">
        <f t="shared" si="75"/>
        <v>4596</v>
      </c>
      <c r="F945">
        <f t="shared" si="76"/>
        <v>0</v>
      </c>
      <c r="G945">
        <f t="shared" si="78"/>
        <v>458</v>
      </c>
      <c r="H945">
        <f t="shared" si="77"/>
        <v>0</v>
      </c>
    </row>
    <row r="946" spans="1:8">
      <c r="A946" t="s">
        <v>446</v>
      </c>
      <c r="B946" t="s">
        <v>37</v>
      </c>
      <c r="C946">
        <v>459</v>
      </c>
      <c r="D946" t="str">
        <f t="shared" si="74"/>
        <v>2007</v>
      </c>
      <c r="E946">
        <f t="shared" si="75"/>
        <v>5055</v>
      </c>
      <c r="F946">
        <f t="shared" si="76"/>
        <v>0</v>
      </c>
      <c r="G946">
        <f t="shared" si="78"/>
        <v>459</v>
      </c>
      <c r="H946">
        <f t="shared" si="77"/>
        <v>0</v>
      </c>
    </row>
    <row r="947" spans="1:8">
      <c r="A947" t="s">
        <v>453</v>
      </c>
      <c r="B947" t="s">
        <v>37</v>
      </c>
      <c r="C947">
        <v>114</v>
      </c>
      <c r="D947" t="str">
        <f t="shared" si="74"/>
        <v>2007</v>
      </c>
      <c r="E947">
        <f t="shared" si="75"/>
        <v>5169</v>
      </c>
      <c r="F947">
        <f t="shared" si="76"/>
        <v>0</v>
      </c>
      <c r="G947">
        <f t="shared" si="78"/>
        <v>114</v>
      </c>
      <c r="H947">
        <f t="shared" si="77"/>
        <v>0</v>
      </c>
    </row>
    <row r="948" spans="1:8">
      <c r="A948" t="s">
        <v>463</v>
      </c>
      <c r="B948" t="s">
        <v>37</v>
      </c>
      <c r="C948">
        <v>258</v>
      </c>
      <c r="D948" t="str">
        <f t="shared" si="74"/>
        <v>2007</v>
      </c>
      <c r="E948">
        <f t="shared" si="75"/>
        <v>5427</v>
      </c>
      <c r="F948">
        <f t="shared" si="76"/>
        <v>0</v>
      </c>
      <c r="G948">
        <f t="shared" si="78"/>
        <v>258</v>
      </c>
      <c r="H948">
        <f t="shared" si="77"/>
        <v>0</v>
      </c>
    </row>
    <row r="949" spans="1:8">
      <c r="A949" t="s">
        <v>487</v>
      </c>
      <c r="B949" t="s">
        <v>37</v>
      </c>
      <c r="C949">
        <v>268</v>
      </c>
      <c r="D949" t="str">
        <f t="shared" si="74"/>
        <v>2007</v>
      </c>
      <c r="E949">
        <f t="shared" si="75"/>
        <v>5695</v>
      </c>
      <c r="F949">
        <f t="shared" si="76"/>
        <v>0</v>
      </c>
      <c r="G949">
        <f t="shared" si="78"/>
        <v>268</v>
      </c>
      <c r="H949">
        <f t="shared" si="77"/>
        <v>0</v>
      </c>
    </row>
    <row r="950" spans="1:8">
      <c r="A950" t="s">
        <v>507</v>
      </c>
      <c r="B950" t="s">
        <v>37</v>
      </c>
      <c r="C950">
        <v>140</v>
      </c>
      <c r="D950" t="str">
        <f t="shared" si="74"/>
        <v>2007</v>
      </c>
      <c r="E950">
        <f t="shared" si="75"/>
        <v>5835</v>
      </c>
      <c r="F950">
        <f t="shared" si="76"/>
        <v>0</v>
      </c>
      <c r="G950">
        <f t="shared" si="78"/>
        <v>140</v>
      </c>
      <c r="H950">
        <f t="shared" si="77"/>
        <v>0</v>
      </c>
    </row>
    <row r="951" spans="1:8">
      <c r="A951" t="s">
        <v>509</v>
      </c>
      <c r="B951" t="s">
        <v>37</v>
      </c>
      <c r="C951">
        <v>121</v>
      </c>
      <c r="D951" t="str">
        <f t="shared" si="74"/>
        <v>2007</v>
      </c>
      <c r="E951">
        <f t="shared" si="75"/>
        <v>5956</v>
      </c>
      <c r="F951">
        <f t="shared" si="76"/>
        <v>0</v>
      </c>
      <c r="G951">
        <f t="shared" si="78"/>
        <v>121</v>
      </c>
      <c r="H951">
        <f t="shared" si="77"/>
        <v>0</v>
      </c>
    </row>
    <row r="952" spans="1:8">
      <c r="A952" t="s">
        <v>571</v>
      </c>
      <c r="B952" t="s">
        <v>37</v>
      </c>
      <c r="C952">
        <v>405</v>
      </c>
      <c r="D952" t="str">
        <f t="shared" si="74"/>
        <v>2007</v>
      </c>
      <c r="E952">
        <f t="shared" si="75"/>
        <v>6361</v>
      </c>
      <c r="F952">
        <f t="shared" si="76"/>
        <v>0</v>
      </c>
      <c r="G952">
        <f t="shared" si="78"/>
        <v>405</v>
      </c>
      <c r="H952">
        <f t="shared" si="77"/>
        <v>0</v>
      </c>
    </row>
    <row r="953" spans="1:8">
      <c r="A953" t="s">
        <v>576</v>
      </c>
      <c r="B953" t="s">
        <v>37</v>
      </c>
      <c r="C953">
        <v>480</v>
      </c>
      <c r="D953" t="str">
        <f t="shared" si="74"/>
        <v>2007</v>
      </c>
      <c r="E953">
        <f t="shared" si="75"/>
        <v>6841</v>
      </c>
      <c r="F953">
        <f t="shared" si="76"/>
        <v>0</v>
      </c>
      <c r="G953">
        <f t="shared" si="78"/>
        <v>480</v>
      </c>
      <c r="H953">
        <f t="shared" si="77"/>
        <v>0</v>
      </c>
    </row>
    <row r="954" spans="1:8">
      <c r="A954" t="s">
        <v>690</v>
      </c>
      <c r="B954" t="s">
        <v>37</v>
      </c>
      <c r="C954">
        <v>304</v>
      </c>
      <c r="D954" t="str">
        <f t="shared" si="74"/>
        <v>2008</v>
      </c>
      <c r="E954">
        <f t="shared" si="75"/>
        <v>7145</v>
      </c>
      <c r="F954">
        <f t="shared" si="76"/>
        <v>0</v>
      </c>
      <c r="G954">
        <f t="shared" si="78"/>
        <v>304</v>
      </c>
      <c r="H954">
        <f t="shared" si="77"/>
        <v>0</v>
      </c>
    </row>
    <row r="955" spans="1:8">
      <c r="A955" t="s">
        <v>699</v>
      </c>
      <c r="B955" t="s">
        <v>37</v>
      </c>
      <c r="C955">
        <v>245</v>
      </c>
      <c r="D955" t="str">
        <f t="shared" si="74"/>
        <v>2008</v>
      </c>
      <c r="E955">
        <f t="shared" si="75"/>
        <v>7390</v>
      </c>
      <c r="F955">
        <f t="shared" si="76"/>
        <v>0</v>
      </c>
      <c r="G955">
        <f t="shared" si="78"/>
        <v>245</v>
      </c>
      <c r="H955">
        <f t="shared" si="77"/>
        <v>0</v>
      </c>
    </row>
    <row r="956" spans="1:8">
      <c r="A956" t="s">
        <v>734</v>
      </c>
      <c r="B956" t="s">
        <v>37</v>
      </c>
      <c r="C956">
        <v>378</v>
      </c>
      <c r="D956" t="str">
        <f t="shared" si="74"/>
        <v>2008</v>
      </c>
      <c r="E956">
        <f t="shared" si="75"/>
        <v>7768</v>
      </c>
      <c r="F956">
        <f t="shared" si="76"/>
        <v>0</v>
      </c>
      <c r="G956">
        <f t="shared" si="78"/>
        <v>378</v>
      </c>
      <c r="H956">
        <f t="shared" si="77"/>
        <v>0</v>
      </c>
    </row>
    <row r="957" spans="1:8">
      <c r="A957" t="s">
        <v>798</v>
      </c>
      <c r="B957" t="s">
        <v>37</v>
      </c>
      <c r="C957">
        <v>201</v>
      </c>
      <c r="D957" t="str">
        <f t="shared" si="74"/>
        <v>2008</v>
      </c>
      <c r="E957">
        <f t="shared" si="75"/>
        <v>7969</v>
      </c>
      <c r="F957">
        <f t="shared" si="76"/>
        <v>0</v>
      </c>
      <c r="G957">
        <f t="shared" si="78"/>
        <v>201</v>
      </c>
      <c r="H957">
        <f t="shared" si="77"/>
        <v>0</v>
      </c>
    </row>
    <row r="958" spans="1:8">
      <c r="A958" t="s">
        <v>808</v>
      </c>
      <c r="B958" t="s">
        <v>37</v>
      </c>
      <c r="C958">
        <v>369</v>
      </c>
      <c r="D958" t="str">
        <f t="shared" si="74"/>
        <v>2008</v>
      </c>
      <c r="E958">
        <f t="shared" si="75"/>
        <v>8338</v>
      </c>
      <c r="F958">
        <f t="shared" si="76"/>
        <v>0</v>
      </c>
      <c r="G958">
        <f t="shared" si="78"/>
        <v>369</v>
      </c>
      <c r="H958">
        <f t="shared" si="77"/>
        <v>0</v>
      </c>
    </row>
    <row r="959" spans="1:8">
      <c r="A959" t="s">
        <v>847</v>
      </c>
      <c r="B959" t="s">
        <v>37</v>
      </c>
      <c r="C959">
        <v>355</v>
      </c>
      <c r="D959" t="str">
        <f t="shared" si="74"/>
        <v>2009</v>
      </c>
      <c r="E959">
        <f t="shared" si="75"/>
        <v>8693</v>
      </c>
      <c r="F959">
        <f t="shared" si="76"/>
        <v>0</v>
      </c>
      <c r="G959">
        <f t="shared" si="78"/>
        <v>355</v>
      </c>
      <c r="H959">
        <f t="shared" si="77"/>
        <v>0</v>
      </c>
    </row>
    <row r="960" spans="1:8">
      <c r="A960" t="s">
        <v>955</v>
      </c>
      <c r="B960" t="s">
        <v>37</v>
      </c>
      <c r="C960">
        <v>219</v>
      </c>
      <c r="D960" t="str">
        <f t="shared" si="74"/>
        <v>2009</v>
      </c>
      <c r="E960">
        <f t="shared" si="75"/>
        <v>8912</v>
      </c>
      <c r="F960">
        <f t="shared" si="76"/>
        <v>0</v>
      </c>
      <c r="G960">
        <f t="shared" si="78"/>
        <v>219</v>
      </c>
      <c r="H960">
        <f t="shared" si="77"/>
        <v>0</v>
      </c>
    </row>
    <row r="961" spans="1:8">
      <c r="A961" t="s">
        <v>963</v>
      </c>
      <c r="B961" t="s">
        <v>37</v>
      </c>
      <c r="C961">
        <v>488</v>
      </c>
      <c r="D961" t="str">
        <f t="shared" si="74"/>
        <v>2009</v>
      </c>
      <c r="E961">
        <f t="shared" si="75"/>
        <v>9400</v>
      </c>
      <c r="F961">
        <f t="shared" si="76"/>
        <v>0</v>
      </c>
      <c r="G961">
        <f t="shared" si="78"/>
        <v>488</v>
      </c>
      <c r="H961">
        <f t="shared" si="77"/>
        <v>0</v>
      </c>
    </row>
    <row r="962" spans="1:8">
      <c r="A962" t="s">
        <v>983</v>
      </c>
      <c r="B962" t="s">
        <v>37</v>
      </c>
      <c r="C962">
        <v>224</v>
      </c>
      <c r="D962" t="str">
        <f t="shared" si="74"/>
        <v>2009</v>
      </c>
      <c r="E962">
        <f t="shared" si="75"/>
        <v>9624</v>
      </c>
      <c r="F962">
        <f t="shared" si="76"/>
        <v>0</v>
      </c>
      <c r="G962">
        <f t="shared" si="78"/>
        <v>224</v>
      </c>
      <c r="H962">
        <f t="shared" si="77"/>
        <v>0</v>
      </c>
    </row>
    <row r="963" spans="1:8">
      <c r="A963" t="s">
        <v>1007</v>
      </c>
      <c r="B963" t="s">
        <v>37</v>
      </c>
      <c r="C963">
        <v>142</v>
      </c>
      <c r="D963" t="str">
        <f t="shared" ref="D963:D1026" si="79">LEFT(A963,4)</f>
        <v>2009</v>
      </c>
      <c r="E963">
        <f t="shared" si="75"/>
        <v>9766</v>
      </c>
      <c r="F963">
        <f t="shared" si="76"/>
        <v>0</v>
      </c>
      <c r="G963">
        <f t="shared" si="78"/>
        <v>142</v>
      </c>
      <c r="H963">
        <f t="shared" si="77"/>
        <v>0</v>
      </c>
    </row>
    <row r="964" spans="1:8">
      <c r="A964" t="s">
        <v>1021</v>
      </c>
      <c r="B964" t="s">
        <v>37</v>
      </c>
      <c r="C964">
        <v>214</v>
      </c>
      <c r="D964" t="str">
        <f t="shared" si="79"/>
        <v>2010</v>
      </c>
      <c r="E964">
        <f t="shared" ref="E964:E1027" si="80">IF(B964=B963,E963+C964,C964)</f>
        <v>9980</v>
      </c>
      <c r="F964">
        <f t="shared" si="76"/>
        <v>0</v>
      </c>
      <c r="G964">
        <f t="shared" si="78"/>
        <v>214</v>
      </c>
      <c r="H964">
        <f t="shared" si="77"/>
        <v>0</v>
      </c>
    </row>
    <row r="965" spans="1:8">
      <c r="A965" t="s">
        <v>1024</v>
      </c>
      <c r="B965" t="s">
        <v>37</v>
      </c>
      <c r="C965">
        <v>376</v>
      </c>
      <c r="D965" t="str">
        <f t="shared" si="79"/>
        <v>2010</v>
      </c>
      <c r="E965">
        <f t="shared" si="80"/>
        <v>10356</v>
      </c>
      <c r="F965">
        <f t="shared" si="76"/>
        <v>0</v>
      </c>
      <c r="G965">
        <f t="shared" si="78"/>
        <v>0</v>
      </c>
      <c r="H965">
        <f t="shared" si="77"/>
        <v>376</v>
      </c>
    </row>
    <row r="966" spans="1:8">
      <c r="A966" t="s">
        <v>1025</v>
      </c>
      <c r="B966" t="s">
        <v>37</v>
      </c>
      <c r="C966">
        <v>121</v>
      </c>
      <c r="D966" t="str">
        <f t="shared" si="79"/>
        <v>2010</v>
      </c>
      <c r="E966">
        <f t="shared" si="80"/>
        <v>10477</v>
      </c>
      <c r="F966">
        <f t="shared" si="76"/>
        <v>0</v>
      </c>
      <c r="G966">
        <f t="shared" si="78"/>
        <v>0</v>
      </c>
      <c r="H966">
        <f t="shared" si="77"/>
        <v>121</v>
      </c>
    </row>
    <row r="967" spans="1:8">
      <c r="A967" t="s">
        <v>1026</v>
      </c>
      <c r="B967" t="s">
        <v>37</v>
      </c>
      <c r="C967">
        <v>500</v>
      </c>
      <c r="D967" t="str">
        <f t="shared" si="79"/>
        <v>2010</v>
      </c>
      <c r="E967">
        <f t="shared" si="80"/>
        <v>10977</v>
      </c>
      <c r="F967">
        <f t="shared" si="76"/>
        <v>0</v>
      </c>
      <c r="G967">
        <f t="shared" si="78"/>
        <v>0</v>
      </c>
      <c r="H967">
        <f t="shared" si="77"/>
        <v>500</v>
      </c>
    </row>
    <row r="968" spans="1:8">
      <c r="A968" t="s">
        <v>1147</v>
      </c>
      <c r="B968" t="s">
        <v>37</v>
      </c>
      <c r="C968">
        <v>227</v>
      </c>
      <c r="D968" t="str">
        <f t="shared" si="79"/>
        <v>2010</v>
      </c>
      <c r="E968">
        <f t="shared" si="80"/>
        <v>11204</v>
      </c>
      <c r="F968">
        <f t="shared" si="76"/>
        <v>0</v>
      </c>
      <c r="G968">
        <f t="shared" si="78"/>
        <v>0</v>
      </c>
      <c r="H968">
        <f t="shared" si="77"/>
        <v>227</v>
      </c>
    </row>
    <row r="969" spans="1:8">
      <c r="A969" t="s">
        <v>1150</v>
      </c>
      <c r="B969" t="s">
        <v>37</v>
      </c>
      <c r="C969">
        <v>159</v>
      </c>
      <c r="D969" t="str">
        <f t="shared" si="79"/>
        <v>2010</v>
      </c>
      <c r="E969">
        <f t="shared" si="80"/>
        <v>11363</v>
      </c>
      <c r="F969">
        <f t="shared" si="76"/>
        <v>0</v>
      </c>
      <c r="G969">
        <f t="shared" si="78"/>
        <v>0</v>
      </c>
      <c r="H969">
        <f t="shared" si="77"/>
        <v>159</v>
      </c>
    </row>
    <row r="970" spans="1:8">
      <c r="A970" t="s">
        <v>1177</v>
      </c>
      <c r="B970" t="s">
        <v>37</v>
      </c>
      <c r="C970">
        <v>214</v>
      </c>
      <c r="D970" t="str">
        <f t="shared" si="79"/>
        <v>2010</v>
      </c>
      <c r="E970">
        <f t="shared" si="80"/>
        <v>11577</v>
      </c>
      <c r="F970">
        <f t="shared" si="76"/>
        <v>0</v>
      </c>
      <c r="G970">
        <f t="shared" si="78"/>
        <v>0</v>
      </c>
      <c r="H970">
        <f t="shared" si="77"/>
        <v>214</v>
      </c>
    </row>
    <row r="971" spans="1:8">
      <c r="A971" t="s">
        <v>1192</v>
      </c>
      <c r="B971" t="s">
        <v>37</v>
      </c>
      <c r="C971">
        <v>241</v>
      </c>
      <c r="D971" t="str">
        <f t="shared" si="79"/>
        <v>2010</v>
      </c>
      <c r="E971">
        <f t="shared" si="80"/>
        <v>11818</v>
      </c>
      <c r="F971">
        <f t="shared" si="76"/>
        <v>0</v>
      </c>
      <c r="G971">
        <f t="shared" si="78"/>
        <v>0</v>
      </c>
      <c r="H971">
        <f t="shared" si="77"/>
        <v>241</v>
      </c>
    </row>
    <row r="972" spans="1:8">
      <c r="A972" t="s">
        <v>1236</v>
      </c>
      <c r="B972" t="s">
        <v>37</v>
      </c>
      <c r="C972">
        <v>366</v>
      </c>
      <c r="D972" t="str">
        <f t="shared" si="79"/>
        <v>2011</v>
      </c>
      <c r="E972">
        <f t="shared" si="80"/>
        <v>12184</v>
      </c>
      <c r="F972">
        <f t="shared" si="76"/>
        <v>0</v>
      </c>
      <c r="G972">
        <f t="shared" si="78"/>
        <v>0</v>
      </c>
      <c r="H972">
        <f t="shared" si="77"/>
        <v>366</v>
      </c>
    </row>
    <row r="973" spans="1:8">
      <c r="A973" t="s">
        <v>1265</v>
      </c>
      <c r="B973" t="s">
        <v>37</v>
      </c>
      <c r="C973">
        <v>499</v>
      </c>
      <c r="D973" t="str">
        <f t="shared" si="79"/>
        <v>2011</v>
      </c>
      <c r="E973">
        <f t="shared" si="80"/>
        <v>12683</v>
      </c>
      <c r="F973">
        <f t="shared" si="76"/>
        <v>0</v>
      </c>
      <c r="G973">
        <f t="shared" si="78"/>
        <v>0</v>
      </c>
      <c r="H973">
        <f t="shared" si="77"/>
        <v>499</v>
      </c>
    </row>
    <row r="974" spans="1:8">
      <c r="A974" t="s">
        <v>1266</v>
      </c>
      <c r="B974" t="s">
        <v>37</v>
      </c>
      <c r="C974">
        <v>134</v>
      </c>
      <c r="D974" t="str">
        <f t="shared" si="79"/>
        <v>2011</v>
      </c>
      <c r="E974">
        <f t="shared" si="80"/>
        <v>12817</v>
      </c>
      <c r="F974">
        <f t="shared" si="76"/>
        <v>0</v>
      </c>
      <c r="G974">
        <f t="shared" si="78"/>
        <v>0</v>
      </c>
      <c r="H974">
        <f t="shared" si="77"/>
        <v>134</v>
      </c>
    </row>
    <row r="975" spans="1:8">
      <c r="A975" t="s">
        <v>1282</v>
      </c>
      <c r="B975" t="s">
        <v>37</v>
      </c>
      <c r="C975">
        <v>101</v>
      </c>
      <c r="D975" t="str">
        <f t="shared" si="79"/>
        <v>2011</v>
      </c>
      <c r="E975">
        <f t="shared" si="80"/>
        <v>12918</v>
      </c>
      <c r="F975">
        <f t="shared" ref="F975:F1038" si="81">IF(LEN(E975)=3,IF(B975=B974,E975-E974,C975),0)</f>
        <v>0</v>
      </c>
      <c r="G975">
        <f t="shared" si="78"/>
        <v>0</v>
      </c>
      <c r="H975">
        <f t="shared" si="77"/>
        <v>101</v>
      </c>
    </row>
    <row r="976" spans="1:8">
      <c r="A976" t="s">
        <v>1284</v>
      </c>
      <c r="B976" t="s">
        <v>37</v>
      </c>
      <c r="C976">
        <v>276</v>
      </c>
      <c r="D976" t="str">
        <f t="shared" si="79"/>
        <v>2011</v>
      </c>
      <c r="E976">
        <f t="shared" si="80"/>
        <v>13194</v>
      </c>
      <c r="F976">
        <f t="shared" si="81"/>
        <v>0</v>
      </c>
      <c r="G976">
        <f t="shared" si="78"/>
        <v>0</v>
      </c>
      <c r="H976">
        <f t="shared" si="77"/>
        <v>276</v>
      </c>
    </row>
    <row r="977" spans="1:8">
      <c r="A977" t="s">
        <v>1319</v>
      </c>
      <c r="B977" t="s">
        <v>37</v>
      </c>
      <c r="C977">
        <v>394</v>
      </c>
      <c r="D977" t="str">
        <f t="shared" si="79"/>
        <v>2011</v>
      </c>
      <c r="E977">
        <f t="shared" si="80"/>
        <v>13588</v>
      </c>
      <c r="F977">
        <f t="shared" si="81"/>
        <v>0</v>
      </c>
      <c r="G977">
        <f t="shared" si="78"/>
        <v>0</v>
      </c>
      <c r="H977">
        <f t="shared" si="77"/>
        <v>394</v>
      </c>
    </row>
    <row r="978" spans="1:8">
      <c r="A978" t="s">
        <v>1438</v>
      </c>
      <c r="B978" t="s">
        <v>37</v>
      </c>
      <c r="C978">
        <v>163</v>
      </c>
      <c r="D978" t="str">
        <f t="shared" si="79"/>
        <v>2012</v>
      </c>
      <c r="E978">
        <f t="shared" si="80"/>
        <v>13751</v>
      </c>
      <c r="F978">
        <f t="shared" si="81"/>
        <v>0</v>
      </c>
      <c r="G978">
        <f t="shared" si="78"/>
        <v>0</v>
      </c>
      <c r="H978">
        <f t="shared" ref="H978:H1041" si="82">IF(LEN(E978)=5,IF(B978=B977,E978-E977,E978),0)</f>
        <v>163</v>
      </c>
    </row>
    <row r="979" spans="1:8">
      <c r="A979" t="s">
        <v>1450</v>
      </c>
      <c r="B979" t="s">
        <v>37</v>
      </c>
      <c r="C979">
        <v>229</v>
      </c>
      <c r="D979" t="str">
        <f t="shared" si="79"/>
        <v>2012</v>
      </c>
      <c r="E979">
        <f t="shared" si="80"/>
        <v>13980</v>
      </c>
      <c r="F979">
        <f t="shared" si="81"/>
        <v>0</v>
      </c>
      <c r="G979">
        <f t="shared" si="78"/>
        <v>0</v>
      </c>
      <c r="H979">
        <f t="shared" si="82"/>
        <v>229</v>
      </c>
    </row>
    <row r="980" spans="1:8">
      <c r="A980" t="s">
        <v>1470</v>
      </c>
      <c r="B980" t="s">
        <v>37</v>
      </c>
      <c r="C980">
        <v>496</v>
      </c>
      <c r="D980" t="str">
        <f t="shared" si="79"/>
        <v>2012</v>
      </c>
      <c r="E980">
        <f t="shared" si="80"/>
        <v>14476</v>
      </c>
      <c r="F980">
        <f t="shared" si="81"/>
        <v>0</v>
      </c>
      <c r="G980">
        <f t="shared" si="78"/>
        <v>0</v>
      </c>
      <c r="H980">
        <f t="shared" si="82"/>
        <v>496</v>
      </c>
    </row>
    <row r="981" spans="1:8">
      <c r="A981" t="s">
        <v>1472</v>
      </c>
      <c r="B981" t="s">
        <v>37</v>
      </c>
      <c r="C981">
        <v>273</v>
      </c>
      <c r="D981" t="str">
        <f t="shared" si="79"/>
        <v>2012</v>
      </c>
      <c r="E981">
        <f t="shared" si="80"/>
        <v>14749</v>
      </c>
      <c r="F981">
        <f t="shared" si="81"/>
        <v>0</v>
      </c>
      <c r="G981">
        <f t="shared" si="78"/>
        <v>0</v>
      </c>
      <c r="H981">
        <f t="shared" si="82"/>
        <v>273</v>
      </c>
    </row>
    <row r="982" spans="1:8">
      <c r="A982" t="s">
        <v>1507</v>
      </c>
      <c r="B982" t="s">
        <v>37</v>
      </c>
      <c r="C982">
        <v>233</v>
      </c>
      <c r="D982" t="str">
        <f t="shared" si="79"/>
        <v>2012</v>
      </c>
      <c r="E982">
        <f t="shared" si="80"/>
        <v>14982</v>
      </c>
      <c r="F982">
        <f t="shared" si="81"/>
        <v>0</v>
      </c>
      <c r="G982">
        <f t="shared" ref="G982:G1045" si="83">IF(LEN(E982)=4,IF(B982=B981,E982-E981,E982),0)</f>
        <v>0</v>
      </c>
      <c r="H982">
        <f t="shared" si="82"/>
        <v>233</v>
      </c>
    </row>
    <row r="983" spans="1:8">
      <c r="A983" t="s">
        <v>1530</v>
      </c>
      <c r="B983" t="s">
        <v>37</v>
      </c>
      <c r="C983">
        <v>441</v>
      </c>
      <c r="D983" t="str">
        <f t="shared" si="79"/>
        <v>2013</v>
      </c>
      <c r="E983">
        <f t="shared" si="80"/>
        <v>15423</v>
      </c>
      <c r="F983">
        <f t="shared" si="81"/>
        <v>0</v>
      </c>
      <c r="G983">
        <f t="shared" si="83"/>
        <v>0</v>
      </c>
      <c r="H983">
        <f t="shared" si="82"/>
        <v>441</v>
      </c>
    </row>
    <row r="984" spans="1:8">
      <c r="A984" t="s">
        <v>1547</v>
      </c>
      <c r="B984" t="s">
        <v>37</v>
      </c>
      <c r="C984">
        <v>143</v>
      </c>
      <c r="D984" t="str">
        <f t="shared" si="79"/>
        <v>2013</v>
      </c>
      <c r="E984">
        <f t="shared" si="80"/>
        <v>15566</v>
      </c>
      <c r="F984">
        <f t="shared" si="81"/>
        <v>0</v>
      </c>
      <c r="G984">
        <f t="shared" si="83"/>
        <v>0</v>
      </c>
      <c r="H984">
        <f t="shared" si="82"/>
        <v>143</v>
      </c>
    </row>
    <row r="985" spans="1:8">
      <c r="A985" t="s">
        <v>1564</v>
      </c>
      <c r="B985" t="s">
        <v>37</v>
      </c>
      <c r="C985">
        <v>149</v>
      </c>
      <c r="D985" t="str">
        <f t="shared" si="79"/>
        <v>2013</v>
      </c>
      <c r="E985">
        <f t="shared" si="80"/>
        <v>15715</v>
      </c>
      <c r="F985">
        <f t="shared" si="81"/>
        <v>0</v>
      </c>
      <c r="G985">
        <f t="shared" si="83"/>
        <v>0</v>
      </c>
      <c r="H985">
        <f t="shared" si="82"/>
        <v>149</v>
      </c>
    </row>
    <row r="986" spans="1:8">
      <c r="A986" t="s">
        <v>1591</v>
      </c>
      <c r="B986" t="s">
        <v>37</v>
      </c>
      <c r="C986">
        <v>269</v>
      </c>
      <c r="D986" t="str">
        <f t="shared" si="79"/>
        <v>2013</v>
      </c>
      <c r="E986">
        <f t="shared" si="80"/>
        <v>15984</v>
      </c>
      <c r="F986">
        <f t="shared" si="81"/>
        <v>0</v>
      </c>
      <c r="G986">
        <f t="shared" si="83"/>
        <v>0</v>
      </c>
      <c r="H986">
        <f t="shared" si="82"/>
        <v>269</v>
      </c>
    </row>
    <row r="987" spans="1:8">
      <c r="A987" t="s">
        <v>1608</v>
      </c>
      <c r="B987" t="s">
        <v>37</v>
      </c>
      <c r="C987">
        <v>299</v>
      </c>
      <c r="D987" t="str">
        <f t="shared" si="79"/>
        <v>2013</v>
      </c>
      <c r="E987">
        <f t="shared" si="80"/>
        <v>16283</v>
      </c>
      <c r="F987">
        <f t="shared" si="81"/>
        <v>0</v>
      </c>
      <c r="G987">
        <f t="shared" si="83"/>
        <v>0</v>
      </c>
      <c r="H987">
        <f t="shared" si="82"/>
        <v>299</v>
      </c>
    </row>
    <row r="988" spans="1:8">
      <c r="A988" t="s">
        <v>1628</v>
      </c>
      <c r="B988" t="s">
        <v>37</v>
      </c>
      <c r="C988">
        <v>219</v>
      </c>
      <c r="D988" t="str">
        <f t="shared" si="79"/>
        <v>2013</v>
      </c>
      <c r="E988">
        <f t="shared" si="80"/>
        <v>16502</v>
      </c>
      <c r="F988">
        <f t="shared" si="81"/>
        <v>0</v>
      </c>
      <c r="G988">
        <f t="shared" si="83"/>
        <v>0</v>
      </c>
      <c r="H988">
        <f t="shared" si="82"/>
        <v>219</v>
      </c>
    </row>
    <row r="989" spans="1:8">
      <c r="A989" t="s">
        <v>1678</v>
      </c>
      <c r="B989" t="s">
        <v>37</v>
      </c>
      <c r="C989">
        <v>292</v>
      </c>
      <c r="D989" t="str">
        <f t="shared" si="79"/>
        <v>2013</v>
      </c>
      <c r="E989">
        <f t="shared" si="80"/>
        <v>16794</v>
      </c>
      <c r="F989">
        <f t="shared" si="81"/>
        <v>0</v>
      </c>
      <c r="G989">
        <f t="shared" si="83"/>
        <v>0</v>
      </c>
      <c r="H989">
        <f t="shared" si="82"/>
        <v>292</v>
      </c>
    </row>
    <row r="990" spans="1:8">
      <c r="A990" t="s">
        <v>1710</v>
      </c>
      <c r="B990" t="s">
        <v>37</v>
      </c>
      <c r="C990">
        <v>392</v>
      </c>
      <c r="D990" t="str">
        <f t="shared" si="79"/>
        <v>2014</v>
      </c>
      <c r="E990">
        <f t="shared" si="80"/>
        <v>17186</v>
      </c>
      <c r="F990">
        <f t="shared" si="81"/>
        <v>0</v>
      </c>
      <c r="G990">
        <f t="shared" si="83"/>
        <v>0</v>
      </c>
      <c r="H990">
        <f t="shared" si="82"/>
        <v>392</v>
      </c>
    </row>
    <row r="991" spans="1:8">
      <c r="A991" t="s">
        <v>1740</v>
      </c>
      <c r="B991" t="s">
        <v>37</v>
      </c>
      <c r="C991">
        <v>406</v>
      </c>
      <c r="D991" t="str">
        <f t="shared" si="79"/>
        <v>2014</v>
      </c>
      <c r="E991">
        <f t="shared" si="80"/>
        <v>17592</v>
      </c>
      <c r="F991">
        <f t="shared" si="81"/>
        <v>0</v>
      </c>
      <c r="G991">
        <f t="shared" si="83"/>
        <v>0</v>
      </c>
      <c r="H991">
        <f t="shared" si="82"/>
        <v>406</v>
      </c>
    </row>
    <row r="992" spans="1:8">
      <c r="A992" t="s">
        <v>1785</v>
      </c>
      <c r="B992" t="s">
        <v>37</v>
      </c>
      <c r="C992">
        <v>371</v>
      </c>
      <c r="D992" t="str">
        <f t="shared" si="79"/>
        <v>2014</v>
      </c>
      <c r="E992">
        <f t="shared" si="80"/>
        <v>17963</v>
      </c>
      <c r="F992">
        <f t="shared" si="81"/>
        <v>0</v>
      </c>
      <c r="G992">
        <f t="shared" si="83"/>
        <v>0</v>
      </c>
      <c r="H992">
        <f t="shared" si="82"/>
        <v>371</v>
      </c>
    </row>
    <row r="993" spans="1:8">
      <c r="A993" t="s">
        <v>1787</v>
      </c>
      <c r="B993" t="s">
        <v>37</v>
      </c>
      <c r="C993">
        <v>442</v>
      </c>
      <c r="D993" t="str">
        <f t="shared" si="79"/>
        <v>2014</v>
      </c>
      <c r="E993">
        <f t="shared" si="80"/>
        <v>18405</v>
      </c>
      <c r="F993">
        <f t="shared" si="81"/>
        <v>0</v>
      </c>
      <c r="G993">
        <f t="shared" si="83"/>
        <v>0</v>
      </c>
      <c r="H993">
        <f t="shared" si="82"/>
        <v>442</v>
      </c>
    </row>
    <row r="994" spans="1:8">
      <c r="A994" t="s">
        <v>1790</v>
      </c>
      <c r="B994" t="s">
        <v>37</v>
      </c>
      <c r="C994">
        <v>288</v>
      </c>
      <c r="D994" t="str">
        <f t="shared" si="79"/>
        <v>2014</v>
      </c>
      <c r="E994">
        <f t="shared" si="80"/>
        <v>18693</v>
      </c>
      <c r="F994">
        <f t="shared" si="81"/>
        <v>0</v>
      </c>
      <c r="G994">
        <f t="shared" si="83"/>
        <v>0</v>
      </c>
      <c r="H994">
        <f t="shared" si="82"/>
        <v>288</v>
      </c>
    </row>
    <row r="995" spans="1:8">
      <c r="A995" t="s">
        <v>1814</v>
      </c>
      <c r="B995" t="s">
        <v>37</v>
      </c>
      <c r="C995">
        <v>438</v>
      </c>
      <c r="D995" t="str">
        <f t="shared" si="79"/>
        <v>2014</v>
      </c>
      <c r="E995">
        <f t="shared" si="80"/>
        <v>19131</v>
      </c>
      <c r="F995">
        <f t="shared" si="81"/>
        <v>0</v>
      </c>
      <c r="G995">
        <f t="shared" si="83"/>
        <v>0</v>
      </c>
      <c r="H995">
        <f t="shared" si="82"/>
        <v>438</v>
      </c>
    </row>
    <row r="996" spans="1:8">
      <c r="A996" t="s">
        <v>1866</v>
      </c>
      <c r="B996" t="s">
        <v>37</v>
      </c>
      <c r="C996">
        <v>482</v>
      </c>
      <c r="D996" t="str">
        <f t="shared" si="79"/>
        <v>2014</v>
      </c>
      <c r="E996">
        <f t="shared" si="80"/>
        <v>19613</v>
      </c>
      <c r="F996">
        <f t="shared" si="81"/>
        <v>0</v>
      </c>
      <c r="G996">
        <f t="shared" si="83"/>
        <v>0</v>
      </c>
      <c r="H996">
        <f t="shared" si="82"/>
        <v>482</v>
      </c>
    </row>
    <row r="997" spans="1:8">
      <c r="A997" t="s">
        <v>1869</v>
      </c>
      <c r="B997" t="s">
        <v>37</v>
      </c>
      <c r="C997">
        <v>283</v>
      </c>
      <c r="D997" t="str">
        <f t="shared" si="79"/>
        <v>2014</v>
      </c>
      <c r="E997">
        <f t="shared" si="80"/>
        <v>19896</v>
      </c>
      <c r="F997">
        <f t="shared" si="81"/>
        <v>0</v>
      </c>
      <c r="G997">
        <f t="shared" si="83"/>
        <v>0</v>
      </c>
      <c r="H997">
        <f t="shared" si="82"/>
        <v>283</v>
      </c>
    </row>
    <row r="998" spans="1:8">
      <c r="A998" t="s">
        <v>324</v>
      </c>
      <c r="B998" t="s">
        <v>325</v>
      </c>
      <c r="C998">
        <v>15</v>
      </c>
      <c r="D998" t="str">
        <f t="shared" si="79"/>
        <v>2006</v>
      </c>
      <c r="E998">
        <f t="shared" si="80"/>
        <v>15</v>
      </c>
      <c r="F998">
        <f t="shared" si="81"/>
        <v>0</v>
      </c>
      <c r="G998">
        <f t="shared" si="83"/>
        <v>0</v>
      </c>
      <c r="H998">
        <f t="shared" si="82"/>
        <v>0</v>
      </c>
    </row>
    <row r="999" spans="1:8">
      <c r="A999" t="s">
        <v>478</v>
      </c>
      <c r="B999" t="s">
        <v>325</v>
      </c>
      <c r="C999">
        <v>11</v>
      </c>
      <c r="D999" t="str">
        <f t="shared" si="79"/>
        <v>2007</v>
      </c>
      <c r="E999">
        <f t="shared" si="80"/>
        <v>26</v>
      </c>
      <c r="F999">
        <f t="shared" si="81"/>
        <v>0</v>
      </c>
      <c r="G999">
        <f t="shared" si="83"/>
        <v>0</v>
      </c>
      <c r="H999">
        <f t="shared" si="82"/>
        <v>0</v>
      </c>
    </row>
    <row r="1000" spans="1:8">
      <c r="A1000" t="s">
        <v>627</v>
      </c>
      <c r="B1000" t="s">
        <v>325</v>
      </c>
      <c r="C1000">
        <v>16</v>
      </c>
      <c r="D1000" t="str">
        <f t="shared" si="79"/>
        <v>2008</v>
      </c>
      <c r="E1000">
        <f t="shared" si="80"/>
        <v>42</v>
      </c>
      <c r="F1000">
        <f t="shared" si="81"/>
        <v>0</v>
      </c>
      <c r="G1000">
        <f t="shared" si="83"/>
        <v>0</v>
      </c>
      <c r="H1000">
        <f t="shared" si="82"/>
        <v>0</v>
      </c>
    </row>
    <row r="1001" spans="1:8">
      <c r="A1001" t="s">
        <v>632</v>
      </c>
      <c r="B1001" t="s">
        <v>325</v>
      </c>
      <c r="C1001">
        <v>17</v>
      </c>
      <c r="D1001" t="str">
        <f t="shared" si="79"/>
        <v>2008</v>
      </c>
      <c r="E1001">
        <f t="shared" si="80"/>
        <v>59</v>
      </c>
      <c r="F1001">
        <f t="shared" si="81"/>
        <v>0</v>
      </c>
      <c r="G1001">
        <f t="shared" si="83"/>
        <v>0</v>
      </c>
      <c r="H1001">
        <f t="shared" si="82"/>
        <v>0</v>
      </c>
    </row>
    <row r="1002" spans="1:8">
      <c r="A1002" t="s">
        <v>1105</v>
      </c>
      <c r="B1002" t="s">
        <v>325</v>
      </c>
      <c r="C1002">
        <v>10</v>
      </c>
      <c r="D1002" t="str">
        <f t="shared" si="79"/>
        <v>2010</v>
      </c>
      <c r="E1002">
        <f t="shared" si="80"/>
        <v>69</v>
      </c>
      <c r="F1002">
        <f t="shared" si="81"/>
        <v>0</v>
      </c>
      <c r="G1002">
        <f t="shared" si="83"/>
        <v>0</v>
      </c>
      <c r="H1002">
        <f t="shared" si="82"/>
        <v>0</v>
      </c>
    </row>
    <row r="1003" spans="1:8">
      <c r="A1003" t="s">
        <v>433</v>
      </c>
      <c r="B1003" t="s">
        <v>434</v>
      </c>
      <c r="C1003">
        <v>15</v>
      </c>
      <c r="D1003" t="str">
        <f t="shared" si="79"/>
        <v>2006</v>
      </c>
      <c r="E1003">
        <f t="shared" si="80"/>
        <v>15</v>
      </c>
      <c r="F1003">
        <f t="shared" si="81"/>
        <v>0</v>
      </c>
      <c r="G1003">
        <f t="shared" si="83"/>
        <v>0</v>
      </c>
      <c r="H1003">
        <f t="shared" si="82"/>
        <v>0</v>
      </c>
    </row>
    <row r="1004" spans="1:8">
      <c r="A1004" t="s">
        <v>509</v>
      </c>
      <c r="B1004" t="s">
        <v>510</v>
      </c>
      <c r="C1004">
        <v>9</v>
      </c>
      <c r="D1004" t="str">
        <f t="shared" si="79"/>
        <v>2007</v>
      </c>
      <c r="E1004">
        <f t="shared" si="80"/>
        <v>9</v>
      </c>
      <c r="F1004">
        <f t="shared" si="81"/>
        <v>0</v>
      </c>
      <c r="G1004">
        <f t="shared" si="83"/>
        <v>0</v>
      </c>
      <c r="H1004">
        <f t="shared" si="82"/>
        <v>0</v>
      </c>
    </row>
    <row r="1005" spans="1:8">
      <c r="A1005" t="s">
        <v>1015</v>
      </c>
      <c r="B1005" t="s">
        <v>510</v>
      </c>
      <c r="C1005">
        <v>13</v>
      </c>
      <c r="D1005" t="str">
        <f t="shared" si="79"/>
        <v>2010</v>
      </c>
      <c r="E1005">
        <f t="shared" si="80"/>
        <v>22</v>
      </c>
      <c r="F1005">
        <f t="shared" si="81"/>
        <v>0</v>
      </c>
      <c r="G1005">
        <f t="shared" si="83"/>
        <v>0</v>
      </c>
      <c r="H1005">
        <f t="shared" si="82"/>
        <v>0</v>
      </c>
    </row>
    <row r="1006" spans="1:8">
      <c r="A1006" t="s">
        <v>284</v>
      </c>
      <c r="B1006" t="s">
        <v>286</v>
      </c>
      <c r="C1006">
        <v>20</v>
      </c>
      <c r="D1006" t="str">
        <f t="shared" si="79"/>
        <v>2006</v>
      </c>
      <c r="E1006">
        <f t="shared" si="80"/>
        <v>20</v>
      </c>
      <c r="F1006">
        <f t="shared" si="81"/>
        <v>0</v>
      </c>
      <c r="G1006">
        <f t="shared" si="83"/>
        <v>0</v>
      </c>
      <c r="H1006">
        <f t="shared" si="82"/>
        <v>0</v>
      </c>
    </row>
    <row r="1007" spans="1:8">
      <c r="A1007" t="s">
        <v>745</v>
      </c>
      <c r="B1007" t="s">
        <v>286</v>
      </c>
      <c r="C1007">
        <v>16</v>
      </c>
      <c r="D1007" t="str">
        <f t="shared" si="79"/>
        <v>2008</v>
      </c>
      <c r="E1007">
        <f t="shared" si="80"/>
        <v>36</v>
      </c>
      <c r="F1007">
        <f t="shared" si="81"/>
        <v>0</v>
      </c>
      <c r="G1007">
        <f t="shared" si="83"/>
        <v>0</v>
      </c>
      <c r="H1007">
        <f t="shared" si="82"/>
        <v>0</v>
      </c>
    </row>
    <row r="1008" spans="1:8">
      <c r="A1008" t="s">
        <v>351</v>
      </c>
      <c r="B1008" t="s">
        <v>352</v>
      </c>
      <c r="C1008">
        <v>3</v>
      </c>
      <c r="D1008" t="str">
        <f t="shared" si="79"/>
        <v>2006</v>
      </c>
      <c r="E1008">
        <f t="shared" si="80"/>
        <v>3</v>
      </c>
      <c r="F1008">
        <f t="shared" si="81"/>
        <v>0</v>
      </c>
      <c r="G1008">
        <f t="shared" si="83"/>
        <v>0</v>
      </c>
      <c r="H1008">
        <f t="shared" si="82"/>
        <v>0</v>
      </c>
    </row>
    <row r="1009" spans="1:8">
      <c r="A1009" t="s">
        <v>520</v>
      </c>
      <c r="B1009" t="s">
        <v>352</v>
      </c>
      <c r="C1009">
        <v>9</v>
      </c>
      <c r="D1009" t="str">
        <f t="shared" si="79"/>
        <v>2007</v>
      </c>
      <c r="E1009">
        <f t="shared" si="80"/>
        <v>12</v>
      </c>
      <c r="F1009">
        <f t="shared" si="81"/>
        <v>0</v>
      </c>
      <c r="G1009">
        <f t="shared" si="83"/>
        <v>0</v>
      </c>
      <c r="H1009">
        <f t="shared" si="82"/>
        <v>0</v>
      </c>
    </row>
    <row r="1010" spans="1:8">
      <c r="A1010" t="s">
        <v>470</v>
      </c>
      <c r="B1010" t="s">
        <v>471</v>
      </c>
      <c r="C1010">
        <v>10</v>
      </c>
      <c r="D1010" t="str">
        <f t="shared" si="79"/>
        <v>2007</v>
      </c>
      <c r="E1010">
        <f t="shared" si="80"/>
        <v>10</v>
      </c>
      <c r="F1010">
        <f t="shared" si="81"/>
        <v>0</v>
      </c>
      <c r="G1010">
        <f t="shared" si="83"/>
        <v>0</v>
      </c>
      <c r="H1010">
        <f t="shared" si="82"/>
        <v>0</v>
      </c>
    </row>
    <row r="1011" spans="1:8">
      <c r="A1011" t="s">
        <v>1349</v>
      </c>
      <c r="B1011" t="s">
        <v>1350</v>
      </c>
      <c r="C1011">
        <v>4</v>
      </c>
      <c r="D1011" t="str">
        <f t="shared" si="79"/>
        <v>2011</v>
      </c>
      <c r="E1011">
        <f t="shared" si="80"/>
        <v>4</v>
      </c>
      <c r="F1011">
        <f t="shared" si="81"/>
        <v>0</v>
      </c>
      <c r="G1011">
        <f t="shared" si="83"/>
        <v>0</v>
      </c>
      <c r="H1011">
        <f t="shared" si="82"/>
        <v>0</v>
      </c>
    </row>
    <row r="1012" spans="1:8">
      <c r="A1012" t="s">
        <v>1408</v>
      </c>
      <c r="B1012" t="s">
        <v>1350</v>
      </c>
      <c r="C1012">
        <v>14</v>
      </c>
      <c r="D1012" t="str">
        <f t="shared" si="79"/>
        <v>2012</v>
      </c>
      <c r="E1012">
        <f t="shared" si="80"/>
        <v>18</v>
      </c>
      <c r="F1012">
        <f t="shared" si="81"/>
        <v>0</v>
      </c>
      <c r="G1012">
        <f t="shared" si="83"/>
        <v>0</v>
      </c>
      <c r="H1012">
        <f t="shared" si="82"/>
        <v>0</v>
      </c>
    </row>
    <row r="1013" spans="1:8">
      <c r="A1013" t="s">
        <v>466</v>
      </c>
      <c r="B1013" t="s">
        <v>467</v>
      </c>
      <c r="C1013">
        <v>13</v>
      </c>
      <c r="D1013" t="str">
        <f t="shared" si="79"/>
        <v>2007</v>
      </c>
      <c r="E1013">
        <f t="shared" si="80"/>
        <v>13</v>
      </c>
      <c r="F1013">
        <f t="shared" si="81"/>
        <v>0</v>
      </c>
      <c r="G1013">
        <f t="shared" si="83"/>
        <v>0</v>
      </c>
      <c r="H1013">
        <f t="shared" si="82"/>
        <v>0</v>
      </c>
    </row>
    <row r="1014" spans="1:8">
      <c r="A1014" t="s">
        <v>717</v>
      </c>
      <c r="B1014" t="s">
        <v>467</v>
      </c>
      <c r="C1014">
        <v>12</v>
      </c>
      <c r="D1014" t="str">
        <f t="shared" si="79"/>
        <v>2008</v>
      </c>
      <c r="E1014">
        <f t="shared" si="80"/>
        <v>25</v>
      </c>
      <c r="F1014">
        <f t="shared" si="81"/>
        <v>0</v>
      </c>
      <c r="G1014">
        <f t="shared" si="83"/>
        <v>0</v>
      </c>
      <c r="H1014">
        <f t="shared" si="82"/>
        <v>0</v>
      </c>
    </row>
    <row r="1015" spans="1:8">
      <c r="A1015" t="s">
        <v>1469</v>
      </c>
      <c r="B1015" t="s">
        <v>467</v>
      </c>
      <c r="C1015">
        <v>1</v>
      </c>
      <c r="D1015" t="str">
        <f t="shared" si="79"/>
        <v>2012</v>
      </c>
      <c r="E1015">
        <f t="shared" si="80"/>
        <v>26</v>
      </c>
      <c r="F1015">
        <f t="shared" si="81"/>
        <v>0</v>
      </c>
      <c r="G1015">
        <f t="shared" si="83"/>
        <v>0</v>
      </c>
      <c r="H1015">
        <f t="shared" si="82"/>
        <v>0</v>
      </c>
    </row>
    <row r="1016" spans="1:8">
      <c r="A1016" t="s">
        <v>1602</v>
      </c>
      <c r="B1016" t="s">
        <v>467</v>
      </c>
      <c r="C1016">
        <v>9</v>
      </c>
      <c r="D1016" t="str">
        <f t="shared" si="79"/>
        <v>2013</v>
      </c>
      <c r="E1016">
        <f t="shared" si="80"/>
        <v>35</v>
      </c>
      <c r="F1016">
        <f t="shared" si="81"/>
        <v>0</v>
      </c>
      <c r="G1016">
        <f t="shared" si="83"/>
        <v>0</v>
      </c>
      <c r="H1016">
        <f t="shared" si="82"/>
        <v>0</v>
      </c>
    </row>
    <row r="1017" spans="1:8">
      <c r="A1017" t="s">
        <v>1745</v>
      </c>
      <c r="B1017" t="s">
        <v>467</v>
      </c>
      <c r="C1017">
        <v>4</v>
      </c>
      <c r="D1017" t="str">
        <f t="shared" si="79"/>
        <v>2014</v>
      </c>
      <c r="E1017">
        <f t="shared" si="80"/>
        <v>39</v>
      </c>
      <c r="F1017">
        <f t="shared" si="81"/>
        <v>0</v>
      </c>
      <c r="G1017">
        <f t="shared" si="83"/>
        <v>0</v>
      </c>
      <c r="H1017">
        <f t="shared" si="82"/>
        <v>0</v>
      </c>
    </row>
    <row r="1018" spans="1:8">
      <c r="A1018" t="s">
        <v>420</v>
      </c>
      <c r="B1018" t="s">
        <v>421</v>
      </c>
      <c r="C1018">
        <v>7</v>
      </c>
      <c r="D1018" t="str">
        <f t="shared" si="79"/>
        <v>2006</v>
      </c>
      <c r="E1018">
        <f t="shared" si="80"/>
        <v>7</v>
      </c>
      <c r="F1018">
        <f t="shared" si="81"/>
        <v>0</v>
      </c>
      <c r="G1018">
        <f t="shared" si="83"/>
        <v>0</v>
      </c>
      <c r="H1018">
        <f t="shared" si="82"/>
        <v>0</v>
      </c>
    </row>
    <row r="1019" spans="1:8">
      <c r="A1019" t="s">
        <v>505</v>
      </c>
      <c r="B1019" t="s">
        <v>421</v>
      </c>
      <c r="C1019">
        <v>4</v>
      </c>
      <c r="D1019" t="str">
        <f t="shared" si="79"/>
        <v>2007</v>
      </c>
      <c r="E1019">
        <f t="shared" si="80"/>
        <v>11</v>
      </c>
      <c r="F1019">
        <f t="shared" si="81"/>
        <v>0</v>
      </c>
      <c r="G1019">
        <f t="shared" si="83"/>
        <v>0</v>
      </c>
      <c r="H1019">
        <f t="shared" si="82"/>
        <v>0</v>
      </c>
    </row>
    <row r="1020" spans="1:8">
      <c r="A1020" t="s">
        <v>1484</v>
      </c>
      <c r="B1020" t="s">
        <v>421</v>
      </c>
      <c r="C1020">
        <v>14</v>
      </c>
      <c r="D1020" t="str">
        <f t="shared" si="79"/>
        <v>2012</v>
      </c>
      <c r="E1020">
        <f t="shared" si="80"/>
        <v>25</v>
      </c>
      <c r="F1020">
        <f t="shared" si="81"/>
        <v>0</v>
      </c>
      <c r="G1020">
        <f t="shared" si="83"/>
        <v>0</v>
      </c>
      <c r="H1020">
        <f t="shared" si="82"/>
        <v>0</v>
      </c>
    </row>
    <row r="1021" spans="1:8">
      <c r="A1021" t="s">
        <v>1662</v>
      </c>
      <c r="B1021" t="s">
        <v>421</v>
      </c>
      <c r="C1021">
        <v>7</v>
      </c>
      <c r="D1021" t="str">
        <f t="shared" si="79"/>
        <v>2013</v>
      </c>
      <c r="E1021">
        <f t="shared" si="80"/>
        <v>32</v>
      </c>
      <c r="F1021">
        <f t="shared" si="81"/>
        <v>0</v>
      </c>
      <c r="G1021">
        <f t="shared" si="83"/>
        <v>0</v>
      </c>
      <c r="H1021">
        <f t="shared" si="82"/>
        <v>0</v>
      </c>
    </row>
    <row r="1022" spans="1:8">
      <c r="A1022" t="s">
        <v>1763</v>
      </c>
      <c r="B1022" t="s">
        <v>421</v>
      </c>
      <c r="C1022">
        <v>9</v>
      </c>
      <c r="D1022" t="str">
        <f t="shared" si="79"/>
        <v>2014</v>
      </c>
      <c r="E1022">
        <f t="shared" si="80"/>
        <v>41</v>
      </c>
      <c r="F1022">
        <f t="shared" si="81"/>
        <v>0</v>
      </c>
      <c r="G1022">
        <f t="shared" si="83"/>
        <v>0</v>
      </c>
      <c r="H1022">
        <f t="shared" si="82"/>
        <v>0</v>
      </c>
    </row>
    <row r="1023" spans="1:8">
      <c r="A1023" t="s">
        <v>118</v>
      </c>
      <c r="B1023" t="s">
        <v>119</v>
      </c>
      <c r="C1023">
        <v>46</v>
      </c>
      <c r="D1023" t="str">
        <f t="shared" si="79"/>
        <v>2005</v>
      </c>
      <c r="E1023">
        <f t="shared" si="80"/>
        <v>46</v>
      </c>
      <c r="F1023">
        <f t="shared" si="81"/>
        <v>0</v>
      </c>
      <c r="G1023">
        <f t="shared" si="83"/>
        <v>0</v>
      </c>
      <c r="H1023">
        <f t="shared" si="82"/>
        <v>0</v>
      </c>
    </row>
    <row r="1024" spans="1:8">
      <c r="A1024" t="s">
        <v>193</v>
      </c>
      <c r="B1024" t="s">
        <v>119</v>
      </c>
      <c r="C1024">
        <v>89</v>
      </c>
      <c r="D1024" t="str">
        <f t="shared" si="79"/>
        <v>2005</v>
      </c>
      <c r="E1024">
        <f t="shared" si="80"/>
        <v>135</v>
      </c>
      <c r="F1024">
        <f t="shared" si="81"/>
        <v>89</v>
      </c>
      <c r="G1024">
        <f t="shared" si="83"/>
        <v>0</v>
      </c>
      <c r="H1024">
        <f t="shared" si="82"/>
        <v>0</v>
      </c>
    </row>
    <row r="1025" spans="1:8">
      <c r="A1025" t="s">
        <v>288</v>
      </c>
      <c r="B1025" t="s">
        <v>119</v>
      </c>
      <c r="C1025">
        <v>199</v>
      </c>
      <c r="D1025" t="str">
        <f t="shared" si="79"/>
        <v>2006</v>
      </c>
      <c r="E1025">
        <f t="shared" si="80"/>
        <v>334</v>
      </c>
      <c r="F1025">
        <f t="shared" si="81"/>
        <v>199</v>
      </c>
      <c r="G1025">
        <f t="shared" si="83"/>
        <v>0</v>
      </c>
      <c r="H1025">
        <f t="shared" si="82"/>
        <v>0</v>
      </c>
    </row>
    <row r="1026" spans="1:8">
      <c r="A1026" t="s">
        <v>330</v>
      </c>
      <c r="B1026" t="s">
        <v>119</v>
      </c>
      <c r="C1026">
        <v>72</v>
      </c>
      <c r="D1026" t="str">
        <f t="shared" si="79"/>
        <v>2006</v>
      </c>
      <c r="E1026">
        <f t="shared" si="80"/>
        <v>406</v>
      </c>
      <c r="F1026">
        <f t="shared" si="81"/>
        <v>72</v>
      </c>
      <c r="G1026">
        <f t="shared" si="83"/>
        <v>0</v>
      </c>
      <c r="H1026">
        <f t="shared" si="82"/>
        <v>0</v>
      </c>
    </row>
    <row r="1027" spans="1:8">
      <c r="A1027" t="s">
        <v>340</v>
      </c>
      <c r="B1027" t="s">
        <v>119</v>
      </c>
      <c r="C1027">
        <v>73</v>
      </c>
      <c r="D1027" t="str">
        <f t="shared" ref="D1027:D1090" si="84">LEFT(A1027,4)</f>
        <v>2006</v>
      </c>
      <c r="E1027">
        <f t="shared" si="80"/>
        <v>479</v>
      </c>
      <c r="F1027">
        <f t="shared" si="81"/>
        <v>73</v>
      </c>
      <c r="G1027">
        <f t="shared" si="83"/>
        <v>0</v>
      </c>
      <c r="H1027">
        <f t="shared" si="82"/>
        <v>0</v>
      </c>
    </row>
    <row r="1028" spans="1:8">
      <c r="A1028" t="s">
        <v>383</v>
      </c>
      <c r="B1028" t="s">
        <v>119</v>
      </c>
      <c r="C1028">
        <v>197</v>
      </c>
      <c r="D1028" t="str">
        <f t="shared" si="84"/>
        <v>2006</v>
      </c>
      <c r="E1028">
        <f t="shared" ref="E1028:E1091" si="85">IF(B1028=B1027,E1027+C1028,C1028)</f>
        <v>676</v>
      </c>
      <c r="F1028">
        <f t="shared" si="81"/>
        <v>197</v>
      </c>
      <c r="G1028">
        <f t="shared" si="83"/>
        <v>0</v>
      </c>
      <c r="H1028">
        <f t="shared" si="82"/>
        <v>0</v>
      </c>
    </row>
    <row r="1029" spans="1:8">
      <c r="A1029" t="s">
        <v>539</v>
      </c>
      <c r="B1029" t="s">
        <v>119</v>
      </c>
      <c r="C1029">
        <v>182</v>
      </c>
      <c r="D1029" t="str">
        <f t="shared" si="84"/>
        <v>2007</v>
      </c>
      <c r="E1029">
        <f t="shared" si="85"/>
        <v>858</v>
      </c>
      <c r="F1029">
        <f t="shared" si="81"/>
        <v>182</v>
      </c>
      <c r="G1029">
        <f t="shared" si="83"/>
        <v>0</v>
      </c>
      <c r="H1029">
        <f t="shared" si="82"/>
        <v>0</v>
      </c>
    </row>
    <row r="1030" spans="1:8">
      <c r="A1030" t="s">
        <v>544</v>
      </c>
      <c r="B1030" t="s">
        <v>119</v>
      </c>
      <c r="C1030">
        <v>93</v>
      </c>
      <c r="D1030" t="str">
        <f t="shared" si="84"/>
        <v>2007</v>
      </c>
      <c r="E1030">
        <f t="shared" si="85"/>
        <v>951</v>
      </c>
      <c r="F1030">
        <f t="shared" si="81"/>
        <v>93</v>
      </c>
      <c r="G1030">
        <f t="shared" si="83"/>
        <v>0</v>
      </c>
      <c r="H1030">
        <f t="shared" si="82"/>
        <v>0</v>
      </c>
    </row>
    <row r="1031" spans="1:8">
      <c r="A1031" t="s">
        <v>579</v>
      </c>
      <c r="B1031" t="s">
        <v>119</v>
      </c>
      <c r="C1031">
        <v>52</v>
      </c>
      <c r="D1031" t="str">
        <f t="shared" si="84"/>
        <v>2007</v>
      </c>
      <c r="E1031">
        <f t="shared" si="85"/>
        <v>1003</v>
      </c>
      <c r="F1031">
        <f t="shared" si="81"/>
        <v>0</v>
      </c>
      <c r="G1031">
        <f t="shared" si="83"/>
        <v>52</v>
      </c>
      <c r="H1031">
        <f t="shared" si="82"/>
        <v>0</v>
      </c>
    </row>
    <row r="1032" spans="1:8">
      <c r="A1032" t="s">
        <v>589</v>
      </c>
      <c r="B1032" t="s">
        <v>119</v>
      </c>
      <c r="C1032">
        <v>88</v>
      </c>
      <c r="D1032" t="str">
        <f t="shared" si="84"/>
        <v>2007</v>
      </c>
      <c r="E1032">
        <f t="shared" si="85"/>
        <v>1091</v>
      </c>
      <c r="F1032">
        <f t="shared" si="81"/>
        <v>0</v>
      </c>
      <c r="G1032">
        <f t="shared" si="83"/>
        <v>88</v>
      </c>
      <c r="H1032">
        <f t="shared" si="82"/>
        <v>0</v>
      </c>
    </row>
    <row r="1033" spans="1:8">
      <c r="A1033" t="s">
        <v>653</v>
      </c>
      <c r="B1033" t="s">
        <v>119</v>
      </c>
      <c r="C1033">
        <v>129</v>
      </c>
      <c r="D1033" t="str">
        <f t="shared" si="84"/>
        <v>2008</v>
      </c>
      <c r="E1033">
        <f t="shared" si="85"/>
        <v>1220</v>
      </c>
      <c r="F1033">
        <f t="shared" si="81"/>
        <v>0</v>
      </c>
      <c r="G1033">
        <f t="shared" si="83"/>
        <v>129</v>
      </c>
      <c r="H1033">
        <f t="shared" si="82"/>
        <v>0</v>
      </c>
    </row>
    <row r="1034" spans="1:8">
      <c r="A1034" t="s">
        <v>698</v>
      </c>
      <c r="B1034" t="s">
        <v>119</v>
      </c>
      <c r="C1034">
        <v>82</v>
      </c>
      <c r="D1034" t="str">
        <f t="shared" si="84"/>
        <v>2008</v>
      </c>
      <c r="E1034">
        <f t="shared" si="85"/>
        <v>1302</v>
      </c>
      <c r="F1034">
        <f t="shared" si="81"/>
        <v>0</v>
      </c>
      <c r="G1034">
        <f t="shared" si="83"/>
        <v>82</v>
      </c>
      <c r="H1034">
        <f t="shared" si="82"/>
        <v>0</v>
      </c>
    </row>
    <row r="1035" spans="1:8">
      <c r="A1035" t="s">
        <v>757</v>
      </c>
      <c r="B1035" t="s">
        <v>119</v>
      </c>
      <c r="C1035">
        <v>188</v>
      </c>
      <c r="D1035" t="str">
        <f t="shared" si="84"/>
        <v>2008</v>
      </c>
      <c r="E1035">
        <f t="shared" si="85"/>
        <v>1490</v>
      </c>
      <c r="F1035">
        <f t="shared" si="81"/>
        <v>0</v>
      </c>
      <c r="G1035">
        <f t="shared" si="83"/>
        <v>188</v>
      </c>
      <c r="H1035">
        <f t="shared" si="82"/>
        <v>0</v>
      </c>
    </row>
    <row r="1036" spans="1:8">
      <c r="A1036" t="s">
        <v>850</v>
      </c>
      <c r="B1036" t="s">
        <v>119</v>
      </c>
      <c r="C1036">
        <v>32</v>
      </c>
      <c r="D1036" t="str">
        <f t="shared" si="84"/>
        <v>2009</v>
      </c>
      <c r="E1036">
        <f t="shared" si="85"/>
        <v>1522</v>
      </c>
      <c r="F1036">
        <f t="shared" si="81"/>
        <v>0</v>
      </c>
      <c r="G1036">
        <f t="shared" si="83"/>
        <v>32</v>
      </c>
      <c r="H1036">
        <f t="shared" si="82"/>
        <v>0</v>
      </c>
    </row>
    <row r="1037" spans="1:8">
      <c r="A1037" t="s">
        <v>873</v>
      </c>
      <c r="B1037" t="s">
        <v>119</v>
      </c>
      <c r="C1037">
        <v>112</v>
      </c>
      <c r="D1037" t="str">
        <f t="shared" si="84"/>
        <v>2009</v>
      </c>
      <c r="E1037">
        <f t="shared" si="85"/>
        <v>1634</v>
      </c>
      <c r="F1037">
        <f t="shared" si="81"/>
        <v>0</v>
      </c>
      <c r="G1037">
        <f t="shared" si="83"/>
        <v>112</v>
      </c>
      <c r="H1037">
        <f t="shared" si="82"/>
        <v>0</v>
      </c>
    </row>
    <row r="1038" spans="1:8">
      <c r="A1038" t="s">
        <v>883</v>
      </c>
      <c r="B1038" t="s">
        <v>119</v>
      </c>
      <c r="C1038">
        <v>51</v>
      </c>
      <c r="D1038" t="str">
        <f t="shared" si="84"/>
        <v>2009</v>
      </c>
      <c r="E1038">
        <f t="shared" si="85"/>
        <v>1685</v>
      </c>
      <c r="F1038">
        <f t="shared" si="81"/>
        <v>0</v>
      </c>
      <c r="G1038">
        <f t="shared" si="83"/>
        <v>51</v>
      </c>
      <c r="H1038">
        <f t="shared" si="82"/>
        <v>0</v>
      </c>
    </row>
    <row r="1039" spans="1:8">
      <c r="A1039" t="s">
        <v>889</v>
      </c>
      <c r="B1039" t="s">
        <v>119</v>
      </c>
      <c r="C1039">
        <v>192</v>
      </c>
      <c r="D1039" t="str">
        <f t="shared" si="84"/>
        <v>2009</v>
      </c>
      <c r="E1039">
        <f t="shared" si="85"/>
        <v>1877</v>
      </c>
      <c r="F1039">
        <f t="shared" ref="F1039:F1102" si="86">IF(LEN(E1039)=3,IF(B1039=B1038,E1039-E1038,C1039),0)</f>
        <v>0</v>
      </c>
      <c r="G1039">
        <f t="shared" si="83"/>
        <v>192</v>
      </c>
      <c r="H1039">
        <f t="shared" si="82"/>
        <v>0</v>
      </c>
    </row>
    <row r="1040" spans="1:8">
      <c r="A1040" t="s">
        <v>909</v>
      </c>
      <c r="B1040" t="s">
        <v>119</v>
      </c>
      <c r="C1040">
        <v>25</v>
      </c>
      <c r="D1040" t="str">
        <f t="shared" si="84"/>
        <v>2009</v>
      </c>
      <c r="E1040">
        <f t="shared" si="85"/>
        <v>1902</v>
      </c>
      <c r="F1040">
        <f t="shared" si="86"/>
        <v>0</v>
      </c>
      <c r="G1040">
        <f t="shared" si="83"/>
        <v>25</v>
      </c>
      <c r="H1040">
        <f t="shared" si="82"/>
        <v>0</v>
      </c>
    </row>
    <row r="1041" spans="1:8">
      <c r="A1041" t="s">
        <v>1023</v>
      </c>
      <c r="B1041" t="s">
        <v>119</v>
      </c>
      <c r="C1041">
        <v>128</v>
      </c>
      <c r="D1041" t="str">
        <f t="shared" si="84"/>
        <v>2010</v>
      </c>
      <c r="E1041">
        <f t="shared" si="85"/>
        <v>2030</v>
      </c>
      <c r="F1041">
        <f t="shared" si="86"/>
        <v>0</v>
      </c>
      <c r="G1041">
        <f t="shared" si="83"/>
        <v>128</v>
      </c>
      <c r="H1041">
        <f t="shared" si="82"/>
        <v>0</v>
      </c>
    </row>
    <row r="1042" spans="1:8">
      <c r="A1042" t="s">
        <v>1068</v>
      </c>
      <c r="B1042" t="s">
        <v>119</v>
      </c>
      <c r="C1042">
        <v>119</v>
      </c>
      <c r="D1042" t="str">
        <f t="shared" si="84"/>
        <v>2010</v>
      </c>
      <c r="E1042">
        <f t="shared" si="85"/>
        <v>2149</v>
      </c>
      <c r="F1042">
        <f t="shared" si="86"/>
        <v>0</v>
      </c>
      <c r="G1042">
        <f t="shared" si="83"/>
        <v>119</v>
      </c>
      <c r="H1042">
        <f t="shared" ref="H1042:H1105" si="87">IF(LEN(E1042)=5,IF(B1042=B1041,E1042-E1041,E1042),0)</f>
        <v>0</v>
      </c>
    </row>
    <row r="1043" spans="1:8">
      <c r="A1043" t="s">
        <v>1075</v>
      </c>
      <c r="B1043" t="s">
        <v>119</v>
      </c>
      <c r="C1043">
        <v>69</v>
      </c>
      <c r="D1043" t="str">
        <f t="shared" si="84"/>
        <v>2010</v>
      </c>
      <c r="E1043">
        <f t="shared" si="85"/>
        <v>2218</v>
      </c>
      <c r="F1043">
        <f t="shared" si="86"/>
        <v>0</v>
      </c>
      <c r="G1043">
        <f t="shared" si="83"/>
        <v>69</v>
      </c>
      <c r="H1043">
        <f t="shared" si="87"/>
        <v>0</v>
      </c>
    </row>
    <row r="1044" spans="1:8">
      <c r="A1044" t="s">
        <v>1077</v>
      </c>
      <c r="B1044" t="s">
        <v>119</v>
      </c>
      <c r="C1044">
        <v>165</v>
      </c>
      <c r="D1044" t="str">
        <f t="shared" si="84"/>
        <v>2010</v>
      </c>
      <c r="E1044">
        <f t="shared" si="85"/>
        <v>2383</v>
      </c>
      <c r="F1044">
        <f t="shared" si="86"/>
        <v>0</v>
      </c>
      <c r="G1044">
        <f t="shared" si="83"/>
        <v>165</v>
      </c>
      <c r="H1044">
        <f t="shared" si="87"/>
        <v>0</v>
      </c>
    </row>
    <row r="1045" spans="1:8">
      <c r="A1045" t="s">
        <v>1096</v>
      </c>
      <c r="B1045" t="s">
        <v>119</v>
      </c>
      <c r="C1045">
        <v>127</v>
      </c>
      <c r="D1045" t="str">
        <f t="shared" si="84"/>
        <v>2010</v>
      </c>
      <c r="E1045">
        <f t="shared" si="85"/>
        <v>2510</v>
      </c>
      <c r="F1045">
        <f t="shared" si="86"/>
        <v>0</v>
      </c>
      <c r="G1045">
        <f t="shared" si="83"/>
        <v>127</v>
      </c>
      <c r="H1045">
        <f t="shared" si="87"/>
        <v>0</v>
      </c>
    </row>
    <row r="1046" spans="1:8">
      <c r="A1046" t="s">
        <v>1102</v>
      </c>
      <c r="B1046" t="s">
        <v>119</v>
      </c>
      <c r="C1046">
        <v>79</v>
      </c>
      <c r="D1046" t="str">
        <f t="shared" si="84"/>
        <v>2010</v>
      </c>
      <c r="E1046">
        <f t="shared" si="85"/>
        <v>2589</v>
      </c>
      <c r="F1046">
        <f t="shared" si="86"/>
        <v>0</v>
      </c>
      <c r="G1046">
        <f t="shared" ref="G1046:G1109" si="88">IF(LEN(E1046)=4,IF(B1046=B1045,E1046-E1045,E1046),0)</f>
        <v>79</v>
      </c>
      <c r="H1046">
        <f t="shared" si="87"/>
        <v>0</v>
      </c>
    </row>
    <row r="1047" spans="1:8">
      <c r="A1047" t="s">
        <v>1132</v>
      </c>
      <c r="B1047" t="s">
        <v>119</v>
      </c>
      <c r="C1047">
        <v>155</v>
      </c>
      <c r="D1047" t="str">
        <f t="shared" si="84"/>
        <v>2010</v>
      </c>
      <c r="E1047">
        <f t="shared" si="85"/>
        <v>2744</v>
      </c>
      <c r="F1047">
        <f t="shared" si="86"/>
        <v>0</v>
      </c>
      <c r="G1047">
        <f t="shared" si="88"/>
        <v>155</v>
      </c>
      <c r="H1047">
        <f t="shared" si="87"/>
        <v>0</v>
      </c>
    </row>
    <row r="1048" spans="1:8">
      <c r="A1048" t="s">
        <v>1163</v>
      </c>
      <c r="B1048" t="s">
        <v>119</v>
      </c>
      <c r="C1048">
        <v>136</v>
      </c>
      <c r="D1048" t="str">
        <f t="shared" si="84"/>
        <v>2010</v>
      </c>
      <c r="E1048">
        <f t="shared" si="85"/>
        <v>2880</v>
      </c>
      <c r="F1048">
        <f t="shared" si="86"/>
        <v>0</v>
      </c>
      <c r="G1048">
        <f t="shared" si="88"/>
        <v>136</v>
      </c>
      <c r="H1048">
        <f t="shared" si="87"/>
        <v>0</v>
      </c>
    </row>
    <row r="1049" spans="1:8">
      <c r="A1049" t="s">
        <v>1191</v>
      </c>
      <c r="B1049" t="s">
        <v>119</v>
      </c>
      <c r="C1049">
        <v>88</v>
      </c>
      <c r="D1049" t="str">
        <f t="shared" si="84"/>
        <v>2010</v>
      </c>
      <c r="E1049">
        <f t="shared" si="85"/>
        <v>2968</v>
      </c>
      <c r="F1049">
        <f t="shared" si="86"/>
        <v>0</v>
      </c>
      <c r="G1049">
        <f t="shared" si="88"/>
        <v>88</v>
      </c>
      <c r="H1049">
        <f t="shared" si="87"/>
        <v>0</v>
      </c>
    </row>
    <row r="1050" spans="1:8">
      <c r="A1050" t="s">
        <v>1204</v>
      </c>
      <c r="B1050" t="s">
        <v>119</v>
      </c>
      <c r="C1050">
        <v>165</v>
      </c>
      <c r="D1050" t="str">
        <f t="shared" si="84"/>
        <v>2011</v>
      </c>
      <c r="E1050">
        <f t="shared" si="85"/>
        <v>3133</v>
      </c>
      <c r="F1050">
        <f t="shared" si="86"/>
        <v>0</v>
      </c>
      <c r="G1050">
        <f t="shared" si="88"/>
        <v>165</v>
      </c>
      <c r="H1050">
        <f t="shared" si="87"/>
        <v>0</v>
      </c>
    </row>
    <row r="1051" spans="1:8">
      <c r="A1051" t="s">
        <v>1235</v>
      </c>
      <c r="B1051" t="s">
        <v>119</v>
      </c>
      <c r="C1051">
        <v>119</v>
      </c>
      <c r="D1051" t="str">
        <f t="shared" si="84"/>
        <v>2011</v>
      </c>
      <c r="E1051">
        <f t="shared" si="85"/>
        <v>3252</v>
      </c>
      <c r="F1051">
        <f t="shared" si="86"/>
        <v>0</v>
      </c>
      <c r="G1051">
        <f t="shared" si="88"/>
        <v>119</v>
      </c>
      <c r="H1051">
        <f t="shared" si="87"/>
        <v>0</v>
      </c>
    </row>
    <row r="1052" spans="1:8">
      <c r="A1052" t="s">
        <v>1266</v>
      </c>
      <c r="B1052" t="s">
        <v>119</v>
      </c>
      <c r="C1052">
        <v>132</v>
      </c>
      <c r="D1052" t="str">
        <f t="shared" si="84"/>
        <v>2011</v>
      </c>
      <c r="E1052">
        <f t="shared" si="85"/>
        <v>3384</v>
      </c>
      <c r="F1052">
        <f t="shared" si="86"/>
        <v>0</v>
      </c>
      <c r="G1052">
        <f t="shared" si="88"/>
        <v>132</v>
      </c>
      <c r="H1052">
        <f t="shared" si="87"/>
        <v>0</v>
      </c>
    </row>
    <row r="1053" spans="1:8">
      <c r="A1053" t="s">
        <v>1270</v>
      </c>
      <c r="B1053" t="s">
        <v>119</v>
      </c>
      <c r="C1053">
        <v>54</v>
      </c>
      <c r="D1053" t="str">
        <f t="shared" si="84"/>
        <v>2011</v>
      </c>
      <c r="E1053">
        <f t="shared" si="85"/>
        <v>3438</v>
      </c>
      <c r="F1053">
        <f t="shared" si="86"/>
        <v>0</v>
      </c>
      <c r="G1053">
        <f t="shared" si="88"/>
        <v>54</v>
      </c>
      <c r="H1053">
        <f t="shared" si="87"/>
        <v>0</v>
      </c>
    </row>
    <row r="1054" spans="1:8">
      <c r="A1054" t="s">
        <v>1277</v>
      </c>
      <c r="B1054" t="s">
        <v>119</v>
      </c>
      <c r="C1054">
        <v>187</v>
      </c>
      <c r="D1054" t="str">
        <f t="shared" si="84"/>
        <v>2011</v>
      </c>
      <c r="E1054">
        <f t="shared" si="85"/>
        <v>3625</v>
      </c>
      <c r="F1054">
        <f t="shared" si="86"/>
        <v>0</v>
      </c>
      <c r="G1054">
        <f t="shared" si="88"/>
        <v>187</v>
      </c>
      <c r="H1054">
        <f t="shared" si="87"/>
        <v>0</v>
      </c>
    </row>
    <row r="1055" spans="1:8">
      <c r="A1055" t="s">
        <v>1286</v>
      </c>
      <c r="B1055" t="s">
        <v>119</v>
      </c>
      <c r="C1055">
        <v>200</v>
      </c>
      <c r="D1055" t="str">
        <f t="shared" si="84"/>
        <v>2011</v>
      </c>
      <c r="E1055">
        <f t="shared" si="85"/>
        <v>3825</v>
      </c>
      <c r="F1055">
        <f t="shared" si="86"/>
        <v>0</v>
      </c>
      <c r="G1055">
        <f t="shared" si="88"/>
        <v>200</v>
      </c>
      <c r="H1055">
        <f t="shared" si="87"/>
        <v>0</v>
      </c>
    </row>
    <row r="1056" spans="1:8">
      <c r="A1056" t="s">
        <v>1356</v>
      </c>
      <c r="B1056" t="s">
        <v>119</v>
      </c>
      <c r="C1056">
        <v>57</v>
      </c>
      <c r="D1056" t="str">
        <f t="shared" si="84"/>
        <v>2011</v>
      </c>
      <c r="E1056">
        <f t="shared" si="85"/>
        <v>3882</v>
      </c>
      <c r="F1056">
        <f t="shared" si="86"/>
        <v>0</v>
      </c>
      <c r="G1056">
        <f t="shared" si="88"/>
        <v>57</v>
      </c>
      <c r="H1056">
        <f t="shared" si="87"/>
        <v>0</v>
      </c>
    </row>
    <row r="1057" spans="1:8">
      <c r="A1057" t="s">
        <v>1366</v>
      </c>
      <c r="B1057" t="s">
        <v>119</v>
      </c>
      <c r="C1057">
        <v>128</v>
      </c>
      <c r="D1057" t="str">
        <f t="shared" si="84"/>
        <v>2012</v>
      </c>
      <c r="E1057">
        <f t="shared" si="85"/>
        <v>4010</v>
      </c>
      <c r="F1057">
        <f t="shared" si="86"/>
        <v>0</v>
      </c>
      <c r="G1057">
        <f t="shared" si="88"/>
        <v>128</v>
      </c>
      <c r="H1057">
        <f t="shared" si="87"/>
        <v>0</v>
      </c>
    </row>
    <row r="1058" spans="1:8">
      <c r="A1058" t="s">
        <v>1368</v>
      </c>
      <c r="B1058" t="s">
        <v>119</v>
      </c>
      <c r="C1058">
        <v>47</v>
      </c>
      <c r="D1058" t="str">
        <f t="shared" si="84"/>
        <v>2012</v>
      </c>
      <c r="E1058">
        <f t="shared" si="85"/>
        <v>4057</v>
      </c>
      <c r="F1058">
        <f t="shared" si="86"/>
        <v>0</v>
      </c>
      <c r="G1058">
        <f t="shared" si="88"/>
        <v>47</v>
      </c>
      <c r="H1058">
        <f t="shared" si="87"/>
        <v>0</v>
      </c>
    </row>
    <row r="1059" spans="1:8">
      <c r="A1059" t="s">
        <v>1460</v>
      </c>
      <c r="B1059" t="s">
        <v>119</v>
      </c>
      <c r="C1059">
        <v>189</v>
      </c>
      <c r="D1059" t="str">
        <f t="shared" si="84"/>
        <v>2012</v>
      </c>
      <c r="E1059">
        <f t="shared" si="85"/>
        <v>4246</v>
      </c>
      <c r="F1059">
        <f t="shared" si="86"/>
        <v>0</v>
      </c>
      <c r="G1059">
        <f t="shared" si="88"/>
        <v>189</v>
      </c>
      <c r="H1059">
        <f t="shared" si="87"/>
        <v>0</v>
      </c>
    </row>
    <row r="1060" spans="1:8">
      <c r="A1060" t="s">
        <v>1472</v>
      </c>
      <c r="B1060" t="s">
        <v>119</v>
      </c>
      <c r="C1060">
        <v>59</v>
      </c>
      <c r="D1060" t="str">
        <f t="shared" si="84"/>
        <v>2012</v>
      </c>
      <c r="E1060">
        <f t="shared" si="85"/>
        <v>4305</v>
      </c>
      <c r="F1060">
        <f t="shared" si="86"/>
        <v>0</v>
      </c>
      <c r="G1060">
        <f t="shared" si="88"/>
        <v>59</v>
      </c>
      <c r="H1060">
        <f t="shared" si="87"/>
        <v>0</v>
      </c>
    </row>
    <row r="1061" spans="1:8">
      <c r="A1061" t="s">
        <v>1482</v>
      </c>
      <c r="B1061" t="s">
        <v>119</v>
      </c>
      <c r="C1061">
        <v>45</v>
      </c>
      <c r="D1061" t="str">
        <f t="shared" si="84"/>
        <v>2012</v>
      </c>
      <c r="E1061">
        <f t="shared" si="85"/>
        <v>4350</v>
      </c>
      <c r="F1061">
        <f t="shared" si="86"/>
        <v>0</v>
      </c>
      <c r="G1061">
        <f t="shared" si="88"/>
        <v>45</v>
      </c>
      <c r="H1061">
        <f t="shared" si="87"/>
        <v>0</v>
      </c>
    </row>
    <row r="1062" spans="1:8">
      <c r="A1062" t="s">
        <v>1524</v>
      </c>
      <c r="B1062" t="s">
        <v>119</v>
      </c>
      <c r="C1062">
        <v>186</v>
      </c>
      <c r="D1062" t="str">
        <f t="shared" si="84"/>
        <v>2013</v>
      </c>
      <c r="E1062">
        <f t="shared" si="85"/>
        <v>4536</v>
      </c>
      <c r="F1062">
        <f t="shared" si="86"/>
        <v>0</v>
      </c>
      <c r="G1062">
        <f t="shared" si="88"/>
        <v>186</v>
      </c>
      <c r="H1062">
        <f t="shared" si="87"/>
        <v>0</v>
      </c>
    </row>
    <row r="1063" spans="1:8">
      <c r="A1063" t="s">
        <v>1531</v>
      </c>
      <c r="B1063" t="s">
        <v>119</v>
      </c>
      <c r="C1063">
        <v>56</v>
      </c>
      <c r="D1063" t="str">
        <f t="shared" si="84"/>
        <v>2013</v>
      </c>
      <c r="E1063">
        <f t="shared" si="85"/>
        <v>4592</v>
      </c>
      <c r="F1063">
        <f t="shared" si="86"/>
        <v>0</v>
      </c>
      <c r="G1063">
        <f t="shared" si="88"/>
        <v>56</v>
      </c>
      <c r="H1063">
        <f t="shared" si="87"/>
        <v>0</v>
      </c>
    </row>
    <row r="1064" spans="1:8">
      <c r="A1064" t="s">
        <v>1538</v>
      </c>
      <c r="B1064" t="s">
        <v>119</v>
      </c>
      <c r="C1064">
        <v>200</v>
      </c>
      <c r="D1064" t="str">
        <f t="shared" si="84"/>
        <v>2013</v>
      </c>
      <c r="E1064">
        <f t="shared" si="85"/>
        <v>4792</v>
      </c>
      <c r="F1064">
        <f t="shared" si="86"/>
        <v>0</v>
      </c>
      <c r="G1064">
        <f t="shared" si="88"/>
        <v>200</v>
      </c>
      <c r="H1064">
        <f t="shared" si="87"/>
        <v>0</v>
      </c>
    </row>
    <row r="1065" spans="1:8">
      <c r="A1065" t="s">
        <v>1544</v>
      </c>
      <c r="B1065" t="s">
        <v>119</v>
      </c>
      <c r="C1065">
        <v>98</v>
      </c>
      <c r="D1065" t="str">
        <f t="shared" si="84"/>
        <v>2013</v>
      </c>
      <c r="E1065">
        <f t="shared" si="85"/>
        <v>4890</v>
      </c>
      <c r="F1065">
        <f t="shared" si="86"/>
        <v>0</v>
      </c>
      <c r="G1065">
        <f t="shared" si="88"/>
        <v>98</v>
      </c>
      <c r="H1065">
        <f t="shared" si="87"/>
        <v>0</v>
      </c>
    </row>
    <row r="1066" spans="1:8">
      <c r="A1066" t="s">
        <v>1548</v>
      </c>
      <c r="B1066" t="s">
        <v>119</v>
      </c>
      <c r="C1066">
        <v>108</v>
      </c>
      <c r="D1066" t="str">
        <f t="shared" si="84"/>
        <v>2013</v>
      </c>
      <c r="E1066">
        <f t="shared" si="85"/>
        <v>4998</v>
      </c>
      <c r="F1066">
        <f t="shared" si="86"/>
        <v>0</v>
      </c>
      <c r="G1066">
        <f t="shared" si="88"/>
        <v>108</v>
      </c>
      <c r="H1066">
        <f t="shared" si="87"/>
        <v>0</v>
      </c>
    </row>
    <row r="1067" spans="1:8">
      <c r="A1067" t="s">
        <v>1582</v>
      </c>
      <c r="B1067" t="s">
        <v>119</v>
      </c>
      <c r="C1067">
        <v>62</v>
      </c>
      <c r="D1067" t="str">
        <f t="shared" si="84"/>
        <v>2013</v>
      </c>
      <c r="E1067">
        <f t="shared" si="85"/>
        <v>5060</v>
      </c>
      <c r="F1067">
        <f t="shared" si="86"/>
        <v>0</v>
      </c>
      <c r="G1067">
        <f t="shared" si="88"/>
        <v>62</v>
      </c>
      <c r="H1067">
        <f t="shared" si="87"/>
        <v>0</v>
      </c>
    </row>
    <row r="1068" spans="1:8">
      <c r="A1068" t="s">
        <v>1651</v>
      </c>
      <c r="B1068" t="s">
        <v>119</v>
      </c>
      <c r="C1068">
        <v>57</v>
      </c>
      <c r="D1068" t="str">
        <f t="shared" si="84"/>
        <v>2013</v>
      </c>
      <c r="E1068">
        <f t="shared" si="85"/>
        <v>5117</v>
      </c>
      <c r="F1068">
        <f t="shared" si="86"/>
        <v>0</v>
      </c>
      <c r="G1068">
        <f t="shared" si="88"/>
        <v>57</v>
      </c>
      <c r="H1068">
        <f t="shared" si="87"/>
        <v>0</v>
      </c>
    </row>
    <row r="1069" spans="1:8">
      <c r="A1069" t="s">
        <v>1674</v>
      </c>
      <c r="B1069" t="s">
        <v>119</v>
      </c>
      <c r="C1069">
        <v>29</v>
      </c>
      <c r="D1069" t="str">
        <f t="shared" si="84"/>
        <v>2013</v>
      </c>
      <c r="E1069">
        <f t="shared" si="85"/>
        <v>5146</v>
      </c>
      <c r="F1069">
        <f t="shared" si="86"/>
        <v>0</v>
      </c>
      <c r="G1069">
        <f t="shared" si="88"/>
        <v>29</v>
      </c>
      <c r="H1069">
        <f t="shared" si="87"/>
        <v>0</v>
      </c>
    </row>
    <row r="1070" spans="1:8">
      <c r="A1070" t="s">
        <v>1764</v>
      </c>
      <c r="B1070" t="s">
        <v>119</v>
      </c>
      <c r="C1070">
        <v>35</v>
      </c>
      <c r="D1070" t="str">
        <f t="shared" si="84"/>
        <v>2014</v>
      </c>
      <c r="E1070">
        <f t="shared" si="85"/>
        <v>5181</v>
      </c>
      <c r="F1070">
        <f t="shared" si="86"/>
        <v>0</v>
      </c>
      <c r="G1070">
        <f t="shared" si="88"/>
        <v>35</v>
      </c>
      <c r="H1070">
        <f t="shared" si="87"/>
        <v>0</v>
      </c>
    </row>
    <row r="1071" spans="1:8">
      <c r="A1071" t="s">
        <v>1781</v>
      </c>
      <c r="B1071" t="s">
        <v>119</v>
      </c>
      <c r="C1071">
        <v>91</v>
      </c>
      <c r="D1071" t="str">
        <f t="shared" si="84"/>
        <v>2014</v>
      </c>
      <c r="E1071">
        <f t="shared" si="85"/>
        <v>5272</v>
      </c>
      <c r="F1071">
        <f t="shared" si="86"/>
        <v>0</v>
      </c>
      <c r="G1071">
        <f t="shared" si="88"/>
        <v>91</v>
      </c>
      <c r="H1071">
        <f t="shared" si="87"/>
        <v>0</v>
      </c>
    </row>
    <row r="1072" spans="1:8">
      <c r="A1072" t="s">
        <v>1835</v>
      </c>
      <c r="B1072" t="s">
        <v>119</v>
      </c>
      <c r="C1072">
        <v>188</v>
      </c>
      <c r="D1072" t="str">
        <f t="shared" si="84"/>
        <v>2014</v>
      </c>
      <c r="E1072">
        <f t="shared" si="85"/>
        <v>5460</v>
      </c>
      <c r="F1072">
        <f t="shared" si="86"/>
        <v>0</v>
      </c>
      <c r="G1072">
        <f t="shared" si="88"/>
        <v>188</v>
      </c>
      <c r="H1072">
        <f t="shared" si="87"/>
        <v>0</v>
      </c>
    </row>
    <row r="1073" spans="1:8">
      <c r="A1073" t="s">
        <v>133</v>
      </c>
      <c r="B1073" t="s">
        <v>134</v>
      </c>
      <c r="C1073">
        <v>179</v>
      </c>
      <c r="D1073" t="str">
        <f t="shared" si="84"/>
        <v>2005</v>
      </c>
      <c r="E1073">
        <f t="shared" si="85"/>
        <v>179</v>
      </c>
      <c r="F1073">
        <f t="shared" si="86"/>
        <v>179</v>
      </c>
      <c r="G1073">
        <f t="shared" si="88"/>
        <v>0</v>
      </c>
      <c r="H1073">
        <f t="shared" si="87"/>
        <v>0</v>
      </c>
    </row>
    <row r="1074" spans="1:8">
      <c r="A1074" t="s">
        <v>296</v>
      </c>
      <c r="B1074" t="s">
        <v>134</v>
      </c>
      <c r="C1074">
        <v>187</v>
      </c>
      <c r="D1074" t="str">
        <f t="shared" si="84"/>
        <v>2006</v>
      </c>
      <c r="E1074">
        <f t="shared" si="85"/>
        <v>366</v>
      </c>
      <c r="F1074">
        <f t="shared" si="86"/>
        <v>187</v>
      </c>
      <c r="G1074">
        <f t="shared" si="88"/>
        <v>0</v>
      </c>
      <c r="H1074">
        <f t="shared" si="87"/>
        <v>0</v>
      </c>
    </row>
    <row r="1075" spans="1:8">
      <c r="A1075" t="s">
        <v>653</v>
      </c>
      <c r="B1075" t="s">
        <v>134</v>
      </c>
      <c r="C1075">
        <v>54</v>
      </c>
      <c r="D1075" t="str">
        <f t="shared" si="84"/>
        <v>2008</v>
      </c>
      <c r="E1075">
        <f t="shared" si="85"/>
        <v>420</v>
      </c>
      <c r="F1075">
        <f t="shared" si="86"/>
        <v>54</v>
      </c>
      <c r="G1075">
        <f t="shared" si="88"/>
        <v>0</v>
      </c>
      <c r="H1075">
        <f t="shared" si="87"/>
        <v>0</v>
      </c>
    </row>
    <row r="1076" spans="1:8">
      <c r="A1076" t="s">
        <v>953</v>
      </c>
      <c r="B1076" t="s">
        <v>134</v>
      </c>
      <c r="C1076">
        <v>105</v>
      </c>
      <c r="D1076" t="str">
        <f t="shared" si="84"/>
        <v>2009</v>
      </c>
      <c r="E1076">
        <f t="shared" si="85"/>
        <v>525</v>
      </c>
      <c r="F1076">
        <f t="shared" si="86"/>
        <v>105</v>
      </c>
      <c r="G1076">
        <f t="shared" si="88"/>
        <v>0</v>
      </c>
      <c r="H1076">
        <f t="shared" si="87"/>
        <v>0</v>
      </c>
    </row>
    <row r="1077" spans="1:8">
      <c r="A1077" t="s">
        <v>1231</v>
      </c>
      <c r="B1077" t="s">
        <v>134</v>
      </c>
      <c r="C1077">
        <v>32</v>
      </c>
      <c r="D1077" t="str">
        <f t="shared" si="84"/>
        <v>2011</v>
      </c>
      <c r="E1077">
        <f t="shared" si="85"/>
        <v>557</v>
      </c>
      <c r="F1077">
        <f t="shared" si="86"/>
        <v>32</v>
      </c>
      <c r="G1077">
        <f t="shared" si="88"/>
        <v>0</v>
      </c>
      <c r="H1077">
        <f t="shared" si="87"/>
        <v>0</v>
      </c>
    </row>
    <row r="1078" spans="1:8">
      <c r="A1078" t="s">
        <v>1245</v>
      </c>
      <c r="B1078" t="s">
        <v>134</v>
      </c>
      <c r="C1078">
        <v>37</v>
      </c>
      <c r="D1078" t="str">
        <f t="shared" si="84"/>
        <v>2011</v>
      </c>
      <c r="E1078">
        <f t="shared" si="85"/>
        <v>594</v>
      </c>
      <c r="F1078">
        <f t="shared" si="86"/>
        <v>37</v>
      </c>
      <c r="G1078">
        <f t="shared" si="88"/>
        <v>0</v>
      </c>
      <c r="H1078">
        <f t="shared" si="87"/>
        <v>0</v>
      </c>
    </row>
    <row r="1079" spans="1:8">
      <c r="A1079" t="s">
        <v>1275</v>
      </c>
      <c r="B1079" t="s">
        <v>134</v>
      </c>
      <c r="C1079">
        <v>181</v>
      </c>
      <c r="D1079" t="str">
        <f t="shared" si="84"/>
        <v>2011</v>
      </c>
      <c r="E1079">
        <f t="shared" si="85"/>
        <v>775</v>
      </c>
      <c r="F1079">
        <f t="shared" si="86"/>
        <v>181</v>
      </c>
      <c r="G1079">
        <f t="shared" si="88"/>
        <v>0</v>
      </c>
      <c r="H1079">
        <f t="shared" si="87"/>
        <v>0</v>
      </c>
    </row>
    <row r="1080" spans="1:8">
      <c r="A1080" t="s">
        <v>1338</v>
      </c>
      <c r="B1080" t="s">
        <v>134</v>
      </c>
      <c r="C1080">
        <v>62</v>
      </c>
      <c r="D1080" t="str">
        <f t="shared" si="84"/>
        <v>2011</v>
      </c>
      <c r="E1080">
        <f t="shared" si="85"/>
        <v>837</v>
      </c>
      <c r="F1080">
        <f t="shared" si="86"/>
        <v>62</v>
      </c>
      <c r="G1080">
        <f t="shared" si="88"/>
        <v>0</v>
      </c>
      <c r="H1080">
        <f t="shared" si="87"/>
        <v>0</v>
      </c>
    </row>
    <row r="1081" spans="1:8">
      <c r="A1081" t="s">
        <v>1447</v>
      </c>
      <c r="B1081" t="s">
        <v>134</v>
      </c>
      <c r="C1081">
        <v>34</v>
      </c>
      <c r="D1081" t="str">
        <f t="shared" si="84"/>
        <v>2012</v>
      </c>
      <c r="E1081">
        <f t="shared" si="85"/>
        <v>871</v>
      </c>
      <c r="F1081">
        <f t="shared" si="86"/>
        <v>34</v>
      </c>
      <c r="G1081">
        <f t="shared" si="88"/>
        <v>0</v>
      </c>
      <c r="H1081">
        <f t="shared" si="87"/>
        <v>0</v>
      </c>
    </row>
    <row r="1082" spans="1:8">
      <c r="A1082" t="s">
        <v>1554</v>
      </c>
      <c r="B1082" t="s">
        <v>134</v>
      </c>
      <c r="C1082">
        <v>107</v>
      </c>
      <c r="D1082" t="str">
        <f t="shared" si="84"/>
        <v>2013</v>
      </c>
      <c r="E1082">
        <f t="shared" si="85"/>
        <v>978</v>
      </c>
      <c r="F1082">
        <f t="shared" si="86"/>
        <v>107</v>
      </c>
      <c r="G1082">
        <f t="shared" si="88"/>
        <v>0</v>
      </c>
      <c r="H1082">
        <f t="shared" si="87"/>
        <v>0</v>
      </c>
    </row>
    <row r="1083" spans="1:8">
      <c r="A1083" t="s">
        <v>1800</v>
      </c>
      <c r="B1083" t="s">
        <v>134</v>
      </c>
      <c r="C1083">
        <v>119</v>
      </c>
      <c r="D1083" t="str">
        <f t="shared" si="84"/>
        <v>2014</v>
      </c>
      <c r="E1083">
        <f t="shared" si="85"/>
        <v>1097</v>
      </c>
      <c r="F1083">
        <f t="shared" si="86"/>
        <v>0</v>
      </c>
      <c r="G1083">
        <f t="shared" si="88"/>
        <v>119</v>
      </c>
      <c r="H1083">
        <f t="shared" si="87"/>
        <v>0</v>
      </c>
    </row>
    <row r="1084" spans="1:8">
      <c r="A1084" t="s">
        <v>1826</v>
      </c>
      <c r="B1084" t="s">
        <v>134</v>
      </c>
      <c r="C1084">
        <v>110</v>
      </c>
      <c r="D1084" t="str">
        <f t="shared" si="84"/>
        <v>2014</v>
      </c>
      <c r="E1084">
        <f t="shared" si="85"/>
        <v>1207</v>
      </c>
      <c r="F1084">
        <f t="shared" si="86"/>
        <v>0</v>
      </c>
      <c r="G1084">
        <f t="shared" si="88"/>
        <v>110</v>
      </c>
      <c r="H1084">
        <f t="shared" si="87"/>
        <v>0</v>
      </c>
    </row>
    <row r="1085" spans="1:8">
      <c r="A1085" t="s">
        <v>1865</v>
      </c>
      <c r="B1085" t="s">
        <v>134</v>
      </c>
      <c r="C1085">
        <v>197</v>
      </c>
      <c r="D1085" t="str">
        <f t="shared" si="84"/>
        <v>2014</v>
      </c>
      <c r="E1085">
        <f t="shared" si="85"/>
        <v>1404</v>
      </c>
      <c r="F1085">
        <f t="shared" si="86"/>
        <v>0</v>
      </c>
      <c r="G1085">
        <f t="shared" si="88"/>
        <v>197</v>
      </c>
      <c r="H1085">
        <f t="shared" si="87"/>
        <v>0</v>
      </c>
    </row>
    <row r="1086" spans="1:8">
      <c r="A1086" t="s">
        <v>162</v>
      </c>
      <c r="B1086" t="s">
        <v>164</v>
      </c>
      <c r="C1086">
        <v>66</v>
      </c>
      <c r="D1086" t="str">
        <f t="shared" si="84"/>
        <v>2005</v>
      </c>
      <c r="E1086">
        <f t="shared" si="85"/>
        <v>66</v>
      </c>
      <c r="F1086">
        <f t="shared" si="86"/>
        <v>0</v>
      </c>
      <c r="G1086">
        <f t="shared" si="88"/>
        <v>0</v>
      </c>
      <c r="H1086">
        <f t="shared" si="87"/>
        <v>0</v>
      </c>
    </row>
    <row r="1087" spans="1:8">
      <c r="A1087" t="s">
        <v>182</v>
      </c>
      <c r="B1087" t="s">
        <v>164</v>
      </c>
      <c r="C1087">
        <v>168</v>
      </c>
      <c r="D1087" t="str">
        <f t="shared" si="84"/>
        <v>2005</v>
      </c>
      <c r="E1087">
        <f t="shared" si="85"/>
        <v>234</v>
      </c>
      <c r="F1087">
        <f t="shared" si="86"/>
        <v>168</v>
      </c>
      <c r="G1087">
        <f t="shared" si="88"/>
        <v>0</v>
      </c>
      <c r="H1087">
        <f t="shared" si="87"/>
        <v>0</v>
      </c>
    </row>
    <row r="1088" spans="1:8">
      <c r="A1088" t="s">
        <v>192</v>
      </c>
      <c r="B1088" t="s">
        <v>164</v>
      </c>
      <c r="C1088">
        <v>106</v>
      </c>
      <c r="D1088" t="str">
        <f t="shared" si="84"/>
        <v>2005</v>
      </c>
      <c r="E1088">
        <f t="shared" si="85"/>
        <v>340</v>
      </c>
      <c r="F1088">
        <f t="shared" si="86"/>
        <v>106</v>
      </c>
      <c r="G1088">
        <f t="shared" si="88"/>
        <v>0</v>
      </c>
      <c r="H1088">
        <f t="shared" si="87"/>
        <v>0</v>
      </c>
    </row>
    <row r="1089" spans="1:8">
      <c r="A1089" t="s">
        <v>218</v>
      </c>
      <c r="B1089" t="s">
        <v>164</v>
      </c>
      <c r="C1089">
        <v>53</v>
      </c>
      <c r="D1089" t="str">
        <f t="shared" si="84"/>
        <v>2005</v>
      </c>
      <c r="E1089">
        <f t="shared" si="85"/>
        <v>393</v>
      </c>
      <c r="F1089">
        <f t="shared" si="86"/>
        <v>53</v>
      </c>
      <c r="G1089">
        <f t="shared" si="88"/>
        <v>0</v>
      </c>
      <c r="H1089">
        <f t="shared" si="87"/>
        <v>0</v>
      </c>
    </row>
    <row r="1090" spans="1:8">
      <c r="A1090" t="s">
        <v>231</v>
      </c>
      <c r="B1090" t="s">
        <v>164</v>
      </c>
      <c r="C1090">
        <v>58</v>
      </c>
      <c r="D1090" t="str">
        <f t="shared" si="84"/>
        <v>2005</v>
      </c>
      <c r="E1090">
        <f t="shared" si="85"/>
        <v>451</v>
      </c>
      <c r="F1090">
        <f t="shared" si="86"/>
        <v>58</v>
      </c>
      <c r="G1090">
        <f t="shared" si="88"/>
        <v>0</v>
      </c>
      <c r="H1090">
        <f t="shared" si="87"/>
        <v>0</v>
      </c>
    </row>
    <row r="1091" spans="1:8">
      <c r="A1091" t="s">
        <v>403</v>
      </c>
      <c r="B1091" t="s">
        <v>164</v>
      </c>
      <c r="C1091">
        <v>122</v>
      </c>
      <c r="D1091" t="str">
        <f t="shared" ref="D1091:D1154" si="89">LEFT(A1091,4)</f>
        <v>2006</v>
      </c>
      <c r="E1091">
        <f t="shared" si="85"/>
        <v>573</v>
      </c>
      <c r="F1091">
        <f t="shared" si="86"/>
        <v>122</v>
      </c>
      <c r="G1091">
        <f t="shared" si="88"/>
        <v>0</v>
      </c>
      <c r="H1091">
        <f t="shared" si="87"/>
        <v>0</v>
      </c>
    </row>
    <row r="1092" spans="1:8">
      <c r="A1092" t="s">
        <v>423</v>
      </c>
      <c r="B1092" t="s">
        <v>164</v>
      </c>
      <c r="C1092">
        <v>58</v>
      </c>
      <c r="D1092" t="str">
        <f t="shared" si="89"/>
        <v>2006</v>
      </c>
      <c r="E1092">
        <f t="shared" ref="E1092:E1155" si="90">IF(B1092=B1091,E1091+C1092,C1092)</f>
        <v>631</v>
      </c>
      <c r="F1092">
        <f t="shared" si="86"/>
        <v>58</v>
      </c>
      <c r="G1092">
        <f t="shared" si="88"/>
        <v>0</v>
      </c>
      <c r="H1092">
        <f t="shared" si="87"/>
        <v>0</v>
      </c>
    </row>
    <row r="1093" spans="1:8">
      <c r="A1093" t="s">
        <v>458</v>
      </c>
      <c r="B1093" t="s">
        <v>164</v>
      </c>
      <c r="C1093">
        <v>23</v>
      </c>
      <c r="D1093" t="str">
        <f t="shared" si="89"/>
        <v>2007</v>
      </c>
      <c r="E1093">
        <f t="shared" si="90"/>
        <v>654</v>
      </c>
      <c r="F1093">
        <f t="shared" si="86"/>
        <v>23</v>
      </c>
      <c r="G1093">
        <f t="shared" si="88"/>
        <v>0</v>
      </c>
      <c r="H1093">
        <f t="shared" si="87"/>
        <v>0</v>
      </c>
    </row>
    <row r="1094" spans="1:8">
      <c r="A1094" t="s">
        <v>523</v>
      </c>
      <c r="B1094" t="s">
        <v>164</v>
      </c>
      <c r="C1094">
        <v>47</v>
      </c>
      <c r="D1094" t="str">
        <f t="shared" si="89"/>
        <v>2007</v>
      </c>
      <c r="E1094">
        <f t="shared" si="90"/>
        <v>701</v>
      </c>
      <c r="F1094">
        <f t="shared" si="86"/>
        <v>47</v>
      </c>
      <c r="G1094">
        <f t="shared" si="88"/>
        <v>0</v>
      </c>
      <c r="H1094">
        <f t="shared" si="87"/>
        <v>0</v>
      </c>
    </row>
    <row r="1095" spans="1:8">
      <c r="A1095" t="s">
        <v>584</v>
      </c>
      <c r="B1095" t="s">
        <v>164</v>
      </c>
      <c r="C1095">
        <v>168</v>
      </c>
      <c r="D1095" t="str">
        <f t="shared" si="89"/>
        <v>2007</v>
      </c>
      <c r="E1095">
        <f t="shared" si="90"/>
        <v>869</v>
      </c>
      <c r="F1095">
        <f t="shared" si="86"/>
        <v>168</v>
      </c>
      <c r="G1095">
        <f t="shared" si="88"/>
        <v>0</v>
      </c>
      <c r="H1095">
        <f t="shared" si="87"/>
        <v>0</v>
      </c>
    </row>
    <row r="1096" spans="1:8">
      <c r="A1096" t="s">
        <v>585</v>
      </c>
      <c r="B1096" t="s">
        <v>164</v>
      </c>
      <c r="C1096">
        <v>69</v>
      </c>
      <c r="D1096" t="str">
        <f t="shared" si="89"/>
        <v>2007</v>
      </c>
      <c r="E1096">
        <f t="shared" si="90"/>
        <v>938</v>
      </c>
      <c r="F1096">
        <f t="shared" si="86"/>
        <v>69</v>
      </c>
      <c r="G1096">
        <f t="shared" si="88"/>
        <v>0</v>
      </c>
      <c r="H1096">
        <f t="shared" si="87"/>
        <v>0</v>
      </c>
    </row>
    <row r="1097" spans="1:8">
      <c r="A1097" t="s">
        <v>595</v>
      </c>
      <c r="B1097" t="s">
        <v>164</v>
      </c>
      <c r="C1097">
        <v>131</v>
      </c>
      <c r="D1097" t="str">
        <f t="shared" si="89"/>
        <v>2007</v>
      </c>
      <c r="E1097">
        <f t="shared" si="90"/>
        <v>1069</v>
      </c>
      <c r="F1097">
        <f t="shared" si="86"/>
        <v>0</v>
      </c>
      <c r="G1097">
        <f t="shared" si="88"/>
        <v>131</v>
      </c>
      <c r="H1097">
        <f t="shared" si="87"/>
        <v>0</v>
      </c>
    </row>
    <row r="1098" spans="1:8">
      <c r="A1098" t="s">
        <v>603</v>
      </c>
      <c r="B1098" t="s">
        <v>164</v>
      </c>
      <c r="C1098">
        <v>86</v>
      </c>
      <c r="D1098" t="str">
        <f t="shared" si="89"/>
        <v>2007</v>
      </c>
      <c r="E1098">
        <f t="shared" si="90"/>
        <v>1155</v>
      </c>
      <c r="F1098">
        <f t="shared" si="86"/>
        <v>0</v>
      </c>
      <c r="G1098">
        <f t="shared" si="88"/>
        <v>86</v>
      </c>
      <c r="H1098">
        <f t="shared" si="87"/>
        <v>0</v>
      </c>
    </row>
    <row r="1099" spans="1:8">
      <c r="A1099" t="s">
        <v>660</v>
      </c>
      <c r="B1099" t="s">
        <v>164</v>
      </c>
      <c r="C1099">
        <v>91</v>
      </c>
      <c r="D1099" t="str">
        <f t="shared" si="89"/>
        <v>2008</v>
      </c>
      <c r="E1099">
        <f t="shared" si="90"/>
        <v>1246</v>
      </c>
      <c r="F1099">
        <f t="shared" si="86"/>
        <v>0</v>
      </c>
      <c r="G1099">
        <f t="shared" si="88"/>
        <v>91</v>
      </c>
      <c r="H1099">
        <f t="shared" si="87"/>
        <v>0</v>
      </c>
    </row>
    <row r="1100" spans="1:8">
      <c r="A1100" t="s">
        <v>669</v>
      </c>
      <c r="B1100" t="s">
        <v>164</v>
      </c>
      <c r="C1100">
        <v>106</v>
      </c>
      <c r="D1100" t="str">
        <f t="shared" si="89"/>
        <v>2008</v>
      </c>
      <c r="E1100">
        <f t="shared" si="90"/>
        <v>1352</v>
      </c>
      <c r="F1100">
        <f t="shared" si="86"/>
        <v>0</v>
      </c>
      <c r="G1100">
        <f t="shared" si="88"/>
        <v>106</v>
      </c>
      <c r="H1100">
        <f t="shared" si="87"/>
        <v>0</v>
      </c>
    </row>
    <row r="1101" spans="1:8">
      <c r="A1101" t="s">
        <v>674</v>
      </c>
      <c r="B1101" t="s">
        <v>164</v>
      </c>
      <c r="C1101">
        <v>65</v>
      </c>
      <c r="D1101" t="str">
        <f t="shared" si="89"/>
        <v>2008</v>
      </c>
      <c r="E1101">
        <f t="shared" si="90"/>
        <v>1417</v>
      </c>
      <c r="F1101">
        <f t="shared" si="86"/>
        <v>0</v>
      </c>
      <c r="G1101">
        <f t="shared" si="88"/>
        <v>65</v>
      </c>
      <c r="H1101">
        <f t="shared" si="87"/>
        <v>0</v>
      </c>
    </row>
    <row r="1102" spans="1:8">
      <c r="A1102" t="s">
        <v>735</v>
      </c>
      <c r="B1102" t="s">
        <v>164</v>
      </c>
      <c r="C1102">
        <v>76</v>
      </c>
      <c r="D1102" t="str">
        <f t="shared" si="89"/>
        <v>2008</v>
      </c>
      <c r="E1102">
        <f t="shared" si="90"/>
        <v>1493</v>
      </c>
      <c r="F1102">
        <f t="shared" si="86"/>
        <v>0</v>
      </c>
      <c r="G1102">
        <f t="shared" si="88"/>
        <v>76</v>
      </c>
      <c r="H1102">
        <f t="shared" si="87"/>
        <v>0</v>
      </c>
    </row>
    <row r="1103" spans="1:8">
      <c r="A1103" t="s">
        <v>751</v>
      </c>
      <c r="B1103" t="s">
        <v>164</v>
      </c>
      <c r="C1103">
        <v>107</v>
      </c>
      <c r="D1103" t="str">
        <f t="shared" si="89"/>
        <v>2008</v>
      </c>
      <c r="E1103">
        <f t="shared" si="90"/>
        <v>1600</v>
      </c>
      <c r="F1103">
        <f t="shared" ref="F1103:F1166" si="91">IF(LEN(E1103)=3,IF(B1103=B1102,E1103-E1102,C1103),0)</f>
        <v>0</v>
      </c>
      <c r="G1103">
        <f t="shared" si="88"/>
        <v>107</v>
      </c>
      <c r="H1103">
        <f t="shared" si="87"/>
        <v>0</v>
      </c>
    </row>
    <row r="1104" spans="1:8">
      <c r="A1104" t="s">
        <v>752</v>
      </c>
      <c r="B1104" t="s">
        <v>164</v>
      </c>
      <c r="C1104">
        <v>127</v>
      </c>
      <c r="D1104" t="str">
        <f t="shared" si="89"/>
        <v>2008</v>
      </c>
      <c r="E1104">
        <f t="shared" si="90"/>
        <v>1727</v>
      </c>
      <c r="F1104">
        <f t="shared" si="91"/>
        <v>0</v>
      </c>
      <c r="G1104">
        <f t="shared" si="88"/>
        <v>127</v>
      </c>
      <c r="H1104">
        <f t="shared" si="87"/>
        <v>0</v>
      </c>
    </row>
    <row r="1105" spans="1:8">
      <c r="A1105" t="s">
        <v>796</v>
      </c>
      <c r="B1105" t="s">
        <v>164</v>
      </c>
      <c r="C1105">
        <v>52</v>
      </c>
      <c r="D1105" t="str">
        <f t="shared" si="89"/>
        <v>2008</v>
      </c>
      <c r="E1105">
        <f t="shared" si="90"/>
        <v>1779</v>
      </c>
      <c r="F1105">
        <f t="shared" si="91"/>
        <v>0</v>
      </c>
      <c r="G1105">
        <f t="shared" si="88"/>
        <v>52</v>
      </c>
      <c r="H1105">
        <f t="shared" si="87"/>
        <v>0</v>
      </c>
    </row>
    <row r="1106" spans="1:8">
      <c r="A1106" t="s">
        <v>906</v>
      </c>
      <c r="B1106" t="s">
        <v>164</v>
      </c>
      <c r="C1106">
        <v>140</v>
      </c>
      <c r="D1106" t="str">
        <f t="shared" si="89"/>
        <v>2009</v>
      </c>
      <c r="E1106">
        <f t="shared" si="90"/>
        <v>1919</v>
      </c>
      <c r="F1106">
        <f t="shared" si="91"/>
        <v>0</v>
      </c>
      <c r="G1106">
        <f t="shared" si="88"/>
        <v>140</v>
      </c>
      <c r="H1106">
        <f t="shared" ref="H1106:H1169" si="92">IF(LEN(E1106)=5,IF(B1106=B1105,E1106-E1105,E1106),0)</f>
        <v>0</v>
      </c>
    </row>
    <row r="1107" spans="1:8">
      <c r="A1107" t="s">
        <v>964</v>
      </c>
      <c r="B1107" t="s">
        <v>164</v>
      </c>
      <c r="C1107">
        <v>97</v>
      </c>
      <c r="D1107" t="str">
        <f t="shared" si="89"/>
        <v>2009</v>
      </c>
      <c r="E1107">
        <f t="shared" si="90"/>
        <v>2016</v>
      </c>
      <c r="F1107">
        <f t="shared" si="91"/>
        <v>0</v>
      </c>
      <c r="G1107">
        <f t="shared" si="88"/>
        <v>97</v>
      </c>
      <c r="H1107">
        <f t="shared" si="92"/>
        <v>0</v>
      </c>
    </row>
    <row r="1108" spans="1:8">
      <c r="A1108" t="s">
        <v>974</v>
      </c>
      <c r="B1108" t="s">
        <v>164</v>
      </c>
      <c r="C1108">
        <v>53</v>
      </c>
      <c r="D1108" t="str">
        <f t="shared" si="89"/>
        <v>2009</v>
      </c>
      <c r="E1108">
        <f t="shared" si="90"/>
        <v>2069</v>
      </c>
      <c r="F1108">
        <f t="shared" si="91"/>
        <v>0</v>
      </c>
      <c r="G1108">
        <f t="shared" si="88"/>
        <v>53</v>
      </c>
      <c r="H1108">
        <f t="shared" si="92"/>
        <v>0</v>
      </c>
    </row>
    <row r="1109" spans="1:8">
      <c r="A1109" t="s">
        <v>1107</v>
      </c>
      <c r="B1109" t="s">
        <v>164</v>
      </c>
      <c r="C1109">
        <v>26</v>
      </c>
      <c r="D1109" t="str">
        <f t="shared" si="89"/>
        <v>2010</v>
      </c>
      <c r="E1109">
        <f t="shared" si="90"/>
        <v>2095</v>
      </c>
      <c r="F1109">
        <f t="shared" si="91"/>
        <v>0</v>
      </c>
      <c r="G1109">
        <f t="shared" si="88"/>
        <v>26</v>
      </c>
      <c r="H1109">
        <f t="shared" si="92"/>
        <v>0</v>
      </c>
    </row>
    <row r="1110" spans="1:8">
      <c r="A1110" t="s">
        <v>1140</v>
      </c>
      <c r="B1110" t="s">
        <v>164</v>
      </c>
      <c r="C1110">
        <v>158</v>
      </c>
      <c r="D1110" t="str">
        <f t="shared" si="89"/>
        <v>2010</v>
      </c>
      <c r="E1110">
        <f t="shared" si="90"/>
        <v>2253</v>
      </c>
      <c r="F1110">
        <f t="shared" si="91"/>
        <v>0</v>
      </c>
      <c r="G1110">
        <f t="shared" ref="G1110:G1173" si="93">IF(LEN(E1110)=4,IF(B1110=B1109,E1110-E1109,E1110),0)</f>
        <v>158</v>
      </c>
      <c r="H1110">
        <f t="shared" si="92"/>
        <v>0</v>
      </c>
    </row>
    <row r="1111" spans="1:8">
      <c r="A1111" t="s">
        <v>1172</v>
      </c>
      <c r="B1111" t="s">
        <v>164</v>
      </c>
      <c r="C1111">
        <v>80</v>
      </c>
      <c r="D1111" t="str">
        <f t="shared" si="89"/>
        <v>2010</v>
      </c>
      <c r="E1111">
        <f t="shared" si="90"/>
        <v>2333</v>
      </c>
      <c r="F1111">
        <f t="shared" si="91"/>
        <v>0</v>
      </c>
      <c r="G1111">
        <f t="shared" si="93"/>
        <v>80</v>
      </c>
      <c r="H1111">
        <f t="shared" si="92"/>
        <v>0</v>
      </c>
    </row>
    <row r="1112" spans="1:8">
      <c r="A1112" t="s">
        <v>1188</v>
      </c>
      <c r="B1112" t="s">
        <v>164</v>
      </c>
      <c r="C1112">
        <v>39</v>
      </c>
      <c r="D1112" t="str">
        <f t="shared" si="89"/>
        <v>2010</v>
      </c>
      <c r="E1112">
        <f t="shared" si="90"/>
        <v>2372</v>
      </c>
      <c r="F1112">
        <f t="shared" si="91"/>
        <v>0</v>
      </c>
      <c r="G1112">
        <f t="shared" si="93"/>
        <v>39</v>
      </c>
      <c r="H1112">
        <f t="shared" si="92"/>
        <v>0</v>
      </c>
    </row>
    <row r="1113" spans="1:8">
      <c r="A1113" t="s">
        <v>1237</v>
      </c>
      <c r="B1113" t="s">
        <v>164</v>
      </c>
      <c r="C1113">
        <v>20</v>
      </c>
      <c r="D1113" t="str">
        <f t="shared" si="89"/>
        <v>2011</v>
      </c>
      <c r="E1113">
        <f t="shared" si="90"/>
        <v>2392</v>
      </c>
      <c r="F1113">
        <f t="shared" si="91"/>
        <v>0</v>
      </c>
      <c r="G1113">
        <f t="shared" si="93"/>
        <v>20</v>
      </c>
      <c r="H1113">
        <f t="shared" si="92"/>
        <v>0</v>
      </c>
    </row>
    <row r="1114" spans="1:8">
      <c r="A1114" t="s">
        <v>1288</v>
      </c>
      <c r="B1114" t="s">
        <v>164</v>
      </c>
      <c r="C1114">
        <v>63</v>
      </c>
      <c r="D1114" t="str">
        <f t="shared" si="89"/>
        <v>2011</v>
      </c>
      <c r="E1114">
        <f t="shared" si="90"/>
        <v>2455</v>
      </c>
      <c r="F1114">
        <f t="shared" si="91"/>
        <v>0</v>
      </c>
      <c r="G1114">
        <f t="shared" si="93"/>
        <v>63</v>
      </c>
      <c r="H1114">
        <f t="shared" si="92"/>
        <v>0</v>
      </c>
    </row>
    <row r="1115" spans="1:8">
      <c r="A1115" t="s">
        <v>1388</v>
      </c>
      <c r="B1115" t="s">
        <v>164</v>
      </c>
      <c r="C1115">
        <v>127</v>
      </c>
      <c r="D1115" t="str">
        <f t="shared" si="89"/>
        <v>2012</v>
      </c>
      <c r="E1115">
        <f t="shared" si="90"/>
        <v>2582</v>
      </c>
      <c r="F1115">
        <f t="shared" si="91"/>
        <v>0</v>
      </c>
      <c r="G1115">
        <f t="shared" si="93"/>
        <v>127</v>
      </c>
      <c r="H1115">
        <f t="shared" si="92"/>
        <v>0</v>
      </c>
    </row>
    <row r="1116" spans="1:8">
      <c r="A1116" t="s">
        <v>1470</v>
      </c>
      <c r="B1116" t="s">
        <v>164</v>
      </c>
      <c r="C1116">
        <v>133</v>
      </c>
      <c r="D1116" t="str">
        <f t="shared" si="89"/>
        <v>2012</v>
      </c>
      <c r="E1116">
        <f t="shared" si="90"/>
        <v>2715</v>
      </c>
      <c r="F1116">
        <f t="shared" si="91"/>
        <v>0</v>
      </c>
      <c r="G1116">
        <f t="shared" si="93"/>
        <v>133</v>
      </c>
      <c r="H1116">
        <f t="shared" si="92"/>
        <v>0</v>
      </c>
    </row>
    <row r="1117" spans="1:8">
      <c r="A1117" t="s">
        <v>1475</v>
      </c>
      <c r="B1117" t="s">
        <v>164</v>
      </c>
      <c r="C1117">
        <v>143</v>
      </c>
      <c r="D1117" t="str">
        <f t="shared" si="89"/>
        <v>2012</v>
      </c>
      <c r="E1117">
        <f t="shared" si="90"/>
        <v>2858</v>
      </c>
      <c r="F1117">
        <f t="shared" si="91"/>
        <v>0</v>
      </c>
      <c r="G1117">
        <f t="shared" si="93"/>
        <v>143</v>
      </c>
      <c r="H1117">
        <f t="shared" si="92"/>
        <v>0</v>
      </c>
    </row>
    <row r="1118" spans="1:8">
      <c r="A1118" t="s">
        <v>1494</v>
      </c>
      <c r="B1118" t="s">
        <v>164</v>
      </c>
      <c r="C1118">
        <v>45</v>
      </c>
      <c r="D1118" t="str">
        <f t="shared" si="89"/>
        <v>2012</v>
      </c>
      <c r="E1118">
        <f t="shared" si="90"/>
        <v>2903</v>
      </c>
      <c r="F1118">
        <f t="shared" si="91"/>
        <v>0</v>
      </c>
      <c r="G1118">
        <f t="shared" si="93"/>
        <v>45</v>
      </c>
      <c r="H1118">
        <f t="shared" si="92"/>
        <v>0</v>
      </c>
    </row>
    <row r="1119" spans="1:8">
      <c r="A1119" t="s">
        <v>1610</v>
      </c>
      <c r="B1119" t="s">
        <v>164</v>
      </c>
      <c r="C1119">
        <v>89</v>
      </c>
      <c r="D1119" t="str">
        <f t="shared" si="89"/>
        <v>2013</v>
      </c>
      <c r="E1119">
        <f t="shared" si="90"/>
        <v>2992</v>
      </c>
      <c r="F1119">
        <f t="shared" si="91"/>
        <v>0</v>
      </c>
      <c r="G1119">
        <f t="shared" si="93"/>
        <v>89</v>
      </c>
      <c r="H1119">
        <f t="shared" si="92"/>
        <v>0</v>
      </c>
    </row>
    <row r="1120" spans="1:8">
      <c r="A1120" t="s">
        <v>1641</v>
      </c>
      <c r="B1120" t="s">
        <v>164</v>
      </c>
      <c r="C1120">
        <v>164</v>
      </c>
      <c r="D1120" t="str">
        <f t="shared" si="89"/>
        <v>2013</v>
      </c>
      <c r="E1120">
        <f t="shared" si="90"/>
        <v>3156</v>
      </c>
      <c r="F1120">
        <f t="shared" si="91"/>
        <v>0</v>
      </c>
      <c r="G1120">
        <f t="shared" si="93"/>
        <v>164</v>
      </c>
      <c r="H1120">
        <f t="shared" si="92"/>
        <v>0</v>
      </c>
    </row>
    <row r="1121" spans="1:8">
      <c r="A1121" t="s">
        <v>1728</v>
      </c>
      <c r="B1121" t="s">
        <v>164</v>
      </c>
      <c r="C1121">
        <v>146</v>
      </c>
      <c r="D1121" t="str">
        <f t="shared" si="89"/>
        <v>2014</v>
      </c>
      <c r="E1121">
        <f t="shared" si="90"/>
        <v>3302</v>
      </c>
      <c r="F1121">
        <f t="shared" si="91"/>
        <v>0</v>
      </c>
      <c r="G1121">
        <f t="shared" si="93"/>
        <v>146</v>
      </c>
      <c r="H1121">
        <f t="shared" si="92"/>
        <v>0</v>
      </c>
    </row>
    <row r="1122" spans="1:8">
      <c r="A1122" t="s">
        <v>1753</v>
      </c>
      <c r="B1122" t="s">
        <v>164</v>
      </c>
      <c r="C1122">
        <v>147</v>
      </c>
      <c r="D1122" t="str">
        <f t="shared" si="89"/>
        <v>2014</v>
      </c>
      <c r="E1122">
        <f t="shared" si="90"/>
        <v>3449</v>
      </c>
      <c r="F1122">
        <f t="shared" si="91"/>
        <v>0</v>
      </c>
      <c r="G1122">
        <f t="shared" si="93"/>
        <v>147</v>
      </c>
      <c r="H1122">
        <f t="shared" si="92"/>
        <v>0</v>
      </c>
    </row>
    <row r="1123" spans="1:8">
      <c r="A1123" t="s">
        <v>1829</v>
      </c>
      <c r="B1123" t="s">
        <v>164</v>
      </c>
      <c r="C1123">
        <v>180</v>
      </c>
      <c r="D1123" t="str">
        <f t="shared" si="89"/>
        <v>2014</v>
      </c>
      <c r="E1123">
        <f t="shared" si="90"/>
        <v>3629</v>
      </c>
      <c r="F1123">
        <f t="shared" si="91"/>
        <v>0</v>
      </c>
      <c r="G1123">
        <f t="shared" si="93"/>
        <v>180</v>
      </c>
      <c r="H1123">
        <f t="shared" si="92"/>
        <v>0</v>
      </c>
    </row>
    <row r="1124" spans="1:8">
      <c r="A1124" t="s">
        <v>1844</v>
      </c>
      <c r="B1124" t="s">
        <v>164</v>
      </c>
      <c r="C1124">
        <v>68</v>
      </c>
      <c r="D1124" t="str">
        <f t="shared" si="89"/>
        <v>2014</v>
      </c>
      <c r="E1124">
        <f t="shared" si="90"/>
        <v>3697</v>
      </c>
      <c r="F1124">
        <f t="shared" si="91"/>
        <v>0</v>
      </c>
      <c r="G1124">
        <f t="shared" si="93"/>
        <v>68</v>
      </c>
      <c r="H1124">
        <f t="shared" si="92"/>
        <v>0</v>
      </c>
    </row>
    <row r="1125" spans="1:8">
      <c r="A1125" t="s">
        <v>1850</v>
      </c>
      <c r="B1125" t="s">
        <v>164</v>
      </c>
      <c r="C1125">
        <v>31</v>
      </c>
      <c r="D1125" t="str">
        <f t="shared" si="89"/>
        <v>2014</v>
      </c>
      <c r="E1125">
        <f t="shared" si="90"/>
        <v>3728</v>
      </c>
      <c r="F1125">
        <f t="shared" si="91"/>
        <v>0</v>
      </c>
      <c r="G1125">
        <f t="shared" si="93"/>
        <v>31</v>
      </c>
      <c r="H1125">
        <f t="shared" si="92"/>
        <v>0</v>
      </c>
    </row>
    <row r="1126" spans="1:8">
      <c r="A1126" t="s">
        <v>1861</v>
      </c>
      <c r="B1126" t="s">
        <v>164</v>
      </c>
      <c r="C1126">
        <v>75</v>
      </c>
      <c r="D1126" t="str">
        <f t="shared" si="89"/>
        <v>2014</v>
      </c>
      <c r="E1126">
        <f t="shared" si="90"/>
        <v>3803</v>
      </c>
      <c r="F1126">
        <f t="shared" si="91"/>
        <v>0</v>
      </c>
      <c r="G1126">
        <f t="shared" si="93"/>
        <v>75</v>
      </c>
      <c r="H1126">
        <f t="shared" si="92"/>
        <v>0</v>
      </c>
    </row>
    <row r="1127" spans="1:8">
      <c r="A1127" t="s">
        <v>1045</v>
      </c>
      <c r="B1127" t="s">
        <v>1046</v>
      </c>
      <c r="C1127">
        <v>1</v>
      </c>
      <c r="D1127" t="str">
        <f t="shared" si="89"/>
        <v>2010</v>
      </c>
      <c r="E1127">
        <f t="shared" si="90"/>
        <v>1</v>
      </c>
      <c r="F1127">
        <f t="shared" si="91"/>
        <v>0</v>
      </c>
      <c r="G1127">
        <f t="shared" si="93"/>
        <v>0</v>
      </c>
      <c r="H1127">
        <f t="shared" si="92"/>
        <v>0</v>
      </c>
    </row>
    <row r="1128" spans="1:8">
      <c r="A1128" t="s">
        <v>1418</v>
      </c>
      <c r="B1128" t="s">
        <v>1046</v>
      </c>
      <c r="C1128">
        <v>14</v>
      </c>
      <c r="D1128" t="str">
        <f t="shared" si="89"/>
        <v>2012</v>
      </c>
      <c r="E1128">
        <f t="shared" si="90"/>
        <v>15</v>
      </c>
      <c r="F1128">
        <f t="shared" si="91"/>
        <v>0</v>
      </c>
      <c r="G1128">
        <f t="shared" si="93"/>
        <v>0</v>
      </c>
      <c r="H1128">
        <f t="shared" si="92"/>
        <v>0</v>
      </c>
    </row>
    <row r="1129" spans="1:8">
      <c r="A1129" t="s">
        <v>1683</v>
      </c>
      <c r="B1129" t="s">
        <v>1046</v>
      </c>
      <c r="C1129">
        <v>6</v>
      </c>
      <c r="D1129" t="str">
        <f t="shared" si="89"/>
        <v>2013</v>
      </c>
      <c r="E1129">
        <f t="shared" si="90"/>
        <v>21</v>
      </c>
      <c r="F1129">
        <f t="shared" si="91"/>
        <v>0</v>
      </c>
      <c r="G1129">
        <f t="shared" si="93"/>
        <v>0</v>
      </c>
      <c r="H1129">
        <f t="shared" si="92"/>
        <v>0</v>
      </c>
    </row>
    <row r="1130" spans="1:8">
      <c r="A1130" t="s">
        <v>157</v>
      </c>
      <c r="B1130" t="s">
        <v>158</v>
      </c>
      <c r="C1130">
        <v>189</v>
      </c>
      <c r="D1130" t="str">
        <f t="shared" si="89"/>
        <v>2005</v>
      </c>
      <c r="E1130">
        <f t="shared" si="90"/>
        <v>189</v>
      </c>
      <c r="F1130">
        <f t="shared" si="91"/>
        <v>189</v>
      </c>
      <c r="G1130">
        <f t="shared" si="93"/>
        <v>0</v>
      </c>
      <c r="H1130">
        <f t="shared" si="92"/>
        <v>0</v>
      </c>
    </row>
    <row r="1131" spans="1:8">
      <c r="A1131" t="s">
        <v>199</v>
      </c>
      <c r="B1131" t="s">
        <v>158</v>
      </c>
      <c r="C1131">
        <v>89</v>
      </c>
      <c r="D1131" t="str">
        <f t="shared" si="89"/>
        <v>2005</v>
      </c>
      <c r="E1131">
        <f t="shared" si="90"/>
        <v>278</v>
      </c>
      <c r="F1131">
        <f t="shared" si="91"/>
        <v>89</v>
      </c>
      <c r="G1131">
        <f t="shared" si="93"/>
        <v>0</v>
      </c>
      <c r="H1131">
        <f t="shared" si="92"/>
        <v>0</v>
      </c>
    </row>
    <row r="1132" spans="1:8">
      <c r="A1132" t="s">
        <v>301</v>
      </c>
      <c r="B1132" t="s">
        <v>158</v>
      </c>
      <c r="C1132">
        <v>159</v>
      </c>
      <c r="D1132" t="str">
        <f t="shared" si="89"/>
        <v>2006</v>
      </c>
      <c r="E1132">
        <f t="shared" si="90"/>
        <v>437</v>
      </c>
      <c r="F1132">
        <f t="shared" si="91"/>
        <v>159</v>
      </c>
      <c r="G1132">
        <f t="shared" si="93"/>
        <v>0</v>
      </c>
      <c r="H1132">
        <f t="shared" si="92"/>
        <v>0</v>
      </c>
    </row>
    <row r="1133" spans="1:8">
      <c r="A1133" t="s">
        <v>320</v>
      </c>
      <c r="B1133" t="s">
        <v>158</v>
      </c>
      <c r="C1133">
        <v>173</v>
      </c>
      <c r="D1133" t="str">
        <f t="shared" si="89"/>
        <v>2006</v>
      </c>
      <c r="E1133">
        <f t="shared" si="90"/>
        <v>610</v>
      </c>
      <c r="F1133">
        <f t="shared" si="91"/>
        <v>173</v>
      </c>
      <c r="G1133">
        <f t="shared" si="93"/>
        <v>0</v>
      </c>
      <c r="H1133">
        <f t="shared" si="92"/>
        <v>0</v>
      </c>
    </row>
    <row r="1134" spans="1:8">
      <c r="A1134" t="s">
        <v>381</v>
      </c>
      <c r="B1134" t="s">
        <v>158</v>
      </c>
      <c r="C1134">
        <v>52</v>
      </c>
      <c r="D1134" t="str">
        <f t="shared" si="89"/>
        <v>2006</v>
      </c>
      <c r="E1134">
        <f t="shared" si="90"/>
        <v>662</v>
      </c>
      <c r="F1134">
        <f t="shared" si="91"/>
        <v>52</v>
      </c>
      <c r="G1134">
        <f t="shared" si="93"/>
        <v>0</v>
      </c>
      <c r="H1134">
        <f t="shared" si="92"/>
        <v>0</v>
      </c>
    </row>
    <row r="1135" spans="1:8">
      <c r="A1135" t="s">
        <v>483</v>
      </c>
      <c r="B1135" t="s">
        <v>158</v>
      </c>
      <c r="C1135">
        <v>40</v>
      </c>
      <c r="D1135" t="str">
        <f t="shared" si="89"/>
        <v>2007</v>
      </c>
      <c r="E1135">
        <f t="shared" si="90"/>
        <v>702</v>
      </c>
      <c r="F1135">
        <f t="shared" si="91"/>
        <v>40</v>
      </c>
      <c r="G1135">
        <f t="shared" si="93"/>
        <v>0</v>
      </c>
      <c r="H1135">
        <f t="shared" si="92"/>
        <v>0</v>
      </c>
    </row>
    <row r="1136" spans="1:8">
      <c r="A1136" t="s">
        <v>541</v>
      </c>
      <c r="B1136" t="s">
        <v>158</v>
      </c>
      <c r="C1136">
        <v>45</v>
      </c>
      <c r="D1136" t="str">
        <f t="shared" si="89"/>
        <v>2007</v>
      </c>
      <c r="E1136">
        <f t="shared" si="90"/>
        <v>747</v>
      </c>
      <c r="F1136">
        <f t="shared" si="91"/>
        <v>45</v>
      </c>
      <c r="G1136">
        <f t="shared" si="93"/>
        <v>0</v>
      </c>
      <c r="H1136">
        <f t="shared" si="92"/>
        <v>0</v>
      </c>
    </row>
    <row r="1137" spans="1:8">
      <c r="A1137" t="s">
        <v>633</v>
      </c>
      <c r="B1137" t="s">
        <v>158</v>
      </c>
      <c r="C1137">
        <v>62</v>
      </c>
      <c r="D1137" t="str">
        <f t="shared" si="89"/>
        <v>2008</v>
      </c>
      <c r="E1137">
        <f t="shared" si="90"/>
        <v>809</v>
      </c>
      <c r="F1137">
        <f t="shared" si="91"/>
        <v>62</v>
      </c>
      <c r="G1137">
        <f t="shared" si="93"/>
        <v>0</v>
      </c>
      <c r="H1137">
        <f t="shared" si="92"/>
        <v>0</v>
      </c>
    </row>
    <row r="1138" spans="1:8">
      <c r="A1138" t="s">
        <v>651</v>
      </c>
      <c r="B1138" t="s">
        <v>158</v>
      </c>
      <c r="C1138">
        <v>191</v>
      </c>
      <c r="D1138" t="str">
        <f t="shared" si="89"/>
        <v>2008</v>
      </c>
      <c r="E1138">
        <f t="shared" si="90"/>
        <v>1000</v>
      </c>
      <c r="F1138">
        <f t="shared" si="91"/>
        <v>0</v>
      </c>
      <c r="G1138">
        <f t="shared" si="93"/>
        <v>191</v>
      </c>
      <c r="H1138">
        <f t="shared" si="92"/>
        <v>0</v>
      </c>
    </row>
    <row r="1139" spans="1:8">
      <c r="A1139" t="s">
        <v>677</v>
      </c>
      <c r="B1139" t="s">
        <v>158</v>
      </c>
      <c r="C1139">
        <v>46</v>
      </c>
      <c r="D1139" t="str">
        <f t="shared" si="89"/>
        <v>2008</v>
      </c>
      <c r="E1139">
        <f t="shared" si="90"/>
        <v>1046</v>
      </c>
      <c r="F1139">
        <f t="shared" si="91"/>
        <v>0</v>
      </c>
      <c r="G1139">
        <f t="shared" si="93"/>
        <v>46</v>
      </c>
      <c r="H1139">
        <f t="shared" si="92"/>
        <v>0</v>
      </c>
    </row>
    <row r="1140" spans="1:8">
      <c r="A1140" t="s">
        <v>680</v>
      </c>
      <c r="B1140" t="s">
        <v>158</v>
      </c>
      <c r="C1140">
        <v>126</v>
      </c>
      <c r="D1140" t="str">
        <f t="shared" si="89"/>
        <v>2008</v>
      </c>
      <c r="E1140">
        <f t="shared" si="90"/>
        <v>1172</v>
      </c>
      <c r="F1140">
        <f t="shared" si="91"/>
        <v>0</v>
      </c>
      <c r="G1140">
        <f t="shared" si="93"/>
        <v>126</v>
      </c>
      <c r="H1140">
        <f t="shared" si="92"/>
        <v>0</v>
      </c>
    </row>
    <row r="1141" spans="1:8">
      <c r="A1141" t="s">
        <v>686</v>
      </c>
      <c r="B1141" t="s">
        <v>158</v>
      </c>
      <c r="C1141">
        <v>146</v>
      </c>
      <c r="D1141" t="str">
        <f t="shared" si="89"/>
        <v>2008</v>
      </c>
      <c r="E1141">
        <f t="shared" si="90"/>
        <v>1318</v>
      </c>
      <c r="F1141">
        <f t="shared" si="91"/>
        <v>0</v>
      </c>
      <c r="G1141">
        <f t="shared" si="93"/>
        <v>146</v>
      </c>
      <c r="H1141">
        <f t="shared" si="92"/>
        <v>0</v>
      </c>
    </row>
    <row r="1142" spans="1:8">
      <c r="A1142" t="s">
        <v>698</v>
      </c>
      <c r="B1142" t="s">
        <v>158</v>
      </c>
      <c r="C1142">
        <v>102</v>
      </c>
      <c r="D1142" t="str">
        <f t="shared" si="89"/>
        <v>2008</v>
      </c>
      <c r="E1142">
        <f t="shared" si="90"/>
        <v>1420</v>
      </c>
      <c r="F1142">
        <f t="shared" si="91"/>
        <v>0</v>
      </c>
      <c r="G1142">
        <f t="shared" si="93"/>
        <v>102</v>
      </c>
      <c r="H1142">
        <f t="shared" si="92"/>
        <v>0</v>
      </c>
    </row>
    <row r="1143" spans="1:8">
      <c r="A1143" t="s">
        <v>785</v>
      </c>
      <c r="B1143" t="s">
        <v>158</v>
      </c>
      <c r="C1143">
        <v>97</v>
      </c>
      <c r="D1143" t="str">
        <f t="shared" si="89"/>
        <v>2008</v>
      </c>
      <c r="E1143">
        <f t="shared" si="90"/>
        <v>1517</v>
      </c>
      <c r="F1143">
        <f t="shared" si="91"/>
        <v>0</v>
      </c>
      <c r="G1143">
        <f t="shared" si="93"/>
        <v>97</v>
      </c>
      <c r="H1143">
        <f t="shared" si="92"/>
        <v>0</v>
      </c>
    </row>
    <row r="1144" spans="1:8">
      <c r="A1144" t="s">
        <v>786</v>
      </c>
      <c r="B1144" t="s">
        <v>158</v>
      </c>
      <c r="C1144">
        <v>190</v>
      </c>
      <c r="D1144" t="str">
        <f t="shared" si="89"/>
        <v>2008</v>
      </c>
      <c r="E1144">
        <f t="shared" si="90"/>
        <v>1707</v>
      </c>
      <c r="F1144">
        <f t="shared" si="91"/>
        <v>0</v>
      </c>
      <c r="G1144">
        <f t="shared" si="93"/>
        <v>190</v>
      </c>
      <c r="H1144">
        <f t="shared" si="92"/>
        <v>0</v>
      </c>
    </row>
    <row r="1145" spans="1:8">
      <c r="A1145" t="s">
        <v>809</v>
      </c>
      <c r="B1145" t="s">
        <v>158</v>
      </c>
      <c r="C1145">
        <v>60</v>
      </c>
      <c r="D1145" t="str">
        <f t="shared" si="89"/>
        <v>2008</v>
      </c>
      <c r="E1145">
        <f t="shared" si="90"/>
        <v>1767</v>
      </c>
      <c r="F1145">
        <f t="shared" si="91"/>
        <v>0</v>
      </c>
      <c r="G1145">
        <f t="shared" si="93"/>
        <v>60</v>
      </c>
      <c r="H1145">
        <f t="shared" si="92"/>
        <v>0</v>
      </c>
    </row>
    <row r="1146" spans="1:8">
      <c r="A1146" t="s">
        <v>881</v>
      </c>
      <c r="B1146" t="s">
        <v>158</v>
      </c>
      <c r="C1146">
        <v>144</v>
      </c>
      <c r="D1146" t="str">
        <f t="shared" si="89"/>
        <v>2009</v>
      </c>
      <c r="E1146">
        <f t="shared" si="90"/>
        <v>1911</v>
      </c>
      <c r="F1146">
        <f t="shared" si="91"/>
        <v>0</v>
      </c>
      <c r="G1146">
        <f t="shared" si="93"/>
        <v>144</v>
      </c>
      <c r="H1146">
        <f t="shared" si="92"/>
        <v>0</v>
      </c>
    </row>
    <row r="1147" spans="1:8">
      <c r="A1147" t="s">
        <v>989</v>
      </c>
      <c r="B1147" t="s">
        <v>158</v>
      </c>
      <c r="C1147">
        <v>162</v>
      </c>
      <c r="D1147" t="str">
        <f t="shared" si="89"/>
        <v>2009</v>
      </c>
      <c r="E1147">
        <f t="shared" si="90"/>
        <v>2073</v>
      </c>
      <c r="F1147">
        <f t="shared" si="91"/>
        <v>0</v>
      </c>
      <c r="G1147">
        <f t="shared" si="93"/>
        <v>162</v>
      </c>
      <c r="H1147">
        <f t="shared" si="92"/>
        <v>0</v>
      </c>
    </row>
    <row r="1148" spans="1:8">
      <c r="A1148" t="s">
        <v>1099</v>
      </c>
      <c r="B1148" t="s">
        <v>158</v>
      </c>
      <c r="C1148">
        <v>190</v>
      </c>
      <c r="D1148" t="str">
        <f t="shared" si="89"/>
        <v>2010</v>
      </c>
      <c r="E1148">
        <f t="shared" si="90"/>
        <v>2263</v>
      </c>
      <c r="F1148">
        <f t="shared" si="91"/>
        <v>0</v>
      </c>
      <c r="G1148">
        <f t="shared" si="93"/>
        <v>190</v>
      </c>
      <c r="H1148">
        <f t="shared" si="92"/>
        <v>0</v>
      </c>
    </row>
    <row r="1149" spans="1:8">
      <c r="A1149" t="s">
        <v>1117</v>
      </c>
      <c r="B1149" t="s">
        <v>158</v>
      </c>
      <c r="C1149">
        <v>79</v>
      </c>
      <c r="D1149" t="str">
        <f t="shared" si="89"/>
        <v>2010</v>
      </c>
      <c r="E1149">
        <f t="shared" si="90"/>
        <v>2342</v>
      </c>
      <c r="F1149">
        <f t="shared" si="91"/>
        <v>0</v>
      </c>
      <c r="G1149">
        <f t="shared" si="93"/>
        <v>79</v>
      </c>
      <c r="H1149">
        <f t="shared" si="92"/>
        <v>0</v>
      </c>
    </row>
    <row r="1150" spans="1:8">
      <c r="A1150" t="s">
        <v>1150</v>
      </c>
      <c r="B1150" t="s">
        <v>158</v>
      </c>
      <c r="C1150">
        <v>30</v>
      </c>
      <c r="D1150" t="str">
        <f t="shared" si="89"/>
        <v>2010</v>
      </c>
      <c r="E1150">
        <f t="shared" si="90"/>
        <v>2372</v>
      </c>
      <c r="F1150">
        <f t="shared" si="91"/>
        <v>0</v>
      </c>
      <c r="G1150">
        <f t="shared" si="93"/>
        <v>30</v>
      </c>
      <c r="H1150">
        <f t="shared" si="92"/>
        <v>0</v>
      </c>
    </row>
    <row r="1151" spans="1:8">
      <c r="A1151" t="s">
        <v>1289</v>
      </c>
      <c r="B1151" t="s">
        <v>158</v>
      </c>
      <c r="C1151">
        <v>120</v>
      </c>
      <c r="D1151" t="str">
        <f t="shared" si="89"/>
        <v>2011</v>
      </c>
      <c r="E1151">
        <f t="shared" si="90"/>
        <v>2492</v>
      </c>
      <c r="F1151">
        <f t="shared" si="91"/>
        <v>0</v>
      </c>
      <c r="G1151">
        <f t="shared" si="93"/>
        <v>120</v>
      </c>
      <c r="H1151">
        <f t="shared" si="92"/>
        <v>0</v>
      </c>
    </row>
    <row r="1152" spans="1:8">
      <c r="A1152" t="s">
        <v>1327</v>
      </c>
      <c r="B1152" t="s">
        <v>158</v>
      </c>
      <c r="C1152">
        <v>77</v>
      </c>
      <c r="D1152" t="str">
        <f t="shared" si="89"/>
        <v>2011</v>
      </c>
      <c r="E1152">
        <f t="shared" si="90"/>
        <v>2569</v>
      </c>
      <c r="F1152">
        <f t="shared" si="91"/>
        <v>0</v>
      </c>
      <c r="G1152">
        <f t="shared" si="93"/>
        <v>77</v>
      </c>
      <c r="H1152">
        <f t="shared" si="92"/>
        <v>0</v>
      </c>
    </row>
    <row r="1153" spans="1:8">
      <c r="A1153" t="s">
        <v>1359</v>
      </c>
      <c r="B1153" t="s">
        <v>158</v>
      </c>
      <c r="C1153">
        <v>74</v>
      </c>
      <c r="D1153" t="str">
        <f t="shared" si="89"/>
        <v>2012</v>
      </c>
      <c r="E1153">
        <f t="shared" si="90"/>
        <v>2643</v>
      </c>
      <c r="F1153">
        <f t="shared" si="91"/>
        <v>0</v>
      </c>
      <c r="G1153">
        <f t="shared" si="93"/>
        <v>74</v>
      </c>
      <c r="H1153">
        <f t="shared" si="92"/>
        <v>0</v>
      </c>
    </row>
    <row r="1154" spans="1:8">
      <c r="A1154" t="s">
        <v>1402</v>
      </c>
      <c r="B1154" t="s">
        <v>158</v>
      </c>
      <c r="C1154">
        <v>35</v>
      </c>
      <c r="D1154" t="str">
        <f t="shared" si="89"/>
        <v>2012</v>
      </c>
      <c r="E1154">
        <f t="shared" si="90"/>
        <v>2678</v>
      </c>
      <c r="F1154">
        <f t="shared" si="91"/>
        <v>0</v>
      </c>
      <c r="G1154">
        <f t="shared" si="93"/>
        <v>35</v>
      </c>
      <c r="H1154">
        <f t="shared" si="92"/>
        <v>0</v>
      </c>
    </row>
    <row r="1155" spans="1:8">
      <c r="A1155" t="s">
        <v>1423</v>
      </c>
      <c r="B1155" t="s">
        <v>158</v>
      </c>
      <c r="C1155">
        <v>172</v>
      </c>
      <c r="D1155" t="str">
        <f t="shared" ref="D1155:D1218" si="94">LEFT(A1155,4)</f>
        <v>2012</v>
      </c>
      <c r="E1155">
        <f t="shared" si="90"/>
        <v>2850</v>
      </c>
      <c r="F1155">
        <f t="shared" si="91"/>
        <v>0</v>
      </c>
      <c r="G1155">
        <f t="shared" si="93"/>
        <v>172</v>
      </c>
      <c r="H1155">
        <f t="shared" si="92"/>
        <v>0</v>
      </c>
    </row>
    <row r="1156" spans="1:8">
      <c r="A1156" t="s">
        <v>1439</v>
      </c>
      <c r="B1156" t="s">
        <v>158</v>
      </c>
      <c r="C1156">
        <v>29</v>
      </c>
      <c r="D1156" t="str">
        <f t="shared" si="94"/>
        <v>2012</v>
      </c>
      <c r="E1156">
        <f t="shared" ref="E1156:E1219" si="95">IF(B1156=B1155,E1155+C1156,C1156)</f>
        <v>2879</v>
      </c>
      <c r="F1156">
        <f t="shared" si="91"/>
        <v>0</v>
      </c>
      <c r="G1156">
        <f t="shared" si="93"/>
        <v>29</v>
      </c>
      <c r="H1156">
        <f t="shared" si="92"/>
        <v>0</v>
      </c>
    </row>
    <row r="1157" spans="1:8">
      <c r="A1157" t="s">
        <v>1463</v>
      </c>
      <c r="B1157" t="s">
        <v>158</v>
      </c>
      <c r="C1157">
        <v>96</v>
      </c>
      <c r="D1157" t="str">
        <f t="shared" si="94"/>
        <v>2012</v>
      </c>
      <c r="E1157">
        <f t="shared" si="95"/>
        <v>2975</v>
      </c>
      <c r="F1157">
        <f t="shared" si="91"/>
        <v>0</v>
      </c>
      <c r="G1157">
        <f t="shared" si="93"/>
        <v>96</v>
      </c>
      <c r="H1157">
        <f t="shared" si="92"/>
        <v>0</v>
      </c>
    </row>
    <row r="1158" spans="1:8">
      <c r="A1158" t="s">
        <v>1519</v>
      </c>
      <c r="B1158" t="s">
        <v>158</v>
      </c>
      <c r="C1158">
        <v>171</v>
      </c>
      <c r="D1158" t="str">
        <f t="shared" si="94"/>
        <v>2013</v>
      </c>
      <c r="E1158">
        <f t="shared" si="95"/>
        <v>3146</v>
      </c>
      <c r="F1158">
        <f t="shared" si="91"/>
        <v>0</v>
      </c>
      <c r="G1158">
        <f t="shared" si="93"/>
        <v>171</v>
      </c>
      <c r="H1158">
        <f t="shared" si="92"/>
        <v>0</v>
      </c>
    </row>
    <row r="1159" spans="1:8">
      <c r="A1159" t="s">
        <v>1558</v>
      </c>
      <c r="B1159" t="s">
        <v>158</v>
      </c>
      <c r="C1159">
        <v>112</v>
      </c>
      <c r="D1159" t="str">
        <f t="shared" si="94"/>
        <v>2013</v>
      </c>
      <c r="E1159">
        <f t="shared" si="95"/>
        <v>3258</v>
      </c>
      <c r="F1159">
        <f t="shared" si="91"/>
        <v>0</v>
      </c>
      <c r="G1159">
        <f t="shared" si="93"/>
        <v>112</v>
      </c>
      <c r="H1159">
        <f t="shared" si="92"/>
        <v>0</v>
      </c>
    </row>
    <row r="1160" spans="1:8">
      <c r="A1160" t="s">
        <v>1566</v>
      </c>
      <c r="B1160" t="s">
        <v>158</v>
      </c>
      <c r="C1160">
        <v>121</v>
      </c>
      <c r="D1160" t="str">
        <f t="shared" si="94"/>
        <v>2013</v>
      </c>
      <c r="E1160">
        <f t="shared" si="95"/>
        <v>3379</v>
      </c>
      <c r="F1160">
        <f t="shared" si="91"/>
        <v>0</v>
      </c>
      <c r="G1160">
        <f t="shared" si="93"/>
        <v>121</v>
      </c>
      <c r="H1160">
        <f t="shared" si="92"/>
        <v>0</v>
      </c>
    </row>
    <row r="1161" spans="1:8">
      <c r="A1161" t="s">
        <v>1630</v>
      </c>
      <c r="B1161" t="s">
        <v>158</v>
      </c>
      <c r="C1161">
        <v>168</v>
      </c>
      <c r="D1161" t="str">
        <f t="shared" si="94"/>
        <v>2013</v>
      </c>
      <c r="E1161">
        <f t="shared" si="95"/>
        <v>3547</v>
      </c>
      <c r="F1161">
        <f t="shared" si="91"/>
        <v>0</v>
      </c>
      <c r="G1161">
        <f t="shared" si="93"/>
        <v>168</v>
      </c>
      <c r="H1161">
        <f t="shared" si="92"/>
        <v>0</v>
      </c>
    </row>
    <row r="1162" spans="1:8">
      <c r="A1162" t="s">
        <v>1721</v>
      </c>
      <c r="B1162" t="s">
        <v>158</v>
      </c>
      <c r="C1162">
        <v>191</v>
      </c>
      <c r="D1162" t="str">
        <f t="shared" si="94"/>
        <v>2014</v>
      </c>
      <c r="E1162">
        <f t="shared" si="95"/>
        <v>3738</v>
      </c>
      <c r="F1162">
        <f t="shared" si="91"/>
        <v>0</v>
      </c>
      <c r="G1162">
        <f t="shared" si="93"/>
        <v>191</v>
      </c>
      <c r="H1162">
        <f t="shared" si="92"/>
        <v>0</v>
      </c>
    </row>
    <row r="1163" spans="1:8">
      <c r="A1163" t="s">
        <v>1772</v>
      </c>
      <c r="B1163" t="s">
        <v>158</v>
      </c>
      <c r="C1163">
        <v>57</v>
      </c>
      <c r="D1163" t="str">
        <f t="shared" si="94"/>
        <v>2014</v>
      </c>
      <c r="E1163">
        <f t="shared" si="95"/>
        <v>3795</v>
      </c>
      <c r="F1163">
        <f t="shared" si="91"/>
        <v>0</v>
      </c>
      <c r="G1163">
        <f t="shared" si="93"/>
        <v>57</v>
      </c>
      <c r="H1163">
        <f t="shared" si="92"/>
        <v>0</v>
      </c>
    </row>
    <row r="1164" spans="1:8">
      <c r="A1164" t="s">
        <v>110</v>
      </c>
      <c r="B1164" t="s">
        <v>111</v>
      </c>
      <c r="C1164">
        <v>13</v>
      </c>
      <c r="D1164" t="str">
        <f t="shared" si="94"/>
        <v>2005</v>
      </c>
      <c r="E1164">
        <f t="shared" si="95"/>
        <v>13</v>
      </c>
      <c r="F1164">
        <f t="shared" si="91"/>
        <v>0</v>
      </c>
      <c r="G1164">
        <f t="shared" si="93"/>
        <v>0</v>
      </c>
      <c r="H1164">
        <f t="shared" si="92"/>
        <v>0</v>
      </c>
    </row>
    <row r="1165" spans="1:8">
      <c r="A1165" t="s">
        <v>680</v>
      </c>
      <c r="B1165" t="s">
        <v>111</v>
      </c>
      <c r="C1165">
        <v>11</v>
      </c>
      <c r="D1165" t="str">
        <f t="shared" si="94"/>
        <v>2008</v>
      </c>
      <c r="E1165">
        <f t="shared" si="95"/>
        <v>24</v>
      </c>
      <c r="F1165">
        <f t="shared" si="91"/>
        <v>0</v>
      </c>
      <c r="G1165">
        <f t="shared" si="93"/>
        <v>0</v>
      </c>
      <c r="H1165">
        <f t="shared" si="92"/>
        <v>0</v>
      </c>
    </row>
    <row r="1166" spans="1:8">
      <c r="A1166" t="s">
        <v>1474</v>
      </c>
      <c r="B1166" t="s">
        <v>111</v>
      </c>
      <c r="C1166">
        <v>13</v>
      </c>
      <c r="D1166" t="str">
        <f t="shared" si="94"/>
        <v>2012</v>
      </c>
      <c r="E1166">
        <f t="shared" si="95"/>
        <v>37</v>
      </c>
      <c r="F1166">
        <f t="shared" si="91"/>
        <v>0</v>
      </c>
      <c r="G1166">
        <f t="shared" si="93"/>
        <v>0</v>
      </c>
      <c r="H1166">
        <f t="shared" si="92"/>
        <v>0</v>
      </c>
    </row>
    <row r="1167" spans="1:8">
      <c r="A1167" t="s">
        <v>210</v>
      </c>
      <c r="B1167" t="s">
        <v>211</v>
      </c>
      <c r="C1167">
        <v>17</v>
      </c>
      <c r="D1167" t="str">
        <f t="shared" si="94"/>
        <v>2005</v>
      </c>
      <c r="E1167">
        <f t="shared" si="95"/>
        <v>17</v>
      </c>
      <c r="F1167">
        <f t="shared" ref="F1167:F1230" si="96">IF(LEN(E1167)=3,IF(B1167=B1166,E1167-E1166,C1167),0)</f>
        <v>0</v>
      </c>
      <c r="G1167">
        <f t="shared" si="93"/>
        <v>0</v>
      </c>
      <c r="H1167">
        <f t="shared" si="92"/>
        <v>0</v>
      </c>
    </row>
    <row r="1168" spans="1:8">
      <c r="A1168" t="s">
        <v>1023</v>
      </c>
      <c r="B1168" t="s">
        <v>211</v>
      </c>
      <c r="C1168">
        <v>11</v>
      </c>
      <c r="D1168" t="str">
        <f t="shared" si="94"/>
        <v>2010</v>
      </c>
      <c r="E1168">
        <f t="shared" si="95"/>
        <v>28</v>
      </c>
      <c r="F1168">
        <f t="shared" si="96"/>
        <v>0</v>
      </c>
      <c r="G1168">
        <f t="shared" si="93"/>
        <v>0</v>
      </c>
      <c r="H1168">
        <f t="shared" si="92"/>
        <v>0</v>
      </c>
    </row>
    <row r="1169" spans="1:8">
      <c r="A1169" t="s">
        <v>1064</v>
      </c>
      <c r="B1169" t="s">
        <v>211</v>
      </c>
      <c r="C1169">
        <v>10</v>
      </c>
      <c r="D1169" t="str">
        <f t="shared" si="94"/>
        <v>2010</v>
      </c>
      <c r="E1169">
        <f t="shared" si="95"/>
        <v>38</v>
      </c>
      <c r="F1169">
        <f t="shared" si="96"/>
        <v>0</v>
      </c>
      <c r="G1169">
        <f t="shared" si="93"/>
        <v>0</v>
      </c>
      <c r="H1169">
        <f t="shared" si="92"/>
        <v>0</v>
      </c>
    </row>
    <row r="1170" spans="1:8">
      <c r="A1170" t="s">
        <v>1405</v>
      </c>
      <c r="B1170" t="s">
        <v>211</v>
      </c>
      <c r="C1170">
        <v>7</v>
      </c>
      <c r="D1170" t="str">
        <f t="shared" si="94"/>
        <v>2012</v>
      </c>
      <c r="E1170">
        <f t="shared" si="95"/>
        <v>45</v>
      </c>
      <c r="F1170">
        <f t="shared" si="96"/>
        <v>0</v>
      </c>
      <c r="G1170">
        <f t="shared" si="93"/>
        <v>0</v>
      </c>
      <c r="H1170">
        <f t="shared" ref="H1170:H1233" si="97">IF(LEN(E1170)=5,IF(B1170=B1169,E1170-E1169,E1170),0)</f>
        <v>0</v>
      </c>
    </row>
    <row r="1171" spans="1:8">
      <c r="A1171" t="s">
        <v>1679</v>
      </c>
      <c r="B1171" t="s">
        <v>211</v>
      </c>
      <c r="C1171">
        <v>13</v>
      </c>
      <c r="D1171" t="str">
        <f t="shared" si="94"/>
        <v>2013</v>
      </c>
      <c r="E1171">
        <f t="shared" si="95"/>
        <v>58</v>
      </c>
      <c r="F1171">
        <f t="shared" si="96"/>
        <v>0</v>
      </c>
      <c r="G1171">
        <f t="shared" si="93"/>
        <v>0</v>
      </c>
      <c r="H1171">
        <f t="shared" si="97"/>
        <v>0</v>
      </c>
    </row>
    <row r="1172" spans="1:8">
      <c r="A1172" t="s">
        <v>321</v>
      </c>
      <c r="B1172" t="s">
        <v>323</v>
      </c>
      <c r="C1172">
        <v>18</v>
      </c>
      <c r="D1172" t="str">
        <f t="shared" si="94"/>
        <v>2006</v>
      </c>
      <c r="E1172">
        <f t="shared" si="95"/>
        <v>18</v>
      </c>
      <c r="F1172">
        <f t="shared" si="96"/>
        <v>0</v>
      </c>
      <c r="G1172">
        <f t="shared" si="93"/>
        <v>0</v>
      </c>
      <c r="H1172">
        <f t="shared" si="97"/>
        <v>0</v>
      </c>
    </row>
    <row r="1173" spans="1:8">
      <c r="A1173" t="s">
        <v>1464</v>
      </c>
      <c r="B1173" t="s">
        <v>323</v>
      </c>
      <c r="C1173">
        <v>17</v>
      </c>
      <c r="D1173" t="str">
        <f t="shared" si="94"/>
        <v>2012</v>
      </c>
      <c r="E1173">
        <f t="shared" si="95"/>
        <v>35</v>
      </c>
      <c r="F1173">
        <f t="shared" si="96"/>
        <v>0</v>
      </c>
      <c r="G1173">
        <f t="shared" si="93"/>
        <v>0</v>
      </c>
      <c r="H1173">
        <f t="shared" si="97"/>
        <v>0</v>
      </c>
    </row>
    <row r="1174" spans="1:8">
      <c r="A1174" t="s">
        <v>136</v>
      </c>
      <c r="B1174" t="s">
        <v>137</v>
      </c>
      <c r="C1174">
        <v>14</v>
      </c>
      <c r="D1174" t="str">
        <f t="shared" si="94"/>
        <v>2005</v>
      </c>
      <c r="E1174">
        <f t="shared" si="95"/>
        <v>14</v>
      </c>
      <c r="F1174">
        <f t="shared" si="96"/>
        <v>0</v>
      </c>
      <c r="G1174">
        <f t="shared" ref="G1174:G1237" si="98">IF(LEN(E1174)=4,IF(B1174=B1173,E1174-E1173,E1174),0)</f>
        <v>0</v>
      </c>
      <c r="H1174">
        <f t="shared" si="97"/>
        <v>0</v>
      </c>
    </row>
    <row r="1175" spans="1:8">
      <c r="A1175" t="s">
        <v>704</v>
      </c>
      <c r="B1175" t="s">
        <v>137</v>
      </c>
      <c r="C1175">
        <v>4</v>
      </c>
      <c r="D1175" t="str">
        <f t="shared" si="94"/>
        <v>2008</v>
      </c>
      <c r="E1175">
        <f t="shared" si="95"/>
        <v>18</v>
      </c>
      <c r="F1175">
        <f t="shared" si="96"/>
        <v>0</v>
      </c>
      <c r="G1175">
        <f t="shared" si="98"/>
        <v>0</v>
      </c>
      <c r="H1175">
        <f t="shared" si="97"/>
        <v>0</v>
      </c>
    </row>
    <row r="1176" spans="1:8">
      <c r="A1176" t="s">
        <v>1811</v>
      </c>
      <c r="B1176" t="s">
        <v>137</v>
      </c>
      <c r="C1176">
        <v>18</v>
      </c>
      <c r="D1176" t="str">
        <f t="shared" si="94"/>
        <v>2014</v>
      </c>
      <c r="E1176">
        <f t="shared" si="95"/>
        <v>36</v>
      </c>
      <c r="F1176">
        <f t="shared" si="96"/>
        <v>0</v>
      </c>
      <c r="G1176">
        <f t="shared" si="98"/>
        <v>0</v>
      </c>
      <c r="H1176">
        <f t="shared" si="97"/>
        <v>0</v>
      </c>
    </row>
    <row r="1177" spans="1:8">
      <c r="A1177" t="s">
        <v>930</v>
      </c>
      <c r="B1177" t="s">
        <v>931</v>
      </c>
      <c r="C1177">
        <v>10</v>
      </c>
      <c r="D1177" t="str">
        <f t="shared" si="94"/>
        <v>2009</v>
      </c>
      <c r="E1177">
        <f t="shared" si="95"/>
        <v>10</v>
      </c>
      <c r="F1177">
        <f t="shared" si="96"/>
        <v>0</v>
      </c>
      <c r="G1177">
        <f t="shared" si="98"/>
        <v>0</v>
      </c>
      <c r="H1177">
        <f t="shared" si="97"/>
        <v>0</v>
      </c>
    </row>
    <row r="1178" spans="1:8">
      <c r="A1178" t="s">
        <v>818</v>
      </c>
      <c r="B1178" t="s">
        <v>819</v>
      </c>
      <c r="C1178">
        <v>2</v>
      </c>
      <c r="D1178" t="str">
        <f t="shared" si="94"/>
        <v>2009</v>
      </c>
      <c r="E1178">
        <f t="shared" si="95"/>
        <v>2</v>
      </c>
      <c r="F1178">
        <f t="shared" si="96"/>
        <v>0</v>
      </c>
      <c r="G1178">
        <f t="shared" si="98"/>
        <v>0</v>
      </c>
      <c r="H1178">
        <f t="shared" si="97"/>
        <v>0</v>
      </c>
    </row>
    <row r="1179" spans="1:8">
      <c r="A1179" t="s">
        <v>1283</v>
      </c>
      <c r="B1179" t="s">
        <v>819</v>
      </c>
      <c r="C1179">
        <v>16</v>
      </c>
      <c r="D1179" t="str">
        <f t="shared" si="94"/>
        <v>2011</v>
      </c>
      <c r="E1179">
        <f t="shared" si="95"/>
        <v>18</v>
      </c>
      <c r="F1179">
        <f t="shared" si="96"/>
        <v>0</v>
      </c>
      <c r="G1179">
        <f t="shared" si="98"/>
        <v>0</v>
      </c>
      <c r="H1179">
        <f t="shared" si="97"/>
        <v>0</v>
      </c>
    </row>
    <row r="1180" spans="1:8">
      <c r="A1180" t="s">
        <v>1437</v>
      </c>
      <c r="B1180" t="s">
        <v>819</v>
      </c>
      <c r="C1180">
        <v>1</v>
      </c>
      <c r="D1180" t="str">
        <f t="shared" si="94"/>
        <v>2012</v>
      </c>
      <c r="E1180">
        <f t="shared" si="95"/>
        <v>19</v>
      </c>
      <c r="F1180">
        <f t="shared" si="96"/>
        <v>0</v>
      </c>
      <c r="G1180">
        <f t="shared" si="98"/>
        <v>0</v>
      </c>
      <c r="H1180">
        <f t="shared" si="97"/>
        <v>0</v>
      </c>
    </row>
    <row r="1181" spans="1:8">
      <c r="A1181" t="s">
        <v>848</v>
      </c>
      <c r="B1181" t="s">
        <v>849</v>
      </c>
      <c r="C1181">
        <v>19</v>
      </c>
      <c r="D1181" t="str">
        <f t="shared" si="94"/>
        <v>2009</v>
      </c>
      <c r="E1181">
        <f t="shared" si="95"/>
        <v>19</v>
      </c>
      <c r="F1181">
        <f t="shared" si="96"/>
        <v>0</v>
      </c>
      <c r="G1181">
        <f t="shared" si="98"/>
        <v>0</v>
      </c>
      <c r="H1181">
        <f t="shared" si="97"/>
        <v>0</v>
      </c>
    </row>
    <row r="1182" spans="1:8">
      <c r="A1182" t="s">
        <v>1196</v>
      </c>
      <c r="B1182" t="s">
        <v>849</v>
      </c>
      <c r="C1182">
        <v>8</v>
      </c>
      <c r="D1182" t="str">
        <f t="shared" si="94"/>
        <v>2010</v>
      </c>
      <c r="E1182">
        <f t="shared" si="95"/>
        <v>27</v>
      </c>
      <c r="F1182">
        <f t="shared" si="96"/>
        <v>0</v>
      </c>
      <c r="G1182">
        <f t="shared" si="98"/>
        <v>0</v>
      </c>
      <c r="H1182">
        <f t="shared" si="97"/>
        <v>0</v>
      </c>
    </row>
    <row r="1183" spans="1:8">
      <c r="A1183" t="s">
        <v>63</v>
      </c>
      <c r="B1183" t="s">
        <v>64</v>
      </c>
      <c r="C1183">
        <v>76</v>
      </c>
      <c r="D1183" t="str">
        <f t="shared" si="94"/>
        <v>2005</v>
      </c>
      <c r="E1183">
        <f t="shared" si="95"/>
        <v>76</v>
      </c>
      <c r="F1183">
        <f t="shared" si="96"/>
        <v>0</v>
      </c>
      <c r="G1183">
        <f t="shared" si="98"/>
        <v>0</v>
      </c>
      <c r="H1183">
        <f t="shared" si="97"/>
        <v>0</v>
      </c>
    </row>
    <row r="1184" spans="1:8">
      <c r="A1184" t="s">
        <v>109</v>
      </c>
      <c r="B1184" t="s">
        <v>64</v>
      </c>
      <c r="C1184">
        <v>179</v>
      </c>
      <c r="D1184" t="str">
        <f t="shared" si="94"/>
        <v>2005</v>
      </c>
      <c r="E1184">
        <f t="shared" si="95"/>
        <v>255</v>
      </c>
      <c r="F1184">
        <f t="shared" si="96"/>
        <v>179</v>
      </c>
      <c r="G1184">
        <f t="shared" si="98"/>
        <v>0</v>
      </c>
      <c r="H1184">
        <f t="shared" si="97"/>
        <v>0</v>
      </c>
    </row>
    <row r="1185" spans="1:8">
      <c r="A1185" t="s">
        <v>166</v>
      </c>
      <c r="B1185" t="s">
        <v>64</v>
      </c>
      <c r="C1185">
        <v>91</v>
      </c>
      <c r="D1185" t="str">
        <f t="shared" si="94"/>
        <v>2005</v>
      </c>
      <c r="E1185">
        <f t="shared" si="95"/>
        <v>346</v>
      </c>
      <c r="F1185">
        <f t="shared" si="96"/>
        <v>91</v>
      </c>
      <c r="G1185">
        <f t="shared" si="98"/>
        <v>0</v>
      </c>
      <c r="H1185">
        <f t="shared" si="97"/>
        <v>0</v>
      </c>
    </row>
    <row r="1186" spans="1:8">
      <c r="A1186" t="s">
        <v>223</v>
      </c>
      <c r="B1186" t="s">
        <v>64</v>
      </c>
      <c r="C1186">
        <v>185</v>
      </c>
      <c r="D1186" t="str">
        <f t="shared" si="94"/>
        <v>2005</v>
      </c>
      <c r="E1186">
        <f t="shared" si="95"/>
        <v>531</v>
      </c>
      <c r="F1186">
        <f t="shared" si="96"/>
        <v>185</v>
      </c>
      <c r="G1186">
        <f t="shared" si="98"/>
        <v>0</v>
      </c>
      <c r="H1186">
        <f t="shared" si="97"/>
        <v>0</v>
      </c>
    </row>
    <row r="1187" spans="1:8">
      <c r="A1187" t="s">
        <v>229</v>
      </c>
      <c r="B1187" t="s">
        <v>64</v>
      </c>
      <c r="C1187">
        <v>189</v>
      </c>
      <c r="D1187" t="str">
        <f t="shared" si="94"/>
        <v>2005</v>
      </c>
      <c r="E1187">
        <f t="shared" si="95"/>
        <v>720</v>
      </c>
      <c r="F1187">
        <f t="shared" si="96"/>
        <v>189</v>
      </c>
      <c r="G1187">
        <f t="shared" si="98"/>
        <v>0</v>
      </c>
      <c r="H1187">
        <f t="shared" si="97"/>
        <v>0</v>
      </c>
    </row>
    <row r="1188" spans="1:8">
      <c r="A1188" t="s">
        <v>283</v>
      </c>
      <c r="B1188" t="s">
        <v>64</v>
      </c>
      <c r="C1188">
        <v>65</v>
      </c>
      <c r="D1188" t="str">
        <f t="shared" si="94"/>
        <v>2006</v>
      </c>
      <c r="E1188">
        <f t="shared" si="95"/>
        <v>785</v>
      </c>
      <c r="F1188">
        <f t="shared" si="96"/>
        <v>65</v>
      </c>
      <c r="G1188">
        <f t="shared" si="98"/>
        <v>0</v>
      </c>
      <c r="H1188">
        <f t="shared" si="97"/>
        <v>0</v>
      </c>
    </row>
    <row r="1189" spans="1:8">
      <c r="A1189" t="s">
        <v>289</v>
      </c>
      <c r="B1189" t="s">
        <v>64</v>
      </c>
      <c r="C1189">
        <v>70</v>
      </c>
      <c r="D1189" t="str">
        <f t="shared" si="94"/>
        <v>2006</v>
      </c>
      <c r="E1189">
        <f t="shared" si="95"/>
        <v>855</v>
      </c>
      <c r="F1189">
        <f t="shared" si="96"/>
        <v>70</v>
      </c>
      <c r="G1189">
        <f t="shared" si="98"/>
        <v>0</v>
      </c>
      <c r="H1189">
        <f t="shared" si="97"/>
        <v>0</v>
      </c>
    </row>
    <row r="1190" spans="1:8">
      <c r="A1190" t="s">
        <v>333</v>
      </c>
      <c r="B1190" t="s">
        <v>64</v>
      </c>
      <c r="C1190">
        <v>106</v>
      </c>
      <c r="D1190" t="str">
        <f t="shared" si="94"/>
        <v>2006</v>
      </c>
      <c r="E1190">
        <f t="shared" si="95"/>
        <v>961</v>
      </c>
      <c r="F1190">
        <f t="shared" si="96"/>
        <v>106</v>
      </c>
      <c r="G1190">
        <f t="shared" si="98"/>
        <v>0</v>
      </c>
      <c r="H1190">
        <f t="shared" si="97"/>
        <v>0</v>
      </c>
    </row>
    <row r="1191" spans="1:8">
      <c r="A1191" t="s">
        <v>359</v>
      </c>
      <c r="B1191" t="s">
        <v>64</v>
      </c>
      <c r="C1191">
        <v>142</v>
      </c>
      <c r="D1191" t="str">
        <f t="shared" si="94"/>
        <v>2006</v>
      </c>
      <c r="E1191">
        <f t="shared" si="95"/>
        <v>1103</v>
      </c>
      <c r="F1191">
        <f t="shared" si="96"/>
        <v>0</v>
      </c>
      <c r="G1191">
        <f t="shared" si="98"/>
        <v>142</v>
      </c>
      <c r="H1191">
        <f t="shared" si="97"/>
        <v>0</v>
      </c>
    </row>
    <row r="1192" spans="1:8">
      <c r="A1192" t="s">
        <v>374</v>
      </c>
      <c r="B1192" t="s">
        <v>64</v>
      </c>
      <c r="C1192">
        <v>52</v>
      </c>
      <c r="D1192" t="str">
        <f t="shared" si="94"/>
        <v>2006</v>
      </c>
      <c r="E1192">
        <f t="shared" si="95"/>
        <v>1155</v>
      </c>
      <c r="F1192">
        <f t="shared" si="96"/>
        <v>0</v>
      </c>
      <c r="G1192">
        <f t="shared" si="98"/>
        <v>52</v>
      </c>
      <c r="H1192">
        <f t="shared" si="97"/>
        <v>0</v>
      </c>
    </row>
    <row r="1193" spans="1:8">
      <c r="A1193" t="s">
        <v>435</v>
      </c>
      <c r="B1193" t="s">
        <v>64</v>
      </c>
      <c r="C1193">
        <v>168</v>
      </c>
      <c r="D1193" t="str">
        <f t="shared" si="94"/>
        <v>2006</v>
      </c>
      <c r="E1193">
        <f t="shared" si="95"/>
        <v>1323</v>
      </c>
      <c r="F1193">
        <f t="shared" si="96"/>
        <v>0</v>
      </c>
      <c r="G1193">
        <f t="shared" si="98"/>
        <v>168</v>
      </c>
      <c r="H1193">
        <f t="shared" si="97"/>
        <v>0</v>
      </c>
    </row>
    <row r="1194" spans="1:8">
      <c r="A1194" t="s">
        <v>473</v>
      </c>
      <c r="B1194" t="s">
        <v>64</v>
      </c>
      <c r="C1194">
        <v>80</v>
      </c>
      <c r="D1194" t="str">
        <f t="shared" si="94"/>
        <v>2007</v>
      </c>
      <c r="E1194">
        <f t="shared" si="95"/>
        <v>1403</v>
      </c>
      <c r="F1194">
        <f t="shared" si="96"/>
        <v>0</v>
      </c>
      <c r="G1194">
        <f t="shared" si="98"/>
        <v>80</v>
      </c>
      <c r="H1194">
        <f t="shared" si="97"/>
        <v>0</v>
      </c>
    </row>
    <row r="1195" spans="1:8">
      <c r="A1195" t="s">
        <v>536</v>
      </c>
      <c r="B1195" t="s">
        <v>64</v>
      </c>
      <c r="C1195">
        <v>141</v>
      </c>
      <c r="D1195" t="str">
        <f t="shared" si="94"/>
        <v>2007</v>
      </c>
      <c r="E1195">
        <f t="shared" si="95"/>
        <v>1544</v>
      </c>
      <c r="F1195">
        <f t="shared" si="96"/>
        <v>0</v>
      </c>
      <c r="G1195">
        <f t="shared" si="98"/>
        <v>141</v>
      </c>
      <c r="H1195">
        <f t="shared" si="97"/>
        <v>0</v>
      </c>
    </row>
    <row r="1196" spans="1:8">
      <c r="A1196" t="s">
        <v>551</v>
      </c>
      <c r="B1196" t="s">
        <v>64</v>
      </c>
      <c r="C1196">
        <v>148</v>
      </c>
      <c r="D1196" t="str">
        <f t="shared" si="94"/>
        <v>2007</v>
      </c>
      <c r="E1196">
        <f t="shared" si="95"/>
        <v>1692</v>
      </c>
      <c r="F1196">
        <f t="shared" si="96"/>
        <v>0</v>
      </c>
      <c r="G1196">
        <f t="shared" si="98"/>
        <v>148</v>
      </c>
      <c r="H1196">
        <f t="shared" si="97"/>
        <v>0</v>
      </c>
    </row>
    <row r="1197" spans="1:8">
      <c r="A1197" t="s">
        <v>586</v>
      </c>
      <c r="B1197" t="s">
        <v>64</v>
      </c>
      <c r="C1197">
        <v>99</v>
      </c>
      <c r="D1197" t="str">
        <f t="shared" si="94"/>
        <v>2007</v>
      </c>
      <c r="E1197">
        <f t="shared" si="95"/>
        <v>1791</v>
      </c>
      <c r="F1197">
        <f t="shared" si="96"/>
        <v>0</v>
      </c>
      <c r="G1197">
        <f t="shared" si="98"/>
        <v>99</v>
      </c>
      <c r="H1197">
        <f t="shared" si="97"/>
        <v>0</v>
      </c>
    </row>
    <row r="1198" spans="1:8">
      <c r="A1198" t="s">
        <v>596</v>
      </c>
      <c r="B1198" t="s">
        <v>64</v>
      </c>
      <c r="C1198">
        <v>166</v>
      </c>
      <c r="D1198" t="str">
        <f t="shared" si="94"/>
        <v>2007</v>
      </c>
      <c r="E1198">
        <f t="shared" si="95"/>
        <v>1957</v>
      </c>
      <c r="F1198">
        <f t="shared" si="96"/>
        <v>0</v>
      </c>
      <c r="G1198">
        <f t="shared" si="98"/>
        <v>166</v>
      </c>
      <c r="H1198">
        <f t="shared" si="97"/>
        <v>0</v>
      </c>
    </row>
    <row r="1199" spans="1:8">
      <c r="A1199" t="s">
        <v>729</v>
      </c>
      <c r="B1199" t="s">
        <v>64</v>
      </c>
      <c r="C1199">
        <v>68</v>
      </c>
      <c r="D1199" t="str">
        <f t="shared" si="94"/>
        <v>2008</v>
      </c>
      <c r="E1199">
        <f t="shared" si="95"/>
        <v>2025</v>
      </c>
      <c r="F1199">
        <f t="shared" si="96"/>
        <v>0</v>
      </c>
      <c r="G1199">
        <f t="shared" si="98"/>
        <v>68</v>
      </c>
      <c r="H1199">
        <f t="shared" si="97"/>
        <v>0</v>
      </c>
    </row>
    <row r="1200" spans="1:8">
      <c r="A1200" t="s">
        <v>773</v>
      </c>
      <c r="B1200" t="s">
        <v>64</v>
      </c>
      <c r="C1200">
        <v>183</v>
      </c>
      <c r="D1200" t="str">
        <f t="shared" si="94"/>
        <v>2008</v>
      </c>
      <c r="E1200">
        <f t="shared" si="95"/>
        <v>2208</v>
      </c>
      <c r="F1200">
        <f t="shared" si="96"/>
        <v>0</v>
      </c>
      <c r="G1200">
        <f t="shared" si="98"/>
        <v>183</v>
      </c>
      <c r="H1200">
        <f t="shared" si="97"/>
        <v>0</v>
      </c>
    </row>
    <row r="1201" spans="1:8">
      <c r="A1201" t="s">
        <v>833</v>
      </c>
      <c r="B1201" t="s">
        <v>64</v>
      </c>
      <c r="C1201">
        <v>200</v>
      </c>
      <c r="D1201" t="str">
        <f t="shared" si="94"/>
        <v>2009</v>
      </c>
      <c r="E1201">
        <f t="shared" si="95"/>
        <v>2408</v>
      </c>
      <c r="F1201">
        <f t="shared" si="96"/>
        <v>0</v>
      </c>
      <c r="G1201">
        <f t="shared" si="98"/>
        <v>200</v>
      </c>
      <c r="H1201">
        <f t="shared" si="97"/>
        <v>0</v>
      </c>
    </row>
    <row r="1202" spans="1:8">
      <c r="A1202" t="s">
        <v>956</v>
      </c>
      <c r="B1202" t="s">
        <v>64</v>
      </c>
      <c r="C1202">
        <v>137</v>
      </c>
      <c r="D1202" t="str">
        <f t="shared" si="94"/>
        <v>2009</v>
      </c>
      <c r="E1202">
        <f t="shared" si="95"/>
        <v>2545</v>
      </c>
      <c r="F1202">
        <f t="shared" si="96"/>
        <v>0</v>
      </c>
      <c r="G1202">
        <f t="shared" si="98"/>
        <v>137</v>
      </c>
      <c r="H1202">
        <f t="shared" si="97"/>
        <v>0</v>
      </c>
    </row>
    <row r="1203" spans="1:8">
      <c r="A1203" t="s">
        <v>975</v>
      </c>
      <c r="B1203" t="s">
        <v>64</v>
      </c>
      <c r="C1203">
        <v>178</v>
      </c>
      <c r="D1203" t="str">
        <f t="shared" si="94"/>
        <v>2009</v>
      </c>
      <c r="E1203">
        <f t="shared" si="95"/>
        <v>2723</v>
      </c>
      <c r="F1203">
        <f t="shared" si="96"/>
        <v>0</v>
      </c>
      <c r="G1203">
        <f t="shared" si="98"/>
        <v>178</v>
      </c>
      <c r="H1203">
        <f t="shared" si="97"/>
        <v>0</v>
      </c>
    </row>
    <row r="1204" spans="1:8">
      <c r="A1204" t="s">
        <v>1012</v>
      </c>
      <c r="B1204" t="s">
        <v>64</v>
      </c>
      <c r="C1204">
        <v>126</v>
      </c>
      <c r="D1204" t="str">
        <f t="shared" si="94"/>
        <v>2009</v>
      </c>
      <c r="E1204">
        <f t="shared" si="95"/>
        <v>2849</v>
      </c>
      <c r="F1204">
        <f t="shared" si="96"/>
        <v>0</v>
      </c>
      <c r="G1204">
        <f t="shared" si="98"/>
        <v>126</v>
      </c>
      <c r="H1204">
        <f t="shared" si="97"/>
        <v>0</v>
      </c>
    </row>
    <row r="1205" spans="1:8">
      <c r="A1205" t="s">
        <v>1041</v>
      </c>
      <c r="B1205" t="s">
        <v>64</v>
      </c>
      <c r="C1205">
        <v>142</v>
      </c>
      <c r="D1205" t="str">
        <f t="shared" si="94"/>
        <v>2010</v>
      </c>
      <c r="E1205">
        <f t="shared" si="95"/>
        <v>2991</v>
      </c>
      <c r="F1205">
        <f t="shared" si="96"/>
        <v>0</v>
      </c>
      <c r="G1205">
        <f t="shared" si="98"/>
        <v>142</v>
      </c>
      <c r="H1205">
        <f t="shared" si="97"/>
        <v>0</v>
      </c>
    </row>
    <row r="1206" spans="1:8">
      <c r="A1206" t="s">
        <v>1053</v>
      </c>
      <c r="B1206" t="s">
        <v>64</v>
      </c>
      <c r="C1206">
        <v>125</v>
      </c>
      <c r="D1206" t="str">
        <f t="shared" si="94"/>
        <v>2010</v>
      </c>
      <c r="E1206">
        <f t="shared" si="95"/>
        <v>3116</v>
      </c>
      <c r="F1206">
        <f t="shared" si="96"/>
        <v>0</v>
      </c>
      <c r="G1206">
        <f t="shared" si="98"/>
        <v>125</v>
      </c>
      <c r="H1206">
        <f t="shared" si="97"/>
        <v>0</v>
      </c>
    </row>
    <row r="1207" spans="1:8">
      <c r="A1207" t="s">
        <v>1097</v>
      </c>
      <c r="B1207" t="s">
        <v>64</v>
      </c>
      <c r="C1207">
        <v>179</v>
      </c>
      <c r="D1207" t="str">
        <f t="shared" si="94"/>
        <v>2010</v>
      </c>
      <c r="E1207">
        <f t="shared" si="95"/>
        <v>3295</v>
      </c>
      <c r="F1207">
        <f t="shared" si="96"/>
        <v>0</v>
      </c>
      <c r="G1207">
        <f t="shared" si="98"/>
        <v>179</v>
      </c>
      <c r="H1207">
        <f t="shared" si="97"/>
        <v>0</v>
      </c>
    </row>
    <row r="1208" spans="1:8">
      <c r="A1208" t="s">
        <v>1106</v>
      </c>
      <c r="B1208" t="s">
        <v>64</v>
      </c>
      <c r="C1208">
        <v>105</v>
      </c>
      <c r="D1208" t="str">
        <f t="shared" si="94"/>
        <v>2010</v>
      </c>
      <c r="E1208">
        <f t="shared" si="95"/>
        <v>3400</v>
      </c>
      <c r="F1208">
        <f t="shared" si="96"/>
        <v>0</v>
      </c>
      <c r="G1208">
        <f t="shared" si="98"/>
        <v>105</v>
      </c>
      <c r="H1208">
        <f t="shared" si="97"/>
        <v>0</v>
      </c>
    </row>
    <row r="1209" spans="1:8">
      <c r="A1209" t="s">
        <v>1156</v>
      </c>
      <c r="B1209" t="s">
        <v>64</v>
      </c>
      <c r="C1209">
        <v>57</v>
      </c>
      <c r="D1209" t="str">
        <f t="shared" si="94"/>
        <v>2010</v>
      </c>
      <c r="E1209">
        <f t="shared" si="95"/>
        <v>3457</v>
      </c>
      <c r="F1209">
        <f t="shared" si="96"/>
        <v>0</v>
      </c>
      <c r="G1209">
        <f t="shared" si="98"/>
        <v>57</v>
      </c>
      <c r="H1209">
        <f t="shared" si="97"/>
        <v>0</v>
      </c>
    </row>
    <row r="1210" spans="1:8">
      <c r="A1210" t="s">
        <v>1187</v>
      </c>
      <c r="B1210" t="s">
        <v>64</v>
      </c>
      <c r="C1210">
        <v>174</v>
      </c>
      <c r="D1210" t="str">
        <f t="shared" si="94"/>
        <v>2010</v>
      </c>
      <c r="E1210">
        <f t="shared" si="95"/>
        <v>3631</v>
      </c>
      <c r="F1210">
        <f t="shared" si="96"/>
        <v>0</v>
      </c>
      <c r="G1210">
        <f t="shared" si="98"/>
        <v>174</v>
      </c>
      <c r="H1210">
        <f t="shared" si="97"/>
        <v>0</v>
      </c>
    </row>
    <row r="1211" spans="1:8">
      <c r="A1211" t="s">
        <v>1232</v>
      </c>
      <c r="B1211" t="s">
        <v>64</v>
      </c>
      <c r="C1211">
        <v>151</v>
      </c>
      <c r="D1211" t="str">
        <f t="shared" si="94"/>
        <v>2011</v>
      </c>
      <c r="E1211">
        <f t="shared" si="95"/>
        <v>3782</v>
      </c>
      <c r="F1211">
        <f t="shared" si="96"/>
        <v>0</v>
      </c>
      <c r="G1211">
        <f t="shared" si="98"/>
        <v>151</v>
      </c>
      <c r="H1211">
        <f t="shared" si="97"/>
        <v>0</v>
      </c>
    </row>
    <row r="1212" spans="1:8">
      <c r="A1212" t="s">
        <v>1259</v>
      </c>
      <c r="B1212" t="s">
        <v>64</v>
      </c>
      <c r="C1212">
        <v>184</v>
      </c>
      <c r="D1212" t="str">
        <f t="shared" si="94"/>
        <v>2011</v>
      </c>
      <c r="E1212">
        <f t="shared" si="95"/>
        <v>3966</v>
      </c>
      <c r="F1212">
        <f t="shared" si="96"/>
        <v>0</v>
      </c>
      <c r="G1212">
        <f t="shared" si="98"/>
        <v>184</v>
      </c>
      <c r="H1212">
        <f t="shared" si="97"/>
        <v>0</v>
      </c>
    </row>
    <row r="1213" spans="1:8">
      <c r="A1213" t="s">
        <v>1316</v>
      </c>
      <c r="B1213" t="s">
        <v>64</v>
      </c>
      <c r="C1213">
        <v>42</v>
      </c>
      <c r="D1213" t="str">
        <f t="shared" si="94"/>
        <v>2011</v>
      </c>
      <c r="E1213">
        <f t="shared" si="95"/>
        <v>4008</v>
      </c>
      <c r="F1213">
        <f t="shared" si="96"/>
        <v>0</v>
      </c>
      <c r="G1213">
        <f t="shared" si="98"/>
        <v>42</v>
      </c>
      <c r="H1213">
        <f t="shared" si="97"/>
        <v>0</v>
      </c>
    </row>
    <row r="1214" spans="1:8">
      <c r="A1214" t="s">
        <v>1347</v>
      </c>
      <c r="B1214" t="s">
        <v>64</v>
      </c>
      <c r="C1214">
        <v>125</v>
      </c>
      <c r="D1214" t="str">
        <f t="shared" si="94"/>
        <v>2011</v>
      </c>
      <c r="E1214">
        <f t="shared" si="95"/>
        <v>4133</v>
      </c>
      <c r="F1214">
        <f t="shared" si="96"/>
        <v>0</v>
      </c>
      <c r="G1214">
        <f t="shared" si="98"/>
        <v>125</v>
      </c>
      <c r="H1214">
        <f t="shared" si="97"/>
        <v>0</v>
      </c>
    </row>
    <row r="1215" spans="1:8">
      <c r="A1215" t="s">
        <v>1376</v>
      </c>
      <c r="B1215" t="s">
        <v>64</v>
      </c>
      <c r="C1215">
        <v>53</v>
      </c>
      <c r="D1215" t="str">
        <f t="shared" si="94"/>
        <v>2012</v>
      </c>
      <c r="E1215">
        <f t="shared" si="95"/>
        <v>4186</v>
      </c>
      <c r="F1215">
        <f t="shared" si="96"/>
        <v>0</v>
      </c>
      <c r="G1215">
        <f t="shared" si="98"/>
        <v>53</v>
      </c>
      <c r="H1215">
        <f t="shared" si="97"/>
        <v>0</v>
      </c>
    </row>
    <row r="1216" spans="1:8">
      <c r="A1216" t="s">
        <v>1529</v>
      </c>
      <c r="B1216" t="s">
        <v>64</v>
      </c>
      <c r="C1216">
        <v>181</v>
      </c>
      <c r="D1216" t="str">
        <f t="shared" si="94"/>
        <v>2013</v>
      </c>
      <c r="E1216">
        <f t="shared" si="95"/>
        <v>4367</v>
      </c>
      <c r="F1216">
        <f t="shared" si="96"/>
        <v>0</v>
      </c>
      <c r="G1216">
        <f t="shared" si="98"/>
        <v>181</v>
      </c>
      <c r="H1216">
        <f t="shared" si="97"/>
        <v>0</v>
      </c>
    </row>
    <row r="1217" spans="1:8">
      <c r="A1217" t="s">
        <v>1582</v>
      </c>
      <c r="B1217" t="s">
        <v>64</v>
      </c>
      <c r="C1217">
        <v>81</v>
      </c>
      <c r="D1217" t="str">
        <f t="shared" si="94"/>
        <v>2013</v>
      </c>
      <c r="E1217">
        <f t="shared" si="95"/>
        <v>4448</v>
      </c>
      <c r="F1217">
        <f t="shared" si="96"/>
        <v>0</v>
      </c>
      <c r="G1217">
        <f t="shared" si="98"/>
        <v>81</v>
      </c>
      <c r="H1217">
        <f t="shared" si="97"/>
        <v>0</v>
      </c>
    </row>
    <row r="1218" spans="1:8">
      <c r="A1218" t="s">
        <v>1596</v>
      </c>
      <c r="B1218" t="s">
        <v>64</v>
      </c>
      <c r="C1218">
        <v>132</v>
      </c>
      <c r="D1218" t="str">
        <f t="shared" si="94"/>
        <v>2013</v>
      </c>
      <c r="E1218">
        <f t="shared" si="95"/>
        <v>4580</v>
      </c>
      <c r="F1218">
        <f t="shared" si="96"/>
        <v>0</v>
      </c>
      <c r="G1218">
        <f t="shared" si="98"/>
        <v>132</v>
      </c>
      <c r="H1218">
        <f t="shared" si="97"/>
        <v>0</v>
      </c>
    </row>
    <row r="1219" spans="1:8">
      <c r="A1219" t="s">
        <v>1665</v>
      </c>
      <c r="B1219" t="s">
        <v>64</v>
      </c>
      <c r="C1219">
        <v>165</v>
      </c>
      <c r="D1219" t="str">
        <f t="shared" ref="D1219:D1282" si="99">LEFT(A1219,4)</f>
        <v>2013</v>
      </c>
      <c r="E1219">
        <f t="shared" si="95"/>
        <v>4745</v>
      </c>
      <c r="F1219">
        <f t="shared" si="96"/>
        <v>0</v>
      </c>
      <c r="G1219">
        <f t="shared" si="98"/>
        <v>165</v>
      </c>
      <c r="H1219">
        <f t="shared" si="97"/>
        <v>0</v>
      </c>
    </row>
    <row r="1220" spans="1:8">
      <c r="A1220" t="s">
        <v>1675</v>
      </c>
      <c r="B1220" t="s">
        <v>64</v>
      </c>
      <c r="C1220">
        <v>174</v>
      </c>
      <c r="D1220" t="str">
        <f t="shared" si="99"/>
        <v>2013</v>
      </c>
      <c r="E1220">
        <f t="shared" ref="E1220:E1283" si="100">IF(B1220=B1219,E1219+C1220,C1220)</f>
        <v>4919</v>
      </c>
      <c r="F1220">
        <f t="shared" si="96"/>
        <v>0</v>
      </c>
      <c r="G1220">
        <f t="shared" si="98"/>
        <v>174</v>
      </c>
      <c r="H1220">
        <f t="shared" si="97"/>
        <v>0</v>
      </c>
    </row>
    <row r="1221" spans="1:8">
      <c r="A1221" t="s">
        <v>1699</v>
      </c>
      <c r="B1221" t="s">
        <v>64</v>
      </c>
      <c r="C1221">
        <v>111</v>
      </c>
      <c r="D1221" t="str">
        <f t="shared" si="99"/>
        <v>2014</v>
      </c>
      <c r="E1221">
        <f t="shared" si="100"/>
        <v>5030</v>
      </c>
      <c r="F1221">
        <f t="shared" si="96"/>
        <v>0</v>
      </c>
      <c r="G1221">
        <f t="shared" si="98"/>
        <v>111</v>
      </c>
      <c r="H1221">
        <f t="shared" si="97"/>
        <v>0</v>
      </c>
    </row>
    <row r="1222" spans="1:8">
      <c r="A1222" t="s">
        <v>1770</v>
      </c>
      <c r="B1222" t="s">
        <v>64</v>
      </c>
      <c r="C1222">
        <v>90</v>
      </c>
      <c r="D1222" t="str">
        <f t="shared" si="99"/>
        <v>2014</v>
      </c>
      <c r="E1222">
        <f t="shared" si="100"/>
        <v>5120</v>
      </c>
      <c r="F1222">
        <f t="shared" si="96"/>
        <v>0</v>
      </c>
      <c r="G1222">
        <f t="shared" si="98"/>
        <v>90</v>
      </c>
      <c r="H1222">
        <f t="shared" si="97"/>
        <v>0</v>
      </c>
    </row>
    <row r="1223" spans="1:8">
      <c r="A1223" t="s">
        <v>801</v>
      </c>
      <c r="B1223" t="s">
        <v>802</v>
      </c>
      <c r="C1223">
        <v>17</v>
      </c>
      <c r="D1223" t="str">
        <f t="shared" si="99"/>
        <v>2008</v>
      </c>
      <c r="E1223">
        <f t="shared" si="100"/>
        <v>17</v>
      </c>
      <c r="F1223">
        <f t="shared" si="96"/>
        <v>0</v>
      </c>
      <c r="G1223">
        <f t="shared" si="98"/>
        <v>0</v>
      </c>
      <c r="H1223">
        <f t="shared" si="97"/>
        <v>0</v>
      </c>
    </row>
    <row r="1224" spans="1:8">
      <c r="A1224" t="s">
        <v>1124</v>
      </c>
      <c r="B1224" t="s">
        <v>802</v>
      </c>
      <c r="C1224">
        <v>20</v>
      </c>
      <c r="D1224" t="str">
        <f t="shared" si="99"/>
        <v>2010</v>
      </c>
      <c r="E1224">
        <f t="shared" si="100"/>
        <v>37</v>
      </c>
      <c r="F1224">
        <f t="shared" si="96"/>
        <v>0</v>
      </c>
      <c r="G1224">
        <f t="shared" si="98"/>
        <v>0</v>
      </c>
      <c r="H1224">
        <f t="shared" si="97"/>
        <v>0</v>
      </c>
    </row>
    <row r="1225" spans="1:8">
      <c r="A1225" t="s">
        <v>921</v>
      </c>
      <c r="B1225" t="s">
        <v>922</v>
      </c>
      <c r="C1225">
        <v>9</v>
      </c>
      <c r="D1225" t="str">
        <f t="shared" si="99"/>
        <v>2009</v>
      </c>
      <c r="E1225">
        <f t="shared" si="100"/>
        <v>9</v>
      </c>
      <c r="F1225">
        <f t="shared" si="96"/>
        <v>0</v>
      </c>
      <c r="G1225">
        <f t="shared" si="98"/>
        <v>0</v>
      </c>
      <c r="H1225">
        <f t="shared" si="97"/>
        <v>0</v>
      </c>
    </row>
    <row r="1226" spans="1:8">
      <c r="A1226" t="s">
        <v>1094</v>
      </c>
      <c r="B1226" t="s">
        <v>922</v>
      </c>
      <c r="C1226">
        <v>2</v>
      </c>
      <c r="D1226" t="str">
        <f t="shared" si="99"/>
        <v>2010</v>
      </c>
      <c r="E1226">
        <f t="shared" si="100"/>
        <v>11</v>
      </c>
      <c r="F1226">
        <f t="shared" si="96"/>
        <v>0</v>
      </c>
      <c r="G1226">
        <f t="shared" si="98"/>
        <v>0</v>
      </c>
      <c r="H1226">
        <f t="shared" si="97"/>
        <v>0</v>
      </c>
    </row>
    <row r="1227" spans="1:8">
      <c r="A1227" t="s">
        <v>723</v>
      </c>
      <c r="B1227" t="s">
        <v>724</v>
      </c>
      <c r="C1227">
        <v>4</v>
      </c>
      <c r="D1227" t="str">
        <f t="shared" si="99"/>
        <v>2008</v>
      </c>
      <c r="E1227">
        <f t="shared" si="100"/>
        <v>4</v>
      </c>
      <c r="F1227">
        <f t="shared" si="96"/>
        <v>0</v>
      </c>
      <c r="G1227">
        <f t="shared" si="98"/>
        <v>0</v>
      </c>
      <c r="H1227">
        <f t="shared" si="97"/>
        <v>0</v>
      </c>
    </row>
    <row r="1228" spans="1:8">
      <c r="A1228" t="s">
        <v>936</v>
      </c>
      <c r="B1228" t="s">
        <v>724</v>
      </c>
      <c r="C1228">
        <v>20</v>
      </c>
      <c r="D1228" t="str">
        <f t="shared" si="99"/>
        <v>2009</v>
      </c>
      <c r="E1228">
        <f t="shared" si="100"/>
        <v>24</v>
      </c>
      <c r="F1228">
        <f t="shared" si="96"/>
        <v>0</v>
      </c>
      <c r="G1228">
        <f t="shared" si="98"/>
        <v>0</v>
      </c>
      <c r="H1228">
        <f t="shared" si="97"/>
        <v>0</v>
      </c>
    </row>
    <row r="1229" spans="1:8">
      <c r="A1229" t="s">
        <v>1083</v>
      </c>
      <c r="B1229" t="s">
        <v>724</v>
      </c>
      <c r="C1229">
        <v>12</v>
      </c>
      <c r="D1229" t="str">
        <f t="shared" si="99"/>
        <v>2010</v>
      </c>
      <c r="E1229">
        <f t="shared" si="100"/>
        <v>36</v>
      </c>
      <c r="F1229">
        <f t="shared" si="96"/>
        <v>0</v>
      </c>
      <c r="G1229">
        <f t="shared" si="98"/>
        <v>0</v>
      </c>
      <c r="H1229">
        <f t="shared" si="97"/>
        <v>0</v>
      </c>
    </row>
    <row r="1230" spans="1:8">
      <c r="A1230" t="s">
        <v>1208</v>
      </c>
      <c r="B1230" t="s">
        <v>724</v>
      </c>
      <c r="C1230">
        <v>11</v>
      </c>
      <c r="D1230" t="str">
        <f t="shared" si="99"/>
        <v>2011</v>
      </c>
      <c r="E1230">
        <f t="shared" si="100"/>
        <v>47</v>
      </c>
      <c r="F1230">
        <f t="shared" si="96"/>
        <v>0</v>
      </c>
      <c r="G1230">
        <f t="shared" si="98"/>
        <v>0</v>
      </c>
      <c r="H1230">
        <f t="shared" si="97"/>
        <v>0</v>
      </c>
    </row>
    <row r="1231" spans="1:8">
      <c r="A1231" t="s">
        <v>1593</v>
      </c>
      <c r="B1231" t="s">
        <v>724</v>
      </c>
      <c r="C1231">
        <v>12</v>
      </c>
      <c r="D1231" t="str">
        <f t="shared" si="99"/>
        <v>2013</v>
      </c>
      <c r="E1231">
        <f t="shared" si="100"/>
        <v>59</v>
      </c>
      <c r="F1231">
        <f t="shared" ref="F1231:F1294" si="101">IF(LEN(E1231)=3,IF(B1231=B1230,E1231-E1230,C1231),0)</f>
        <v>0</v>
      </c>
      <c r="G1231">
        <f t="shared" si="98"/>
        <v>0</v>
      </c>
      <c r="H1231">
        <f t="shared" si="97"/>
        <v>0</v>
      </c>
    </row>
    <row r="1232" spans="1:8">
      <c r="A1232" t="s">
        <v>248</v>
      </c>
      <c r="B1232" t="s">
        <v>249</v>
      </c>
      <c r="C1232">
        <v>5</v>
      </c>
      <c r="D1232" t="str">
        <f t="shared" si="99"/>
        <v>2005</v>
      </c>
      <c r="E1232">
        <f t="shared" si="100"/>
        <v>5</v>
      </c>
      <c r="F1232">
        <f t="shared" si="101"/>
        <v>0</v>
      </c>
      <c r="G1232">
        <f t="shared" si="98"/>
        <v>0</v>
      </c>
      <c r="H1232">
        <f t="shared" si="97"/>
        <v>0</v>
      </c>
    </row>
    <row r="1233" spans="1:8">
      <c r="A1233" t="s">
        <v>821</v>
      </c>
      <c r="B1233" t="s">
        <v>249</v>
      </c>
      <c r="C1233">
        <v>11</v>
      </c>
      <c r="D1233" t="str">
        <f t="shared" si="99"/>
        <v>2009</v>
      </c>
      <c r="E1233">
        <f t="shared" si="100"/>
        <v>16</v>
      </c>
      <c r="F1233">
        <f t="shared" si="101"/>
        <v>0</v>
      </c>
      <c r="G1233">
        <f t="shared" si="98"/>
        <v>0</v>
      </c>
      <c r="H1233">
        <f t="shared" si="97"/>
        <v>0</v>
      </c>
    </row>
    <row r="1234" spans="1:8">
      <c r="A1234" t="s">
        <v>1103</v>
      </c>
      <c r="B1234" t="s">
        <v>249</v>
      </c>
      <c r="C1234">
        <v>5</v>
      </c>
      <c r="D1234" t="str">
        <f t="shared" si="99"/>
        <v>2010</v>
      </c>
      <c r="E1234">
        <f t="shared" si="100"/>
        <v>21</v>
      </c>
      <c r="F1234">
        <f t="shared" si="101"/>
        <v>0</v>
      </c>
      <c r="G1234">
        <f t="shared" si="98"/>
        <v>0</v>
      </c>
      <c r="H1234">
        <f t="shared" ref="H1234:H1297" si="102">IF(LEN(E1234)=5,IF(B1234=B1233,E1234-E1233,E1234),0)</f>
        <v>0</v>
      </c>
    </row>
    <row r="1235" spans="1:8">
      <c r="A1235" t="s">
        <v>1357</v>
      </c>
      <c r="B1235" t="s">
        <v>249</v>
      </c>
      <c r="C1235">
        <v>16</v>
      </c>
      <c r="D1235" t="str">
        <f t="shared" si="99"/>
        <v>2011</v>
      </c>
      <c r="E1235">
        <f t="shared" si="100"/>
        <v>37</v>
      </c>
      <c r="F1235">
        <f t="shared" si="101"/>
        <v>0</v>
      </c>
      <c r="G1235">
        <f t="shared" si="98"/>
        <v>0</v>
      </c>
      <c r="H1235">
        <f t="shared" si="102"/>
        <v>0</v>
      </c>
    </row>
    <row r="1236" spans="1:8">
      <c r="A1236" t="s">
        <v>429</v>
      </c>
      <c r="B1236" t="s">
        <v>430</v>
      </c>
      <c r="C1236">
        <v>13</v>
      </c>
      <c r="D1236" t="str">
        <f t="shared" si="99"/>
        <v>2006</v>
      </c>
      <c r="E1236">
        <f t="shared" si="100"/>
        <v>13</v>
      </c>
      <c r="F1236">
        <f t="shared" si="101"/>
        <v>0</v>
      </c>
      <c r="G1236">
        <f t="shared" si="98"/>
        <v>0</v>
      </c>
      <c r="H1236">
        <f t="shared" si="102"/>
        <v>0</v>
      </c>
    </row>
    <row r="1237" spans="1:8">
      <c r="A1237" t="s">
        <v>713</v>
      </c>
      <c r="B1237" t="s">
        <v>430</v>
      </c>
      <c r="C1237">
        <v>3</v>
      </c>
      <c r="D1237" t="str">
        <f t="shared" si="99"/>
        <v>2008</v>
      </c>
      <c r="E1237">
        <f t="shared" si="100"/>
        <v>16</v>
      </c>
      <c r="F1237">
        <f t="shared" si="101"/>
        <v>0</v>
      </c>
      <c r="G1237">
        <f t="shared" si="98"/>
        <v>0</v>
      </c>
      <c r="H1237">
        <f t="shared" si="102"/>
        <v>0</v>
      </c>
    </row>
    <row r="1238" spans="1:8">
      <c r="A1238" t="s">
        <v>321</v>
      </c>
      <c r="B1238" t="s">
        <v>322</v>
      </c>
      <c r="C1238">
        <v>2</v>
      </c>
      <c r="D1238" t="str">
        <f t="shared" si="99"/>
        <v>2006</v>
      </c>
      <c r="E1238">
        <f t="shared" si="100"/>
        <v>2</v>
      </c>
      <c r="F1238">
        <f t="shared" si="101"/>
        <v>0</v>
      </c>
      <c r="G1238">
        <f t="shared" ref="G1238:G1301" si="103">IF(LEN(E1238)=4,IF(B1238=B1237,E1238-E1237,E1238),0)</f>
        <v>0</v>
      </c>
      <c r="H1238">
        <f t="shared" si="102"/>
        <v>0</v>
      </c>
    </row>
    <row r="1239" spans="1:8">
      <c r="A1239" t="s">
        <v>1300</v>
      </c>
      <c r="B1239" t="s">
        <v>322</v>
      </c>
      <c r="C1239">
        <v>7</v>
      </c>
      <c r="D1239" t="str">
        <f t="shared" si="99"/>
        <v>2011</v>
      </c>
      <c r="E1239">
        <f t="shared" si="100"/>
        <v>9</v>
      </c>
      <c r="F1239">
        <f t="shared" si="101"/>
        <v>0</v>
      </c>
      <c r="G1239">
        <f t="shared" si="103"/>
        <v>0</v>
      </c>
      <c r="H1239">
        <f t="shared" si="102"/>
        <v>0</v>
      </c>
    </row>
    <row r="1240" spans="1:8">
      <c r="A1240" t="s">
        <v>1669</v>
      </c>
      <c r="B1240" t="s">
        <v>322</v>
      </c>
      <c r="C1240">
        <v>8</v>
      </c>
      <c r="D1240" t="str">
        <f t="shared" si="99"/>
        <v>2013</v>
      </c>
      <c r="E1240">
        <f t="shared" si="100"/>
        <v>17</v>
      </c>
      <c r="F1240">
        <f t="shared" si="101"/>
        <v>0</v>
      </c>
      <c r="G1240">
        <f t="shared" si="103"/>
        <v>0</v>
      </c>
      <c r="H1240">
        <f t="shared" si="102"/>
        <v>0</v>
      </c>
    </row>
    <row r="1241" spans="1:8">
      <c r="A1241" t="s">
        <v>1813</v>
      </c>
      <c r="B1241" t="s">
        <v>322</v>
      </c>
      <c r="C1241">
        <v>1</v>
      </c>
      <c r="D1241" t="str">
        <f t="shared" si="99"/>
        <v>2014</v>
      </c>
      <c r="E1241">
        <f t="shared" si="100"/>
        <v>18</v>
      </c>
      <c r="F1241">
        <f t="shared" si="101"/>
        <v>0</v>
      </c>
      <c r="G1241">
        <f t="shared" si="103"/>
        <v>0</v>
      </c>
      <c r="H1241">
        <f t="shared" si="102"/>
        <v>0</v>
      </c>
    </row>
    <row r="1242" spans="1:8">
      <c r="A1242" t="s">
        <v>1007</v>
      </c>
      <c r="B1242" t="s">
        <v>1008</v>
      </c>
      <c r="C1242">
        <v>17</v>
      </c>
      <c r="D1242" t="str">
        <f t="shared" si="99"/>
        <v>2009</v>
      </c>
      <c r="E1242">
        <f t="shared" si="100"/>
        <v>17</v>
      </c>
      <c r="F1242">
        <f t="shared" si="101"/>
        <v>0</v>
      </c>
      <c r="G1242">
        <f t="shared" si="103"/>
        <v>0</v>
      </c>
      <c r="H1242">
        <f t="shared" si="102"/>
        <v>0</v>
      </c>
    </row>
    <row r="1243" spans="1:8">
      <c r="A1243" t="s">
        <v>1052</v>
      </c>
      <c r="B1243" t="s">
        <v>1008</v>
      </c>
      <c r="C1243">
        <v>20</v>
      </c>
      <c r="D1243" t="str">
        <f t="shared" si="99"/>
        <v>2010</v>
      </c>
      <c r="E1243">
        <f t="shared" si="100"/>
        <v>37</v>
      </c>
      <c r="F1243">
        <f t="shared" si="101"/>
        <v>0</v>
      </c>
      <c r="G1243">
        <f t="shared" si="103"/>
        <v>0</v>
      </c>
      <c r="H1243">
        <f t="shared" si="102"/>
        <v>0</v>
      </c>
    </row>
    <row r="1244" spans="1:8">
      <c r="A1244" t="s">
        <v>418</v>
      </c>
      <c r="B1244" t="s">
        <v>419</v>
      </c>
      <c r="C1244">
        <v>7</v>
      </c>
      <c r="D1244" t="str">
        <f t="shared" si="99"/>
        <v>2006</v>
      </c>
      <c r="E1244">
        <f t="shared" si="100"/>
        <v>7</v>
      </c>
      <c r="F1244">
        <f t="shared" si="101"/>
        <v>0</v>
      </c>
      <c r="G1244">
        <f t="shared" si="103"/>
        <v>0</v>
      </c>
      <c r="H1244">
        <f t="shared" si="102"/>
        <v>0</v>
      </c>
    </row>
    <row r="1245" spans="1:8">
      <c r="A1245" t="s">
        <v>1116</v>
      </c>
      <c r="B1245" t="s">
        <v>419</v>
      </c>
      <c r="C1245">
        <v>9</v>
      </c>
      <c r="D1245" t="str">
        <f t="shared" si="99"/>
        <v>2010</v>
      </c>
      <c r="E1245">
        <f t="shared" si="100"/>
        <v>16</v>
      </c>
      <c r="F1245">
        <f t="shared" si="101"/>
        <v>0</v>
      </c>
      <c r="G1245">
        <f t="shared" si="103"/>
        <v>0</v>
      </c>
      <c r="H1245">
        <f t="shared" si="102"/>
        <v>0</v>
      </c>
    </row>
    <row r="1246" spans="1:8">
      <c r="A1246" t="s">
        <v>568</v>
      </c>
      <c r="B1246" t="s">
        <v>569</v>
      </c>
      <c r="C1246">
        <v>4</v>
      </c>
      <c r="D1246" t="str">
        <f t="shared" si="99"/>
        <v>2007</v>
      </c>
      <c r="E1246">
        <f t="shared" si="100"/>
        <v>4</v>
      </c>
      <c r="F1246">
        <f t="shared" si="101"/>
        <v>0</v>
      </c>
      <c r="G1246">
        <f t="shared" si="103"/>
        <v>0</v>
      </c>
      <c r="H1246">
        <f t="shared" si="102"/>
        <v>0</v>
      </c>
    </row>
    <row r="1247" spans="1:8">
      <c r="A1247" t="s">
        <v>1254</v>
      </c>
      <c r="B1247" t="s">
        <v>569</v>
      </c>
      <c r="C1247">
        <v>15</v>
      </c>
      <c r="D1247" t="str">
        <f t="shared" si="99"/>
        <v>2011</v>
      </c>
      <c r="E1247">
        <f t="shared" si="100"/>
        <v>19</v>
      </c>
      <c r="F1247">
        <f t="shared" si="101"/>
        <v>0</v>
      </c>
      <c r="G1247">
        <f t="shared" si="103"/>
        <v>0</v>
      </c>
      <c r="H1247">
        <f t="shared" si="102"/>
        <v>0</v>
      </c>
    </row>
    <row r="1248" spans="1:8">
      <c r="A1248" t="s">
        <v>1385</v>
      </c>
      <c r="B1248" t="s">
        <v>569</v>
      </c>
      <c r="C1248">
        <v>19</v>
      </c>
      <c r="D1248" t="str">
        <f t="shared" si="99"/>
        <v>2012</v>
      </c>
      <c r="E1248">
        <f t="shared" si="100"/>
        <v>38</v>
      </c>
      <c r="F1248">
        <f t="shared" si="101"/>
        <v>0</v>
      </c>
      <c r="G1248">
        <f t="shared" si="103"/>
        <v>0</v>
      </c>
      <c r="H1248">
        <f t="shared" si="102"/>
        <v>0</v>
      </c>
    </row>
    <row r="1249" spans="1:8">
      <c r="A1249" t="s">
        <v>1399</v>
      </c>
      <c r="B1249" t="s">
        <v>569</v>
      </c>
      <c r="C1249">
        <v>14</v>
      </c>
      <c r="D1249" t="str">
        <f t="shared" si="99"/>
        <v>2012</v>
      </c>
      <c r="E1249">
        <f t="shared" si="100"/>
        <v>52</v>
      </c>
      <c r="F1249">
        <f t="shared" si="101"/>
        <v>0</v>
      </c>
      <c r="G1249">
        <f t="shared" si="103"/>
        <v>0</v>
      </c>
      <c r="H1249">
        <f t="shared" si="102"/>
        <v>0</v>
      </c>
    </row>
    <row r="1250" spans="1:8">
      <c r="A1250" t="s">
        <v>1414</v>
      </c>
      <c r="B1250" t="s">
        <v>569</v>
      </c>
      <c r="C1250">
        <v>15</v>
      </c>
      <c r="D1250" t="str">
        <f t="shared" si="99"/>
        <v>2012</v>
      </c>
      <c r="E1250">
        <f t="shared" si="100"/>
        <v>67</v>
      </c>
      <c r="F1250">
        <f t="shared" si="101"/>
        <v>0</v>
      </c>
      <c r="G1250">
        <f t="shared" si="103"/>
        <v>0</v>
      </c>
      <c r="H1250">
        <f t="shared" si="102"/>
        <v>0</v>
      </c>
    </row>
    <row r="1251" spans="1:8">
      <c r="A1251" t="s">
        <v>112</v>
      </c>
      <c r="B1251" t="s">
        <v>113</v>
      </c>
      <c r="C1251">
        <v>3</v>
      </c>
      <c r="D1251" t="str">
        <f t="shared" si="99"/>
        <v>2005</v>
      </c>
      <c r="E1251">
        <f t="shared" si="100"/>
        <v>3</v>
      </c>
      <c r="F1251">
        <f t="shared" si="101"/>
        <v>0</v>
      </c>
      <c r="G1251">
        <f t="shared" si="103"/>
        <v>0</v>
      </c>
      <c r="H1251">
        <f t="shared" si="102"/>
        <v>0</v>
      </c>
    </row>
    <row r="1252" spans="1:8">
      <c r="A1252" t="s">
        <v>1463</v>
      </c>
      <c r="B1252" t="s">
        <v>113</v>
      </c>
      <c r="C1252">
        <v>11</v>
      </c>
      <c r="D1252" t="str">
        <f t="shared" si="99"/>
        <v>2012</v>
      </c>
      <c r="E1252">
        <f t="shared" si="100"/>
        <v>14</v>
      </c>
      <c r="F1252">
        <f t="shared" si="101"/>
        <v>0</v>
      </c>
      <c r="G1252">
        <f t="shared" si="103"/>
        <v>0</v>
      </c>
      <c r="H1252">
        <f t="shared" si="102"/>
        <v>0</v>
      </c>
    </row>
    <row r="1253" spans="1:8">
      <c r="A1253" t="s">
        <v>1516</v>
      </c>
      <c r="B1253" t="s">
        <v>113</v>
      </c>
      <c r="C1253">
        <v>9</v>
      </c>
      <c r="D1253" t="str">
        <f t="shared" si="99"/>
        <v>2012</v>
      </c>
      <c r="E1253">
        <f t="shared" si="100"/>
        <v>23</v>
      </c>
      <c r="F1253">
        <f t="shared" si="101"/>
        <v>0</v>
      </c>
      <c r="G1253">
        <f t="shared" si="103"/>
        <v>0</v>
      </c>
      <c r="H1253">
        <f t="shared" si="102"/>
        <v>0</v>
      </c>
    </row>
    <row r="1254" spans="1:8">
      <c r="A1254" t="s">
        <v>1681</v>
      </c>
      <c r="B1254" t="s">
        <v>113</v>
      </c>
      <c r="C1254">
        <v>3</v>
      </c>
      <c r="D1254" t="str">
        <f t="shared" si="99"/>
        <v>2013</v>
      </c>
      <c r="E1254">
        <f t="shared" si="100"/>
        <v>26</v>
      </c>
      <c r="F1254">
        <f t="shared" si="101"/>
        <v>0</v>
      </c>
      <c r="G1254">
        <f t="shared" si="103"/>
        <v>0</v>
      </c>
      <c r="H1254">
        <f t="shared" si="102"/>
        <v>0</v>
      </c>
    </row>
    <row r="1255" spans="1:8">
      <c r="A1255" t="s">
        <v>10</v>
      </c>
      <c r="B1255" t="s">
        <v>11</v>
      </c>
      <c r="C1255">
        <v>436</v>
      </c>
      <c r="D1255" t="str">
        <f t="shared" si="99"/>
        <v>2005</v>
      </c>
      <c r="E1255">
        <f t="shared" si="100"/>
        <v>436</v>
      </c>
      <c r="F1255">
        <f t="shared" si="101"/>
        <v>436</v>
      </c>
      <c r="G1255">
        <f t="shared" si="103"/>
        <v>0</v>
      </c>
      <c r="H1255">
        <f t="shared" si="102"/>
        <v>0</v>
      </c>
    </row>
    <row r="1256" spans="1:8">
      <c r="A1256" t="s">
        <v>47</v>
      </c>
      <c r="B1256" t="s">
        <v>11</v>
      </c>
      <c r="C1256">
        <v>336</v>
      </c>
      <c r="D1256" t="str">
        <f t="shared" si="99"/>
        <v>2005</v>
      </c>
      <c r="E1256">
        <f t="shared" si="100"/>
        <v>772</v>
      </c>
      <c r="F1256">
        <f t="shared" si="101"/>
        <v>336</v>
      </c>
      <c r="G1256">
        <f t="shared" si="103"/>
        <v>0</v>
      </c>
      <c r="H1256">
        <f t="shared" si="102"/>
        <v>0</v>
      </c>
    </row>
    <row r="1257" spans="1:8">
      <c r="A1257" t="s">
        <v>60</v>
      </c>
      <c r="B1257" t="s">
        <v>11</v>
      </c>
      <c r="C1257">
        <v>331</v>
      </c>
      <c r="D1257" t="str">
        <f t="shared" si="99"/>
        <v>2005</v>
      </c>
      <c r="E1257">
        <f t="shared" si="100"/>
        <v>1103</v>
      </c>
      <c r="F1257">
        <f t="shared" si="101"/>
        <v>0</v>
      </c>
      <c r="G1257">
        <f t="shared" si="103"/>
        <v>331</v>
      </c>
      <c r="H1257">
        <f t="shared" si="102"/>
        <v>0</v>
      </c>
    </row>
    <row r="1258" spans="1:8">
      <c r="A1258" t="s">
        <v>126</v>
      </c>
      <c r="B1258" t="s">
        <v>11</v>
      </c>
      <c r="C1258">
        <v>453</v>
      </c>
      <c r="D1258" t="str">
        <f t="shared" si="99"/>
        <v>2005</v>
      </c>
      <c r="E1258">
        <f t="shared" si="100"/>
        <v>1556</v>
      </c>
      <c r="F1258">
        <f t="shared" si="101"/>
        <v>0</v>
      </c>
      <c r="G1258">
        <f t="shared" si="103"/>
        <v>453</v>
      </c>
      <c r="H1258">
        <f t="shared" si="102"/>
        <v>0</v>
      </c>
    </row>
    <row r="1259" spans="1:8">
      <c r="A1259" t="s">
        <v>188</v>
      </c>
      <c r="B1259" t="s">
        <v>11</v>
      </c>
      <c r="C1259">
        <v>368</v>
      </c>
      <c r="D1259" t="str">
        <f t="shared" si="99"/>
        <v>2005</v>
      </c>
      <c r="E1259">
        <f t="shared" si="100"/>
        <v>1924</v>
      </c>
      <c r="F1259">
        <f t="shared" si="101"/>
        <v>0</v>
      </c>
      <c r="G1259">
        <f t="shared" si="103"/>
        <v>368</v>
      </c>
      <c r="H1259">
        <f t="shared" si="102"/>
        <v>0</v>
      </c>
    </row>
    <row r="1260" spans="1:8">
      <c r="A1260" t="s">
        <v>206</v>
      </c>
      <c r="B1260" t="s">
        <v>11</v>
      </c>
      <c r="C1260">
        <v>173</v>
      </c>
      <c r="D1260" t="str">
        <f t="shared" si="99"/>
        <v>2005</v>
      </c>
      <c r="E1260">
        <f t="shared" si="100"/>
        <v>2097</v>
      </c>
      <c r="F1260">
        <f t="shared" si="101"/>
        <v>0</v>
      </c>
      <c r="G1260">
        <f t="shared" si="103"/>
        <v>173</v>
      </c>
      <c r="H1260">
        <f t="shared" si="102"/>
        <v>0</v>
      </c>
    </row>
    <row r="1261" spans="1:8">
      <c r="A1261" t="s">
        <v>234</v>
      </c>
      <c r="B1261" t="s">
        <v>11</v>
      </c>
      <c r="C1261">
        <v>177</v>
      </c>
      <c r="D1261" t="str">
        <f t="shared" si="99"/>
        <v>2005</v>
      </c>
      <c r="E1261">
        <f t="shared" si="100"/>
        <v>2274</v>
      </c>
      <c r="F1261">
        <f t="shared" si="101"/>
        <v>0</v>
      </c>
      <c r="G1261">
        <f t="shared" si="103"/>
        <v>177</v>
      </c>
      <c r="H1261">
        <f t="shared" si="102"/>
        <v>0</v>
      </c>
    </row>
    <row r="1262" spans="1:8">
      <c r="A1262" t="s">
        <v>356</v>
      </c>
      <c r="B1262" t="s">
        <v>11</v>
      </c>
      <c r="C1262">
        <v>121</v>
      </c>
      <c r="D1262" t="str">
        <f t="shared" si="99"/>
        <v>2006</v>
      </c>
      <c r="E1262">
        <f t="shared" si="100"/>
        <v>2395</v>
      </c>
      <c r="F1262">
        <f t="shared" si="101"/>
        <v>0</v>
      </c>
      <c r="G1262">
        <f t="shared" si="103"/>
        <v>121</v>
      </c>
      <c r="H1262">
        <f t="shared" si="102"/>
        <v>0</v>
      </c>
    </row>
    <row r="1263" spans="1:8">
      <c r="A1263" t="s">
        <v>460</v>
      </c>
      <c r="B1263" t="s">
        <v>11</v>
      </c>
      <c r="C1263">
        <v>500</v>
      </c>
      <c r="D1263" t="str">
        <f t="shared" si="99"/>
        <v>2007</v>
      </c>
      <c r="E1263">
        <f t="shared" si="100"/>
        <v>2895</v>
      </c>
      <c r="F1263">
        <f t="shared" si="101"/>
        <v>0</v>
      </c>
      <c r="G1263">
        <f t="shared" si="103"/>
        <v>500</v>
      </c>
      <c r="H1263">
        <f t="shared" si="102"/>
        <v>0</v>
      </c>
    </row>
    <row r="1264" spans="1:8">
      <c r="A1264" t="s">
        <v>475</v>
      </c>
      <c r="B1264" t="s">
        <v>11</v>
      </c>
      <c r="C1264">
        <v>396</v>
      </c>
      <c r="D1264" t="str">
        <f t="shared" si="99"/>
        <v>2007</v>
      </c>
      <c r="E1264">
        <f t="shared" si="100"/>
        <v>3291</v>
      </c>
      <c r="F1264">
        <f t="shared" si="101"/>
        <v>0</v>
      </c>
      <c r="G1264">
        <f t="shared" si="103"/>
        <v>396</v>
      </c>
      <c r="H1264">
        <f t="shared" si="102"/>
        <v>0</v>
      </c>
    </row>
    <row r="1265" spans="1:8">
      <c r="A1265" t="s">
        <v>482</v>
      </c>
      <c r="B1265" t="s">
        <v>11</v>
      </c>
      <c r="C1265">
        <v>464</v>
      </c>
      <c r="D1265" t="str">
        <f t="shared" si="99"/>
        <v>2007</v>
      </c>
      <c r="E1265">
        <f t="shared" si="100"/>
        <v>3755</v>
      </c>
      <c r="F1265">
        <f t="shared" si="101"/>
        <v>0</v>
      </c>
      <c r="G1265">
        <f t="shared" si="103"/>
        <v>464</v>
      </c>
      <c r="H1265">
        <f t="shared" si="102"/>
        <v>0</v>
      </c>
    </row>
    <row r="1266" spans="1:8">
      <c r="A1266" t="s">
        <v>518</v>
      </c>
      <c r="B1266" t="s">
        <v>11</v>
      </c>
      <c r="C1266">
        <v>354</v>
      </c>
      <c r="D1266" t="str">
        <f t="shared" si="99"/>
        <v>2007</v>
      </c>
      <c r="E1266">
        <f t="shared" si="100"/>
        <v>4109</v>
      </c>
      <c r="F1266">
        <f t="shared" si="101"/>
        <v>0</v>
      </c>
      <c r="G1266">
        <f t="shared" si="103"/>
        <v>354</v>
      </c>
      <c r="H1266">
        <f t="shared" si="102"/>
        <v>0</v>
      </c>
    </row>
    <row r="1267" spans="1:8">
      <c r="A1267" t="s">
        <v>570</v>
      </c>
      <c r="B1267" t="s">
        <v>11</v>
      </c>
      <c r="C1267">
        <v>131</v>
      </c>
      <c r="D1267" t="str">
        <f t="shared" si="99"/>
        <v>2007</v>
      </c>
      <c r="E1267">
        <f t="shared" si="100"/>
        <v>4240</v>
      </c>
      <c r="F1267">
        <f t="shared" si="101"/>
        <v>0</v>
      </c>
      <c r="G1267">
        <f t="shared" si="103"/>
        <v>131</v>
      </c>
      <c r="H1267">
        <f t="shared" si="102"/>
        <v>0</v>
      </c>
    </row>
    <row r="1268" spans="1:8">
      <c r="A1268" t="s">
        <v>628</v>
      </c>
      <c r="B1268" t="s">
        <v>11</v>
      </c>
      <c r="C1268">
        <v>211</v>
      </c>
      <c r="D1268" t="str">
        <f t="shared" si="99"/>
        <v>2008</v>
      </c>
      <c r="E1268">
        <f t="shared" si="100"/>
        <v>4451</v>
      </c>
      <c r="F1268">
        <f t="shared" si="101"/>
        <v>0</v>
      </c>
      <c r="G1268">
        <f t="shared" si="103"/>
        <v>211</v>
      </c>
      <c r="H1268">
        <f t="shared" si="102"/>
        <v>0</v>
      </c>
    </row>
    <row r="1269" spans="1:8">
      <c r="A1269" t="s">
        <v>688</v>
      </c>
      <c r="B1269" t="s">
        <v>11</v>
      </c>
      <c r="C1269">
        <v>428</v>
      </c>
      <c r="D1269" t="str">
        <f t="shared" si="99"/>
        <v>2008</v>
      </c>
      <c r="E1269">
        <f t="shared" si="100"/>
        <v>4879</v>
      </c>
      <c r="F1269">
        <f t="shared" si="101"/>
        <v>0</v>
      </c>
      <c r="G1269">
        <f t="shared" si="103"/>
        <v>428</v>
      </c>
      <c r="H1269">
        <f t="shared" si="102"/>
        <v>0</v>
      </c>
    </row>
    <row r="1270" spans="1:8">
      <c r="A1270" t="s">
        <v>779</v>
      </c>
      <c r="B1270" t="s">
        <v>11</v>
      </c>
      <c r="C1270">
        <v>378</v>
      </c>
      <c r="D1270" t="str">
        <f t="shared" si="99"/>
        <v>2008</v>
      </c>
      <c r="E1270">
        <f t="shared" si="100"/>
        <v>5257</v>
      </c>
      <c r="F1270">
        <f t="shared" si="101"/>
        <v>0</v>
      </c>
      <c r="G1270">
        <f t="shared" si="103"/>
        <v>378</v>
      </c>
      <c r="H1270">
        <f t="shared" si="102"/>
        <v>0</v>
      </c>
    </row>
    <row r="1271" spans="1:8">
      <c r="A1271" t="s">
        <v>807</v>
      </c>
      <c r="B1271" t="s">
        <v>11</v>
      </c>
      <c r="C1271">
        <v>363</v>
      </c>
      <c r="D1271" t="str">
        <f t="shared" si="99"/>
        <v>2008</v>
      </c>
      <c r="E1271">
        <f t="shared" si="100"/>
        <v>5620</v>
      </c>
      <c r="F1271">
        <f t="shared" si="101"/>
        <v>0</v>
      </c>
      <c r="G1271">
        <f t="shared" si="103"/>
        <v>363</v>
      </c>
      <c r="H1271">
        <f t="shared" si="102"/>
        <v>0</v>
      </c>
    </row>
    <row r="1272" spans="1:8">
      <c r="A1272" t="s">
        <v>808</v>
      </c>
      <c r="B1272" t="s">
        <v>11</v>
      </c>
      <c r="C1272">
        <v>491</v>
      </c>
      <c r="D1272" t="str">
        <f t="shared" si="99"/>
        <v>2008</v>
      </c>
      <c r="E1272">
        <f t="shared" si="100"/>
        <v>6111</v>
      </c>
      <c r="F1272">
        <f t="shared" si="101"/>
        <v>0</v>
      </c>
      <c r="G1272">
        <f t="shared" si="103"/>
        <v>491</v>
      </c>
      <c r="H1272">
        <f t="shared" si="102"/>
        <v>0</v>
      </c>
    </row>
    <row r="1273" spans="1:8">
      <c r="A1273" t="s">
        <v>840</v>
      </c>
      <c r="B1273" t="s">
        <v>11</v>
      </c>
      <c r="C1273">
        <v>445</v>
      </c>
      <c r="D1273" t="str">
        <f t="shared" si="99"/>
        <v>2009</v>
      </c>
      <c r="E1273">
        <f t="shared" si="100"/>
        <v>6556</v>
      </c>
      <c r="F1273">
        <f t="shared" si="101"/>
        <v>0</v>
      </c>
      <c r="G1273">
        <f t="shared" si="103"/>
        <v>445</v>
      </c>
      <c r="H1273">
        <f t="shared" si="102"/>
        <v>0</v>
      </c>
    </row>
    <row r="1274" spans="1:8">
      <c r="A1274" t="s">
        <v>845</v>
      </c>
      <c r="B1274" t="s">
        <v>11</v>
      </c>
      <c r="C1274">
        <v>290</v>
      </c>
      <c r="D1274" t="str">
        <f t="shared" si="99"/>
        <v>2009</v>
      </c>
      <c r="E1274">
        <f t="shared" si="100"/>
        <v>6846</v>
      </c>
      <c r="F1274">
        <f t="shared" si="101"/>
        <v>0</v>
      </c>
      <c r="G1274">
        <f t="shared" si="103"/>
        <v>290</v>
      </c>
      <c r="H1274">
        <f t="shared" si="102"/>
        <v>0</v>
      </c>
    </row>
    <row r="1275" spans="1:8">
      <c r="A1275" t="s">
        <v>882</v>
      </c>
      <c r="B1275" t="s">
        <v>11</v>
      </c>
      <c r="C1275">
        <v>110</v>
      </c>
      <c r="D1275" t="str">
        <f t="shared" si="99"/>
        <v>2009</v>
      </c>
      <c r="E1275">
        <f t="shared" si="100"/>
        <v>6956</v>
      </c>
      <c r="F1275">
        <f t="shared" si="101"/>
        <v>0</v>
      </c>
      <c r="G1275">
        <f t="shared" si="103"/>
        <v>110</v>
      </c>
      <c r="H1275">
        <f t="shared" si="102"/>
        <v>0</v>
      </c>
    </row>
    <row r="1276" spans="1:8">
      <c r="A1276" t="s">
        <v>918</v>
      </c>
      <c r="B1276" t="s">
        <v>11</v>
      </c>
      <c r="C1276">
        <v>191</v>
      </c>
      <c r="D1276" t="str">
        <f t="shared" si="99"/>
        <v>2009</v>
      </c>
      <c r="E1276">
        <f t="shared" si="100"/>
        <v>7147</v>
      </c>
      <c r="F1276">
        <f t="shared" si="101"/>
        <v>0</v>
      </c>
      <c r="G1276">
        <f t="shared" si="103"/>
        <v>191</v>
      </c>
      <c r="H1276">
        <f t="shared" si="102"/>
        <v>0</v>
      </c>
    </row>
    <row r="1277" spans="1:8">
      <c r="A1277" t="s">
        <v>982</v>
      </c>
      <c r="B1277" t="s">
        <v>11</v>
      </c>
      <c r="C1277">
        <v>426</v>
      </c>
      <c r="D1277" t="str">
        <f t="shared" si="99"/>
        <v>2009</v>
      </c>
      <c r="E1277">
        <f t="shared" si="100"/>
        <v>7573</v>
      </c>
      <c r="F1277">
        <f t="shared" si="101"/>
        <v>0</v>
      </c>
      <c r="G1277">
        <f t="shared" si="103"/>
        <v>426</v>
      </c>
      <c r="H1277">
        <f t="shared" si="102"/>
        <v>0</v>
      </c>
    </row>
    <row r="1278" spans="1:8">
      <c r="A1278" t="s">
        <v>984</v>
      </c>
      <c r="B1278" t="s">
        <v>11</v>
      </c>
      <c r="C1278">
        <v>133</v>
      </c>
      <c r="D1278" t="str">
        <f t="shared" si="99"/>
        <v>2009</v>
      </c>
      <c r="E1278">
        <f t="shared" si="100"/>
        <v>7706</v>
      </c>
      <c r="F1278">
        <f t="shared" si="101"/>
        <v>0</v>
      </c>
      <c r="G1278">
        <f t="shared" si="103"/>
        <v>133</v>
      </c>
      <c r="H1278">
        <f t="shared" si="102"/>
        <v>0</v>
      </c>
    </row>
    <row r="1279" spans="1:8">
      <c r="A1279" t="s">
        <v>1205</v>
      </c>
      <c r="B1279" t="s">
        <v>11</v>
      </c>
      <c r="C1279">
        <v>371</v>
      </c>
      <c r="D1279" t="str">
        <f t="shared" si="99"/>
        <v>2011</v>
      </c>
      <c r="E1279">
        <f t="shared" si="100"/>
        <v>8077</v>
      </c>
      <c r="F1279">
        <f t="shared" si="101"/>
        <v>0</v>
      </c>
      <c r="G1279">
        <f t="shared" si="103"/>
        <v>371</v>
      </c>
      <c r="H1279">
        <f t="shared" si="102"/>
        <v>0</v>
      </c>
    </row>
    <row r="1280" spans="1:8">
      <c r="A1280" t="s">
        <v>1319</v>
      </c>
      <c r="B1280" t="s">
        <v>11</v>
      </c>
      <c r="C1280">
        <v>176</v>
      </c>
      <c r="D1280" t="str">
        <f t="shared" si="99"/>
        <v>2011</v>
      </c>
      <c r="E1280">
        <f t="shared" si="100"/>
        <v>8253</v>
      </c>
      <c r="F1280">
        <f t="shared" si="101"/>
        <v>0</v>
      </c>
      <c r="G1280">
        <f t="shared" si="103"/>
        <v>176</v>
      </c>
      <c r="H1280">
        <f t="shared" si="102"/>
        <v>0</v>
      </c>
    </row>
    <row r="1281" spans="1:8">
      <c r="A1281" t="s">
        <v>1386</v>
      </c>
      <c r="B1281" t="s">
        <v>11</v>
      </c>
      <c r="C1281">
        <v>417</v>
      </c>
      <c r="D1281" t="str">
        <f t="shared" si="99"/>
        <v>2012</v>
      </c>
      <c r="E1281">
        <f t="shared" si="100"/>
        <v>8670</v>
      </c>
      <c r="F1281">
        <f t="shared" si="101"/>
        <v>0</v>
      </c>
      <c r="G1281">
        <f t="shared" si="103"/>
        <v>417</v>
      </c>
      <c r="H1281">
        <f t="shared" si="102"/>
        <v>0</v>
      </c>
    </row>
    <row r="1282" spans="1:8">
      <c r="A1282" t="s">
        <v>1416</v>
      </c>
      <c r="B1282" t="s">
        <v>11</v>
      </c>
      <c r="C1282">
        <v>136</v>
      </c>
      <c r="D1282" t="str">
        <f t="shared" si="99"/>
        <v>2012</v>
      </c>
      <c r="E1282">
        <f t="shared" si="100"/>
        <v>8806</v>
      </c>
      <c r="F1282">
        <f t="shared" si="101"/>
        <v>0</v>
      </c>
      <c r="G1282">
        <f t="shared" si="103"/>
        <v>136</v>
      </c>
      <c r="H1282">
        <f t="shared" si="102"/>
        <v>0</v>
      </c>
    </row>
    <row r="1283" spans="1:8">
      <c r="A1283" t="s">
        <v>1503</v>
      </c>
      <c r="B1283" t="s">
        <v>11</v>
      </c>
      <c r="C1283">
        <v>328</v>
      </c>
      <c r="D1283" t="str">
        <f t="shared" ref="D1283:D1346" si="104">LEFT(A1283,4)</f>
        <v>2012</v>
      </c>
      <c r="E1283">
        <f t="shared" si="100"/>
        <v>9134</v>
      </c>
      <c r="F1283">
        <f t="shared" si="101"/>
        <v>0</v>
      </c>
      <c r="G1283">
        <f t="shared" si="103"/>
        <v>328</v>
      </c>
      <c r="H1283">
        <f t="shared" si="102"/>
        <v>0</v>
      </c>
    </row>
    <row r="1284" spans="1:8">
      <c r="A1284" t="s">
        <v>1509</v>
      </c>
      <c r="B1284" t="s">
        <v>11</v>
      </c>
      <c r="C1284">
        <v>388</v>
      </c>
      <c r="D1284" t="str">
        <f t="shared" si="104"/>
        <v>2012</v>
      </c>
      <c r="E1284">
        <f t="shared" ref="E1284:E1347" si="105">IF(B1284=B1283,E1283+C1284,C1284)</f>
        <v>9522</v>
      </c>
      <c r="F1284">
        <f t="shared" si="101"/>
        <v>0</v>
      </c>
      <c r="G1284">
        <f t="shared" si="103"/>
        <v>388</v>
      </c>
      <c r="H1284">
        <f t="shared" si="102"/>
        <v>0</v>
      </c>
    </row>
    <row r="1285" spans="1:8">
      <c r="A1285" t="s">
        <v>1539</v>
      </c>
      <c r="B1285" t="s">
        <v>11</v>
      </c>
      <c r="C1285">
        <v>429</v>
      </c>
      <c r="D1285" t="str">
        <f t="shared" si="104"/>
        <v>2013</v>
      </c>
      <c r="E1285">
        <f t="shared" si="105"/>
        <v>9951</v>
      </c>
      <c r="F1285">
        <f t="shared" si="101"/>
        <v>0</v>
      </c>
      <c r="G1285">
        <f t="shared" si="103"/>
        <v>429</v>
      </c>
      <c r="H1285">
        <f t="shared" si="102"/>
        <v>0</v>
      </c>
    </row>
    <row r="1286" spans="1:8">
      <c r="A1286" t="s">
        <v>1582</v>
      </c>
      <c r="B1286" t="s">
        <v>11</v>
      </c>
      <c r="C1286">
        <v>420</v>
      </c>
      <c r="D1286" t="str">
        <f t="shared" si="104"/>
        <v>2013</v>
      </c>
      <c r="E1286">
        <f t="shared" si="105"/>
        <v>10371</v>
      </c>
      <c r="F1286">
        <f t="shared" si="101"/>
        <v>0</v>
      </c>
      <c r="G1286">
        <f t="shared" si="103"/>
        <v>0</v>
      </c>
      <c r="H1286">
        <f t="shared" si="102"/>
        <v>420</v>
      </c>
    </row>
    <row r="1287" spans="1:8">
      <c r="A1287" t="s">
        <v>1672</v>
      </c>
      <c r="B1287" t="s">
        <v>11</v>
      </c>
      <c r="C1287">
        <v>360</v>
      </c>
      <c r="D1287" t="str">
        <f t="shared" si="104"/>
        <v>2013</v>
      </c>
      <c r="E1287">
        <f t="shared" si="105"/>
        <v>10731</v>
      </c>
      <c r="F1287">
        <f t="shared" si="101"/>
        <v>0</v>
      </c>
      <c r="G1287">
        <f t="shared" si="103"/>
        <v>0</v>
      </c>
      <c r="H1287">
        <f t="shared" si="102"/>
        <v>360</v>
      </c>
    </row>
    <row r="1288" spans="1:8">
      <c r="A1288" t="s">
        <v>1743</v>
      </c>
      <c r="B1288" t="s">
        <v>11</v>
      </c>
      <c r="C1288">
        <v>365</v>
      </c>
      <c r="D1288" t="str">
        <f t="shared" si="104"/>
        <v>2014</v>
      </c>
      <c r="E1288">
        <f t="shared" si="105"/>
        <v>11096</v>
      </c>
      <c r="F1288">
        <f t="shared" si="101"/>
        <v>0</v>
      </c>
      <c r="G1288">
        <f t="shared" si="103"/>
        <v>0</v>
      </c>
      <c r="H1288">
        <f t="shared" si="102"/>
        <v>365</v>
      </c>
    </row>
    <row r="1289" spans="1:8">
      <c r="A1289" t="s">
        <v>1824</v>
      </c>
      <c r="B1289" t="s">
        <v>11</v>
      </c>
      <c r="C1289">
        <v>306</v>
      </c>
      <c r="D1289" t="str">
        <f t="shared" si="104"/>
        <v>2014</v>
      </c>
      <c r="E1289">
        <f t="shared" si="105"/>
        <v>11402</v>
      </c>
      <c r="F1289">
        <f t="shared" si="101"/>
        <v>0</v>
      </c>
      <c r="G1289">
        <f t="shared" si="103"/>
        <v>0</v>
      </c>
      <c r="H1289">
        <f t="shared" si="102"/>
        <v>306</v>
      </c>
    </row>
    <row r="1290" spans="1:8">
      <c r="A1290" t="s">
        <v>107</v>
      </c>
      <c r="B1290" t="s">
        <v>108</v>
      </c>
      <c r="C1290">
        <v>3</v>
      </c>
      <c r="D1290" t="str">
        <f t="shared" si="104"/>
        <v>2005</v>
      </c>
      <c r="E1290">
        <f t="shared" si="105"/>
        <v>3</v>
      </c>
      <c r="F1290">
        <f t="shared" si="101"/>
        <v>0</v>
      </c>
      <c r="G1290">
        <f t="shared" si="103"/>
        <v>0</v>
      </c>
      <c r="H1290">
        <f t="shared" si="102"/>
        <v>0</v>
      </c>
    </row>
    <row r="1291" spans="1:8">
      <c r="A1291" t="s">
        <v>803</v>
      </c>
      <c r="B1291" t="s">
        <v>108</v>
      </c>
      <c r="C1291">
        <v>4</v>
      </c>
      <c r="D1291" t="str">
        <f t="shared" si="104"/>
        <v>2008</v>
      </c>
      <c r="E1291">
        <f t="shared" si="105"/>
        <v>7</v>
      </c>
      <c r="F1291">
        <f t="shared" si="101"/>
        <v>0</v>
      </c>
      <c r="G1291">
        <f t="shared" si="103"/>
        <v>0</v>
      </c>
      <c r="H1291">
        <f t="shared" si="102"/>
        <v>0</v>
      </c>
    </row>
    <row r="1292" spans="1:8">
      <c r="A1292" t="s">
        <v>825</v>
      </c>
      <c r="B1292" t="s">
        <v>108</v>
      </c>
      <c r="C1292">
        <v>6</v>
      </c>
      <c r="D1292" t="str">
        <f t="shared" si="104"/>
        <v>2009</v>
      </c>
      <c r="E1292">
        <f t="shared" si="105"/>
        <v>13</v>
      </c>
      <c r="F1292">
        <f t="shared" si="101"/>
        <v>0</v>
      </c>
      <c r="G1292">
        <f t="shared" si="103"/>
        <v>0</v>
      </c>
      <c r="H1292">
        <f t="shared" si="102"/>
        <v>0</v>
      </c>
    </row>
    <row r="1293" spans="1:8">
      <c r="A1293" t="s">
        <v>1450</v>
      </c>
      <c r="B1293" t="s">
        <v>108</v>
      </c>
      <c r="C1293">
        <v>20</v>
      </c>
      <c r="D1293" t="str">
        <f t="shared" si="104"/>
        <v>2012</v>
      </c>
      <c r="E1293">
        <f t="shared" si="105"/>
        <v>33</v>
      </c>
      <c r="F1293">
        <f t="shared" si="101"/>
        <v>0</v>
      </c>
      <c r="G1293">
        <f t="shared" si="103"/>
        <v>0</v>
      </c>
      <c r="H1293">
        <f t="shared" si="102"/>
        <v>0</v>
      </c>
    </row>
    <row r="1294" spans="1:8">
      <c r="A1294" t="s">
        <v>1586</v>
      </c>
      <c r="B1294" t="s">
        <v>108</v>
      </c>
      <c r="C1294">
        <v>17</v>
      </c>
      <c r="D1294" t="str">
        <f t="shared" si="104"/>
        <v>2013</v>
      </c>
      <c r="E1294">
        <f t="shared" si="105"/>
        <v>50</v>
      </c>
      <c r="F1294">
        <f t="shared" si="101"/>
        <v>0</v>
      </c>
      <c r="G1294">
        <f t="shared" si="103"/>
        <v>0</v>
      </c>
      <c r="H1294">
        <f t="shared" si="102"/>
        <v>0</v>
      </c>
    </row>
    <row r="1295" spans="1:8">
      <c r="A1295" t="s">
        <v>99</v>
      </c>
      <c r="B1295" t="s">
        <v>100</v>
      </c>
      <c r="C1295">
        <v>13</v>
      </c>
      <c r="D1295" t="str">
        <f t="shared" si="104"/>
        <v>2005</v>
      </c>
      <c r="E1295">
        <f t="shared" si="105"/>
        <v>13</v>
      </c>
      <c r="F1295">
        <f t="shared" ref="F1295:F1358" si="106">IF(LEN(E1295)=3,IF(B1295=B1294,E1295-E1294,C1295),0)</f>
        <v>0</v>
      </c>
      <c r="G1295">
        <f t="shared" si="103"/>
        <v>0</v>
      </c>
      <c r="H1295">
        <f t="shared" si="102"/>
        <v>0</v>
      </c>
    </row>
    <row r="1296" spans="1:8">
      <c r="A1296" t="s">
        <v>151</v>
      </c>
      <c r="B1296" t="s">
        <v>100</v>
      </c>
      <c r="C1296">
        <v>13</v>
      </c>
      <c r="D1296" t="str">
        <f t="shared" si="104"/>
        <v>2005</v>
      </c>
      <c r="E1296">
        <f t="shared" si="105"/>
        <v>26</v>
      </c>
      <c r="F1296">
        <f t="shared" si="106"/>
        <v>0</v>
      </c>
      <c r="G1296">
        <f t="shared" si="103"/>
        <v>0</v>
      </c>
      <c r="H1296">
        <f t="shared" si="102"/>
        <v>0</v>
      </c>
    </row>
    <row r="1297" spans="1:8">
      <c r="A1297" t="s">
        <v>756</v>
      </c>
      <c r="B1297" t="s">
        <v>100</v>
      </c>
      <c r="C1297">
        <v>14</v>
      </c>
      <c r="D1297" t="str">
        <f t="shared" si="104"/>
        <v>2008</v>
      </c>
      <c r="E1297">
        <f t="shared" si="105"/>
        <v>40</v>
      </c>
      <c r="F1297">
        <f t="shared" si="106"/>
        <v>0</v>
      </c>
      <c r="G1297">
        <f t="shared" si="103"/>
        <v>0</v>
      </c>
      <c r="H1297">
        <f t="shared" si="102"/>
        <v>0</v>
      </c>
    </row>
    <row r="1298" spans="1:8">
      <c r="A1298" t="s">
        <v>1652</v>
      </c>
      <c r="B1298" t="s">
        <v>100</v>
      </c>
      <c r="C1298">
        <v>2</v>
      </c>
      <c r="D1298" t="str">
        <f t="shared" si="104"/>
        <v>2013</v>
      </c>
      <c r="E1298">
        <f t="shared" si="105"/>
        <v>42</v>
      </c>
      <c r="F1298">
        <f t="shared" si="106"/>
        <v>0</v>
      </c>
      <c r="G1298">
        <f t="shared" si="103"/>
        <v>0</v>
      </c>
      <c r="H1298">
        <f t="shared" ref="H1298:H1361" si="107">IF(LEN(E1298)=5,IF(B1298=B1297,E1298-E1297,E1298),0)</f>
        <v>0</v>
      </c>
    </row>
    <row r="1299" spans="1:8">
      <c r="A1299" t="s">
        <v>1681</v>
      </c>
      <c r="B1299" t="s">
        <v>100</v>
      </c>
      <c r="C1299">
        <v>16</v>
      </c>
      <c r="D1299" t="str">
        <f t="shared" si="104"/>
        <v>2013</v>
      </c>
      <c r="E1299">
        <f t="shared" si="105"/>
        <v>58</v>
      </c>
      <c r="F1299">
        <f t="shared" si="106"/>
        <v>0</v>
      </c>
      <c r="G1299">
        <f t="shared" si="103"/>
        <v>0</v>
      </c>
      <c r="H1299">
        <f t="shared" si="107"/>
        <v>0</v>
      </c>
    </row>
    <row r="1300" spans="1:8">
      <c r="A1300" t="s">
        <v>384</v>
      </c>
      <c r="B1300" t="s">
        <v>385</v>
      </c>
      <c r="C1300">
        <v>4</v>
      </c>
      <c r="D1300" t="str">
        <f t="shared" si="104"/>
        <v>2006</v>
      </c>
      <c r="E1300">
        <f t="shared" si="105"/>
        <v>4</v>
      </c>
      <c r="F1300">
        <f t="shared" si="106"/>
        <v>0</v>
      </c>
      <c r="G1300">
        <f t="shared" si="103"/>
        <v>0</v>
      </c>
      <c r="H1300">
        <f t="shared" si="107"/>
        <v>0</v>
      </c>
    </row>
    <row r="1301" spans="1:8">
      <c r="A1301" t="s">
        <v>588</v>
      </c>
      <c r="B1301" t="s">
        <v>385</v>
      </c>
      <c r="C1301">
        <v>2</v>
      </c>
      <c r="D1301" t="str">
        <f t="shared" si="104"/>
        <v>2007</v>
      </c>
      <c r="E1301">
        <f t="shared" si="105"/>
        <v>6</v>
      </c>
      <c r="F1301">
        <f t="shared" si="106"/>
        <v>0</v>
      </c>
      <c r="G1301">
        <f t="shared" si="103"/>
        <v>0</v>
      </c>
      <c r="H1301">
        <f t="shared" si="107"/>
        <v>0</v>
      </c>
    </row>
    <row r="1302" spans="1:8">
      <c r="A1302" t="s">
        <v>761</v>
      </c>
      <c r="B1302" t="s">
        <v>385</v>
      </c>
      <c r="C1302">
        <v>5</v>
      </c>
      <c r="D1302" t="str">
        <f t="shared" si="104"/>
        <v>2008</v>
      </c>
      <c r="E1302">
        <f t="shared" si="105"/>
        <v>11</v>
      </c>
      <c r="F1302">
        <f t="shared" si="106"/>
        <v>0</v>
      </c>
      <c r="G1302">
        <f t="shared" ref="G1302:G1365" si="108">IF(LEN(E1302)=4,IF(B1302=B1301,E1302-E1301,E1302),0)</f>
        <v>0</v>
      </c>
      <c r="H1302">
        <f t="shared" si="107"/>
        <v>0</v>
      </c>
    </row>
    <row r="1303" spans="1:8">
      <c r="A1303" t="s">
        <v>1735</v>
      </c>
      <c r="B1303" t="s">
        <v>385</v>
      </c>
      <c r="C1303">
        <v>6</v>
      </c>
      <c r="D1303" t="str">
        <f t="shared" si="104"/>
        <v>2014</v>
      </c>
      <c r="E1303">
        <f t="shared" si="105"/>
        <v>17</v>
      </c>
      <c r="F1303">
        <f t="shared" si="106"/>
        <v>0</v>
      </c>
      <c r="G1303">
        <f t="shared" si="108"/>
        <v>0</v>
      </c>
      <c r="H1303">
        <f t="shared" si="107"/>
        <v>0</v>
      </c>
    </row>
    <row r="1304" spans="1:8">
      <c r="A1304" t="s">
        <v>1797</v>
      </c>
      <c r="B1304" t="s">
        <v>385</v>
      </c>
      <c r="C1304">
        <v>15</v>
      </c>
      <c r="D1304" t="str">
        <f t="shared" si="104"/>
        <v>2014</v>
      </c>
      <c r="E1304">
        <f t="shared" si="105"/>
        <v>32</v>
      </c>
      <c r="F1304">
        <f t="shared" si="106"/>
        <v>0</v>
      </c>
      <c r="G1304">
        <f t="shared" si="108"/>
        <v>0</v>
      </c>
      <c r="H1304">
        <f t="shared" si="107"/>
        <v>0</v>
      </c>
    </row>
    <row r="1305" spans="1:8">
      <c r="A1305" t="s">
        <v>1081</v>
      </c>
      <c r="B1305" t="s">
        <v>1082</v>
      </c>
      <c r="C1305">
        <v>19</v>
      </c>
      <c r="D1305" t="str">
        <f t="shared" si="104"/>
        <v>2010</v>
      </c>
      <c r="E1305">
        <f t="shared" si="105"/>
        <v>19</v>
      </c>
      <c r="F1305">
        <f t="shared" si="106"/>
        <v>0</v>
      </c>
      <c r="G1305">
        <f t="shared" si="108"/>
        <v>0</v>
      </c>
      <c r="H1305">
        <f t="shared" si="107"/>
        <v>0</v>
      </c>
    </row>
    <row r="1306" spans="1:8">
      <c r="A1306" t="s">
        <v>1446</v>
      </c>
      <c r="B1306" t="s">
        <v>1082</v>
      </c>
      <c r="C1306">
        <v>10</v>
      </c>
      <c r="D1306" t="str">
        <f t="shared" si="104"/>
        <v>2012</v>
      </c>
      <c r="E1306">
        <f t="shared" si="105"/>
        <v>29</v>
      </c>
      <c r="F1306">
        <f t="shared" si="106"/>
        <v>0</v>
      </c>
      <c r="G1306">
        <f t="shared" si="108"/>
        <v>0</v>
      </c>
      <c r="H1306">
        <f t="shared" si="107"/>
        <v>0</v>
      </c>
    </row>
    <row r="1307" spans="1:8">
      <c r="A1307" t="s">
        <v>148</v>
      </c>
      <c r="B1307" t="s">
        <v>149</v>
      </c>
      <c r="C1307">
        <v>137</v>
      </c>
      <c r="D1307" t="str">
        <f t="shared" si="104"/>
        <v>2005</v>
      </c>
      <c r="E1307">
        <f t="shared" si="105"/>
        <v>137</v>
      </c>
      <c r="F1307">
        <f t="shared" si="106"/>
        <v>137</v>
      </c>
      <c r="G1307">
        <f t="shared" si="108"/>
        <v>0</v>
      </c>
      <c r="H1307">
        <f t="shared" si="107"/>
        <v>0</v>
      </c>
    </row>
    <row r="1308" spans="1:8">
      <c r="A1308" t="s">
        <v>230</v>
      </c>
      <c r="B1308" t="s">
        <v>149</v>
      </c>
      <c r="C1308">
        <v>115</v>
      </c>
      <c r="D1308" t="str">
        <f t="shared" si="104"/>
        <v>2005</v>
      </c>
      <c r="E1308">
        <f t="shared" si="105"/>
        <v>252</v>
      </c>
      <c r="F1308">
        <f t="shared" si="106"/>
        <v>115</v>
      </c>
      <c r="G1308">
        <f t="shared" si="108"/>
        <v>0</v>
      </c>
      <c r="H1308">
        <f t="shared" si="107"/>
        <v>0</v>
      </c>
    </row>
    <row r="1309" spans="1:8">
      <c r="A1309" t="s">
        <v>776</v>
      </c>
      <c r="B1309" t="s">
        <v>149</v>
      </c>
      <c r="C1309">
        <v>154</v>
      </c>
      <c r="D1309" t="str">
        <f t="shared" si="104"/>
        <v>2008</v>
      </c>
      <c r="E1309">
        <f t="shared" si="105"/>
        <v>406</v>
      </c>
      <c r="F1309">
        <f t="shared" si="106"/>
        <v>154</v>
      </c>
      <c r="G1309">
        <f t="shared" si="108"/>
        <v>0</v>
      </c>
      <c r="H1309">
        <f t="shared" si="107"/>
        <v>0</v>
      </c>
    </row>
    <row r="1310" spans="1:8">
      <c r="A1310" t="s">
        <v>1149</v>
      </c>
      <c r="B1310" t="s">
        <v>149</v>
      </c>
      <c r="C1310">
        <v>194</v>
      </c>
      <c r="D1310" t="str">
        <f t="shared" si="104"/>
        <v>2010</v>
      </c>
      <c r="E1310">
        <f t="shared" si="105"/>
        <v>600</v>
      </c>
      <c r="F1310">
        <f t="shared" si="106"/>
        <v>194</v>
      </c>
      <c r="G1310">
        <f t="shared" si="108"/>
        <v>0</v>
      </c>
      <c r="H1310">
        <f t="shared" si="107"/>
        <v>0</v>
      </c>
    </row>
    <row r="1311" spans="1:8">
      <c r="A1311" t="s">
        <v>1293</v>
      </c>
      <c r="B1311" t="s">
        <v>149</v>
      </c>
      <c r="C1311">
        <v>71</v>
      </c>
      <c r="D1311" t="str">
        <f t="shared" si="104"/>
        <v>2011</v>
      </c>
      <c r="E1311">
        <f t="shared" si="105"/>
        <v>671</v>
      </c>
      <c r="F1311">
        <f t="shared" si="106"/>
        <v>71</v>
      </c>
      <c r="G1311">
        <f t="shared" si="108"/>
        <v>0</v>
      </c>
      <c r="H1311">
        <f t="shared" si="107"/>
        <v>0</v>
      </c>
    </row>
    <row r="1312" spans="1:8">
      <c r="A1312" t="s">
        <v>1358</v>
      </c>
      <c r="B1312" t="s">
        <v>149</v>
      </c>
      <c r="C1312">
        <v>89</v>
      </c>
      <c r="D1312" t="str">
        <f t="shared" si="104"/>
        <v>2011</v>
      </c>
      <c r="E1312">
        <f t="shared" si="105"/>
        <v>760</v>
      </c>
      <c r="F1312">
        <f t="shared" si="106"/>
        <v>89</v>
      </c>
      <c r="G1312">
        <f t="shared" si="108"/>
        <v>0</v>
      </c>
      <c r="H1312">
        <f t="shared" si="107"/>
        <v>0</v>
      </c>
    </row>
    <row r="1313" spans="1:8">
      <c r="A1313" t="s">
        <v>1574</v>
      </c>
      <c r="B1313" t="s">
        <v>149</v>
      </c>
      <c r="C1313">
        <v>179</v>
      </c>
      <c r="D1313" t="str">
        <f t="shared" si="104"/>
        <v>2013</v>
      </c>
      <c r="E1313">
        <f t="shared" si="105"/>
        <v>939</v>
      </c>
      <c r="F1313">
        <f t="shared" si="106"/>
        <v>179</v>
      </c>
      <c r="G1313">
        <f t="shared" si="108"/>
        <v>0</v>
      </c>
      <c r="H1313">
        <f t="shared" si="107"/>
        <v>0</v>
      </c>
    </row>
    <row r="1314" spans="1:8">
      <c r="A1314" t="s">
        <v>1779</v>
      </c>
      <c r="B1314" t="s">
        <v>149</v>
      </c>
      <c r="C1314">
        <v>63</v>
      </c>
      <c r="D1314" t="str">
        <f t="shared" si="104"/>
        <v>2014</v>
      </c>
      <c r="E1314">
        <f t="shared" si="105"/>
        <v>1002</v>
      </c>
      <c r="F1314">
        <f t="shared" si="106"/>
        <v>0</v>
      </c>
      <c r="G1314">
        <f t="shared" si="108"/>
        <v>63</v>
      </c>
      <c r="H1314">
        <f t="shared" si="107"/>
        <v>0</v>
      </c>
    </row>
    <row r="1315" spans="1:8">
      <c r="A1315" t="s">
        <v>761</v>
      </c>
      <c r="B1315" t="s">
        <v>762</v>
      </c>
      <c r="C1315">
        <v>4</v>
      </c>
      <c r="D1315" t="str">
        <f t="shared" si="104"/>
        <v>2008</v>
      </c>
      <c r="E1315">
        <f t="shared" si="105"/>
        <v>4</v>
      </c>
      <c r="F1315">
        <f t="shared" si="106"/>
        <v>0</v>
      </c>
      <c r="G1315">
        <f t="shared" si="108"/>
        <v>0</v>
      </c>
      <c r="H1315">
        <f t="shared" si="107"/>
        <v>0</v>
      </c>
    </row>
    <row r="1316" spans="1:8">
      <c r="A1316" t="s">
        <v>939</v>
      </c>
      <c r="B1316" t="s">
        <v>762</v>
      </c>
      <c r="C1316">
        <v>9</v>
      </c>
      <c r="D1316" t="str">
        <f t="shared" si="104"/>
        <v>2009</v>
      </c>
      <c r="E1316">
        <f t="shared" si="105"/>
        <v>13</v>
      </c>
      <c r="F1316">
        <f t="shared" si="106"/>
        <v>0</v>
      </c>
      <c r="G1316">
        <f t="shared" si="108"/>
        <v>0</v>
      </c>
      <c r="H1316">
        <f t="shared" si="107"/>
        <v>0</v>
      </c>
    </row>
    <row r="1317" spans="1:8">
      <c r="A1317" t="s">
        <v>941</v>
      </c>
      <c r="B1317" t="s">
        <v>762</v>
      </c>
      <c r="C1317">
        <v>2</v>
      </c>
      <c r="D1317" t="str">
        <f t="shared" si="104"/>
        <v>2009</v>
      </c>
      <c r="E1317">
        <f t="shared" si="105"/>
        <v>15</v>
      </c>
      <c r="F1317">
        <f t="shared" si="106"/>
        <v>0</v>
      </c>
      <c r="G1317">
        <f t="shared" si="108"/>
        <v>0</v>
      </c>
      <c r="H1317">
        <f t="shared" si="107"/>
        <v>0</v>
      </c>
    </row>
    <row r="1318" spans="1:8">
      <c r="A1318" t="s">
        <v>8</v>
      </c>
      <c r="B1318" t="s">
        <v>9</v>
      </c>
      <c r="C1318">
        <v>14</v>
      </c>
      <c r="D1318" t="str">
        <f t="shared" si="104"/>
        <v>2005</v>
      </c>
      <c r="E1318">
        <f t="shared" si="105"/>
        <v>14</v>
      </c>
      <c r="F1318">
        <f t="shared" si="106"/>
        <v>0</v>
      </c>
      <c r="G1318">
        <f t="shared" si="108"/>
        <v>0</v>
      </c>
      <c r="H1318">
        <f t="shared" si="107"/>
        <v>0</v>
      </c>
    </row>
    <row r="1319" spans="1:8">
      <c r="A1319" t="s">
        <v>554</v>
      </c>
      <c r="B1319" t="s">
        <v>9</v>
      </c>
      <c r="C1319">
        <v>5</v>
      </c>
      <c r="D1319" t="str">
        <f t="shared" si="104"/>
        <v>2007</v>
      </c>
      <c r="E1319">
        <f t="shared" si="105"/>
        <v>19</v>
      </c>
      <c r="F1319">
        <f t="shared" si="106"/>
        <v>0</v>
      </c>
      <c r="G1319">
        <f t="shared" si="108"/>
        <v>0</v>
      </c>
      <c r="H1319">
        <f t="shared" si="107"/>
        <v>0</v>
      </c>
    </row>
    <row r="1320" spans="1:8">
      <c r="A1320" t="s">
        <v>1261</v>
      </c>
      <c r="B1320" t="s">
        <v>9</v>
      </c>
      <c r="C1320">
        <v>18</v>
      </c>
      <c r="D1320" t="str">
        <f t="shared" si="104"/>
        <v>2011</v>
      </c>
      <c r="E1320">
        <f t="shared" si="105"/>
        <v>37</v>
      </c>
      <c r="F1320">
        <f t="shared" si="106"/>
        <v>0</v>
      </c>
      <c r="G1320">
        <f t="shared" si="108"/>
        <v>0</v>
      </c>
      <c r="H1320">
        <f t="shared" si="107"/>
        <v>0</v>
      </c>
    </row>
    <row r="1321" spans="1:8">
      <c r="A1321" t="s">
        <v>1791</v>
      </c>
      <c r="B1321" t="s">
        <v>1792</v>
      </c>
      <c r="C1321">
        <v>6</v>
      </c>
      <c r="D1321" t="str">
        <f t="shared" si="104"/>
        <v>2014</v>
      </c>
      <c r="E1321">
        <f t="shared" si="105"/>
        <v>6</v>
      </c>
      <c r="F1321">
        <f t="shared" si="106"/>
        <v>0</v>
      </c>
      <c r="G1321">
        <f t="shared" si="108"/>
        <v>0</v>
      </c>
      <c r="H1321">
        <f t="shared" si="107"/>
        <v>0</v>
      </c>
    </row>
    <row r="1322" spans="1:8">
      <c r="A1322" t="s">
        <v>1816</v>
      </c>
      <c r="B1322" t="s">
        <v>1817</v>
      </c>
      <c r="C1322">
        <v>1</v>
      </c>
      <c r="D1322" t="str">
        <f t="shared" si="104"/>
        <v>2014</v>
      </c>
      <c r="E1322">
        <f t="shared" si="105"/>
        <v>1</v>
      </c>
      <c r="F1322">
        <f t="shared" si="106"/>
        <v>0</v>
      </c>
      <c r="G1322">
        <f t="shared" si="108"/>
        <v>0</v>
      </c>
      <c r="H1322">
        <f t="shared" si="107"/>
        <v>0</v>
      </c>
    </row>
    <row r="1323" spans="1:8">
      <c r="A1323" t="s">
        <v>870</v>
      </c>
      <c r="B1323" t="s">
        <v>871</v>
      </c>
      <c r="C1323">
        <v>3</v>
      </c>
      <c r="D1323" t="str">
        <f t="shared" si="104"/>
        <v>2009</v>
      </c>
      <c r="E1323">
        <f t="shared" si="105"/>
        <v>3</v>
      </c>
      <c r="F1323">
        <f t="shared" si="106"/>
        <v>0</v>
      </c>
      <c r="G1323">
        <f t="shared" si="108"/>
        <v>0</v>
      </c>
      <c r="H1323">
        <f t="shared" si="107"/>
        <v>0</v>
      </c>
    </row>
    <row r="1324" spans="1:8">
      <c r="A1324" t="s">
        <v>1544</v>
      </c>
      <c r="B1324" t="s">
        <v>871</v>
      </c>
      <c r="C1324">
        <v>11</v>
      </c>
      <c r="D1324" t="str">
        <f t="shared" si="104"/>
        <v>2013</v>
      </c>
      <c r="E1324">
        <f t="shared" si="105"/>
        <v>14</v>
      </c>
      <c r="F1324">
        <f t="shared" si="106"/>
        <v>0</v>
      </c>
      <c r="G1324">
        <f t="shared" si="108"/>
        <v>0</v>
      </c>
      <c r="H1324">
        <f t="shared" si="107"/>
        <v>0</v>
      </c>
    </row>
    <row r="1325" spans="1:8">
      <c r="A1325" t="s">
        <v>120</v>
      </c>
      <c r="B1325" t="s">
        <v>121</v>
      </c>
      <c r="C1325">
        <v>2</v>
      </c>
      <c r="D1325" t="str">
        <f t="shared" si="104"/>
        <v>2005</v>
      </c>
      <c r="E1325">
        <f t="shared" si="105"/>
        <v>2</v>
      </c>
      <c r="F1325">
        <f t="shared" si="106"/>
        <v>0</v>
      </c>
      <c r="G1325">
        <f t="shared" si="108"/>
        <v>0</v>
      </c>
      <c r="H1325">
        <f t="shared" si="107"/>
        <v>0</v>
      </c>
    </row>
    <row r="1326" spans="1:8">
      <c r="A1326" t="s">
        <v>233</v>
      </c>
      <c r="B1326" t="s">
        <v>121</v>
      </c>
      <c r="C1326">
        <v>17</v>
      </c>
      <c r="D1326" t="str">
        <f t="shared" si="104"/>
        <v>2005</v>
      </c>
      <c r="E1326">
        <f t="shared" si="105"/>
        <v>19</v>
      </c>
      <c r="F1326">
        <f t="shared" si="106"/>
        <v>0</v>
      </c>
      <c r="G1326">
        <f t="shared" si="108"/>
        <v>0</v>
      </c>
      <c r="H1326">
        <f t="shared" si="107"/>
        <v>0</v>
      </c>
    </row>
    <row r="1327" spans="1:8">
      <c r="A1327" t="s">
        <v>250</v>
      </c>
      <c r="B1327" t="s">
        <v>121</v>
      </c>
      <c r="C1327">
        <v>10</v>
      </c>
      <c r="D1327" t="str">
        <f t="shared" si="104"/>
        <v>2005</v>
      </c>
      <c r="E1327">
        <f t="shared" si="105"/>
        <v>29</v>
      </c>
      <c r="F1327">
        <f t="shared" si="106"/>
        <v>0</v>
      </c>
      <c r="G1327">
        <f t="shared" si="108"/>
        <v>0</v>
      </c>
      <c r="H1327">
        <f t="shared" si="107"/>
        <v>0</v>
      </c>
    </row>
    <row r="1328" spans="1:8">
      <c r="A1328" t="s">
        <v>598</v>
      </c>
      <c r="B1328" t="s">
        <v>121</v>
      </c>
      <c r="C1328">
        <v>11</v>
      </c>
      <c r="D1328" t="str">
        <f t="shared" si="104"/>
        <v>2007</v>
      </c>
      <c r="E1328">
        <f t="shared" si="105"/>
        <v>40</v>
      </c>
      <c r="F1328">
        <f t="shared" si="106"/>
        <v>0</v>
      </c>
      <c r="G1328">
        <f t="shared" si="108"/>
        <v>0</v>
      </c>
      <c r="H1328">
        <f t="shared" si="107"/>
        <v>0</v>
      </c>
    </row>
    <row r="1329" spans="1:8">
      <c r="A1329" t="s">
        <v>1652</v>
      </c>
      <c r="B1329" t="s">
        <v>121</v>
      </c>
      <c r="C1329">
        <v>19</v>
      </c>
      <c r="D1329" t="str">
        <f t="shared" si="104"/>
        <v>2013</v>
      </c>
      <c r="E1329">
        <f t="shared" si="105"/>
        <v>59</v>
      </c>
      <c r="F1329">
        <f t="shared" si="106"/>
        <v>0</v>
      </c>
      <c r="G1329">
        <f t="shared" si="108"/>
        <v>0</v>
      </c>
      <c r="H1329">
        <f t="shared" si="107"/>
        <v>0</v>
      </c>
    </row>
    <row r="1330" spans="1:8">
      <c r="A1330" t="s">
        <v>61</v>
      </c>
      <c r="B1330" t="s">
        <v>62</v>
      </c>
      <c r="C1330">
        <v>3</v>
      </c>
      <c r="D1330" t="str">
        <f t="shared" si="104"/>
        <v>2005</v>
      </c>
      <c r="E1330">
        <f t="shared" si="105"/>
        <v>3</v>
      </c>
      <c r="F1330">
        <f t="shared" si="106"/>
        <v>0</v>
      </c>
      <c r="G1330">
        <f t="shared" si="108"/>
        <v>0</v>
      </c>
      <c r="H1330">
        <f t="shared" si="107"/>
        <v>0</v>
      </c>
    </row>
    <row r="1331" spans="1:8">
      <c r="A1331" t="s">
        <v>257</v>
      </c>
      <c r="B1331" t="s">
        <v>62</v>
      </c>
      <c r="C1331">
        <v>7</v>
      </c>
      <c r="D1331" t="str">
        <f t="shared" si="104"/>
        <v>2006</v>
      </c>
      <c r="E1331">
        <f t="shared" si="105"/>
        <v>10</v>
      </c>
      <c r="F1331">
        <f t="shared" si="106"/>
        <v>0</v>
      </c>
      <c r="G1331">
        <f t="shared" si="108"/>
        <v>0</v>
      </c>
      <c r="H1331">
        <f t="shared" si="107"/>
        <v>0</v>
      </c>
    </row>
    <row r="1332" spans="1:8">
      <c r="A1332" t="s">
        <v>841</v>
      </c>
      <c r="B1332" t="s">
        <v>62</v>
      </c>
      <c r="C1332">
        <v>3</v>
      </c>
      <c r="D1332" t="str">
        <f t="shared" si="104"/>
        <v>2009</v>
      </c>
      <c r="E1332">
        <f t="shared" si="105"/>
        <v>13</v>
      </c>
      <c r="F1332">
        <f t="shared" si="106"/>
        <v>0</v>
      </c>
      <c r="G1332">
        <f t="shared" si="108"/>
        <v>0</v>
      </c>
      <c r="H1332">
        <f t="shared" si="107"/>
        <v>0</v>
      </c>
    </row>
    <row r="1333" spans="1:8">
      <c r="A1333" t="s">
        <v>915</v>
      </c>
      <c r="B1333" t="s">
        <v>62</v>
      </c>
      <c r="C1333">
        <v>2</v>
      </c>
      <c r="D1333" t="str">
        <f t="shared" si="104"/>
        <v>2009</v>
      </c>
      <c r="E1333">
        <f t="shared" si="105"/>
        <v>15</v>
      </c>
      <c r="F1333">
        <f t="shared" si="106"/>
        <v>0</v>
      </c>
      <c r="G1333">
        <f t="shared" si="108"/>
        <v>0</v>
      </c>
      <c r="H1333">
        <f t="shared" si="107"/>
        <v>0</v>
      </c>
    </row>
    <row r="1334" spans="1:8">
      <c r="A1334" t="s">
        <v>1245</v>
      </c>
      <c r="B1334" t="s">
        <v>1246</v>
      </c>
      <c r="C1334">
        <v>9</v>
      </c>
      <c r="D1334" t="str">
        <f t="shared" si="104"/>
        <v>2011</v>
      </c>
      <c r="E1334">
        <f t="shared" si="105"/>
        <v>9</v>
      </c>
      <c r="F1334">
        <f t="shared" si="106"/>
        <v>0</v>
      </c>
      <c r="G1334">
        <f t="shared" si="108"/>
        <v>0</v>
      </c>
      <c r="H1334">
        <f t="shared" si="107"/>
        <v>0</v>
      </c>
    </row>
    <row r="1335" spans="1:8">
      <c r="A1335" t="s">
        <v>1268</v>
      </c>
      <c r="B1335" t="s">
        <v>1246</v>
      </c>
      <c r="C1335">
        <v>5</v>
      </c>
      <c r="D1335" t="str">
        <f t="shared" si="104"/>
        <v>2011</v>
      </c>
      <c r="E1335">
        <f t="shared" si="105"/>
        <v>14</v>
      </c>
      <c r="F1335">
        <f t="shared" si="106"/>
        <v>0</v>
      </c>
      <c r="G1335">
        <f t="shared" si="108"/>
        <v>0</v>
      </c>
      <c r="H1335">
        <f t="shared" si="107"/>
        <v>0</v>
      </c>
    </row>
    <row r="1336" spans="1:8">
      <c r="A1336" t="s">
        <v>1550</v>
      </c>
      <c r="B1336" t="s">
        <v>1246</v>
      </c>
      <c r="C1336">
        <v>9</v>
      </c>
      <c r="D1336" t="str">
        <f t="shared" si="104"/>
        <v>2013</v>
      </c>
      <c r="E1336">
        <f t="shared" si="105"/>
        <v>23</v>
      </c>
      <c r="F1336">
        <f t="shared" si="106"/>
        <v>0</v>
      </c>
      <c r="G1336">
        <f t="shared" si="108"/>
        <v>0</v>
      </c>
      <c r="H1336">
        <f t="shared" si="107"/>
        <v>0</v>
      </c>
    </row>
    <row r="1337" spans="1:8">
      <c r="A1337" t="s">
        <v>1579</v>
      </c>
      <c r="B1337" t="s">
        <v>1246</v>
      </c>
      <c r="C1337">
        <v>11</v>
      </c>
      <c r="D1337" t="str">
        <f t="shared" si="104"/>
        <v>2013</v>
      </c>
      <c r="E1337">
        <f t="shared" si="105"/>
        <v>34</v>
      </c>
      <c r="F1337">
        <f t="shared" si="106"/>
        <v>0</v>
      </c>
      <c r="G1337">
        <f t="shared" si="108"/>
        <v>0</v>
      </c>
      <c r="H1337">
        <f t="shared" si="107"/>
        <v>0</v>
      </c>
    </row>
    <row r="1338" spans="1:8">
      <c r="A1338" t="s">
        <v>1706</v>
      </c>
      <c r="B1338" t="s">
        <v>1246</v>
      </c>
      <c r="C1338">
        <v>15</v>
      </c>
      <c r="D1338" t="str">
        <f t="shared" si="104"/>
        <v>2014</v>
      </c>
      <c r="E1338">
        <f t="shared" si="105"/>
        <v>49</v>
      </c>
      <c r="F1338">
        <f t="shared" si="106"/>
        <v>0</v>
      </c>
      <c r="G1338">
        <f t="shared" si="108"/>
        <v>0</v>
      </c>
      <c r="H1338">
        <f t="shared" si="107"/>
        <v>0</v>
      </c>
    </row>
    <row r="1339" spans="1:8">
      <c r="A1339" t="s">
        <v>990</v>
      </c>
      <c r="B1339" t="s">
        <v>991</v>
      </c>
      <c r="C1339">
        <v>2</v>
      </c>
      <c r="D1339" t="str">
        <f t="shared" si="104"/>
        <v>2009</v>
      </c>
      <c r="E1339">
        <f t="shared" si="105"/>
        <v>2</v>
      </c>
      <c r="F1339">
        <f t="shared" si="106"/>
        <v>0</v>
      </c>
      <c r="G1339">
        <f t="shared" si="108"/>
        <v>0</v>
      </c>
      <c r="H1339">
        <f t="shared" si="107"/>
        <v>0</v>
      </c>
    </row>
    <row r="1340" spans="1:8">
      <c r="A1340" t="s">
        <v>1277</v>
      </c>
      <c r="B1340" t="s">
        <v>991</v>
      </c>
      <c r="C1340">
        <v>11</v>
      </c>
      <c r="D1340" t="str">
        <f t="shared" si="104"/>
        <v>2011</v>
      </c>
      <c r="E1340">
        <f t="shared" si="105"/>
        <v>13</v>
      </c>
      <c r="F1340">
        <f t="shared" si="106"/>
        <v>0</v>
      </c>
      <c r="G1340">
        <f t="shared" si="108"/>
        <v>0</v>
      </c>
      <c r="H1340">
        <f t="shared" si="107"/>
        <v>0</v>
      </c>
    </row>
    <row r="1341" spans="1:8">
      <c r="A1341" t="s">
        <v>1383</v>
      </c>
      <c r="B1341" t="s">
        <v>991</v>
      </c>
      <c r="C1341">
        <v>3</v>
      </c>
      <c r="D1341" t="str">
        <f t="shared" si="104"/>
        <v>2012</v>
      </c>
      <c r="E1341">
        <f t="shared" si="105"/>
        <v>16</v>
      </c>
      <c r="F1341">
        <f t="shared" si="106"/>
        <v>0</v>
      </c>
      <c r="G1341">
        <f t="shared" si="108"/>
        <v>0</v>
      </c>
      <c r="H1341">
        <f t="shared" si="107"/>
        <v>0</v>
      </c>
    </row>
    <row r="1342" spans="1:8">
      <c r="A1342" t="s">
        <v>1455</v>
      </c>
      <c r="B1342" t="s">
        <v>991</v>
      </c>
      <c r="C1342">
        <v>13</v>
      </c>
      <c r="D1342" t="str">
        <f t="shared" si="104"/>
        <v>2012</v>
      </c>
      <c r="E1342">
        <f t="shared" si="105"/>
        <v>29</v>
      </c>
      <c r="F1342">
        <f t="shared" si="106"/>
        <v>0</v>
      </c>
      <c r="G1342">
        <f t="shared" si="108"/>
        <v>0</v>
      </c>
      <c r="H1342">
        <f t="shared" si="107"/>
        <v>0</v>
      </c>
    </row>
    <row r="1343" spans="1:8">
      <c r="A1343" t="s">
        <v>140</v>
      </c>
      <c r="B1343" t="s">
        <v>141</v>
      </c>
      <c r="C1343">
        <v>97</v>
      </c>
      <c r="D1343" t="str">
        <f t="shared" si="104"/>
        <v>2005</v>
      </c>
      <c r="E1343">
        <f t="shared" si="105"/>
        <v>97</v>
      </c>
      <c r="F1343">
        <f t="shared" si="106"/>
        <v>0</v>
      </c>
      <c r="G1343">
        <f t="shared" si="108"/>
        <v>0</v>
      </c>
      <c r="H1343">
        <f t="shared" si="107"/>
        <v>0</v>
      </c>
    </row>
    <row r="1344" spans="1:8">
      <c r="A1344" t="s">
        <v>278</v>
      </c>
      <c r="B1344" t="s">
        <v>141</v>
      </c>
      <c r="C1344">
        <v>28</v>
      </c>
      <c r="D1344" t="str">
        <f t="shared" si="104"/>
        <v>2006</v>
      </c>
      <c r="E1344">
        <f t="shared" si="105"/>
        <v>125</v>
      </c>
      <c r="F1344">
        <f t="shared" si="106"/>
        <v>28</v>
      </c>
      <c r="G1344">
        <f t="shared" si="108"/>
        <v>0</v>
      </c>
      <c r="H1344">
        <f t="shared" si="107"/>
        <v>0</v>
      </c>
    </row>
    <row r="1345" spans="1:8">
      <c r="A1345" t="s">
        <v>375</v>
      </c>
      <c r="B1345" t="s">
        <v>141</v>
      </c>
      <c r="C1345">
        <v>57</v>
      </c>
      <c r="D1345" t="str">
        <f t="shared" si="104"/>
        <v>2006</v>
      </c>
      <c r="E1345">
        <f t="shared" si="105"/>
        <v>182</v>
      </c>
      <c r="F1345">
        <f t="shared" si="106"/>
        <v>57</v>
      </c>
      <c r="G1345">
        <f t="shared" si="108"/>
        <v>0</v>
      </c>
      <c r="H1345">
        <f t="shared" si="107"/>
        <v>0</v>
      </c>
    </row>
    <row r="1346" spans="1:8">
      <c r="A1346" t="s">
        <v>388</v>
      </c>
      <c r="B1346" t="s">
        <v>141</v>
      </c>
      <c r="C1346">
        <v>96</v>
      </c>
      <c r="D1346" t="str">
        <f t="shared" si="104"/>
        <v>2006</v>
      </c>
      <c r="E1346">
        <f t="shared" si="105"/>
        <v>278</v>
      </c>
      <c r="F1346">
        <f t="shared" si="106"/>
        <v>96</v>
      </c>
      <c r="G1346">
        <f t="shared" si="108"/>
        <v>0</v>
      </c>
      <c r="H1346">
        <f t="shared" si="107"/>
        <v>0</v>
      </c>
    </row>
    <row r="1347" spans="1:8">
      <c r="A1347" t="s">
        <v>440</v>
      </c>
      <c r="B1347" t="s">
        <v>141</v>
      </c>
      <c r="C1347">
        <v>21</v>
      </c>
      <c r="D1347" t="str">
        <f t="shared" ref="D1347:D1410" si="109">LEFT(A1347,4)</f>
        <v>2006</v>
      </c>
      <c r="E1347">
        <f t="shared" si="105"/>
        <v>299</v>
      </c>
      <c r="F1347">
        <f t="shared" si="106"/>
        <v>21</v>
      </c>
      <c r="G1347">
        <f t="shared" si="108"/>
        <v>0</v>
      </c>
      <c r="H1347">
        <f t="shared" si="107"/>
        <v>0</v>
      </c>
    </row>
    <row r="1348" spans="1:8">
      <c r="A1348" t="s">
        <v>496</v>
      </c>
      <c r="B1348" t="s">
        <v>141</v>
      </c>
      <c r="C1348">
        <v>65</v>
      </c>
      <c r="D1348" t="str">
        <f t="shared" si="109"/>
        <v>2007</v>
      </c>
      <c r="E1348">
        <f t="shared" ref="E1348:E1411" si="110">IF(B1348=B1347,E1347+C1348,C1348)</f>
        <v>364</v>
      </c>
      <c r="F1348">
        <f t="shared" si="106"/>
        <v>65</v>
      </c>
      <c r="G1348">
        <f t="shared" si="108"/>
        <v>0</v>
      </c>
      <c r="H1348">
        <f t="shared" si="107"/>
        <v>0</v>
      </c>
    </row>
    <row r="1349" spans="1:8">
      <c r="A1349" t="s">
        <v>542</v>
      </c>
      <c r="B1349" t="s">
        <v>141</v>
      </c>
      <c r="C1349">
        <v>52</v>
      </c>
      <c r="D1349" t="str">
        <f t="shared" si="109"/>
        <v>2007</v>
      </c>
      <c r="E1349">
        <f t="shared" si="110"/>
        <v>416</v>
      </c>
      <c r="F1349">
        <f t="shared" si="106"/>
        <v>52</v>
      </c>
      <c r="G1349">
        <f t="shared" si="108"/>
        <v>0</v>
      </c>
      <c r="H1349">
        <f t="shared" si="107"/>
        <v>0</v>
      </c>
    </row>
    <row r="1350" spans="1:8">
      <c r="A1350" t="s">
        <v>556</v>
      </c>
      <c r="B1350" t="s">
        <v>141</v>
      </c>
      <c r="C1350">
        <v>43</v>
      </c>
      <c r="D1350" t="str">
        <f t="shared" si="109"/>
        <v>2007</v>
      </c>
      <c r="E1350">
        <f t="shared" si="110"/>
        <v>459</v>
      </c>
      <c r="F1350">
        <f t="shared" si="106"/>
        <v>43</v>
      </c>
      <c r="G1350">
        <f t="shared" si="108"/>
        <v>0</v>
      </c>
      <c r="H1350">
        <f t="shared" si="107"/>
        <v>0</v>
      </c>
    </row>
    <row r="1351" spans="1:8">
      <c r="A1351" t="s">
        <v>619</v>
      </c>
      <c r="B1351" t="s">
        <v>141</v>
      </c>
      <c r="C1351">
        <v>81</v>
      </c>
      <c r="D1351" t="str">
        <f t="shared" si="109"/>
        <v>2008</v>
      </c>
      <c r="E1351">
        <f t="shared" si="110"/>
        <v>540</v>
      </c>
      <c r="F1351">
        <f t="shared" si="106"/>
        <v>81</v>
      </c>
      <c r="G1351">
        <f t="shared" si="108"/>
        <v>0</v>
      </c>
      <c r="H1351">
        <f t="shared" si="107"/>
        <v>0</v>
      </c>
    </row>
    <row r="1352" spans="1:8">
      <c r="A1352" t="s">
        <v>704</v>
      </c>
      <c r="B1352" t="s">
        <v>141</v>
      </c>
      <c r="C1352">
        <v>88</v>
      </c>
      <c r="D1352" t="str">
        <f t="shared" si="109"/>
        <v>2008</v>
      </c>
      <c r="E1352">
        <f t="shared" si="110"/>
        <v>628</v>
      </c>
      <c r="F1352">
        <f t="shared" si="106"/>
        <v>88</v>
      </c>
      <c r="G1352">
        <f t="shared" si="108"/>
        <v>0</v>
      </c>
      <c r="H1352">
        <f t="shared" si="107"/>
        <v>0</v>
      </c>
    </row>
    <row r="1353" spans="1:8">
      <c r="A1353" t="s">
        <v>709</v>
      </c>
      <c r="B1353" t="s">
        <v>141</v>
      </c>
      <c r="C1353">
        <v>48</v>
      </c>
      <c r="D1353" t="str">
        <f t="shared" si="109"/>
        <v>2008</v>
      </c>
      <c r="E1353">
        <f t="shared" si="110"/>
        <v>676</v>
      </c>
      <c r="F1353">
        <f t="shared" si="106"/>
        <v>48</v>
      </c>
      <c r="G1353">
        <f t="shared" si="108"/>
        <v>0</v>
      </c>
      <c r="H1353">
        <f t="shared" si="107"/>
        <v>0</v>
      </c>
    </row>
    <row r="1354" spans="1:8">
      <c r="A1354" t="s">
        <v>727</v>
      </c>
      <c r="B1354" t="s">
        <v>141</v>
      </c>
      <c r="C1354">
        <v>110</v>
      </c>
      <c r="D1354" t="str">
        <f t="shared" si="109"/>
        <v>2008</v>
      </c>
      <c r="E1354">
        <f t="shared" si="110"/>
        <v>786</v>
      </c>
      <c r="F1354">
        <f t="shared" si="106"/>
        <v>110</v>
      </c>
      <c r="G1354">
        <f t="shared" si="108"/>
        <v>0</v>
      </c>
      <c r="H1354">
        <f t="shared" si="107"/>
        <v>0</v>
      </c>
    </row>
    <row r="1355" spans="1:8">
      <c r="A1355" t="s">
        <v>740</v>
      </c>
      <c r="B1355" t="s">
        <v>141</v>
      </c>
      <c r="C1355">
        <v>147</v>
      </c>
      <c r="D1355" t="str">
        <f t="shared" si="109"/>
        <v>2008</v>
      </c>
      <c r="E1355">
        <f t="shared" si="110"/>
        <v>933</v>
      </c>
      <c r="F1355">
        <f t="shared" si="106"/>
        <v>147</v>
      </c>
      <c r="G1355">
        <f t="shared" si="108"/>
        <v>0</v>
      </c>
      <c r="H1355">
        <f t="shared" si="107"/>
        <v>0</v>
      </c>
    </row>
    <row r="1356" spans="1:8">
      <c r="A1356" t="s">
        <v>769</v>
      </c>
      <c r="B1356" t="s">
        <v>141</v>
      </c>
      <c r="C1356">
        <v>64</v>
      </c>
      <c r="D1356" t="str">
        <f t="shared" si="109"/>
        <v>2008</v>
      </c>
      <c r="E1356">
        <f t="shared" si="110"/>
        <v>997</v>
      </c>
      <c r="F1356">
        <f t="shared" si="106"/>
        <v>64</v>
      </c>
      <c r="G1356">
        <f t="shared" si="108"/>
        <v>0</v>
      </c>
      <c r="H1356">
        <f t="shared" si="107"/>
        <v>0</v>
      </c>
    </row>
    <row r="1357" spans="1:8">
      <c r="A1357" t="s">
        <v>774</v>
      </c>
      <c r="B1357" t="s">
        <v>141</v>
      </c>
      <c r="C1357">
        <v>182</v>
      </c>
      <c r="D1357" t="str">
        <f t="shared" si="109"/>
        <v>2008</v>
      </c>
      <c r="E1357">
        <f t="shared" si="110"/>
        <v>1179</v>
      </c>
      <c r="F1357">
        <f t="shared" si="106"/>
        <v>0</v>
      </c>
      <c r="G1357">
        <f t="shared" si="108"/>
        <v>182</v>
      </c>
      <c r="H1357">
        <f t="shared" si="107"/>
        <v>0</v>
      </c>
    </row>
    <row r="1358" spans="1:8">
      <c r="A1358" t="s">
        <v>821</v>
      </c>
      <c r="B1358" t="s">
        <v>141</v>
      </c>
      <c r="C1358">
        <v>117</v>
      </c>
      <c r="D1358" t="str">
        <f t="shared" si="109"/>
        <v>2009</v>
      </c>
      <c r="E1358">
        <f t="shared" si="110"/>
        <v>1296</v>
      </c>
      <c r="F1358">
        <f t="shared" si="106"/>
        <v>0</v>
      </c>
      <c r="G1358">
        <f t="shared" si="108"/>
        <v>117</v>
      </c>
      <c r="H1358">
        <f t="shared" si="107"/>
        <v>0</v>
      </c>
    </row>
    <row r="1359" spans="1:8">
      <c r="A1359" t="s">
        <v>823</v>
      </c>
      <c r="B1359" t="s">
        <v>141</v>
      </c>
      <c r="C1359">
        <v>186</v>
      </c>
      <c r="D1359" t="str">
        <f t="shared" si="109"/>
        <v>2009</v>
      </c>
      <c r="E1359">
        <f t="shared" si="110"/>
        <v>1482</v>
      </c>
      <c r="F1359">
        <f t="shared" ref="F1359:F1422" si="111">IF(LEN(E1359)=3,IF(B1359=B1358,E1359-E1358,C1359),0)</f>
        <v>0</v>
      </c>
      <c r="G1359">
        <f t="shared" si="108"/>
        <v>186</v>
      </c>
      <c r="H1359">
        <f t="shared" si="107"/>
        <v>0</v>
      </c>
    </row>
    <row r="1360" spans="1:8">
      <c r="A1360" t="s">
        <v>920</v>
      </c>
      <c r="B1360" t="s">
        <v>141</v>
      </c>
      <c r="C1360">
        <v>132</v>
      </c>
      <c r="D1360" t="str">
        <f t="shared" si="109"/>
        <v>2009</v>
      </c>
      <c r="E1360">
        <f t="shared" si="110"/>
        <v>1614</v>
      </c>
      <c r="F1360">
        <f t="shared" si="111"/>
        <v>0</v>
      </c>
      <c r="G1360">
        <f t="shared" si="108"/>
        <v>132</v>
      </c>
      <c r="H1360">
        <f t="shared" si="107"/>
        <v>0</v>
      </c>
    </row>
    <row r="1361" spans="1:8">
      <c r="A1361" t="s">
        <v>938</v>
      </c>
      <c r="B1361" t="s">
        <v>141</v>
      </c>
      <c r="C1361">
        <v>68</v>
      </c>
      <c r="D1361" t="str">
        <f t="shared" si="109"/>
        <v>2009</v>
      </c>
      <c r="E1361">
        <f t="shared" si="110"/>
        <v>1682</v>
      </c>
      <c r="F1361">
        <f t="shared" si="111"/>
        <v>0</v>
      </c>
      <c r="G1361">
        <f t="shared" si="108"/>
        <v>68</v>
      </c>
      <c r="H1361">
        <f t="shared" si="107"/>
        <v>0</v>
      </c>
    </row>
    <row r="1362" spans="1:8">
      <c r="A1362" t="s">
        <v>994</v>
      </c>
      <c r="B1362" t="s">
        <v>141</v>
      </c>
      <c r="C1362">
        <v>40</v>
      </c>
      <c r="D1362" t="str">
        <f t="shared" si="109"/>
        <v>2009</v>
      </c>
      <c r="E1362">
        <f t="shared" si="110"/>
        <v>1722</v>
      </c>
      <c r="F1362">
        <f t="shared" si="111"/>
        <v>0</v>
      </c>
      <c r="G1362">
        <f t="shared" si="108"/>
        <v>40</v>
      </c>
      <c r="H1362">
        <f t="shared" ref="H1362:H1425" si="112">IF(LEN(E1362)=5,IF(B1362=B1361,E1362-E1361,E1362),0)</f>
        <v>0</v>
      </c>
    </row>
    <row r="1363" spans="1:8">
      <c r="A1363" t="s">
        <v>1017</v>
      </c>
      <c r="B1363" t="s">
        <v>141</v>
      </c>
      <c r="C1363">
        <v>116</v>
      </c>
      <c r="D1363" t="str">
        <f t="shared" si="109"/>
        <v>2010</v>
      </c>
      <c r="E1363">
        <f t="shared" si="110"/>
        <v>1838</v>
      </c>
      <c r="F1363">
        <f t="shared" si="111"/>
        <v>0</v>
      </c>
      <c r="G1363">
        <f t="shared" si="108"/>
        <v>116</v>
      </c>
      <c r="H1363">
        <f t="shared" si="112"/>
        <v>0</v>
      </c>
    </row>
    <row r="1364" spans="1:8">
      <c r="A1364" t="s">
        <v>1068</v>
      </c>
      <c r="B1364" t="s">
        <v>141</v>
      </c>
      <c r="C1364">
        <v>167</v>
      </c>
      <c r="D1364" t="str">
        <f t="shared" si="109"/>
        <v>2010</v>
      </c>
      <c r="E1364">
        <f t="shared" si="110"/>
        <v>2005</v>
      </c>
      <c r="F1364">
        <f t="shared" si="111"/>
        <v>0</v>
      </c>
      <c r="G1364">
        <f t="shared" si="108"/>
        <v>167</v>
      </c>
      <c r="H1364">
        <f t="shared" si="112"/>
        <v>0</v>
      </c>
    </row>
    <row r="1365" spans="1:8">
      <c r="A1365" t="s">
        <v>1141</v>
      </c>
      <c r="B1365" t="s">
        <v>141</v>
      </c>
      <c r="C1365">
        <v>29</v>
      </c>
      <c r="D1365" t="str">
        <f t="shared" si="109"/>
        <v>2010</v>
      </c>
      <c r="E1365">
        <f t="shared" si="110"/>
        <v>2034</v>
      </c>
      <c r="F1365">
        <f t="shared" si="111"/>
        <v>0</v>
      </c>
      <c r="G1365">
        <f t="shared" si="108"/>
        <v>29</v>
      </c>
      <c r="H1365">
        <f t="shared" si="112"/>
        <v>0</v>
      </c>
    </row>
    <row r="1366" spans="1:8">
      <c r="A1366" t="s">
        <v>1159</v>
      </c>
      <c r="B1366" t="s">
        <v>141</v>
      </c>
      <c r="C1366">
        <v>28</v>
      </c>
      <c r="D1366" t="str">
        <f t="shared" si="109"/>
        <v>2010</v>
      </c>
      <c r="E1366">
        <f t="shared" si="110"/>
        <v>2062</v>
      </c>
      <c r="F1366">
        <f t="shared" si="111"/>
        <v>0</v>
      </c>
      <c r="G1366">
        <f t="shared" ref="G1366:G1429" si="113">IF(LEN(E1366)=4,IF(B1366=B1365,E1366-E1365,E1366),0)</f>
        <v>28</v>
      </c>
      <c r="H1366">
        <f t="shared" si="112"/>
        <v>0</v>
      </c>
    </row>
    <row r="1367" spans="1:8">
      <c r="A1367" t="s">
        <v>1264</v>
      </c>
      <c r="B1367" t="s">
        <v>141</v>
      </c>
      <c r="C1367">
        <v>45</v>
      </c>
      <c r="D1367" t="str">
        <f t="shared" si="109"/>
        <v>2011</v>
      </c>
      <c r="E1367">
        <f t="shared" si="110"/>
        <v>2107</v>
      </c>
      <c r="F1367">
        <f t="shared" si="111"/>
        <v>0</v>
      </c>
      <c r="G1367">
        <f t="shared" si="113"/>
        <v>45</v>
      </c>
      <c r="H1367">
        <f t="shared" si="112"/>
        <v>0</v>
      </c>
    </row>
    <row r="1368" spans="1:8">
      <c r="A1368" t="s">
        <v>1366</v>
      </c>
      <c r="B1368" t="s">
        <v>141</v>
      </c>
      <c r="C1368">
        <v>53</v>
      </c>
      <c r="D1368" t="str">
        <f t="shared" si="109"/>
        <v>2012</v>
      </c>
      <c r="E1368">
        <f t="shared" si="110"/>
        <v>2160</v>
      </c>
      <c r="F1368">
        <f t="shared" si="111"/>
        <v>0</v>
      </c>
      <c r="G1368">
        <f t="shared" si="113"/>
        <v>53</v>
      </c>
      <c r="H1368">
        <f t="shared" si="112"/>
        <v>0</v>
      </c>
    </row>
    <row r="1369" spans="1:8">
      <c r="A1369" t="s">
        <v>1392</v>
      </c>
      <c r="B1369" t="s">
        <v>141</v>
      </c>
      <c r="C1369">
        <v>132</v>
      </c>
      <c r="D1369" t="str">
        <f t="shared" si="109"/>
        <v>2012</v>
      </c>
      <c r="E1369">
        <f t="shared" si="110"/>
        <v>2292</v>
      </c>
      <c r="F1369">
        <f t="shared" si="111"/>
        <v>0</v>
      </c>
      <c r="G1369">
        <f t="shared" si="113"/>
        <v>132</v>
      </c>
      <c r="H1369">
        <f t="shared" si="112"/>
        <v>0</v>
      </c>
    </row>
    <row r="1370" spans="1:8">
      <c r="A1370" t="s">
        <v>1443</v>
      </c>
      <c r="B1370" t="s">
        <v>141</v>
      </c>
      <c r="C1370">
        <v>185</v>
      </c>
      <c r="D1370" t="str">
        <f t="shared" si="109"/>
        <v>2012</v>
      </c>
      <c r="E1370">
        <f t="shared" si="110"/>
        <v>2477</v>
      </c>
      <c r="F1370">
        <f t="shared" si="111"/>
        <v>0</v>
      </c>
      <c r="G1370">
        <f t="shared" si="113"/>
        <v>185</v>
      </c>
      <c r="H1370">
        <f t="shared" si="112"/>
        <v>0</v>
      </c>
    </row>
    <row r="1371" spans="1:8">
      <c r="A1371" t="s">
        <v>1445</v>
      </c>
      <c r="B1371" t="s">
        <v>141</v>
      </c>
      <c r="C1371">
        <v>109</v>
      </c>
      <c r="D1371" t="str">
        <f t="shared" si="109"/>
        <v>2012</v>
      </c>
      <c r="E1371">
        <f t="shared" si="110"/>
        <v>2586</v>
      </c>
      <c r="F1371">
        <f t="shared" si="111"/>
        <v>0</v>
      </c>
      <c r="G1371">
        <f t="shared" si="113"/>
        <v>109</v>
      </c>
      <c r="H1371">
        <f t="shared" si="112"/>
        <v>0</v>
      </c>
    </row>
    <row r="1372" spans="1:8">
      <c r="A1372" t="s">
        <v>1523</v>
      </c>
      <c r="B1372" t="s">
        <v>141</v>
      </c>
      <c r="C1372">
        <v>45</v>
      </c>
      <c r="D1372" t="str">
        <f t="shared" si="109"/>
        <v>2013</v>
      </c>
      <c r="E1372">
        <f t="shared" si="110"/>
        <v>2631</v>
      </c>
      <c r="F1372">
        <f t="shared" si="111"/>
        <v>0</v>
      </c>
      <c r="G1372">
        <f t="shared" si="113"/>
        <v>45</v>
      </c>
      <c r="H1372">
        <f t="shared" si="112"/>
        <v>0</v>
      </c>
    </row>
    <row r="1373" spans="1:8">
      <c r="A1373" t="s">
        <v>1556</v>
      </c>
      <c r="B1373" t="s">
        <v>141</v>
      </c>
      <c r="C1373">
        <v>43</v>
      </c>
      <c r="D1373" t="str">
        <f t="shared" si="109"/>
        <v>2013</v>
      </c>
      <c r="E1373">
        <f t="shared" si="110"/>
        <v>2674</v>
      </c>
      <c r="F1373">
        <f t="shared" si="111"/>
        <v>0</v>
      </c>
      <c r="G1373">
        <f t="shared" si="113"/>
        <v>43</v>
      </c>
      <c r="H1373">
        <f t="shared" si="112"/>
        <v>0</v>
      </c>
    </row>
    <row r="1374" spans="1:8">
      <c r="A1374" t="s">
        <v>1559</v>
      </c>
      <c r="B1374" t="s">
        <v>141</v>
      </c>
      <c r="C1374">
        <v>136</v>
      </c>
      <c r="D1374" t="str">
        <f t="shared" si="109"/>
        <v>2013</v>
      </c>
      <c r="E1374">
        <f t="shared" si="110"/>
        <v>2810</v>
      </c>
      <c r="F1374">
        <f t="shared" si="111"/>
        <v>0</v>
      </c>
      <c r="G1374">
        <f t="shared" si="113"/>
        <v>136</v>
      </c>
      <c r="H1374">
        <f t="shared" si="112"/>
        <v>0</v>
      </c>
    </row>
    <row r="1375" spans="1:8">
      <c r="A1375" t="s">
        <v>1625</v>
      </c>
      <c r="B1375" t="s">
        <v>141</v>
      </c>
      <c r="C1375">
        <v>119</v>
      </c>
      <c r="D1375" t="str">
        <f t="shared" si="109"/>
        <v>2013</v>
      </c>
      <c r="E1375">
        <f t="shared" si="110"/>
        <v>2929</v>
      </c>
      <c r="F1375">
        <f t="shared" si="111"/>
        <v>0</v>
      </c>
      <c r="G1375">
        <f t="shared" si="113"/>
        <v>119</v>
      </c>
      <c r="H1375">
        <f t="shared" si="112"/>
        <v>0</v>
      </c>
    </row>
    <row r="1376" spans="1:8">
      <c r="A1376" t="s">
        <v>1761</v>
      </c>
      <c r="B1376" t="s">
        <v>141</v>
      </c>
      <c r="C1376">
        <v>121</v>
      </c>
      <c r="D1376" t="str">
        <f t="shared" si="109"/>
        <v>2014</v>
      </c>
      <c r="E1376">
        <f t="shared" si="110"/>
        <v>3050</v>
      </c>
      <c r="F1376">
        <f t="shared" si="111"/>
        <v>0</v>
      </c>
      <c r="G1376">
        <f t="shared" si="113"/>
        <v>121</v>
      </c>
      <c r="H1376">
        <f t="shared" si="112"/>
        <v>0</v>
      </c>
    </row>
    <row r="1377" spans="1:8">
      <c r="A1377" t="s">
        <v>1784</v>
      </c>
      <c r="B1377" t="s">
        <v>141</v>
      </c>
      <c r="C1377">
        <v>191</v>
      </c>
      <c r="D1377" t="str">
        <f t="shared" si="109"/>
        <v>2014</v>
      </c>
      <c r="E1377">
        <f t="shared" si="110"/>
        <v>3241</v>
      </c>
      <c r="F1377">
        <f t="shared" si="111"/>
        <v>0</v>
      </c>
      <c r="G1377">
        <f t="shared" si="113"/>
        <v>191</v>
      </c>
      <c r="H1377">
        <f t="shared" si="112"/>
        <v>0</v>
      </c>
    </row>
    <row r="1378" spans="1:8">
      <c r="A1378" t="s">
        <v>1796</v>
      </c>
      <c r="B1378" t="s">
        <v>141</v>
      </c>
      <c r="C1378">
        <v>46</v>
      </c>
      <c r="D1378" t="str">
        <f t="shared" si="109"/>
        <v>2014</v>
      </c>
      <c r="E1378">
        <f t="shared" si="110"/>
        <v>3287</v>
      </c>
      <c r="F1378">
        <f t="shared" si="111"/>
        <v>0</v>
      </c>
      <c r="G1378">
        <f t="shared" si="113"/>
        <v>46</v>
      </c>
      <c r="H1378">
        <f t="shared" si="112"/>
        <v>0</v>
      </c>
    </row>
    <row r="1379" spans="1:8">
      <c r="A1379" t="s">
        <v>1808</v>
      </c>
      <c r="B1379" t="s">
        <v>141</v>
      </c>
      <c r="C1379">
        <v>156</v>
      </c>
      <c r="D1379" t="str">
        <f t="shared" si="109"/>
        <v>2014</v>
      </c>
      <c r="E1379">
        <f t="shared" si="110"/>
        <v>3443</v>
      </c>
      <c r="F1379">
        <f t="shared" si="111"/>
        <v>0</v>
      </c>
      <c r="G1379">
        <f t="shared" si="113"/>
        <v>156</v>
      </c>
      <c r="H1379">
        <f t="shared" si="112"/>
        <v>0</v>
      </c>
    </row>
    <row r="1380" spans="1:8">
      <c r="A1380" t="s">
        <v>1825</v>
      </c>
      <c r="B1380" t="s">
        <v>141</v>
      </c>
      <c r="C1380">
        <v>98</v>
      </c>
      <c r="D1380" t="str">
        <f t="shared" si="109"/>
        <v>2014</v>
      </c>
      <c r="E1380">
        <f t="shared" si="110"/>
        <v>3541</v>
      </c>
      <c r="F1380">
        <f t="shared" si="111"/>
        <v>0</v>
      </c>
      <c r="G1380">
        <f t="shared" si="113"/>
        <v>98</v>
      </c>
      <c r="H1380">
        <f t="shared" si="112"/>
        <v>0</v>
      </c>
    </row>
    <row r="1381" spans="1:8">
      <c r="A1381" t="s">
        <v>1855</v>
      </c>
      <c r="B1381" t="s">
        <v>141</v>
      </c>
      <c r="C1381">
        <v>164</v>
      </c>
      <c r="D1381" t="str">
        <f t="shared" si="109"/>
        <v>2014</v>
      </c>
      <c r="E1381">
        <f t="shared" si="110"/>
        <v>3705</v>
      </c>
      <c r="F1381">
        <f t="shared" si="111"/>
        <v>0</v>
      </c>
      <c r="G1381">
        <f t="shared" si="113"/>
        <v>164</v>
      </c>
      <c r="H1381">
        <f t="shared" si="112"/>
        <v>0</v>
      </c>
    </row>
    <row r="1382" spans="1:8">
      <c r="A1382" t="s">
        <v>898</v>
      </c>
      <c r="B1382" t="s">
        <v>899</v>
      </c>
      <c r="C1382">
        <v>11</v>
      </c>
      <c r="D1382" t="str">
        <f t="shared" si="109"/>
        <v>2009</v>
      </c>
      <c r="E1382">
        <f t="shared" si="110"/>
        <v>11</v>
      </c>
      <c r="F1382">
        <f t="shared" si="111"/>
        <v>0</v>
      </c>
      <c r="G1382">
        <f t="shared" si="113"/>
        <v>0</v>
      </c>
      <c r="H1382">
        <f t="shared" si="112"/>
        <v>0</v>
      </c>
    </row>
    <row r="1383" spans="1:8">
      <c r="A1383" t="s">
        <v>97</v>
      </c>
      <c r="B1383" t="s">
        <v>98</v>
      </c>
      <c r="C1383">
        <v>15</v>
      </c>
      <c r="D1383" t="str">
        <f t="shared" si="109"/>
        <v>2005</v>
      </c>
      <c r="E1383">
        <f t="shared" si="110"/>
        <v>15</v>
      </c>
      <c r="F1383">
        <f t="shared" si="111"/>
        <v>0</v>
      </c>
      <c r="G1383">
        <f t="shared" si="113"/>
        <v>0</v>
      </c>
      <c r="H1383">
        <f t="shared" si="112"/>
        <v>0</v>
      </c>
    </row>
    <row r="1384" spans="1:8">
      <c r="A1384" t="s">
        <v>312</v>
      </c>
      <c r="B1384" t="s">
        <v>98</v>
      </c>
      <c r="C1384">
        <v>13</v>
      </c>
      <c r="D1384" t="str">
        <f t="shared" si="109"/>
        <v>2006</v>
      </c>
      <c r="E1384">
        <f t="shared" si="110"/>
        <v>28</v>
      </c>
      <c r="F1384">
        <f t="shared" si="111"/>
        <v>0</v>
      </c>
      <c r="G1384">
        <f t="shared" si="113"/>
        <v>0</v>
      </c>
      <c r="H1384">
        <f t="shared" si="112"/>
        <v>0</v>
      </c>
    </row>
    <row r="1385" spans="1:8">
      <c r="A1385" t="s">
        <v>393</v>
      </c>
      <c r="B1385" t="s">
        <v>98</v>
      </c>
      <c r="C1385">
        <v>5</v>
      </c>
      <c r="D1385" t="str">
        <f t="shared" si="109"/>
        <v>2006</v>
      </c>
      <c r="E1385">
        <f t="shared" si="110"/>
        <v>33</v>
      </c>
      <c r="F1385">
        <f t="shared" si="111"/>
        <v>0</v>
      </c>
      <c r="G1385">
        <f t="shared" si="113"/>
        <v>0</v>
      </c>
      <c r="H1385">
        <f t="shared" si="112"/>
        <v>0</v>
      </c>
    </row>
    <row r="1386" spans="1:8">
      <c r="A1386" t="s">
        <v>900</v>
      </c>
      <c r="B1386" t="s">
        <v>98</v>
      </c>
      <c r="C1386">
        <v>4</v>
      </c>
      <c r="D1386" t="str">
        <f t="shared" si="109"/>
        <v>2009</v>
      </c>
      <c r="E1386">
        <f t="shared" si="110"/>
        <v>37</v>
      </c>
      <c r="F1386">
        <f t="shared" si="111"/>
        <v>0</v>
      </c>
      <c r="G1386">
        <f t="shared" si="113"/>
        <v>0</v>
      </c>
      <c r="H1386">
        <f t="shared" si="112"/>
        <v>0</v>
      </c>
    </row>
    <row r="1387" spans="1:8">
      <c r="A1387" t="s">
        <v>949</v>
      </c>
      <c r="B1387" t="s">
        <v>950</v>
      </c>
      <c r="C1387">
        <v>15</v>
      </c>
      <c r="D1387" t="str">
        <f t="shared" si="109"/>
        <v>2009</v>
      </c>
      <c r="E1387">
        <f t="shared" si="110"/>
        <v>15</v>
      </c>
      <c r="F1387">
        <f t="shared" si="111"/>
        <v>0</v>
      </c>
      <c r="G1387">
        <f t="shared" si="113"/>
        <v>0</v>
      </c>
      <c r="H1387">
        <f t="shared" si="112"/>
        <v>0</v>
      </c>
    </row>
    <row r="1388" spans="1:8">
      <c r="A1388" t="s">
        <v>574</v>
      </c>
      <c r="B1388" t="s">
        <v>575</v>
      </c>
      <c r="C1388">
        <v>2</v>
      </c>
      <c r="D1388" t="str">
        <f t="shared" si="109"/>
        <v>2007</v>
      </c>
      <c r="E1388">
        <f t="shared" si="110"/>
        <v>2</v>
      </c>
      <c r="F1388">
        <f t="shared" si="111"/>
        <v>0</v>
      </c>
      <c r="G1388">
        <f t="shared" si="113"/>
        <v>0</v>
      </c>
      <c r="H1388">
        <f t="shared" si="112"/>
        <v>0</v>
      </c>
    </row>
    <row r="1389" spans="1:8">
      <c r="A1389" t="s">
        <v>771</v>
      </c>
      <c r="B1389" t="s">
        <v>575</v>
      </c>
      <c r="C1389">
        <v>1</v>
      </c>
      <c r="D1389" t="str">
        <f t="shared" si="109"/>
        <v>2008</v>
      </c>
      <c r="E1389">
        <f t="shared" si="110"/>
        <v>3</v>
      </c>
      <c r="F1389">
        <f t="shared" si="111"/>
        <v>0</v>
      </c>
      <c r="G1389">
        <f t="shared" si="113"/>
        <v>0</v>
      </c>
      <c r="H1389">
        <f t="shared" si="112"/>
        <v>0</v>
      </c>
    </row>
    <row r="1390" spans="1:8">
      <c r="A1390" t="s">
        <v>1397</v>
      </c>
      <c r="B1390" t="s">
        <v>575</v>
      </c>
      <c r="C1390">
        <v>1</v>
      </c>
      <c r="D1390" t="str">
        <f t="shared" si="109"/>
        <v>2012</v>
      </c>
      <c r="E1390">
        <f t="shared" si="110"/>
        <v>4</v>
      </c>
      <c r="F1390">
        <f t="shared" si="111"/>
        <v>0</v>
      </c>
      <c r="G1390">
        <f t="shared" si="113"/>
        <v>0</v>
      </c>
      <c r="H1390">
        <f t="shared" si="112"/>
        <v>0</v>
      </c>
    </row>
    <row r="1391" spans="1:8">
      <c r="A1391" t="s">
        <v>910</v>
      </c>
      <c r="B1391" t="s">
        <v>911</v>
      </c>
      <c r="C1391">
        <v>7</v>
      </c>
      <c r="D1391" t="str">
        <f t="shared" si="109"/>
        <v>2009</v>
      </c>
      <c r="E1391">
        <f t="shared" si="110"/>
        <v>7</v>
      </c>
      <c r="F1391">
        <f t="shared" si="111"/>
        <v>0</v>
      </c>
      <c r="G1391">
        <f t="shared" si="113"/>
        <v>0</v>
      </c>
      <c r="H1391">
        <f t="shared" si="112"/>
        <v>0</v>
      </c>
    </row>
    <row r="1392" spans="1:8">
      <c r="A1392" t="s">
        <v>1732</v>
      </c>
      <c r="B1392" t="s">
        <v>911</v>
      </c>
      <c r="C1392">
        <v>11</v>
      </c>
      <c r="D1392" t="str">
        <f t="shared" si="109"/>
        <v>2014</v>
      </c>
      <c r="E1392">
        <f t="shared" si="110"/>
        <v>18</v>
      </c>
      <c r="F1392">
        <f t="shared" si="111"/>
        <v>0</v>
      </c>
      <c r="G1392">
        <f t="shared" si="113"/>
        <v>0</v>
      </c>
      <c r="H1392">
        <f t="shared" si="112"/>
        <v>0</v>
      </c>
    </row>
    <row r="1393" spans="1:8">
      <c r="A1393" t="s">
        <v>177</v>
      </c>
      <c r="B1393" t="s">
        <v>180</v>
      </c>
      <c r="C1393">
        <v>16</v>
      </c>
      <c r="D1393" t="str">
        <f t="shared" si="109"/>
        <v>2005</v>
      </c>
      <c r="E1393">
        <f t="shared" si="110"/>
        <v>16</v>
      </c>
      <c r="F1393">
        <f t="shared" si="111"/>
        <v>0</v>
      </c>
      <c r="G1393">
        <f t="shared" si="113"/>
        <v>0</v>
      </c>
      <c r="H1393">
        <f t="shared" si="112"/>
        <v>0</v>
      </c>
    </row>
    <row r="1394" spans="1:8">
      <c r="A1394" t="s">
        <v>541</v>
      </c>
      <c r="B1394" t="s">
        <v>180</v>
      </c>
      <c r="C1394">
        <v>3</v>
      </c>
      <c r="D1394" t="str">
        <f t="shared" si="109"/>
        <v>2007</v>
      </c>
      <c r="E1394">
        <f t="shared" si="110"/>
        <v>19</v>
      </c>
      <c r="F1394">
        <f t="shared" si="111"/>
        <v>0</v>
      </c>
      <c r="G1394">
        <f t="shared" si="113"/>
        <v>0</v>
      </c>
      <c r="H1394">
        <f t="shared" si="112"/>
        <v>0</v>
      </c>
    </row>
    <row r="1395" spans="1:8">
      <c r="A1395" t="s">
        <v>21</v>
      </c>
      <c r="B1395" t="s">
        <v>22</v>
      </c>
      <c r="C1395">
        <v>120</v>
      </c>
      <c r="D1395" t="str">
        <f t="shared" si="109"/>
        <v>2005</v>
      </c>
      <c r="E1395">
        <f t="shared" si="110"/>
        <v>120</v>
      </c>
      <c r="F1395">
        <f t="shared" si="111"/>
        <v>120</v>
      </c>
      <c r="G1395">
        <f t="shared" si="113"/>
        <v>0</v>
      </c>
      <c r="H1395">
        <f t="shared" si="112"/>
        <v>0</v>
      </c>
    </row>
    <row r="1396" spans="1:8">
      <c r="A1396" t="s">
        <v>27</v>
      </c>
      <c r="B1396" t="s">
        <v>22</v>
      </c>
      <c r="C1396">
        <v>51</v>
      </c>
      <c r="D1396" t="str">
        <f t="shared" si="109"/>
        <v>2005</v>
      </c>
      <c r="E1396">
        <f t="shared" si="110"/>
        <v>171</v>
      </c>
      <c r="F1396">
        <f t="shared" si="111"/>
        <v>51</v>
      </c>
      <c r="G1396">
        <f t="shared" si="113"/>
        <v>0</v>
      </c>
      <c r="H1396">
        <f t="shared" si="112"/>
        <v>0</v>
      </c>
    </row>
    <row r="1397" spans="1:8">
      <c r="A1397" t="s">
        <v>110</v>
      </c>
      <c r="B1397" t="s">
        <v>22</v>
      </c>
      <c r="C1397">
        <v>116</v>
      </c>
      <c r="D1397" t="str">
        <f t="shared" si="109"/>
        <v>2005</v>
      </c>
      <c r="E1397">
        <f t="shared" si="110"/>
        <v>287</v>
      </c>
      <c r="F1397">
        <f t="shared" si="111"/>
        <v>116</v>
      </c>
      <c r="G1397">
        <f t="shared" si="113"/>
        <v>0</v>
      </c>
      <c r="H1397">
        <f t="shared" si="112"/>
        <v>0</v>
      </c>
    </row>
    <row r="1398" spans="1:8">
      <c r="A1398" t="s">
        <v>219</v>
      </c>
      <c r="B1398" t="s">
        <v>22</v>
      </c>
      <c r="C1398">
        <v>177</v>
      </c>
      <c r="D1398" t="str">
        <f t="shared" si="109"/>
        <v>2005</v>
      </c>
      <c r="E1398">
        <f t="shared" si="110"/>
        <v>464</v>
      </c>
      <c r="F1398">
        <f t="shared" si="111"/>
        <v>177</v>
      </c>
      <c r="G1398">
        <f t="shared" si="113"/>
        <v>0</v>
      </c>
      <c r="H1398">
        <f t="shared" si="112"/>
        <v>0</v>
      </c>
    </row>
    <row r="1399" spans="1:8">
      <c r="A1399" t="s">
        <v>245</v>
      </c>
      <c r="B1399" t="s">
        <v>22</v>
      </c>
      <c r="C1399">
        <v>161</v>
      </c>
      <c r="D1399" t="str">
        <f t="shared" si="109"/>
        <v>2005</v>
      </c>
      <c r="E1399">
        <f t="shared" si="110"/>
        <v>625</v>
      </c>
      <c r="F1399">
        <f t="shared" si="111"/>
        <v>161</v>
      </c>
      <c r="G1399">
        <f t="shared" si="113"/>
        <v>0</v>
      </c>
      <c r="H1399">
        <f t="shared" si="112"/>
        <v>0</v>
      </c>
    </row>
    <row r="1400" spans="1:8">
      <c r="A1400" t="s">
        <v>449</v>
      </c>
      <c r="B1400" t="s">
        <v>22</v>
      </c>
      <c r="C1400">
        <v>159</v>
      </c>
      <c r="D1400" t="str">
        <f t="shared" si="109"/>
        <v>2007</v>
      </c>
      <c r="E1400">
        <f t="shared" si="110"/>
        <v>784</v>
      </c>
      <c r="F1400">
        <f t="shared" si="111"/>
        <v>159</v>
      </c>
      <c r="G1400">
        <f t="shared" si="113"/>
        <v>0</v>
      </c>
      <c r="H1400">
        <f t="shared" si="112"/>
        <v>0</v>
      </c>
    </row>
    <row r="1401" spans="1:8">
      <c r="A1401" t="s">
        <v>457</v>
      </c>
      <c r="B1401" t="s">
        <v>22</v>
      </c>
      <c r="C1401">
        <v>200</v>
      </c>
      <c r="D1401" t="str">
        <f t="shared" si="109"/>
        <v>2007</v>
      </c>
      <c r="E1401">
        <f t="shared" si="110"/>
        <v>984</v>
      </c>
      <c r="F1401">
        <f t="shared" si="111"/>
        <v>200</v>
      </c>
      <c r="G1401">
        <f t="shared" si="113"/>
        <v>0</v>
      </c>
      <c r="H1401">
        <f t="shared" si="112"/>
        <v>0</v>
      </c>
    </row>
    <row r="1402" spans="1:8">
      <c r="A1402" t="s">
        <v>551</v>
      </c>
      <c r="B1402" t="s">
        <v>22</v>
      </c>
      <c r="C1402">
        <v>163</v>
      </c>
      <c r="D1402" t="str">
        <f t="shared" si="109"/>
        <v>2007</v>
      </c>
      <c r="E1402">
        <f t="shared" si="110"/>
        <v>1147</v>
      </c>
      <c r="F1402">
        <f t="shared" si="111"/>
        <v>0</v>
      </c>
      <c r="G1402">
        <f t="shared" si="113"/>
        <v>163</v>
      </c>
      <c r="H1402">
        <f t="shared" si="112"/>
        <v>0</v>
      </c>
    </row>
    <row r="1403" spans="1:8">
      <c r="A1403" t="s">
        <v>554</v>
      </c>
      <c r="B1403" t="s">
        <v>22</v>
      </c>
      <c r="C1403">
        <v>164</v>
      </c>
      <c r="D1403" t="str">
        <f t="shared" si="109"/>
        <v>2007</v>
      </c>
      <c r="E1403">
        <f t="shared" si="110"/>
        <v>1311</v>
      </c>
      <c r="F1403">
        <f t="shared" si="111"/>
        <v>0</v>
      </c>
      <c r="G1403">
        <f t="shared" si="113"/>
        <v>164</v>
      </c>
      <c r="H1403">
        <f t="shared" si="112"/>
        <v>0</v>
      </c>
    </row>
    <row r="1404" spans="1:8">
      <c r="A1404" t="s">
        <v>657</v>
      </c>
      <c r="B1404" t="s">
        <v>22</v>
      </c>
      <c r="C1404">
        <v>46</v>
      </c>
      <c r="D1404" t="str">
        <f t="shared" si="109"/>
        <v>2008</v>
      </c>
      <c r="E1404">
        <f t="shared" si="110"/>
        <v>1357</v>
      </c>
      <c r="F1404">
        <f t="shared" si="111"/>
        <v>0</v>
      </c>
      <c r="G1404">
        <f t="shared" si="113"/>
        <v>46</v>
      </c>
      <c r="H1404">
        <f t="shared" si="112"/>
        <v>0</v>
      </c>
    </row>
    <row r="1405" spans="1:8">
      <c r="A1405" t="s">
        <v>696</v>
      </c>
      <c r="B1405" t="s">
        <v>22</v>
      </c>
      <c r="C1405">
        <v>71</v>
      </c>
      <c r="D1405" t="str">
        <f t="shared" si="109"/>
        <v>2008</v>
      </c>
      <c r="E1405">
        <f t="shared" si="110"/>
        <v>1428</v>
      </c>
      <c r="F1405">
        <f t="shared" si="111"/>
        <v>0</v>
      </c>
      <c r="G1405">
        <f t="shared" si="113"/>
        <v>71</v>
      </c>
      <c r="H1405">
        <f t="shared" si="112"/>
        <v>0</v>
      </c>
    </row>
    <row r="1406" spans="1:8">
      <c r="A1406" t="s">
        <v>717</v>
      </c>
      <c r="B1406" t="s">
        <v>22</v>
      </c>
      <c r="C1406">
        <v>30</v>
      </c>
      <c r="D1406" t="str">
        <f t="shared" si="109"/>
        <v>2008</v>
      </c>
      <c r="E1406">
        <f t="shared" si="110"/>
        <v>1458</v>
      </c>
      <c r="F1406">
        <f t="shared" si="111"/>
        <v>0</v>
      </c>
      <c r="G1406">
        <f t="shared" si="113"/>
        <v>30</v>
      </c>
      <c r="H1406">
        <f t="shared" si="112"/>
        <v>0</v>
      </c>
    </row>
    <row r="1407" spans="1:8">
      <c r="A1407" t="s">
        <v>897</v>
      </c>
      <c r="B1407" t="s">
        <v>22</v>
      </c>
      <c r="C1407">
        <v>120</v>
      </c>
      <c r="D1407" t="str">
        <f t="shared" si="109"/>
        <v>2009</v>
      </c>
      <c r="E1407">
        <f t="shared" si="110"/>
        <v>1578</v>
      </c>
      <c r="F1407">
        <f t="shared" si="111"/>
        <v>0</v>
      </c>
      <c r="G1407">
        <f t="shared" si="113"/>
        <v>120</v>
      </c>
      <c r="H1407">
        <f t="shared" si="112"/>
        <v>0</v>
      </c>
    </row>
    <row r="1408" spans="1:8">
      <c r="A1408" t="s">
        <v>918</v>
      </c>
      <c r="B1408" t="s">
        <v>22</v>
      </c>
      <c r="C1408">
        <v>123</v>
      </c>
      <c r="D1408" t="str">
        <f t="shared" si="109"/>
        <v>2009</v>
      </c>
      <c r="E1408">
        <f t="shared" si="110"/>
        <v>1701</v>
      </c>
      <c r="F1408">
        <f t="shared" si="111"/>
        <v>0</v>
      </c>
      <c r="G1408">
        <f t="shared" si="113"/>
        <v>123</v>
      </c>
      <c r="H1408">
        <f t="shared" si="112"/>
        <v>0</v>
      </c>
    </row>
    <row r="1409" spans="1:8">
      <c r="A1409" t="s">
        <v>990</v>
      </c>
      <c r="B1409" t="s">
        <v>22</v>
      </c>
      <c r="C1409">
        <v>66</v>
      </c>
      <c r="D1409" t="str">
        <f t="shared" si="109"/>
        <v>2009</v>
      </c>
      <c r="E1409">
        <f t="shared" si="110"/>
        <v>1767</v>
      </c>
      <c r="F1409">
        <f t="shared" si="111"/>
        <v>0</v>
      </c>
      <c r="G1409">
        <f t="shared" si="113"/>
        <v>66</v>
      </c>
      <c r="H1409">
        <f t="shared" si="112"/>
        <v>0</v>
      </c>
    </row>
    <row r="1410" spans="1:8">
      <c r="A1410" t="s">
        <v>1005</v>
      </c>
      <c r="B1410" t="s">
        <v>22</v>
      </c>
      <c r="C1410">
        <v>151</v>
      </c>
      <c r="D1410" t="str">
        <f t="shared" si="109"/>
        <v>2009</v>
      </c>
      <c r="E1410">
        <f t="shared" si="110"/>
        <v>1918</v>
      </c>
      <c r="F1410">
        <f t="shared" si="111"/>
        <v>0</v>
      </c>
      <c r="G1410">
        <f t="shared" si="113"/>
        <v>151</v>
      </c>
      <c r="H1410">
        <f t="shared" si="112"/>
        <v>0</v>
      </c>
    </row>
    <row r="1411" spans="1:8">
      <c r="A1411" t="s">
        <v>1029</v>
      </c>
      <c r="B1411" t="s">
        <v>22</v>
      </c>
      <c r="C1411">
        <v>191</v>
      </c>
      <c r="D1411" t="str">
        <f t="shared" ref="D1411:D1474" si="114">LEFT(A1411,4)</f>
        <v>2010</v>
      </c>
      <c r="E1411">
        <f t="shared" si="110"/>
        <v>2109</v>
      </c>
      <c r="F1411">
        <f t="shared" si="111"/>
        <v>0</v>
      </c>
      <c r="G1411">
        <f t="shared" si="113"/>
        <v>191</v>
      </c>
      <c r="H1411">
        <f t="shared" si="112"/>
        <v>0</v>
      </c>
    </row>
    <row r="1412" spans="1:8">
      <c r="A1412" t="s">
        <v>1044</v>
      </c>
      <c r="B1412" t="s">
        <v>22</v>
      </c>
      <c r="C1412">
        <v>23</v>
      </c>
      <c r="D1412" t="str">
        <f t="shared" si="114"/>
        <v>2010</v>
      </c>
      <c r="E1412">
        <f t="shared" ref="E1412:E1475" si="115">IF(B1412=B1411,E1411+C1412,C1412)</f>
        <v>2132</v>
      </c>
      <c r="F1412">
        <f t="shared" si="111"/>
        <v>0</v>
      </c>
      <c r="G1412">
        <f t="shared" si="113"/>
        <v>23</v>
      </c>
      <c r="H1412">
        <f t="shared" si="112"/>
        <v>0</v>
      </c>
    </row>
    <row r="1413" spans="1:8">
      <c r="A1413" t="s">
        <v>1111</v>
      </c>
      <c r="B1413" t="s">
        <v>22</v>
      </c>
      <c r="C1413">
        <v>117</v>
      </c>
      <c r="D1413" t="str">
        <f t="shared" si="114"/>
        <v>2010</v>
      </c>
      <c r="E1413">
        <f t="shared" si="115"/>
        <v>2249</v>
      </c>
      <c r="F1413">
        <f t="shared" si="111"/>
        <v>0</v>
      </c>
      <c r="G1413">
        <f t="shared" si="113"/>
        <v>117</v>
      </c>
      <c r="H1413">
        <f t="shared" si="112"/>
        <v>0</v>
      </c>
    </row>
    <row r="1414" spans="1:8">
      <c r="A1414" t="s">
        <v>1127</v>
      </c>
      <c r="B1414" t="s">
        <v>22</v>
      </c>
      <c r="C1414">
        <v>30</v>
      </c>
      <c r="D1414" t="str">
        <f t="shared" si="114"/>
        <v>2010</v>
      </c>
      <c r="E1414">
        <f t="shared" si="115"/>
        <v>2279</v>
      </c>
      <c r="F1414">
        <f t="shared" si="111"/>
        <v>0</v>
      </c>
      <c r="G1414">
        <f t="shared" si="113"/>
        <v>30</v>
      </c>
      <c r="H1414">
        <f t="shared" si="112"/>
        <v>0</v>
      </c>
    </row>
    <row r="1415" spans="1:8">
      <c r="A1415" t="s">
        <v>1137</v>
      </c>
      <c r="B1415" t="s">
        <v>22</v>
      </c>
      <c r="C1415">
        <v>150</v>
      </c>
      <c r="D1415" t="str">
        <f t="shared" si="114"/>
        <v>2010</v>
      </c>
      <c r="E1415">
        <f t="shared" si="115"/>
        <v>2429</v>
      </c>
      <c r="F1415">
        <f t="shared" si="111"/>
        <v>0</v>
      </c>
      <c r="G1415">
        <f t="shared" si="113"/>
        <v>150</v>
      </c>
      <c r="H1415">
        <f t="shared" si="112"/>
        <v>0</v>
      </c>
    </row>
    <row r="1416" spans="1:8">
      <c r="A1416" t="s">
        <v>1144</v>
      </c>
      <c r="B1416" t="s">
        <v>22</v>
      </c>
      <c r="C1416">
        <v>28</v>
      </c>
      <c r="D1416" t="str">
        <f t="shared" si="114"/>
        <v>2010</v>
      </c>
      <c r="E1416">
        <f t="shared" si="115"/>
        <v>2457</v>
      </c>
      <c r="F1416">
        <f t="shared" si="111"/>
        <v>0</v>
      </c>
      <c r="G1416">
        <f t="shared" si="113"/>
        <v>28</v>
      </c>
      <c r="H1416">
        <f t="shared" si="112"/>
        <v>0</v>
      </c>
    </row>
    <row r="1417" spans="1:8">
      <c r="A1417" t="s">
        <v>1145</v>
      </c>
      <c r="B1417" t="s">
        <v>22</v>
      </c>
      <c r="C1417">
        <v>28</v>
      </c>
      <c r="D1417" t="str">
        <f t="shared" si="114"/>
        <v>2010</v>
      </c>
      <c r="E1417">
        <f t="shared" si="115"/>
        <v>2485</v>
      </c>
      <c r="F1417">
        <f t="shared" si="111"/>
        <v>0</v>
      </c>
      <c r="G1417">
        <f t="shared" si="113"/>
        <v>28</v>
      </c>
      <c r="H1417">
        <f t="shared" si="112"/>
        <v>0</v>
      </c>
    </row>
    <row r="1418" spans="1:8">
      <c r="A1418" t="s">
        <v>1201</v>
      </c>
      <c r="B1418" t="s">
        <v>22</v>
      </c>
      <c r="C1418">
        <v>124</v>
      </c>
      <c r="D1418" t="str">
        <f t="shared" si="114"/>
        <v>2011</v>
      </c>
      <c r="E1418">
        <f t="shared" si="115"/>
        <v>2609</v>
      </c>
      <c r="F1418">
        <f t="shared" si="111"/>
        <v>0</v>
      </c>
      <c r="G1418">
        <f t="shared" si="113"/>
        <v>124</v>
      </c>
      <c r="H1418">
        <f t="shared" si="112"/>
        <v>0</v>
      </c>
    </row>
    <row r="1419" spans="1:8">
      <c r="A1419" t="s">
        <v>1225</v>
      </c>
      <c r="B1419" t="s">
        <v>22</v>
      </c>
      <c r="C1419">
        <v>116</v>
      </c>
      <c r="D1419" t="str">
        <f t="shared" si="114"/>
        <v>2011</v>
      </c>
      <c r="E1419">
        <f t="shared" si="115"/>
        <v>2725</v>
      </c>
      <c r="F1419">
        <f t="shared" si="111"/>
        <v>0</v>
      </c>
      <c r="G1419">
        <f t="shared" si="113"/>
        <v>116</v>
      </c>
      <c r="H1419">
        <f t="shared" si="112"/>
        <v>0</v>
      </c>
    </row>
    <row r="1420" spans="1:8">
      <c r="A1420" t="s">
        <v>1238</v>
      </c>
      <c r="B1420" t="s">
        <v>22</v>
      </c>
      <c r="C1420">
        <v>30</v>
      </c>
      <c r="D1420" t="str">
        <f t="shared" si="114"/>
        <v>2011</v>
      </c>
      <c r="E1420">
        <f t="shared" si="115"/>
        <v>2755</v>
      </c>
      <c r="F1420">
        <f t="shared" si="111"/>
        <v>0</v>
      </c>
      <c r="G1420">
        <f t="shared" si="113"/>
        <v>30</v>
      </c>
      <c r="H1420">
        <f t="shared" si="112"/>
        <v>0</v>
      </c>
    </row>
    <row r="1421" spans="1:8">
      <c r="A1421" t="s">
        <v>1258</v>
      </c>
      <c r="B1421" t="s">
        <v>22</v>
      </c>
      <c r="C1421">
        <v>143</v>
      </c>
      <c r="D1421" t="str">
        <f t="shared" si="114"/>
        <v>2011</v>
      </c>
      <c r="E1421">
        <f t="shared" si="115"/>
        <v>2898</v>
      </c>
      <c r="F1421">
        <f t="shared" si="111"/>
        <v>0</v>
      </c>
      <c r="G1421">
        <f t="shared" si="113"/>
        <v>143</v>
      </c>
      <c r="H1421">
        <f t="shared" si="112"/>
        <v>0</v>
      </c>
    </row>
    <row r="1422" spans="1:8">
      <c r="A1422" t="s">
        <v>1287</v>
      </c>
      <c r="B1422" t="s">
        <v>22</v>
      </c>
      <c r="C1422">
        <v>82</v>
      </c>
      <c r="D1422" t="str">
        <f t="shared" si="114"/>
        <v>2011</v>
      </c>
      <c r="E1422">
        <f t="shared" si="115"/>
        <v>2980</v>
      </c>
      <c r="F1422">
        <f t="shared" si="111"/>
        <v>0</v>
      </c>
      <c r="G1422">
        <f t="shared" si="113"/>
        <v>82</v>
      </c>
      <c r="H1422">
        <f t="shared" si="112"/>
        <v>0</v>
      </c>
    </row>
    <row r="1423" spans="1:8">
      <c r="A1423" t="s">
        <v>1308</v>
      </c>
      <c r="B1423" t="s">
        <v>22</v>
      </c>
      <c r="C1423">
        <v>21</v>
      </c>
      <c r="D1423" t="str">
        <f t="shared" si="114"/>
        <v>2011</v>
      </c>
      <c r="E1423">
        <f t="shared" si="115"/>
        <v>3001</v>
      </c>
      <c r="F1423">
        <f t="shared" ref="F1423:F1486" si="116">IF(LEN(E1423)=3,IF(B1423=B1422,E1423-E1422,C1423),0)</f>
        <v>0</v>
      </c>
      <c r="G1423">
        <f t="shared" si="113"/>
        <v>21</v>
      </c>
      <c r="H1423">
        <f t="shared" si="112"/>
        <v>0</v>
      </c>
    </row>
    <row r="1424" spans="1:8">
      <c r="A1424" t="s">
        <v>1348</v>
      </c>
      <c r="B1424" t="s">
        <v>22</v>
      </c>
      <c r="C1424">
        <v>183</v>
      </c>
      <c r="D1424" t="str">
        <f t="shared" si="114"/>
        <v>2011</v>
      </c>
      <c r="E1424">
        <f t="shared" si="115"/>
        <v>3184</v>
      </c>
      <c r="F1424">
        <f t="shared" si="116"/>
        <v>0</v>
      </c>
      <c r="G1424">
        <f t="shared" si="113"/>
        <v>183</v>
      </c>
      <c r="H1424">
        <f t="shared" si="112"/>
        <v>0</v>
      </c>
    </row>
    <row r="1425" spans="1:8">
      <c r="A1425" t="s">
        <v>1364</v>
      </c>
      <c r="B1425" t="s">
        <v>22</v>
      </c>
      <c r="C1425">
        <v>78</v>
      </c>
      <c r="D1425" t="str">
        <f t="shared" si="114"/>
        <v>2012</v>
      </c>
      <c r="E1425">
        <f t="shared" si="115"/>
        <v>3262</v>
      </c>
      <c r="F1425">
        <f t="shared" si="116"/>
        <v>0</v>
      </c>
      <c r="G1425">
        <f t="shared" si="113"/>
        <v>78</v>
      </c>
      <c r="H1425">
        <f t="shared" si="112"/>
        <v>0</v>
      </c>
    </row>
    <row r="1426" spans="1:8">
      <c r="A1426" t="s">
        <v>1419</v>
      </c>
      <c r="B1426" t="s">
        <v>22</v>
      </c>
      <c r="C1426">
        <v>79</v>
      </c>
      <c r="D1426" t="str">
        <f t="shared" si="114"/>
        <v>2012</v>
      </c>
      <c r="E1426">
        <f t="shared" si="115"/>
        <v>3341</v>
      </c>
      <c r="F1426">
        <f t="shared" si="116"/>
        <v>0</v>
      </c>
      <c r="G1426">
        <f t="shared" si="113"/>
        <v>79</v>
      </c>
      <c r="H1426">
        <f t="shared" ref="H1426:H1489" si="117">IF(LEN(E1426)=5,IF(B1426=B1425,E1426-E1425,E1426),0)</f>
        <v>0</v>
      </c>
    </row>
    <row r="1427" spans="1:8">
      <c r="A1427" t="s">
        <v>1466</v>
      </c>
      <c r="B1427" t="s">
        <v>22</v>
      </c>
      <c r="C1427">
        <v>77</v>
      </c>
      <c r="D1427" t="str">
        <f t="shared" si="114"/>
        <v>2012</v>
      </c>
      <c r="E1427">
        <f t="shared" si="115"/>
        <v>3418</v>
      </c>
      <c r="F1427">
        <f t="shared" si="116"/>
        <v>0</v>
      </c>
      <c r="G1427">
        <f t="shared" si="113"/>
        <v>77</v>
      </c>
      <c r="H1427">
        <f t="shared" si="117"/>
        <v>0</v>
      </c>
    </row>
    <row r="1428" spans="1:8">
      <c r="A1428" t="s">
        <v>1497</v>
      </c>
      <c r="B1428" t="s">
        <v>22</v>
      </c>
      <c r="C1428">
        <v>142</v>
      </c>
      <c r="D1428" t="str">
        <f t="shared" si="114"/>
        <v>2012</v>
      </c>
      <c r="E1428">
        <f t="shared" si="115"/>
        <v>3560</v>
      </c>
      <c r="F1428">
        <f t="shared" si="116"/>
        <v>0</v>
      </c>
      <c r="G1428">
        <f t="shared" si="113"/>
        <v>142</v>
      </c>
      <c r="H1428">
        <f t="shared" si="117"/>
        <v>0</v>
      </c>
    </row>
    <row r="1429" spans="1:8">
      <c r="A1429" t="s">
        <v>1509</v>
      </c>
      <c r="B1429" t="s">
        <v>22</v>
      </c>
      <c r="C1429">
        <v>168</v>
      </c>
      <c r="D1429" t="str">
        <f t="shared" si="114"/>
        <v>2012</v>
      </c>
      <c r="E1429">
        <f t="shared" si="115"/>
        <v>3728</v>
      </c>
      <c r="F1429">
        <f t="shared" si="116"/>
        <v>0</v>
      </c>
      <c r="G1429">
        <f t="shared" si="113"/>
        <v>168</v>
      </c>
      <c r="H1429">
        <f t="shared" si="117"/>
        <v>0</v>
      </c>
    </row>
    <row r="1430" spans="1:8">
      <c r="A1430" t="s">
        <v>1541</v>
      </c>
      <c r="B1430" t="s">
        <v>22</v>
      </c>
      <c r="C1430">
        <v>26</v>
      </c>
      <c r="D1430" t="str">
        <f t="shared" si="114"/>
        <v>2013</v>
      </c>
      <c r="E1430">
        <f t="shared" si="115"/>
        <v>3754</v>
      </c>
      <c r="F1430">
        <f t="shared" si="116"/>
        <v>0</v>
      </c>
      <c r="G1430">
        <f t="shared" ref="G1430:G1493" si="118">IF(LEN(E1430)=4,IF(B1430=B1429,E1430-E1429,E1430),0)</f>
        <v>26</v>
      </c>
      <c r="H1430">
        <f t="shared" si="117"/>
        <v>0</v>
      </c>
    </row>
    <row r="1431" spans="1:8">
      <c r="A1431" t="s">
        <v>1581</v>
      </c>
      <c r="B1431" t="s">
        <v>22</v>
      </c>
      <c r="C1431">
        <v>115</v>
      </c>
      <c r="D1431" t="str">
        <f t="shared" si="114"/>
        <v>2013</v>
      </c>
      <c r="E1431">
        <f t="shared" si="115"/>
        <v>3869</v>
      </c>
      <c r="F1431">
        <f t="shared" si="116"/>
        <v>0</v>
      </c>
      <c r="G1431">
        <f t="shared" si="118"/>
        <v>115</v>
      </c>
      <c r="H1431">
        <f t="shared" si="117"/>
        <v>0</v>
      </c>
    </row>
    <row r="1432" spans="1:8">
      <c r="A1432" t="s">
        <v>1592</v>
      </c>
      <c r="B1432" t="s">
        <v>22</v>
      </c>
      <c r="C1432">
        <v>99</v>
      </c>
      <c r="D1432" t="str">
        <f t="shared" si="114"/>
        <v>2013</v>
      </c>
      <c r="E1432">
        <f t="shared" si="115"/>
        <v>3968</v>
      </c>
      <c r="F1432">
        <f t="shared" si="116"/>
        <v>0</v>
      </c>
      <c r="G1432">
        <f t="shared" si="118"/>
        <v>99</v>
      </c>
      <c r="H1432">
        <f t="shared" si="117"/>
        <v>0</v>
      </c>
    </row>
    <row r="1433" spans="1:8">
      <c r="A1433" t="s">
        <v>1601</v>
      </c>
      <c r="B1433" t="s">
        <v>22</v>
      </c>
      <c r="C1433">
        <v>98</v>
      </c>
      <c r="D1433" t="str">
        <f t="shared" si="114"/>
        <v>2013</v>
      </c>
      <c r="E1433">
        <f t="shared" si="115"/>
        <v>4066</v>
      </c>
      <c r="F1433">
        <f t="shared" si="116"/>
        <v>0</v>
      </c>
      <c r="G1433">
        <f t="shared" si="118"/>
        <v>98</v>
      </c>
      <c r="H1433">
        <f t="shared" si="117"/>
        <v>0</v>
      </c>
    </row>
    <row r="1434" spans="1:8">
      <c r="A1434" t="s">
        <v>1632</v>
      </c>
      <c r="B1434" t="s">
        <v>22</v>
      </c>
      <c r="C1434">
        <v>23</v>
      </c>
      <c r="D1434" t="str">
        <f t="shared" si="114"/>
        <v>2013</v>
      </c>
      <c r="E1434">
        <f t="shared" si="115"/>
        <v>4089</v>
      </c>
      <c r="F1434">
        <f t="shared" si="116"/>
        <v>0</v>
      </c>
      <c r="G1434">
        <f t="shared" si="118"/>
        <v>23</v>
      </c>
      <c r="H1434">
        <f t="shared" si="117"/>
        <v>0</v>
      </c>
    </row>
    <row r="1435" spans="1:8">
      <c r="A1435" t="s">
        <v>1650</v>
      </c>
      <c r="B1435" t="s">
        <v>22</v>
      </c>
      <c r="C1435">
        <v>159</v>
      </c>
      <c r="D1435" t="str">
        <f t="shared" si="114"/>
        <v>2013</v>
      </c>
      <c r="E1435">
        <f t="shared" si="115"/>
        <v>4248</v>
      </c>
      <c r="F1435">
        <f t="shared" si="116"/>
        <v>0</v>
      </c>
      <c r="G1435">
        <f t="shared" si="118"/>
        <v>159</v>
      </c>
      <c r="H1435">
        <f t="shared" si="117"/>
        <v>0</v>
      </c>
    </row>
    <row r="1436" spans="1:8">
      <c r="A1436" t="s">
        <v>1702</v>
      </c>
      <c r="B1436" t="s">
        <v>22</v>
      </c>
      <c r="C1436">
        <v>64</v>
      </c>
      <c r="D1436" t="str">
        <f t="shared" si="114"/>
        <v>2014</v>
      </c>
      <c r="E1436">
        <f t="shared" si="115"/>
        <v>4312</v>
      </c>
      <c r="F1436">
        <f t="shared" si="116"/>
        <v>0</v>
      </c>
      <c r="G1436">
        <f t="shared" si="118"/>
        <v>64</v>
      </c>
      <c r="H1436">
        <f t="shared" si="117"/>
        <v>0</v>
      </c>
    </row>
    <row r="1437" spans="1:8">
      <c r="A1437" t="s">
        <v>1705</v>
      </c>
      <c r="B1437" t="s">
        <v>22</v>
      </c>
      <c r="C1437">
        <v>152</v>
      </c>
      <c r="D1437" t="str">
        <f t="shared" si="114"/>
        <v>2014</v>
      </c>
      <c r="E1437">
        <f t="shared" si="115"/>
        <v>4464</v>
      </c>
      <c r="F1437">
        <f t="shared" si="116"/>
        <v>0</v>
      </c>
      <c r="G1437">
        <f t="shared" si="118"/>
        <v>152</v>
      </c>
      <c r="H1437">
        <f t="shared" si="117"/>
        <v>0</v>
      </c>
    </row>
    <row r="1438" spans="1:8">
      <c r="A1438" t="s">
        <v>1714</v>
      </c>
      <c r="B1438" t="s">
        <v>22</v>
      </c>
      <c r="C1438">
        <v>130</v>
      </c>
      <c r="D1438" t="str">
        <f t="shared" si="114"/>
        <v>2014</v>
      </c>
      <c r="E1438">
        <f t="shared" si="115"/>
        <v>4594</v>
      </c>
      <c r="F1438">
        <f t="shared" si="116"/>
        <v>0</v>
      </c>
      <c r="G1438">
        <f t="shared" si="118"/>
        <v>130</v>
      </c>
      <c r="H1438">
        <f t="shared" si="117"/>
        <v>0</v>
      </c>
    </row>
    <row r="1439" spans="1:8">
      <c r="A1439" t="s">
        <v>1726</v>
      </c>
      <c r="B1439" t="s">
        <v>22</v>
      </c>
      <c r="C1439">
        <v>69</v>
      </c>
      <c r="D1439" t="str">
        <f t="shared" si="114"/>
        <v>2014</v>
      </c>
      <c r="E1439">
        <f t="shared" si="115"/>
        <v>4663</v>
      </c>
      <c r="F1439">
        <f t="shared" si="116"/>
        <v>0</v>
      </c>
      <c r="G1439">
        <f t="shared" si="118"/>
        <v>69</v>
      </c>
      <c r="H1439">
        <f t="shared" si="117"/>
        <v>0</v>
      </c>
    </row>
    <row r="1440" spans="1:8">
      <c r="A1440" t="s">
        <v>1806</v>
      </c>
      <c r="B1440" t="s">
        <v>22</v>
      </c>
      <c r="C1440">
        <v>147</v>
      </c>
      <c r="D1440" t="str">
        <f t="shared" si="114"/>
        <v>2014</v>
      </c>
      <c r="E1440">
        <f t="shared" si="115"/>
        <v>4810</v>
      </c>
      <c r="F1440">
        <f t="shared" si="116"/>
        <v>0</v>
      </c>
      <c r="G1440">
        <f t="shared" si="118"/>
        <v>147</v>
      </c>
      <c r="H1440">
        <f t="shared" si="117"/>
        <v>0</v>
      </c>
    </row>
    <row r="1441" spans="1:8">
      <c r="A1441" t="s">
        <v>1851</v>
      </c>
      <c r="B1441" t="s">
        <v>22</v>
      </c>
      <c r="C1441">
        <v>21</v>
      </c>
      <c r="D1441" t="str">
        <f t="shared" si="114"/>
        <v>2014</v>
      </c>
      <c r="E1441">
        <f t="shared" si="115"/>
        <v>4831</v>
      </c>
      <c r="F1441">
        <f t="shared" si="116"/>
        <v>0</v>
      </c>
      <c r="G1441">
        <f t="shared" si="118"/>
        <v>21</v>
      </c>
      <c r="H1441">
        <f t="shared" si="117"/>
        <v>0</v>
      </c>
    </row>
    <row r="1442" spans="1:8">
      <c r="A1442" t="s">
        <v>123</v>
      </c>
      <c r="B1442" t="s">
        <v>124</v>
      </c>
      <c r="C1442">
        <v>3</v>
      </c>
      <c r="D1442" t="str">
        <f t="shared" si="114"/>
        <v>2005</v>
      </c>
      <c r="E1442">
        <f t="shared" si="115"/>
        <v>3</v>
      </c>
      <c r="F1442">
        <f t="shared" si="116"/>
        <v>0</v>
      </c>
      <c r="G1442">
        <f t="shared" si="118"/>
        <v>0</v>
      </c>
      <c r="H1442">
        <f t="shared" si="117"/>
        <v>0</v>
      </c>
    </row>
    <row r="1443" spans="1:8">
      <c r="A1443" t="s">
        <v>804</v>
      </c>
      <c r="B1443" t="s">
        <v>124</v>
      </c>
      <c r="C1443">
        <v>17</v>
      </c>
      <c r="D1443" t="str">
        <f t="shared" si="114"/>
        <v>2008</v>
      </c>
      <c r="E1443">
        <f t="shared" si="115"/>
        <v>20</v>
      </c>
      <c r="F1443">
        <f t="shared" si="116"/>
        <v>0</v>
      </c>
      <c r="G1443">
        <f t="shared" si="118"/>
        <v>0</v>
      </c>
      <c r="H1443">
        <f t="shared" si="117"/>
        <v>0</v>
      </c>
    </row>
    <row r="1444" spans="1:8">
      <c r="A1444" t="s">
        <v>1058</v>
      </c>
      <c r="B1444" t="s">
        <v>124</v>
      </c>
      <c r="C1444">
        <v>6</v>
      </c>
      <c r="D1444" t="str">
        <f t="shared" si="114"/>
        <v>2010</v>
      </c>
      <c r="E1444">
        <f t="shared" si="115"/>
        <v>26</v>
      </c>
      <c r="F1444">
        <f t="shared" si="116"/>
        <v>0</v>
      </c>
      <c r="G1444">
        <f t="shared" si="118"/>
        <v>0</v>
      </c>
      <c r="H1444">
        <f t="shared" si="117"/>
        <v>0</v>
      </c>
    </row>
    <row r="1445" spans="1:8">
      <c r="A1445" t="s">
        <v>1478</v>
      </c>
      <c r="B1445" t="s">
        <v>124</v>
      </c>
      <c r="C1445">
        <v>4</v>
      </c>
      <c r="D1445" t="str">
        <f t="shared" si="114"/>
        <v>2012</v>
      </c>
      <c r="E1445">
        <f t="shared" si="115"/>
        <v>30</v>
      </c>
      <c r="F1445">
        <f t="shared" si="116"/>
        <v>0</v>
      </c>
      <c r="G1445">
        <f t="shared" si="118"/>
        <v>0</v>
      </c>
      <c r="H1445">
        <f t="shared" si="117"/>
        <v>0</v>
      </c>
    </row>
    <row r="1446" spans="1:8">
      <c r="A1446" t="s">
        <v>1842</v>
      </c>
      <c r="B1446" t="s">
        <v>124</v>
      </c>
      <c r="C1446">
        <v>6</v>
      </c>
      <c r="D1446" t="str">
        <f t="shared" si="114"/>
        <v>2014</v>
      </c>
      <c r="E1446">
        <f t="shared" si="115"/>
        <v>36</v>
      </c>
      <c r="F1446">
        <f t="shared" si="116"/>
        <v>0</v>
      </c>
      <c r="G1446">
        <f t="shared" si="118"/>
        <v>0</v>
      </c>
      <c r="H1446">
        <f t="shared" si="117"/>
        <v>0</v>
      </c>
    </row>
    <row r="1447" spans="1:8">
      <c r="A1447" t="s">
        <v>87</v>
      </c>
      <c r="B1447" t="s">
        <v>88</v>
      </c>
      <c r="C1447">
        <v>149</v>
      </c>
      <c r="D1447" t="str">
        <f t="shared" si="114"/>
        <v>2005</v>
      </c>
      <c r="E1447">
        <f t="shared" si="115"/>
        <v>149</v>
      </c>
      <c r="F1447">
        <f t="shared" si="116"/>
        <v>149</v>
      </c>
      <c r="G1447">
        <f t="shared" si="118"/>
        <v>0</v>
      </c>
      <c r="H1447">
        <f t="shared" si="117"/>
        <v>0</v>
      </c>
    </row>
    <row r="1448" spans="1:8">
      <c r="A1448" t="s">
        <v>184</v>
      </c>
      <c r="B1448" t="s">
        <v>88</v>
      </c>
      <c r="C1448">
        <v>31</v>
      </c>
      <c r="D1448" t="str">
        <f t="shared" si="114"/>
        <v>2005</v>
      </c>
      <c r="E1448">
        <f t="shared" si="115"/>
        <v>180</v>
      </c>
      <c r="F1448">
        <f t="shared" si="116"/>
        <v>31</v>
      </c>
      <c r="G1448">
        <f t="shared" si="118"/>
        <v>0</v>
      </c>
      <c r="H1448">
        <f t="shared" si="117"/>
        <v>0</v>
      </c>
    </row>
    <row r="1449" spans="1:8">
      <c r="A1449" t="s">
        <v>276</v>
      </c>
      <c r="B1449" t="s">
        <v>88</v>
      </c>
      <c r="C1449">
        <v>127</v>
      </c>
      <c r="D1449" t="str">
        <f t="shared" si="114"/>
        <v>2006</v>
      </c>
      <c r="E1449">
        <f t="shared" si="115"/>
        <v>307</v>
      </c>
      <c r="F1449">
        <f t="shared" si="116"/>
        <v>127</v>
      </c>
      <c r="G1449">
        <f t="shared" si="118"/>
        <v>0</v>
      </c>
      <c r="H1449">
        <f t="shared" si="117"/>
        <v>0</v>
      </c>
    </row>
    <row r="1450" spans="1:8">
      <c r="A1450" t="s">
        <v>331</v>
      </c>
      <c r="B1450" t="s">
        <v>88</v>
      </c>
      <c r="C1450">
        <v>164</v>
      </c>
      <c r="D1450" t="str">
        <f t="shared" si="114"/>
        <v>2006</v>
      </c>
      <c r="E1450">
        <f t="shared" si="115"/>
        <v>471</v>
      </c>
      <c r="F1450">
        <f t="shared" si="116"/>
        <v>164</v>
      </c>
      <c r="G1450">
        <f t="shared" si="118"/>
        <v>0</v>
      </c>
      <c r="H1450">
        <f t="shared" si="117"/>
        <v>0</v>
      </c>
    </row>
    <row r="1451" spans="1:8">
      <c r="A1451" t="s">
        <v>392</v>
      </c>
      <c r="B1451" t="s">
        <v>88</v>
      </c>
      <c r="C1451">
        <v>45</v>
      </c>
      <c r="D1451" t="str">
        <f t="shared" si="114"/>
        <v>2006</v>
      </c>
      <c r="E1451">
        <f t="shared" si="115"/>
        <v>516</v>
      </c>
      <c r="F1451">
        <f t="shared" si="116"/>
        <v>45</v>
      </c>
      <c r="G1451">
        <f t="shared" si="118"/>
        <v>0</v>
      </c>
      <c r="H1451">
        <f t="shared" si="117"/>
        <v>0</v>
      </c>
    </row>
    <row r="1452" spans="1:8">
      <c r="A1452" t="s">
        <v>477</v>
      </c>
      <c r="B1452" t="s">
        <v>88</v>
      </c>
      <c r="C1452">
        <v>156</v>
      </c>
      <c r="D1452" t="str">
        <f t="shared" si="114"/>
        <v>2007</v>
      </c>
      <c r="E1452">
        <f t="shared" si="115"/>
        <v>672</v>
      </c>
      <c r="F1452">
        <f t="shared" si="116"/>
        <v>156</v>
      </c>
      <c r="G1452">
        <f t="shared" si="118"/>
        <v>0</v>
      </c>
      <c r="H1452">
        <f t="shared" si="117"/>
        <v>0</v>
      </c>
    </row>
    <row r="1453" spans="1:8">
      <c r="A1453" t="s">
        <v>484</v>
      </c>
      <c r="B1453" t="s">
        <v>88</v>
      </c>
      <c r="C1453">
        <v>52</v>
      </c>
      <c r="D1453" t="str">
        <f t="shared" si="114"/>
        <v>2007</v>
      </c>
      <c r="E1453">
        <f t="shared" si="115"/>
        <v>724</v>
      </c>
      <c r="F1453">
        <f t="shared" si="116"/>
        <v>52</v>
      </c>
      <c r="G1453">
        <f t="shared" si="118"/>
        <v>0</v>
      </c>
      <c r="H1453">
        <f t="shared" si="117"/>
        <v>0</v>
      </c>
    </row>
    <row r="1454" spans="1:8">
      <c r="A1454" t="s">
        <v>681</v>
      </c>
      <c r="B1454" t="s">
        <v>88</v>
      </c>
      <c r="C1454">
        <v>78</v>
      </c>
      <c r="D1454" t="str">
        <f t="shared" si="114"/>
        <v>2008</v>
      </c>
      <c r="E1454">
        <f t="shared" si="115"/>
        <v>802</v>
      </c>
      <c r="F1454">
        <f t="shared" si="116"/>
        <v>78</v>
      </c>
      <c r="G1454">
        <f t="shared" si="118"/>
        <v>0</v>
      </c>
      <c r="H1454">
        <f t="shared" si="117"/>
        <v>0</v>
      </c>
    </row>
    <row r="1455" spans="1:8">
      <c r="A1455" t="s">
        <v>742</v>
      </c>
      <c r="B1455" t="s">
        <v>88</v>
      </c>
      <c r="C1455">
        <v>38</v>
      </c>
      <c r="D1455" t="str">
        <f t="shared" si="114"/>
        <v>2008</v>
      </c>
      <c r="E1455">
        <f t="shared" si="115"/>
        <v>840</v>
      </c>
      <c r="F1455">
        <f t="shared" si="116"/>
        <v>38</v>
      </c>
      <c r="G1455">
        <f t="shared" si="118"/>
        <v>0</v>
      </c>
      <c r="H1455">
        <f t="shared" si="117"/>
        <v>0</v>
      </c>
    </row>
    <row r="1456" spans="1:8">
      <c r="A1456" t="s">
        <v>971</v>
      </c>
      <c r="B1456" t="s">
        <v>88</v>
      </c>
      <c r="C1456">
        <v>120</v>
      </c>
      <c r="D1456" t="str">
        <f t="shared" si="114"/>
        <v>2009</v>
      </c>
      <c r="E1456">
        <f t="shared" si="115"/>
        <v>960</v>
      </c>
      <c r="F1456">
        <f t="shared" si="116"/>
        <v>120</v>
      </c>
      <c r="G1456">
        <f t="shared" si="118"/>
        <v>0</v>
      </c>
      <c r="H1456">
        <f t="shared" si="117"/>
        <v>0</v>
      </c>
    </row>
    <row r="1457" spans="1:8">
      <c r="A1457" t="s">
        <v>1004</v>
      </c>
      <c r="B1457" t="s">
        <v>88</v>
      </c>
      <c r="C1457">
        <v>67</v>
      </c>
      <c r="D1457" t="str">
        <f t="shared" si="114"/>
        <v>2009</v>
      </c>
      <c r="E1457">
        <f t="shared" si="115"/>
        <v>1027</v>
      </c>
      <c r="F1457">
        <f t="shared" si="116"/>
        <v>0</v>
      </c>
      <c r="G1457">
        <f t="shared" si="118"/>
        <v>67</v>
      </c>
      <c r="H1457">
        <f t="shared" si="117"/>
        <v>0</v>
      </c>
    </row>
    <row r="1458" spans="1:8">
      <c r="A1458" t="s">
        <v>1068</v>
      </c>
      <c r="B1458" t="s">
        <v>88</v>
      </c>
      <c r="C1458">
        <v>143</v>
      </c>
      <c r="D1458" t="str">
        <f t="shared" si="114"/>
        <v>2010</v>
      </c>
      <c r="E1458">
        <f t="shared" si="115"/>
        <v>1170</v>
      </c>
      <c r="F1458">
        <f t="shared" si="116"/>
        <v>0</v>
      </c>
      <c r="G1458">
        <f t="shared" si="118"/>
        <v>143</v>
      </c>
      <c r="H1458">
        <f t="shared" si="117"/>
        <v>0</v>
      </c>
    </row>
    <row r="1459" spans="1:8">
      <c r="A1459" t="s">
        <v>1101</v>
      </c>
      <c r="B1459" t="s">
        <v>88</v>
      </c>
      <c r="C1459">
        <v>114</v>
      </c>
      <c r="D1459" t="str">
        <f t="shared" si="114"/>
        <v>2010</v>
      </c>
      <c r="E1459">
        <f t="shared" si="115"/>
        <v>1284</v>
      </c>
      <c r="F1459">
        <f t="shared" si="116"/>
        <v>0</v>
      </c>
      <c r="G1459">
        <f t="shared" si="118"/>
        <v>114</v>
      </c>
      <c r="H1459">
        <f t="shared" si="117"/>
        <v>0</v>
      </c>
    </row>
    <row r="1460" spans="1:8">
      <c r="A1460" t="s">
        <v>1108</v>
      </c>
      <c r="B1460" t="s">
        <v>88</v>
      </c>
      <c r="C1460">
        <v>121</v>
      </c>
      <c r="D1460" t="str">
        <f t="shared" si="114"/>
        <v>2010</v>
      </c>
      <c r="E1460">
        <f t="shared" si="115"/>
        <v>1405</v>
      </c>
      <c r="F1460">
        <f t="shared" si="116"/>
        <v>0</v>
      </c>
      <c r="G1460">
        <f t="shared" si="118"/>
        <v>121</v>
      </c>
      <c r="H1460">
        <f t="shared" si="117"/>
        <v>0</v>
      </c>
    </row>
    <row r="1461" spans="1:8">
      <c r="A1461" t="s">
        <v>1125</v>
      </c>
      <c r="B1461" t="s">
        <v>88</v>
      </c>
      <c r="C1461">
        <v>134</v>
      </c>
      <c r="D1461" t="str">
        <f t="shared" si="114"/>
        <v>2010</v>
      </c>
      <c r="E1461">
        <f t="shared" si="115"/>
        <v>1539</v>
      </c>
      <c r="F1461">
        <f t="shared" si="116"/>
        <v>0</v>
      </c>
      <c r="G1461">
        <f t="shared" si="118"/>
        <v>134</v>
      </c>
      <c r="H1461">
        <f t="shared" si="117"/>
        <v>0</v>
      </c>
    </row>
    <row r="1462" spans="1:8">
      <c r="A1462" t="s">
        <v>1165</v>
      </c>
      <c r="B1462" t="s">
        <v>88</v>
      </c>
      <c r="C1462">
        <v>76</v>
      </c>
      <c r="D1462" t="str">
        <f t="shared" si="114"/>
        <v>2010</v>
      </c>
      <c r="E1462">
        <f t="shared" si="115"/>
        <v>1615</v>
      </c>
      <c r="F1462">
        <f t="shared" si="116"/>
        <v>0</v>
      </c>
      <c r="G1462">
        <f t="shared" si="118"/>
        <v>76</v>
      </c>
      <c r="H1462">
        <f t="shared" si="117"/>
        <v>0</v>
      </c>
    </row>
    <row r="1463" spans="1:8">
      <c r="A1463" t="s">
        <v>1206</v>
      </c>
      <c r="B1463" t="s">
        <v>88</v>
      </c>
      <c r="C1463">
        <v>185</v>
      </c>
      <c r="D1463" t="str">
        <f t="shared" si="114"/>
        <v>2011</v>
      </c>
      <c r="E1463">
        <f t="shared" si="115"/>
        <v>1800</v>
      </c>
      <c r="F1463">
        <f t="shared" si="116"/>
        <v>0</v>
      </c>
      <c r="G1463">
        <f t="shared" si="118"/>
        <v>185</v>
      </c>
      <c r="H1463">
        <f t="shared" si="117"/>
        <v>0</v>
      </c>
    </row>
    <row r="1464" spans="1:8">
      <c r="A1464" t="s">
        <v>1605</v>
      </c>
      <c r="B1464" t="s">
        <v>88</v>
      </c>
      <c r="C1464">
        <v>31</v>
      </c>
      <c r="D1464" t="str">
        <f t="shared" si="114"/>
        <v>2013</v>
      </c>
      <c r="E1464">
        <f t="shared" si="115"/>
        <v>1831</v>
      </c>
      <c r="F1464">
        <f t="shared" si="116"/>
        <v>0</v>
      </c>
      <c r="G1464">
        <f t="shared" si="118"/>
        <v>31</v>
      </c>
      <c r="H1464">
        <f t="shared" si="117"/>
        <v>0</v>
      </c>
    </row>
    <row r="1465" spans="1:8">
      <c r="A1465" t="s">
        <v>1619</v>
      </c>
      <c r="B1465" t="s">
        <v>88</v>
      </c>
      <c r="C1465">
        <v>125</v>
      </c>
      <c r="D1465" t="str">
        <f t="shared" si="114"/>
        <v>2013</v>
      </c>
      <c r="E1465">
        <f t="shared" si="115"/>
        <v>1956</v>
      </c>
      <c r="F1465">
        <f t="shared" si="116"/>
        <v>0</v>
      </c>
      <c r="G1465">
        <f t="shared" si="118"/>
        <v>125</v>
      </c>
      <c r="H1465">
        <f t="shared" si="117"/>
        <v>0</v>
      </c>
    </row>
    <row r="1466" spans="1:8">
      <c r="A1466" t="s">
        <v>1789</v>
      </c>
      <c r="B1466" t="s">
        <v>88</v>
      </c>
      <c r="C1466">
        <v>39</v>
      </c>
      <c r="D1466" t="str">
        <f t="shared" si="114"/>
        <v>2014</v>
      </c>
      <c r="E1466">
        <f t="shared" si="115"/>
        <v>1995</v>
      </c>
      <c r="F1466">
        <f t="shared" si="116"/>
        <v>0</v>
      </c>
      <c r="G1466">
        <f t="shared" si="118"/>
        <v>39</v>
      </c>
      <c r="H1466">
        <f t="shared" si="117"/>
        <v>0</v>
      </c>
    </row>
    <row r="1467" spans="1:8">
      <c r="A1467" t="s">
        <v>1816</v>
      </c>
      <c r="B1467" t="s">
        <v>88</v>
      </c>
      <c r="C1467">
        <v>47</v>
      </c>
      <c r="D1467" t="str">
        <f t="shared" si="114"/>
        <v>2014</v>
      </c>
      <c r="E1467">
        <f t="shared" si="115"/>
        <v>2042</v>
      </c>
      <c r="F1467">
        <f t="shared" si="116"/>
        <v>0</v>
      </c>
      <c r="G1467">
        <f t="shared" si="118"/>
        <v>47</v>
      </c>
      <c r="H1467">
        <f t="shared" si="117"/>
        <v>0</v>
      </c>
    </row>
    <row r="1468" spans="1:8">
      <c r="A1468" t="s">
        <v>692</v>
      </c>
      <c r="B1468" t="s">
        <v>693</v>
      </c>
      <c r="C1468">
        <v>14</v>
      </c>
      <c r="D1468" t="str">
        <f t="shared" si="114"/>
        <v>2008</v>
      </c>
      <c r="E1468">
        <f t="shared" si="115"/>
        <v>14</v>
      </c>
      <c r="F1468">
        <f t="shared" si="116"/>
        <v>0</v>
      </c>
      <c r="G1468">
        <f t="shared" si="118"/>
        <v>0</v>
      </c>
      <c r="H1468">
        <f t="shared" si="117"/>
        <v>0</v>
      </c>
    </row>
    <row r="1469" spans="1:8">
      <c r="A1469" t="s">
        <v>838</v>
      </c>
      <c r="B1469" t="s">
        <v>693</v>
      </c>
      <c r="C1469">
        <v>11</v>
      </c>
      <c r="D1469" t="str">
        <f t="shared" si="114"/>
        <v>2009</v>
      </c>
      <c r="E1469">
        <f t="shared" si="115"/>
        <v>25</v>
      </c>
      <c r="F1469">
        <f t="shared" si="116"/>
        <v>0</v>
      </c>
      <c r="G1469">
        <f t="shared" si="118"/>
        <v>0</v>
      </c>
      <c r="H1469">
        <f t="shared" si="117"/>
        <v>0</v>
      </c>
    </row>
    <row r="1470" spans="1:8">
      <c r="A1470" t="s">
        <v>138</v>
      </c>
      <c r="B1470" t="s">
        <v>139</v>
      </c>
      <c r="C1470">
        <v>15</v>
      </c>
      <c r="D1470" t="str">
        <f t="shared" si="114"/>
        <v>2005</v>
      </c>
      <c r="E1470">
        <f t="shared" si="115"/>
        <v>15</v>
      </c>
      <c r="F1470">
        <f t="shared" si="116"/>
        <v>0</v>
      </c>
      <c r="G1470">
        <f t="shared" si="118"/>
        <v>0</v>
      </c>
      <c r="H1470">
        <f t="shared" si="117"/>
        <v>0</v>
      </c>
    </row>
    <row r="1471" spans="1:8">
      <c r="A1471" t="s">
        <v>532</v>
      </c>
      <c r="B1471" t="s">
        <v>139</v>
      </c>
      <c r="C1471">
        <v>7</v>
      </c>
      <c r="D1471" t="str">
        <f t="shared" si="114"/>
        <v>2007</v>
      </c>
      <c r="E1471">
        <f t="shared" si="115"/>
        <v>22</v>
      </c>
      <c r="F1471">
        <f t="shared" si="116"/>
        <v>0</v>
      </c>
      <c r="G1471">
        <f t="shared" si="118"/>
        <v>0</v>
      </c>
      <c r="H1471">
        <f t="shared" si="117"/>
        <v>0</v>
      </c>
    </row>
    <row r="1472" spans="1:8">
      <c r="A1472" t="s">
        <v>1578</v>
      </c>
      <c r="B1472" t="s">
        <v>139</v>
      </c>
      <c r="C1472">
        <v>5</v>
      </c>
      <c r="D1472" t="str">
        <f t="shared" si="114"/>
        <v>2013</v>
      </c>
      <c r="E1472">
        <f t="shared" si="115"/>
        <v>27</v>
      </c>
      <c r="F1472">
        <f t="shared" si="116"/>
        <v>0</v>
      </c>
      <c r="G1472">
        <f t="shared" si="118"/>
        <v>0</v>
      </c>
      <c r="H1472">
        <f t="shared" si="117"/>
        <v>0</v>
      </c>
    </row>
    <row r="1473" spans="1:8">
      <c r="A1473" t="s">
        <v>1720</v>
      </c>
      <c r="B1473" t="s">
        <v>139</v>
      </c>
      <c r="C1473">
        <v>19</v>
      </c>
      <c r="D1473" t="str">
        <f t="shared" si="114"/>
        <v>2014</v>
      </c>
      <c r="E1473">
        <f t="shared" si="115"/>
        <v>46</v>
      </c>
      <c r="F1473">
        <f t="shared" si="116"/>
        <v>0</v>
      </c>
      <c r="G1473">
        <f t="shared" si="118"/>
        <v>0</v>
      </c>
      <c r="H1473">
        <f t="shared" si="117"/>
        <v>0</v>
      </c>
    </row>
    <row r="1474" spans="1:8">
      <c r="A1474" t="s">
        <v>189</v>
      </c>
      <c r="B1474" t="s">
        <v>190</v>
      </c>
      <c r="C1474">
        <v>106</v>
      </c>
      <c r="D1474" t="str">
        <f t="shared" si="114"/>
        <v>2005</v>
      </c>
      <c r="E1474">
        <f t="shared" si="115"/>
        <v>106</v>
      </c>
      <c r="F1474">
        <f t="shared" si="116"/>
        <v>106</v>
      </c>
      <c r="G1474">
        <f t="shared" si="118"/>
        <v>0</v>
      </c>
      <c r="H1474">
        <f t="shared" si="117"/>
        <v>0</v>
      </c>
    </row>
    <row r="1475" spans="1:8">
      <c r="A1475" t="s">
        <v>235</v>
      </c>
      <c r="B1475" t="s">
        <v>190</v>
      </c>
      <c r="C1475">
        <v>33</v>
      </c>
      <c r="D1475" t="str">
        <f t="shared" ref="D1475:D1538" si="119">LEFT(A1475,4)</f>
        <v>2005</v>
      </c>
      <c r="E1475">
        <f t="shared" si="115"/>
        <v>139</v>
      </c>
      <c r="F1475">
        <f t="shared" si="116"/>
        <v>33</v>
      </c>
      <c r="G1475">
        <f t="shared" si="118"/>
        <v>0</v>
      </c>
      <c r="H1475">
        <f t="shared" si="117"/>
        <v>0</v>
      </c>
    </row>
    <row r="1476" spans="1:8">
      <c r="A1476" t="s">
        <v>257</v>
      </c>
      <c r="B1476" t="s">
        <v>190</v>
      </c>
      <c r="C1476">
        <v>72</v>
      </c>
      <c r="D1476" t="str">
        <f t="shared" si="119"/>
        <v>2006</v>
      </c>
      <c r="E1476">
        <f t="shared" ref="E1476:E1539" si="120">IF(B1476=B1475,E1475+C1476,C1476)</f>
        <v>211</v>
      </c>
      <c r="F1476">
        <f t="shared" si="116"/>
        <v>72</v>
      </c>
      <c r="G1476">
        <f t="shared" si="118"/>
        <v>0</v>
      </c>
      <c r="H1476">
        <f t="shared" si="117"/>
        <v>0</v>
      </c>
    </row>
    <row r="1477" spans="1:8">
      <c r="A1477" t="s">
        <v>462</v>
      </c>
      <c r="B1477" t="s">
        <v>190</v>
      </c>
      <c r="C1477">
        <v>156</v>
      </c>
      <c r="D1477" t="str">
        <f t="shared" si="119"/>
        <v>2007</v>
      </c>
      <c r="E1477">
        <f t="shared" si="120"/>
        <v>367</v>
      </c>
      <c r="F1477">
        <f t="shared" si="116"/>
        <v>156</v>
      </c>
      <c r="G1477">
        <f t="shared" si="118"/>
        <v>0</v>
      </c>
      <c r="H1477">
        <f t="shared" si="117"/>
        <v>0</v>
      </c>
    </row>
    <row r="1478" spans="1:8">
      <c r="A1478" t="s">
        <v>512</v>
      </c>
      <c r="B1478" t="s">
        <v>190</v>
      </c>
      <c r="C1478">
        <v>37</v>
      </c>
      <c r="D1478" t="str">
        <f t="shared" si="119"/>
        <v>2007</v>
      </c>
      <c r="E1478">
        <f t="shared" si="120"/>
        <v>404</v>
      </c>
      <c r="F1478">
        <f t="shared" si="116"/>
        <v>37</v>
      </c>
      <c r="G1478">
        <f t="shared" si="118"/>
        <v>0</v>
      </c>
      <c r="H1478">
        <f t="shared" si="117"/>
        <v>0</v>
      </c>
    </row>
    <row r="1479" spans="1:8">
      <c r="A1479" t="s">
        <v>561</v>
      </c>
      <c r="B1479" t="s">
        <v>190</v>
      </c>
      <c r="C1479">
        <v>145</v>
      </c>
      <c r="D1479" t="str">
        <f t="shared" si="119"/>
        <v>2007</v>
      </c>
      <c r="E1479">
        <f t="shared" si="120"/>
        <v>549</v>
      </c>
      <c r="F1479">
        <f t="shared" si="116"/>
        <v>145</v>
      </c>
      <c r="G1479">
        <f t="shared" si="118"/>
        <v>0</v>
      </c>
      <c r="H1479">
        <f t="shared" si="117"/>
        <v>0</v>
      </c>
    </row>
    <row r="1480" spans="1:8">
      <c r="A1480" t="s">
        <v>573</v>
      </c>
      <c r="B1480" t="s">
        <v>190</v>
      </c>
      <c r="C1480">
        <v>35</v>
      </c>
      <c r="D1480" t="str">
        <f t="shared" si="119"/>
        <v>2007</v>
      </c>
      <c r="E1480">
        <f t="shared" si="120"/>
        <v>584</v>
      </c>
      <c r="F1480">
        <f t="shared" si="116"/>
        <v>35</v>
      </c>
      <c r="G1480">
        <f t="shared" si="118"/>
        <v>0</v>
      </c>
      <c r="H1480">
        <f t="shared" si="117"/>
        <v>0</v>
      </c>
    </row>
    <row r="1481" spans="1:8">
      <c r="A1481" t="s">
        <v>596</v>
      </c>
      <c r="B1481" t="s">
        <v>190</v>
      </c>
      <c r="C1481">
        <v>192</v>
      </c>
      <c r="D1481" t="str">
        <f t="shared" si="119"/>
        <v>2007</v>
      </c>
      <c r="E1481">
        <f t="shared" si="120"/>
        <v>776</v>
      </c>
      <c r="F1481">
        <f t="shared" si="116"/>
        <v>192</v>
      </c>
      <c r="G1481">
        <f t="shared" si="118"/>
        <v>0</v>
      </c>
      <c r="H1481">
        <f t="shared" si="117"/>
        <v>0</v>
      </c>
    </row>
    <row r="1482" spans="1:8">
      <c r="A1482" t="s">
        <v>610</v>
      </c>
      <c r="B1482" t="s">
        <v>190</v>
      </c>
      <c r="C1482">
        <v>173</v>
      </c>
      <c r="D1482" t="str">
        <f t="shared" si="119"/>
        <v>2008</v>
      </c>
      <c r="E1482">
        <f t="shared" si="120"/>
        <v>949</v>
      </c>
      <c r="F1482">
        <f t="shared" si="116"/>
        <v>173</v>
      </c>
      <c r="G1482">
        <f t="shared" si="118"/>
        <v>0</v>
      </c>
      <c r="H1482">
        <f t="shared" si="117"/>
        <v>0</v>
      </c>
    </row>
    <row r="1483" spans="1:8">
      <c r="A1483" t="s">
        <v>739</v>
      </c>
      <c r="B1483" t="s">
        <v>190</v>
      </c>
      <c r="C1483">
        <v>76</v>
      </c>
      <c r="D1483" t="str">
        <f t="shared" si="119"/>
        <v>2008</v>
      </c>
      <c r="E1483">
        <f t="shared" si="120"/>
        <v>1025</v>
      </c>
      <c r="F1483">
        <f t="shared" si="116"/>
        <v>0</v>
      </c>
      <c r="G1483">
        <f t="shared" si="118"/>
        <v>76</v>
      </c>
      <c r="H1483">
        <f t="shared" si="117"/>
        <v>0</v>
      </c>
    </row>
    <row r="1484" spans="1:8">
      <c r="A1484" t="s">
        <v>746</v>
      </c>
      <c r="B1484" t="s">
        <v>190</v>
      </c>
      <c r="C1484">
        <v>83</v>
      </c>
      <c r="D1484" t="str">
        <f t="shared" si="119"/>
        <v>2008</v>
      </c>
      <c r="E1484">
        <f t="shared" si="120"/>
        <v>1108</v>
      </c>
      <c r="F1484">
        <f t="shared" si="116"/>
        <v>0</v>
      </c>
      <c r="G1484">
        <f t="shared" si="118"/>
        <v>83</v>
      </c>
      <c r="H1484">
        <f t="shared" si="117"/>
        <v>0</v>
      </c>
    </row>
    <row r="1485" spans="1:8">
      <c r="A1485" t="s">
        <v>749</v>
      </c>
      <c r="B1485" t="s">
        <v>190</v>
      </c>
      <c r="C1485">
        <v>184</v>
      </c>
      <c r="D1485" t="str">
        <f t="shared" si="119"/>
        <v>2008</v>
      </c>
      <c r="E1485">
        <f t="shared" si="120"/>
        <v>1292</v>
      </c>
      <c r="F1485">
        <f t="shared" si="116"/>
        <v>0</v>
      </c>
      <c r="G1485">
        <f t="shared" si="118"/>
        <v>184</v>
      </c>
      <c r="H1485">
        <f t="shared" si="117"/>
        <v>0</v>
      </c>
    </row>
    <row r="1486" spans="1:8">
      <c r="A1486" t="s">
        <v>750</v>
      </c>
      <c r="B1486" t="s">
        <v>190</v>
      </c>
      <c r="C1486">
        <v>55</v>
      </c>
      <c r="D1486" t="str">
        <f t="shared" si="119"/>
        <v>2008</v>
      </c>
      <c r="E1486">
        <f t="shared" si="120"/>
        <v>1347</v>
      </c>
      <c r="F1486">
        <f t="shared" si="116"/>
        <v>0</v>
      </c>
      <c r="G1486">
        <f t="shared" si="118"/>
        <v>55</v>
      </c>
      <c r="H1486">
        <f t="shared" si="117"/>
        <v>0</v>
      </c>
    </row>
    <row r="1487" spans="1:8">
      <c r="A1487" t="s">
        <v>921</v>
      </c>
      <c r="B1487" t="s">
        <v>190</v>
      </c>
      <c r="C1487">
        <v>111</v>
      </c>
      <c r="D1487" t="str">
        <f t="shared" si="119"/>
        <v>2009</v>
      </c>
      <c r="E1487">
        <f t="shared" si="120"/>
        <v>1458</v>
      </c>
      <c r="F1487">
        <f t="shared" ref="F1487:F1550" si="121">IF(LEN(E1487)=3,IF(B1487=B1486,E1487-E1486,C1487),0)</f>
        <v>0</v>
      </c>
      <c r="G1487">
        <f t="shared" si="118"/>
        <v>111</v>
      </c>
      <c r="H1487">
        <f t="shared" si="117"/>
        <v>0</v>
      </c>
    </row>
    <row r="1488" spans="1:8">
      <c r="A1488" t="s">
        <v>982</v>
      </c>
      <c r="B1488" t="s">
        <v>190</v>
      </c>
      <c r="C1488">
        <v>142</v>
      </c>
      <c r="D1488" t="str">
        <f t="shared" si="119"/>
        <v>2009</v>
      </c>
      <c r="E1488">
        <f t="shared" si="120"/>
        <v>1600</v>
      </c>
      <c r="F1488">
        <f t="shared" si="121"/>
        <v>0</v>
      </c>
      <c r="G1488">
        <f t="shared" si="118"/>
        <v>142</v>
      </c>
      <c r="H1488">
        <f t="shared" si="117"/>
        <v>0</v>
      </c>
    </row>
    <row r="1489" spans="1:8">
      <c r="A1489" t="s">
        <v>1056</v>
      </c>
      <c r="B1489" t="s">
        <v>190</v>
      </c>
      <c r="C1489">
        <v>59</v>
      </c>
      <c r="D1489" t="str">
        <f t="shared" si="119"/>
        <v>2010</v>
      </c>
      <c r="E1489">
        <f t="shared" si="120"/>
        <v>1659</v>
      </c>
      <c r="F1489">
        <f t="shared" si="121"/>
        <v>0</v>
      </c>
      <c r="G1489">
        <f t="shared" si="118"/>
        <v>59</v>
      </c>
      <c r="H1489">
        <f t="shared" si="117"/>
        <v>0</v>
      </c>
    </row>
    <row r="1490" spans="1:8">
      <c r="A1490" t="s">
        <v>1194</v>
      </c>
      <c r="B1490" t="s">
        <v>190</v>
      </c>
      <c r="C1490">
        <v>164</v>
      </c>
      <c r="D1490" t="str">
        <f t="shared" si="119"/>
        <v>2010</v>
      </c>
      <c r="E1490">
        <f t="shared" si="120"/>
        <v>1823</v>
      </c>
      <c r="F1490">
        <f t="shared" si="121"/>
        <v>0</v>
      </c>
      <c r="G1490">
        <f t="shared" si="118"/>
        <v>164</v>
      </c>
      <c r="H1490">
        <f t="shared" ref="H1490:H1553" si="122">IF(LEN(E1490)=5,IF(B1490=B1489,E1490-E1489,E1490),0)</f>
        <v>0</v>
      </c>
    </row>
    <row r="1491" spans="1:8">
      <c r="A1491" t="s">
        <v>1534</v>
      </c>
      <c r="B1491" t="s">
        <v>190</v>
      </c>
      <c r="C1491">
        <v>188</v>
      </c>
      <c r="D1491" t="str">
        <f t="shared" si="119"/>
        <v>2013</v>
      </c>
      <c r="E1491">
        <f t="shared" si="120"/>
        <v>2011</v>
      </c>
      <c r="F1491">
        <f t="shared" si="121"/>
        <v>0</v>
      </c>
      <c r="G1491">
        <f t="shared" si="118"/>
        <v>188</v>
      </c>
      <c r="H1491">
        <f t="shared" si="122"/>
        <v>0</v>
      </c>
    </row>
    <row r="1492" spans="1:8">
      <c r="A1492" t="s">
        <v>1560</v>
      </c>
      <c r="B1492" t="s">
        <v>190</v>
      </c>
      <c r="C1492">
        <v>56</v>
      </c>
      <c r="D1492" t="str">
        <f t="shared" si="119"/>
        <v>2013</v>
      </c>
      <c r="E1492">
        <f t="shared" si="120"/>
        <v>2067</v>
      </c>
      <c r="F1492">
        <f t="shared" si="121"/>
        <v>0</v>
      </c>
      <c r="G1492">
        <f t="shared" si="118"/>
        <v>56</v>
      </c>
      <c r="H1492">
        <f t="shared" si="122"/>
        <v>0</v>
      </c>
    </row>
    <row r="1493" spans="1:8">
      <c r="A1493" t="s">
        <v>1795</v>
      </c>
      <c r="B1493" t="s">
        <v>190</v>
      </c>
      <c r="C1493">
        <v>56</v>
      </c>
      <c r="D1493" t="str">
        <f t="shared" si="119"/>
        <v>2014</v>
      </c>
      <c r="E1493">
        <f t="shared" si="120"/>
        <v>2123</v>
      </c>
      <c r="F1493">
        <f t="shared" si="121"/>
        <v>0</v>
      </c>
      <c r="G1493">
        <f t="shared" si="118"/>
        <v>56</v>
      </c>
      <c r="H1493">
        <f t="shared" si="122"/>
        <v>0</v>
      </c>
    </row>
    <row r="1494" spans="1:8">
      <c r="A1494" t="s">
        <v>502</v>
      </c>
      <c r="B1494" t="s">
        <v>503</v>
      </c>
      <c r="C1494">
        <v>18</v>
      </c>
      <c r="D1494" t="str">
        <f t="shared" si="119"/>
        <v>2007</v>
      </c>
      <c r="E1494">
        <f t="shared" si="120"/>
        <v>18</v>
      </c>
      <c r="F1494">
        <f t="shared" si="121"/>
        <v>0</v>
      </c>
      <c r="G1494">
        <f t="shared" ref="G1494:G1557" si="123">IF(LEN(E1494)=4,IF(B1494=B1493,E1494-E1493,E1494),0)</f>
        <v>0</v>
      </c>
      <c r="H1494">
        <f t="shared" si="122"/>
        <v>0</v>
      </c>
    </row>
    <row r="1495" spans="1:8">
      <c r="A1495" t="s">
        <v>868</v>
      </c>
      <c r="B1495" t="s">
        <v>503</v>
      </c>
      <c r="C1495">
        <v>10</v>
      </c>
      <c r="D1495" t="str">
        <f t="shared" si="119"/>
        <v>2009</v>
      </c>
      <c r="E1495">
        <f t="shared" si="120"/>
        <v>28</v>
      </c>
      <c r="F1495">
        <f t="shared" si="121"/>
        <v>0</v>
      </c>
      <c r="G1495">
        <f t="shared" si="123"/>
        <v>0</v>
      </c>
      <c r="H1495">
        <f t="shared" si="122"/>
        <v>0</v>
      </c>
    </row>
    <row r="1496" spans="1:8">
      <c r="A1496" t="s">
        <v>1176</v>
      </c>
      <c r="B1496" t="s">
        <v>503</v>
      </c>
      <c r="C1496">
        <v>2</v>
      </c>
      <c r="D1496" t="str">
        <f t="shared" si="119"/>
        <v>2010</v>
      </c>
      <c r="E1496">
        <f t="shared" si="120"/>
        <v>30</v>
      </c>
      <c r="F1496">
        <f t="shared" si="121"/>
        <v>0</v>
      </c>
      <c r="G1496">
        <f t="shared" si="123"/>
        <v>0</v>
      </c>
      <c r="H1496">
        <f t="shared" si="122"/>
        <v>0</v>
      </c>
    </row>
    <row r="1497" spans="1:8">
      <c r="A1497" t="s">
        <v>1198</v>
      </c>
      <c r="B1497" t="s">
        <v>503</v>
      </c>
      <c r="C1497">
        <v>20</v>
      </c>
      <c r="D1497" t="str">
        <f t="shared" si="119"/>
        <v>2011</v>
      </c>
      <c r="E1497">
        <f t="shared" si="120"/>
        <v>50</v>
      </c>
      <c r="F1497">
        <f t="shared" si="121"/>
        <v>0</v>
      </c>
      <c r="G1497">
        <f t="shared" si="123"/>
        <v>0</v>
      </c>
      <c r="H1497">
        <f t="shared" si="122"/>
        <v>0</v>
      </c>
    </row>
    <row r="1498" spans="1:8">
      <c r="A1498" t="s">
        <v>29</v>
      </c>
      <c r="B1498" t="s">
        <v>30</v>
      </c>
      <c r="C1498">
        <v>8</v>
      </c>
      <c r="D1498" t="str">
        <f t="shared" si="119"/>
        <v>2005</v>
      </c>
      <c r="E1498">
        <f t="shared" si="120"/>
        <v>8</v>
      </c>
      <c r="F1498">
        <f t="shared" si="121"/>
        <v>0</v>
      </c>
      <c r="G1498">
        <f t="shared" si="123"/>
        <v>0</v>
      </c>
      <c r="H1498">
        <f t="shared" si="122"/>
        <v>0</v>
      </c>
    </row>
    <row r="1499" spans="1:8">
      <c r="A1499" t="s">
        <v>506</v>
      </c>
      <c r="B1499" t="s">
        <v>30</v>
      </c>
      <c r="C1499">
        <v>10</v>
      </c>
      <c r="D1499" t="str">
        <f t="shared" si="119"/>
        <v>2007</v>
      </c>
      <c r="E1499">
        <f t="shared" si="120"/>
        <v>18</v>
      </c>
      <c r="F1499">
        <f t="shared" si="121"/>
        <v>0</v>
      </c>
      <c r="G1499">
        <f t="shared" si="123"/>
        <v>0</v>
      </c>
      <c r="H1499">
        <f t="shared" si="122"/>
        <v>0</v>
      </c>
    </row>
    <row r="1500" spans="1:8">
      <c r="A1500" t="s">
        <v>806</v>
      </c>
      <c r="B1500" t="s">
        <v>30</v>
      </c>
      <c r="C1500">
        <v>6</v>
      </c>
      <c r="D1500" t="str">
        <f t="shared" si="119"/>
        <v>2008</v>
      </c>
      <c r="E1500">
        <f t="shared" si="120"/>
        <v>24</v>
      </c>
      <c r="F1500">
        <f t="shared" si="121"/>
        <v>0</v>
      </c>
      <c r="G1500">
        <f t="shared" si="123"/>
        <v>0</v>
      </c>
      <c r="H1500">
        <f t="shared" si="122"/>
        <v>0</v>
      </c>
    </row>
    <row r="1501" spans="1:8">
      <c r="A1501" t="s">
        <v>1310</v>
      </c>
      <c r="B1501" t="s">
        <v>30</v>
      </c>
      <c r="C1501">
        <v>20</v>
      </c>
      <c r="D1501" t="str">
        <f t="shared" si="119"/>
        <v>2011</v>
      </c>
      <c r="E1501">
        <f t="shared" si="120"/>
        <v>44</v>
      </c>
      <c r="F1501">
        <f t="shared" si="121"/>
        <v>0</v>
      </c>
      <c r="G1501">
        <f t="shared" si="123"/>
        <v>0</v>
      </c>
      <c r="H1501">
        <f t="shared" si="122"/>
        <v>0</v>
      </c>
    </row>
    <row r="1502" spans="1:8">
      <c r="A1502" t="s">
        <v>639</v>
      </c>
      <c r="B1502" t="s">
        <v>640</v>
      </c>
      <c r="C1502">
        <v>12</v>
      </c>
      <c r="D1502" t="str">
        <f t="shared" si="119"/>
        <v>2008</v>
      </c>
      <c r="E1502">
        <f t="shared" si="120"/>
        <v>12</v>
      </c>
      <c r="F1502">
        <f t="shared" si="121"/>
        <v>0</v>
      </c>
      <c r="G1502">
        <f t="shared" si="123"/>
        <v>0</v>
      </c>
      <c r="H1502">
        <f t="shared" si="122"/>
        <v>0</v>
      </c>
    </row>
    <row r="1503" spans="1:8">
      <c r="A1503" t="s">
        <v>714</v>
      </c>
      <c r="B1503" t="s">
        <v>715</v>
      </c>
      <c r="C1503">
        <v>18</v>
      </c>
      <c r="D1503" t="str">
        <f t="shared" si="119"/>
        <v>2008</v>
      </c>
      <c r="E1503">
        <f t="shared" si="120"/>
        <v>18</v>
      </c>
      <c r="F1503">
        <f t="shared" si="121"/>
        <v>0</v>
      </c>
      <c r="G1503">
        <f t="shared" si="123"/>
        <v>0</v>
      </c>
      <c r="H1503">
        <f t="shared" si="122"/>
        <v>0</v>
      </c>
    </row>
    <row r="1504" spans="1:8">
      <c r="A1504" t="s">
        <v>1434</v>
      </c>
      <c r="B1504" t="s">
        <v>715</v>
      </c>
      <c r="C1504">
        <v>20</v>
      </c>
      <c r="D1504" t="str">
        <f t="shared" si="119"/>
        <v>2012</v>
      </c>
      <c r="E1504">
        <f t="shared" si="120"/>
        <v>38</v>
      </c>
      <c r="F1504">
        <f t="shared" si="121"/>
        <v>0</v>
      </c>
      <c r="G1504">
        <f t="shared" si="123"/>
        <v>0</v>
      </c>
      <c r="H1504">
        <f t="shared" si="122"/>
        <v>0</v>
      </c>
    </row>
    <row r="1505" spans="1:8">
      <c r="A1505" t="s">
        <v>307</v>
      </c>
      <c r="B1505" t="s">
        <v>308</v>
      </c>
      <c r="C1505">
        <v>17</v>
      </c>
      <c r="D1505" t="str">
        <f t="shared" si="119"/>
        <v>2006</v>
      </c>
      <c r="E1505">
        <f t="shared" si="120"/>
        <v>17</v>
      </c>
      <c r="F1505">
        <f t="shared" si="121"/>
        <v>0</v>
      </c>
      <c r="G1505">
        <f t="shared" si="123"/>
        <v>0</v>
      </c>
      <c r="H1505">
        <f t="shared" si="122"/>
        <v>0</v>
      </c>
    </row>
    <row r="1506" spans="1:8">
      <c r="A1506" t="s">
        <v>955</v>
      </c>
      <c r="B1506" t="s">
        <v>308</v>
      </c>
      <c r="C1506">
        <v>3</v>
      </c>
      <c r="D1506" t="str">
        <f t="shared" si="119"/>
        <v>2009</v>
      </c>
      <c r="E1506">
        <f t="shared" si="120"/>
        <v>20</v>
      </c>
      <c r="F1506">
        <f t="shared" si="121"/>
        <v>0</v>
      </c>
      <c r="G1506">
        <f t="shared" si="123"/>
        <v>0</v>
      </c>
      <c r="H1506">
        <f t="shared" si="122"/>
        <v>0</v>
      </c>
    </row>
    <row r="1507" spans="1:8">
      <c r="A1507" t="s">
        <v>1142</v>
      </c>
      <c r="B1507" t="s">
        <v>308</v>
      </c>
      <c r="C1507">
        <v>6</v>
      </c>
      <c r="D1507" t="str">
        <f t="shared" si="119"/>
        <v>2010</v>
      </c>
      <c r="E1507">
        <f t="shared" si="120"/>
        <v>26</v>
      </c>
      <c r="F1507">
        <f t="shared" si="121"/>
        <v>0</v>
      </c>
      <c r="G1507">
        <f t="shared" si="123"/>
        <v>0</v>
      </c>
      <c r="H1507">
        <f t="shared" si="122"/>
        <v>0</v>
      </c>
    </row>
    <row r="1508" spans="1:8">
      <c r="A1508" t="s">
        <v>1633</v>
      </c>
      <c r="B1508" t="s">
        <v>308</v>
      </c>
      <c r="C1508">
        <v>1</v>
      </c>
      <c r="D1508" t="str">
        <f t="shared" si="119"/>
        <v>2013</v>
      </c>
      <c r="E1508">
        <f t="shared" si="120"/>
        <v>27</v>
      </c>
      <c r="F1508">
        <f t="shared" si="121"/>
        <v>0</v>
      </c>
      <c r="G1508">
        <f t="shared" si="123"/>
        <v>0</v>
      </c>
      <c r="H1508">
        <f t="shared" si="122"/>
        <v>0</v>
      </c>
    </row>
    <row r="1509" spans="1:8">
      <c r="A1509" t="s">
        <v>951</v>
      </c>
      <c r="B1509" t="s">
        <v>952</v>
      </c>
      <c r="C1509">
        <v>15</v>
      </c>
      <c r="D1509" t="str">
        <f t="shared" si="119"/>
        <v>2009</v>
      </c>
      <c r="E1509">
        <f t="shared" si="120"/>
        <v>15</v>
      </c>
      <c r="F1509">
        <f t="shared" si="121"/>
        <v>0</v>
      </c>
      <c r="G1509">
        <f t="shared" si="123"/>
        <v>0</v>
      </c>
      <c r="H1509">
        <f t="shared" si="122"/>
        <v>0</v>
      </c>
    </row>
    <row r="1510" spans="1:8">
      <c r="A1510" t="s">
        <v>1570</v>
      </c>
      <c r="B1510" t="s">
        <v>952</v>
      </c>
      <c r="C1510">
        <v>1</v>
      </c>
      <c r="D1510" t="str">
        <f t="shared" si="119"/>
        <v>2013</v>
      </c>
      <c r="E1510">
        <f t="shared" si="120"/>
        <v>16</v>
      </c>
      <c r="F1510">
        <f t="shared" si="121"/>
        <v>0</v>
      </c>
      <c r="G1510">
        <f t="shared" si="123"/>
        <v>0</v>
      </c>
      <c r="H1510">
        <f t="shared" si="122"/>
        <v>0</v>
      </c>
    </row>
    <row r="1511" spans="1:8">
      <c r="A1511" t="s">
        <v>856</v>
      </c>
      <c r="B1511" t="s">
        <v>857</v>
      </c>
      <c r="C1511">
        <v>4</v>
      </c>
      <c r="D1511" t="str">
        <f t="shared" si="119"/>
        <v>2009</v>
      </c>
      <c r="E1511">
        <f t="shared" si="120"/>
        <v>4</v>
      </c>
      <c r="F1511">
        <f t="shared" si="121"/>
        <v>0</v>
      </c>
      <c r="G1511">
        <f t="shared" si="123"/>
        <v>0</v>
      </c>
      <c r="H1511">
        <f t="shared" si="122"/>
        <v>0</v>
      </c>
    </row>
    <row r="1512" spans="1:8">
      <c r="A1512" t="s">
        <v>970</v>
      </c>
      <c r="B1512" t="s">
        <v>857</v>
      </c>
      <c r="C1512">
        <v>14</v>
      </c>
      <c r="D1512" t="str">
        <f t="shared" si="119"/>
        <v>2009</v>
      </c>
      <c r="E1512">
        <f t="shared" si="120"/>
        <v>18</v>
      </c>
      <c r="F1512">
        <f t="shared" si="121"/>
        <v>0</v>
      </c>
      <c r="G1512">
        <f t="shared" si="123"/>
        <v>0</v>
      </c>
      <c r="H1512">
        <f t="shared" si="122"/>
        <v>0</v>
      </c>
    </row>
    <row r="1513" spans="1:8">
      <c r="A1513" t="s">
        <v>1080</v>
      </c>
      <c r="B1513" t="s">
        <v>857</v>
      </c>
      <c r="C1513">
        <v>15</v>
      </c>
      <c r="D1513" t="str">
        <f t="shared" si="119"/>
        <v>2010</v>
      </c>
      <c r="E1513">
        <f t="shared" si="120"/>
        <v>33</v>
      </c>
      <c r="F1513">
        <f t="shared" si="121"/>
        <v>0</v>
      </c>
      <c r="G1513">
        <f t="shared" si="123"/>
        <v>0</v>
      </c>
      <c r="H1513">
        <f t="shared" si="122"/>
        <v>0</v>
      </c>
    </row>
    <row r="1514" spans="1:8">
      <c r="A1514" t="s">
        <v>1326</v>
      </c>
      <c r="B1514" t="s">
        <v>857</v>
      </c>
      <c r="C1514">
        <v>5</v>
      </c>
      <c r="D1514" t="str">
        <f t="shared" si="119"/>
        <v>2011</v>
      </c>
      <c r="E1514">
        <f t="shared" si="120"/>
        <v>38</v>
      </c>
      <c r="F1514">
        <f t="shared" si="121"/>
        <v>0</v>
      </c>
      <c r="G1514">
        <f t="shared" si="123"/>
        <v>0</v>
      </c>
      <c r="H1514">
        <f t="shared" si="122"/>
        <v>0</v>
      </c>
    </row>
    <row r="1515" spans="1:8">
      <c r="A1515" t="s">
        <v>31</v>
      </c>
      <c r="B1515" t="s">
        <v>32</v>
      </c>
      <c r="C1515">
        <v>287</v>
      </c>
      <c r="D1515" t="str">
        <f t="shared" si="119"/>
        <v>2005</v>
      </c>
      <c r="E1515">
        <f t="shared" si="120"/>
        <v>287</v>
      </c>
      <c r="F1515">
        <f t="shared" si="121"/>
        <v>287</v>
      </c>
      <c r="G1515">
        <f t="shared" si="123"/>
        <v>0</v>
      </c>
      <c r="H1515">
        <f t="shared" si="122"/>
        <v>0</v>
      </c>
    </row>
    <row r="1516" spans="1:8">
      <c r="A1516" t="s">
        <v>41</v>
      </c>
      <c r="B1516" t="s">
        <v>32</v>
      </c>
      <c r="C1516">
        <v>118</v>
      </c>
      <c r="D1516" t="str">
        <f t="shared" si="119"/>
        <v>2005</v>
      </c>
      <c r="E1516">
        <f t="shared" si="120"/>
        <v>405</v>
      </c>
      <c r="F1516">
        <f t="shared" si="121"/>
        <v>118</v>
      </c>
      <c r="G1516">
        <f t="shared" si="123"/>
        <v>0</v>
      </c>
      <c r="H1516">
        <f t="shared" si="122"/>
        <v>0</v>
      </c>
    </row>
    <row r="1517" spans="1:8">
      <c r="A1517" t="s">
        <v>58</v>
      </c>
      <c r="B1517" t="s">
        <v>32</v>
      </c>
      <c r="C1517">
        <v>309</v>
      </c>
      <c r="D1517" t="str">
        <f t="shared" si="119"/>
        <v>2005</v>
      </c>
      <c r="E1517">
        <f t="shared" si="120"/>
        <v>714</v>
      </c>
      <c r="F1517">
        <f t="shared" si="121"/>
        <v>309</v>
      </c>
      <c r="G1517">
        <f t="shared" si="123"/>
        <v>0</v>
      </c>
      <c r="H1517">
        <f t="shared" si="122"/>
        <v>0</v>
      </c>
    </row>
    <row r="1518" spans="1:8">
      <c r="A1518" t="s">
        <v>91</v>
      </c>
      <c r="B1518" t="s">
        <v>32</v>
      </c>
      <c r="C1518">
        <v>298</v>
      </c>
      <c r="D1518" t="str">
        <f t="shared" si="119"/>
        <v>2005</v>
      </c>
      <c r="E1518">
        <f t="shared" si="120"/>
        <v>1012</v>
      </c>
      <c r="F1518">
        <f t="shared" si="121"/>
        <v>0</v>
      </c>
      <c r="G1518">
        <f t="shared" si="123"/>
        <v>298</v>
      </c>
      <c r="H1518">
        <f t="shared" si="122"/>
        <v>0</v>
      </c>
    </row>
    <row r="1519" spans="1:8">
      <c r="A1519" t="s">
        <v>93</v>
      </c>
      <c r="B1519" t="s">
        <v>32</v>
      </c>
      <c r="C1519">
        <v>319</v>
      </c>
      <c r="D1519" t="str">
        <f t="shared" si="119"/>
        <v>2005</v>
      </c>
      <c r="E1519">
        <f t="shared" si="120"/>
        <v>1331</v>
      </c>
      <c r="F1519">
        <f t="shared" si="121"/>
        <v>0</v>
      </c>
      <c r="G1519">
        <f t="shared" si="123"/>
        <v>319</v>
      </c>
      <c r="H1519">
        <f t="shared" si="122"/>
        <v>0</v>
      </c>
    </row>
    <row r="1520" spans="1:8">
      <c r="A1520" t="s">
        <v>135</v>
      </c>
      <c r="B1520" t="s">
        <v>32</v>
      </c>
      <c r="C1520">
        <v>222</v>
      </c>
      <c r="D1520" t="str">
        <f t="shared" si="119"/>
        <v>2005</v>
      </c>
      <c r="E1520">
        <f t="shared" si="120"/>
        <v>1553</v>
      </c>
      <c r="F1520">
        <f t="shared" si="121"/>
        <v>0</v>
      </c>
      <c r="G1520">
        <f t="shared" si="123"/>
        <v>222</v>
      </c>
      <c r="H1520">
        <f t="shared" si="122"/>
        <v>0</v>
      </c>
    </row>
    <row r="1521" spans="1:8">
      <c r="A1521" t="s">
        <v>143</v>
      </c>
      <c r="B1521" t="s">
        <v>32</v>
      </c>
      <c r="C1521">
        <v>408</v>
      </c>
      <c r="D1521" t="str">
        <f t="shared" si="119"/>
        <v>2005</v>
      </c>
      <c r="E1521">
        <f t="shared" si="120"/>
        <v>1961</v>
      </c>
      <c r="F1521">
        <f t="shared" si="121"/>
        <v>0</v>
      </c>
      <c r="G1521">
        <f t="shared" si="123"/>
        <v>408</v>
      </c>
      <c r="H1521">
        <f t="shared" si="122"/>
        <v>0</v>
      </c>
    </row>
    <row r="1522" spans="1:8">
      <c r="A1522" t="s">
        <v>250</v>
      </c>
      <c r="B1522" t="s">
        <v>32</v>
      </c>
      <c r="C1522">
        <v>225</v>
      </c>
      <c r="D1522" t="str">
        <f t="shared" si="119"/>
        <v>2005</v>
      </c>
      <c r="E1522">
        <f t="shared" si="120"/>
        <v>2186</v>
      </c>
      <c r="F1522">
        <f t="shared" si="121"/>
        <v>0</v>
      </c>
      <c r="G1522">
        <f t="shared" si="123"/>
        <v>225</v>
      </c>
      <c r="H1522">
        <f t="shared" si="122"/>
        <v>0</v>
      </c>
    </row>
    <row r="1523" spans="1:8">
      <c r="A1523" t="s">
        <v>252</v>
      </c>
      <c r="B1523" t="s">
        <v>32</v>
      </c>
      <c r="C1523">
        <v>295</v>
      </c>
      <c r="D1523" t="str">
        <f t="shared" si="119"/>
        <v>2006</v>
      </c>
      <c r="E1523">
        <f t="shared" si="120"/>
        <v>2481</v>
      </c>
      <c r="F1523">
        <f t="shared" si="121"/>
        <v>0</v>
      </c>
      <c r="G1523">
        <f t="shared" si="123"/>
        <v>295</v>
      </c>
      <c r="H1523">
        <f t="shared" si="122"/>
        <v>0</v>
      </c>
    </row>
    <row r="1524" spans="1:8">
      <c r="A1524" t="s">
        <v>265</v>
      </c>
      <c r="B1524" t="s">
        <v>32</v>
      </c>
      <c r="C1524">
        <v>453</v>
      </c>
      <c r="D1524" t="str">
        <f t="shared" si="119"/>
        <v>2006</v>
      </c>
      <c r="E1524">
        <f t="shared" si="120"/>
        <v>2934</v>
      </c>
      <c r="F1524">
        <f t="shared" si="121"/>
        <v>0</v>
      </c>
      <c r="G1524">
        <f t="shared" si="123"/>
        <v>453</v>
      </c>
      <c r="H1524">
        <f t="shared" si="122"/>
        <v>0</v>
      </c>
    </row>
    <row r="1525" spans="1:8">
      <c r="A1525" t="s">
        <v>314</v>
      </c>
      <c r="B1525" t="s">
        <v>32</v>
      </c>
      <c r="C1525">
        <v>131</v>
      </c>
      <c r="D1525" t="str">
        <f t="shared" si="119"/>
        <v>2006</v>
      </c>
      <c r="E1525">
        <f t="shared" si="120"/>
        <v>3065</v>
      </c>
      <c r="F1525">
        <f t="shared" si="121"/>
        <v>0</v>
      </c>
      <c r="G1525">
        <f t="shared" si="123"/>
        <v>131</v>
      </c>
      <c r="H1525">
        <f t="shared" si="122"/>
        <v>0</v>
      </c>
    </row>
    <row r="1526" spans="1:8">
      <c r="A1526" t="s">
        <v>364</v>
      </c>
      <c r="B1526" t="s">
        <v>32</v>
      </c>
      <c r="C1526">
        <v>422</v>
      </c>
      <c r="D1526" t="str">
        <f t="shared" si="119"/>
        <v>2006</v>
      </c>
      <c r="E1526">
        <f t="shared" si="120"/>
        <v>3487</v>
      </c>
      <c r="F1526">
        <f t="shared" si="121"/>
        <v>0</v>
      </c>
      <c r="G1526">
        <f t="shared" si="123"/>
        <v>422</v>
      </c>
      <c r="H1526">
        <f t="shared" si="122"/>
        <v>0</v>
      </c>
    </row>
    <row r="1527" spans="1:8">
      <c r="A1527" t="s">
        <v>373</v>
      </c>
      <c r="B1527" t="s">
        <v>32</v>
      </c>
      <c r="C1527">
        <v>220</v>
      </c>
      <c r="D1527" t="str">
        <f t="shared" si="119"/>
        <v>2006</v>
      </c>
      <c r="E1527">
        <f t="shared" si="120"/>
        <v>3707</v>
      </c>
      <c r="F1527">
        <f t="shared" si="121"/>
        <v>0</v>
      </c>
      <c r="G1527">
        <f t="shared" si="123"/>
        <v>220</v>
      </c>
      <c r="H1527">
        <f t="shared" si="122"/>
        <v>0</v>
      </c>
    </row>
    <row r="1528" spans="1:8">
      <c r="A1528" t="s">
        <v>409</v>
      </c>
      <c r="B1528" t="s">
        <v>32</v>
      </c>
      <c r="C1528">
        <v>108</v>
      </c>
      <c r="D1528" t="str">
        <f t="shared" si="119"/>
        <v>2006</v>
      </c>
      <c r="E1528">
        <f t="shared" si="120"/>
        <v>3815</v>
      </c>
      <c r="F1528">
        <f t="shared" si="121"/>
        <v>0</v>
      </c>
      <c r="G1528">
        <f t="shared" si="123"/>
        <v>108</v>
      </c>
      <c r="H1528">
        <f t="shared" si="122"/>
        <v>0</v>
      </c>
    </row>
    <row r="1529" spans="1:8">
      <c r="A1529" t="s">
        <v>452</v>
      </c>
      <c r="B1529" t="s">
        <v>32</v>
      </c>
      <c r="C1529">
        <v>349</v>
      </c>
      <c r="D1529" t="str">
        <f t="shared" si="119"/>
        <v>2007</v>
      </c>
      <c r="E1529">
        <f t="shared" si="120"/>
        <v>4164</v>
      </c>
      <c r="F1529">
        <f t="shared" si="121"/>
        <v>0</v>
      </c>
      <c r="G1529">
        <f t="shared" si="123"/>
        <v>349</v>
      </c>
      <c r="H1529">
        <f t="shared" si="122"/>
        <v>0</v>
      </c>
    </row>
    <row r="1530" spans="1:8">
      <c r="A1530" t="s">
        <v>489</v>
      </c>
      <c r="B1530" t="s">
        <v>32</v>
      </c>
      <c r="C1530">
        <v>497</v>
      </c>
      <c r="D1530" t="str">
        <f t="shared" si="119"/>
        <v>2007</v>
      </c>
      <c r="E1530">
        <f t="shared" si="120"/>
        <v>4661</v>
      </c>
      <c r="F1530">
        <f t="shared" si="121"/>
        <v>0</v>
      </c>
      <c r="G1530">
        <f t="shared" si="123"/>
        <v>497</v>
      </c>
      <c r="H1530">
        <f t="shared" si="122"/>
        <v>0</v>
      </c>
    </row>
    <row r="1531" spans="1:8">
      <c r="A1531" t="s">
        <v>501</v>
      </c>
      <c r="B1531" t="s">
        <v>32</v>
      </c>
      <c r="C1531">
        <v>293</v>
      </c>
      <c r="D1531" t="str">
        <f t="shared" si="119"/>
        <v>2007</v>
      </c>
      <c r="E1531">
        <f t="shared" si="120"/>
        <v>4954</v>
      </c>
      <c r="F1531">
        <f t="shared" si="121"/>
        <v>0</v>
      </c>
      <c r="G1531">
        <f t="shared" si="123"/>
        <v>293</v>
      </c>
      <c r="H1531">
        <f t="shared" si="122"/>
        <v>0</v>
      </c>
    </row>
    <row r="1532" spans="1:8">
      <c r="A1532" t="s">
        <v>506</v>
      </c>
      <c r="B1532" t="s">
        <v>32</v>
      </c>
      <c r="C1532">
        <v>415</v>
      </c>
      <c r="D1532" t="str">
        <f t="shared" si="119"/>
        <v>2007</v>
      </c>
      <c r="E1532">
        <f t="shared" si="120"/>
        <v>5369</v>
      </c>
      <c r="F1532">
        <f t="shared" si="121"/>
        <v>0</v>
      </c>
      <c r="G1532">
        <f t="shared" si="123"/>
        <v>415</v>
      </c>
      <c r="H1532">
        <f t="shared" si="122"/>
        <v>0</v>
      </c>
    </row>
    <row r="1533" spans="1:8">
      <c r="A1533" t="s">
        <v>511</v>
      </c>
      <c r="B1533" t="s">
        <v>32</v>
      </c>
      <c r="C1533">
        <v>169</v>
      </c>
      <c r="D1533" t="str">
        <f t="shared" si="119"/>
        <v>2007</v>
      </c>
      <c r="E1533">
        <f t="shared" si="120"/>
        <v>5538</v>
      </c>
      <c r="F1533">
        <f t="shared" si="121"/>
        <v>0</v>
      </c>
      <c r="G1533">
        <f t="shared" si="123"/>
        <v>169</v>
      </c>
      <c r="H1533">
        <f t="shared" si="122"/>
        <v>0</v>
      </c>
    </row>
    <row r="1534" spans="1:8">
      <c r="A1534" t="s">
        <v>549</v>
      </c>
      <c r="B1534" t="s">
        <v>32</v>
      </c>
      <c r="C1534">
        <v>294</v>
      </c>
      <c r="D1534" t="str">
        <f t="shared" si="119"/>
        <v>2007</v>
      </c>
      <c r="E1534">
        <f t="shared" si="120"/>
        <v>5832</v>
      </c>
      <c r="F1534">
        <f t="shared" si="121"/>
        <v>0</v>
      </c>
      <c r="G1534">
        <f t="shared" si="123"/>
        <v>294</v>
      </c>
      <c r="H1534">
        <f t="shared" si="122"/>
        <v>0</v>
      </c>
    </row>
    <row r="1535" spans="1:8">
      <c r="A1535" t="s">
        <v>583</v>
      </c>
      <c r="B1535" t="s">
        <v>32</v>
      </c>
      <c r="C1535">
        <v>396</v>
      </c>
      <c r="D1535" t="str">
        <f t="shared" si="119"/>
        <v>2007</v>
      </c>
      <c r="E1535">
        <f t="shared" si="120"/>
        <v>6228</v>
      </c>
      <c r="F1535">
        <f t="shared" si="121"/>
        <v>0</v>
      </c>
      <c r="G1535">
        <f t="shared" si="123"/>
        <v>396</v>
      </c>
      <c r="H1535">
        <f t="shared" si="122"/>
        <v>0</v>
      </c>
    </row>
    <row r="1536" spans="1:8">
      <c r="A1536" t="s">
        <v>626</v>
      </c>
      <c r="B1536" t="s">
        <v>32</v>
      </c>
      <c r="C1536">
        <v>333</v>
      </c>
      <c r="D1536" t="str">
        <f t="shared" si="119"/>
        <v>2008</v>
      </c>
      <c r="E1536">
        <f t="shared" si="120"/>
        <v>6561</v>
      </c>
      <c r="F1536">
        <f t="shared" si="121"/>
        <v>0</v>
      </c>
      <c r="G1536">
        <f t="shared" si="123"/>
        <v>333</v>
      </c>
      <c r="H1536">
        <f t="shared" si="122"/>
        <v>0</v>
      </c>
    </row>
    <row r="1537" spans="1:8">
      <c r="A1537" t="s">
        <v>648</v>
      </c>
      <c r="B1537" t="s">
        <v>32</v>
      </c>
      <c r="C1537">
        <v>446</v>
      </c>
      <c r="D1537" t="str">
        <f t="shared" si="119"/>
        <v>2008</v>
      </c>
      <c r="E1537">
        <f t="shared" si="120"/>
        <v>7007</v>
      </c>
      <c r="F1537">
        <f t="shared" si="121"/>
        <v>0</v>
      </c>
      <c r="G1537">
        <f t="shared" si="123"/>
        <v>446</v>
      </c>
      <c r="H1537">
        <f t="shared" si="122"/>
        <v>0</v>
      </c>
    </row>
    <row r="1538" spans="1:8">
      <c r="A1538" t="s">
        <v>671</v>
      </c>
      <c r="B1538" t="s">
        <v>32</v>
      </c>
      <c r="C1538">
        <v>431</v>
      </c>
      <c r="D1538" t="str">
        <f t="shared" si="119"/>
        <v>2008</v>
      </c>
      <c r="E1538">
        <f t="shared" si="120"/>
        <v>7438</v>
      </c>
      <c r="F1538">
        <f t="shared" si="121"/>
        <v>0</v>
      </c>
      <c r="G1538">
        <f t="shared" si="123"/>
        <v>431</v>
      </c>
      <c r="H1538">
        <f t="shared" si="122"/>
        <v>0</v>
      </c>
    </row>
    <row r="1539" spans="1:8">
      <c r="A1539" t="s">
        <v>682</v>
      </c>
      <c r="B1539" t="s">
        <v>32</v>
      </c>
      <c r="C1539">
        <v>433</v>
      </c>
      <c r="D1539" t="str">
        <f t="shared" ref="D1539:D1602" si="124">LEFT(A1539,4)</f>
        <v>2008</v>
      </c>
      <c r="E1539">
        <f t="shared" si="120"/>
        <v>7871</v>
      </c>
      <c r="F1539">
        <f t="shared" si="121"/>
        <v>0</v>
      </c>
      <c r="G1539">
        <f t="shared" si="123"/>
        <v>433</v>
      </c>
      <c r="H1539">
        <f t="shared" si="122"/>
        <v>0</v>
      </c>
    </row>
    <row r="1540" spans="1:8">
      <c r="A1540" t="s">
        <v>694</v>
      </c>
      <c r="B1540" t="s">
        <v>32</v>
      </c>
      <c r="C1540">
        <v>320</v>
      </c>
      <c r="D1540" t="str">
        <f t="shared" si="124"/>
        <v>2008</v>
      </c>
      <c r="E1540">
        <f t="shared" ref="E1540:E1603" si="125">IF(B1540=B1539,E1539+C1540,C1540)</f>
        <v>8191</v>
      </c>
      <c r="F1540">
        <f t="shared" si="121"/>
        <v>0</v>
      </c>
      <c r="G1540">
        <f t="shared" si="123"/>
        <v>320</v>
      </c>
      <c r="H1540">
        <f t="shared" si="122"/>
        <v>0</v>
      </c>
    </row>
    <row r="1541" spans="1:8">
      <c r="A1541" t="s">
        <v>767</v>
      </c>
      <c r="B1541" t="s">
        <v>32</v>
      </c>
      <c r="C1541">
        <v>492</v>
      </c>
      <c r="D1541" t="str">
        <f t="shared" si="124"/>
        <v>2008</v>
      </c>
      <c r="E1541">
        <f t="shared" si="125"/>
        <v>8683</v>
      </c>
      <c r="F1541">
        <f t="shared" si="121"/>
        <v>0</v>
      </c>
      <c r="G1541">
        <f t="shared" si="123"/>
        <v>492</v>
      </c>
      <c r="H1541">
        <f t="shared" si="122"/>
        <v>0</v>
      </c>
    </row>
    <row r="1542" spans="1:8">
      <c r="A1542" t="s">
        <v>787</v>
      </c>
      <c r="B1542" t="s">
        <v>32</v>
      </c>
      <c r="C1542">
        <v>415</v>
      </c>
      <c r="D1542" t="str">
        <f t="shared" si="124"/>
        <v>2008</v>
      </c>
      <c r="E1542">
        <f t="shared" si="125"/>
        <v>9098</v>
      </c>
      <c r="F1542">
        <f t="shared" si="121"/>
        <v>0</v>
      </c>
      <c r="G1542">
        <f t="shared" si="123"/>
        <v>415</v>
      </c>
      <c r="H1542">
        <f t="shared" si="122"/>
        <v>0</v>
      </c>
    </row>
    <row r="1543" spans="1:8">
      <c r="A1543" t="s">
        <v>816</v>
      </c>
      <c r="B1543" t="s">
        <v>32</v>
      </c>
      <c r="C1543">
        <v>110</v>
      </c>
      <c r="D1543" t="str">
        <f t="shared" si="124"/>
        <v>2008</v>
      </c>
      <c r="E1543">
        <f t="shared" si="125"/>
        <v>9208</v>
      </c>
      <c r="F1543">
        <f t="shared" si="121"/>
        <v>0</v>
      </c>
      <c r="G1543">
        <f t="shared" si="123"/>
        <v>110</v>
      </c>
      <c r="H1543">
        <f t="shared" si="122"/>
        <v>0</v>
      </c>
    </row>
    <row r="1544" spans="1:8">
      <c r="A1544" t="s">
        <v>821</v>
      </c>
      <c r="B1544" t="s">
        <v>32</v>
      </c>
      <c r="C1544">
        <v>129</v>
      </c>
      <c r="D1544" t="str">
        <f t="shared" si="124"/>
        <v>2009</v>
      </c>
      <c r="E1544">
        <f t="shared" si="125"/>
        <v>9337</v>
      </c>
      <c r="F1544">
        <f t="shared" si="121"/>
        <v>0</v>
      </c>
      <c r="G1544">
        <f t="shared" si="123"/>
        <v>129</v>
      </c>
      <c r="H1544">
        <f t="shared" si="122"/>
        <v>0</v>
      </c>
    </row>
    <row r="1545" spans="1:8">
      <c r="A1545" t="s">
        <v>838</v>
      </c>
      <c r="B1545" t="s">
        <v>32</v>
      </c>
      <c r="C1545">
        <v>423</v>
      </c>
      <c r="D1545" t="str">
        <f t="shared" si="124"/>
        <v>2009</v>
      </c>
      <c r="E1545">
        <f t="shared" si="125"/>
        <v>9760</v>
      </c>
      <c r="F1545">
        <f t="shared" si="121"/>
        <v>0</v>
      </c>
      <c r="G1545">
        <f t="shared" si="123"/>
        <v>423</v>
      </c>
      <c r="H1545">
        <f t="shared" si="122"/>
        <v>0</v>
      </c>
    </row>
    <row r="1546" spans="1:8">
      <c r="A1546" t="s">
        <v>866</v>
      </c>
      <c r="B1546" t="s">
        <v>32</v>
      </c>
      <c r="C1546">
        <v>406</v>
      </c>
      <c r="D1546" t="str">
        <f t="shared" si="124"/>
        <v>2009</v>
      </c>
      <c r="E1546">
        <f t="shared" si="125"/>
        <v>10166</v>
      </c>
      <c r="F1546">
        <f t="shared" si="121"/>
        <v>0</v>
      </c>
      <c r="G1546">
        <f t="shared" si="123"/>
        <v>0</v>
      </c>
      <c r="H1546">
        <f t="shared" si="122"/>
        <v>406</v>
      </c>
    </row>
    <row r="1547" spans="1:8">
      <c r="A1547" t="s">
        <v>867</v>
      </c>
      <c r="B1547" t="s">
        <v>32</v>
      </c>
      <c r="C1547">
        <v>108</v>
      </c>
      <c r="D1547" t="str">
        <f t="shared" si="124"/>
        <v>2009</v>
      </c>
      <c r="E1547">
        <f t="shared" si="125"/>
        <v>10274</v>
      </c>
      <c r="F1547">
        <f t="shared" si="121"/>
        <v>0</v>
      </c>
      <c r="G1547">
        <f t="shared" si="123"/>
        <v>0</v>
      </c>
      <c r="H1547">
        <f t="shared" si="122"/>
        <v>108</v>
      </c>
    </row>
    <row r="1548" spans="1:8">
      <c r="A1548" t="s">
        <v>888</v>
      </c>
      <c r="B1548" t="s">
        <v>32</v>
      </c>
      <c r="C1548">
        <v>261</v>
      </c>
      <c r="D1548" t="str">
        <f t="shared" si="124"/>
        <v>2009</v>
      </c>
      <c r="E1548">
        <f t="shared" si="125"/>
        <v>10535</v>
      </c>
      <c r="F1548">
        <f t="shared" si="121"/>
        <v>0</v>
      </c>
      <c r="G1548">
        <f t="shared" si="123"/>
        <v>0</v>
      </c>
      <c r="H1548">
        <f t="shared" si="122"/>
        <v>261</v>
      </c>
    </row>
    <row r="1549" spans="1:8">
      <c r="A1549" t="s">
        <v>940</v>
      </c>
      <c r="B1549" t="s">
        <v>32</v>
      </c>
      <c r="C1549">
        <v>340</v>
      </c>
      <c r="D1549" t="str">
        <f t="shared" si="124"/>
        <v>2009</v>
      </c>
      <c r="E1549">
        <f t="shared" si="125"/>
        <v>10875</v>
      </c>
      <c r="F1549">
        <f t="shared" si="121"/>
        <v>0</v>
      </c>
      <c r="G1549">
        <f t="shared" si="123"/>
        <v>0</v>
      </c>
      <c r="H1549">
        <f t="shared" si="122"/>
        <v>340</v>
      </c>
    </row>
    <row r="1550" spans="1:8">
      <c r="A1550" t="s">
        <v>969</v>
      </c>
      <c r="B1550" t="s">
        <v>32</v>
      </c>
      <c r="C1550">
        <v>290</v>
      </c>
      <c r="D1550" t="str">
        <f t="shared" si="124"/>
        <v>2009</v>
      </c>
      <c r="E1550">
        <f t="shared" si="125"/>
        <v>11165</v>
      </c>
      <c r="F1550">
        <f t="shared" si="121"/>
        <v>0</v>
      </c>
      <c r="G1550">
        <f t="shared" si="123"/>
        <v>0</v>
      </c>
      <c r="H1550">
        <f t="shared" si="122"/>
        <v>290</v>
      </c>
    </row>
    <row r="1551" spans="1:8">
      <c r="A1551" t="s">
        <v>988</v>
      </c>
      <c r="B1551" t="s">
        <v>32</v>
      </c>
      <c r="C1551">
        <v>276</v>
      </c>
      <c r="D1551" t="str">
        <f t="shared" si="124"/>
        <v>2009</v>
      </c>
      <c r="E1551">
        <f t="shared" si="125"/>
        <v>11441</v>
      </c>
      <c r="F1551">
        <f t="shared" ref="F1551:F1614" si="126">IF(LEN(E1551)=3,IF(B1551=B1550,E1551-E1550,C1551),0)</f>
        <v>0</v>
      </c>
      <c r="G1551">
        <f t="shared" si="123"/>
        <v>0</v>
      </c>
      <c r="H1551">
        <f t="shared" si="122"/>
        <v>276</v>
      </c>
    </row>
    <row r="1552" spans="1:8">
      <c r="A1552" t="s">
        <v>998</v>
      </c>
      <c r="B1552" t="s">
        <v>32</v>
      </c>
      <c r="C1552">
        <v>211</v>
      </c>
      <c r="D1552" t="str">
        <f t="shared" si="124"/>
        <v>2009</v>
      </c>
      <c r="E1552">
        <f t="shared" si="125"/>
        <v>11652</v>
      </c>
      <c r="F1552">
        <f t="shared" si="126"/>
        <v>0</v>
      </c>
      <c r="G1552">
        <f t="shared" si="123"/>
        <v>0</v>
      </c>
      <c r="H1552">
        <f t="shared" si="122"/>
        <v>211</v>
      </c>
    </row>
    <row r="1553" spans="1:8">
      <c r="A1553" t="s">
        <v>1025</v>
      </c>
      <c r="B1553" t="s">
        <v>32</v>
      </c>
      <c r="C1553">
        <v>200</v>
      </c>
      <c r="D1553" t="str">
        <f t="shared" si="124"/>
        <v>2010</v>
      </c>
      <c r="E1553">
        <f t="shared" si="125"/>
        <v>11852</v>
      </c>
      <c r="F1553">
        <f t="shared" si="126"/>
        <v>0</v>
      </c>
      <c r="G1553">
        <f t="shared" si="123"/>
        <v>0</v>
      </c>
      <c r="H1553">
        <f t="shared" si="122"/>
        <v>200</v>
      </c>
    </row>
    <row r="1554" spans="1:8">
      <c r="A1554" t="s">
        <v>1037</v>
      </c>
      <c r="B1554" t="s">
        <v>32</v>
      </c>
      <c r="C1554">
        <v>317</v>
      </c>
      <c r="D1554" t="str">
        <f t="shared" si="124"/>
        <v>2010</v>
      </c>
      <c r="E1554">
        <f t="shared" si="125"/>
        <v>12169</v>
      </c>
      <c r="F1554">
        <f t="shared" si="126"/>
        <v>0</v>
      </c>
      <c r="G1554">
        <f t="shared" si="123"/>
        <v>0</v>
      </c>
      <c r="H1554">
        <f t="shared" ref="H1554:H1617" si="127">IF(LEN(E1554)=5,IF(B1554=B1553,E1554-E1553,E1554),0)</f>
        <v>317</v>
      </c>
    </row>
    <row r="1555" spans="1:8">
      <c r="A1555" t="s">
        <v>1057</v>
      </c>
      <c r="B1555" t="s">
        <v>32</v>
      </c>
      <c r="C1555">
        <v>417</v>
      </c>
      <c r="D1555" t="str">
        <f t="shared" si="124"/>
        <v>2010</v>
      </c>
      <c r="E1555">
        <f t="shared" si="125"/>
        <v>12586</v>
      </c>
      <c r="F1555">
        <f t="shared" si="126"/>
        <v>0</v>
      </c>
      <c r="G1555">
        <f t="shared" si="123"/>
        <v>0</v>
      </c>
      <c r="H1555">
        <f t="shared" si="127"/>
        <v>417</v>
      </c>
    </row>
    <row r="1556" spans="1:8">
      <c r="A1556" t="s">
        <v>1069</v>
      </c>
      <c r="B1556" t="s">
        <v>32</v>
      </c>
      <c r="C1556">
        <v>400</v>
      </c>
      <c r="D1556" t="str">
        <f t="shared" si="124"/>
        <v>2010</v>
      </c>
      <c r="E1556">
        <f t="shared" si="125"/>
        <v>12986</v>
      </c>
      <c r="F1556">
        <f t="shared" si="126"/>
        <v>0</v>
      </c>
      <c r="G1556">
        <f t="shared" si="123"/>
        <v>0</v>
      </c>
      <c r="H1556">
        <f t="shared" si="127"/>
        <v>400</v>
      </c>
    </row>
    <row r="1557" spans="1:8">
      <c r="A1557" t="s">
        <v>1087</v>
      </c>
      <c r="B1557" t="s">
        <v>32</v>
      </c>
      <c r="C1557">
        <v>475</v>
      </c>
      <c r="D1557" t="str">
        <f t="shared" si="124"/>
        <v>2010</v>
      </c>
      <c r="E1557">
        <f t="shared" si="125"/>
        <v>13461</v>
      </c>
      <c r="F1557">
        <f t="shared" si="126"/>
        <v>0</v>
      </c>
      <c r="G1557">
        <f t="shared" si="123"/>
        <v>0</v>
      </c>
      <c r="H1557">
        <f t="shared" si="127"/>
        <v>475</v>
      </c>
    </row>
    <row r="1558" spans="1:8">
      <c r="A1558" t="s">
        <v>1105</v>
      </c>
      <c r="B1558" t="s">
        <v>32</v>
      </c>
      <c r="C1558">
        <v>329</v>
      </c>
      <c r="D1558" t="str">
        <f t="shared" si="124"/>
        <v>2010</v>
      </c>
      <c r="E1558">
        <f t="shared" si="125"/>
        <v>13790</v>
      </c>
      <c r="F1558">
        <f t="shared" si="126"/>
        <v>0</v>
      </c>
      <c r="G1558">
        <f t="shared" ref="G1558:G1621" si="128">IF(LEN(E1558)=4,IF(B1558=B1557,E1558-E1557,E1558),0)</f>
        <v>0</v>
      </c>
      <c r="H1558">
        <f t="shared" si="127"/>
        <v>329</v>
      </c>
    </row>
    <row r="1559" spans="1:8">
      <c r="A1559" t="s">
        <v>1110</v>
      </c>
      <c r="B1559" t="s">
        <v>32</v>
      </c>
      <c r="C1559">
        <v>233</v>
      </c>
      <c r="D1559" t="str">
        <f t="shared" si="124"/>
        <v>2010</v>
      </c>
      <c r="E1559">
        <f t="shared" si="125"/>
        <v>14023</v>
      </c>
      <c r="F1559">
        <f t="shared" si="126"/>
        <v>0</v>
      </c>
      <c r="G1559">
        <f t="shared" si="128"/>
        <v>0</v>
      </c>
      <c r="H1559">
        <f t="shared" si="127"/>
        <v>233</v>
      </c>
    </row>
    <row r="1560" spans="1:8">
      <c r="A1560" t="s">
        <v>1155</v>
      </c>
      <c r="B1560" t="s">
        <v>32</v>
      </c>
      <c r="C1560">
        <v>219</v>
      </c>
      <c r="D1560" t="str">
        <f t="shared" si="124"/>
        <v>2010</v>
      </c>
      <c r="E1560">
        <f t="shared" si="125"/>
        <v>14242</v>
      </c>
      <c r="F1560">
        <f t="shared" si="126"/>
        <v>0</v>
      </c>
      <c r="G1560">
        <f t="shared" si="128"/>
        <v>0</v>
      </c>
      <c r="H1560">
        <f t="shared" si="127"/>
        <v>219</v>
      </c>
    </row>
    <row r="1561" spans="1:8">
      <c r="A1561" t="s">
        <v>1160</v>
      </c>
      <c r="B1561" t="s">
        <v>32</v>
      </c>
      <c r="C1561">
        <v>429</v>
      </c>
      <c r="D1561" t="str">
        <f t="shared" si="124"/>
        <v>2010</v>
      </c>
      <c r="E1561">
        <f t="shared" si="125"/>
        <v>14671</v>
      </c>
      <c r="F1561">
        <f t="shared" si="126"/>
        <v>0</v>
      </c>
      <c r="G1561">
        <f t="shared" si="128"/>
        <v>0</v>
      </c>
      <c r="H1561">
        <f t="shared" si="127"/>
        <v>429</v>
      </c>
    </row>
    <row r="1562" spans="1:8">
      <c r="A1562" t="s">
        <v>1161</v>
      </c>
      <c r="B1562" t="s">
        <v>32</v>
      </c>
      <c r="C1562">
        <v>427</v>
      </c>
      <c r="D1562" t="str">
        <f t="shared" si="124"/>
        <v>2010</v>
      </c>
      <c r="E1562">
        <f t="shared" si="125"/>
        <v>15098</v>
      </c>
      <c r="F1562">
        <f t="shared" si="126"/>
        <v>0</v>
      </c>
      <c r="G1562">
        <f t="shared" si="128"/>
        <v>0</v>
      </c>
      <c r="H1562">
        <f t="shared" si="127"/>
        <v>427</v>
      </c>
    </row>
    <row r="1563" spans="1:8">
      <c r="A1563" t="s">
        <v>1170</v>
      </c>
      <c r="B1563" t="s">
        <v>32</v>
      </c>
      <c r="C1563">
        <v>126</v>
      </c>
      <c r="D1563" t="str">
        <f t="shared" si="124"/>
        <v>2010</v>
      </c>
      <c r="E1563">
        <f t="shared" si="125"/>
        <v>15224</v>
      </c>
      <c r="F1563">
        <f t="shared" si="126"/>
        <v>0</v>
      </c>
      <c r="G1563">
        <f t="shared" si="128"/>
        <v>0</v>
      </c>
      <c r="H1563">
        <f t="shared" si="127"/>
        <v>126</v>
      </c>
    </row>
    <row r="1564" spans="1:8">
      <c r="A1564" t="s">
        <v>1184</v>
      </c>
      <c r="B1564" t="s">
        <v>32</v>
      </c>
      <c r="C1564">
        <v>191</v>
      </c>
      <c r="D1564" t="str">
        <f t="shared" si="124"/>
        <v>2010</v>
      </c>
      <c r="E1564">
        <f t="shared" si="125"/>
        <v>15415</v>
      </c>
      <c r="F1564">
        <f t="shared" si="126"/>
        <v>0</v>
      </c>
      <c r="G1564">
        <f t="shared" si="128"/>
        <v>0</v>
      </c>
      <c r="H1564">
        <f t="shared" si="127"/>
        <v>191</v>
      </c>
    </row>
    <row r="1565" spans="1:8">
      <c r="A1565" t="s">
        <v>1190</v>
      </c>
      <c r="B1565" t="s">
        <v>32</v>
      </c>
      <c r="C1565">
        <v>175</v>
      </c>
      <c r="D1565" t="str">
        <f t="shared" si="124"/>
        <v>2010</v>
      </c>
      <c r="E1565">
        <f t="shared" si="125"/>
        <v>15590</v>
      </c>
      <c r="F1565">
        <f t="shared" si="126"/>
        <v>0</v>
      </c>
      <c r="G1565">
        <f t="shared" si="128"/>
        <v>0</v>
      </c>
      <c r="H1565">
        <f t="shared" si="127"/>
        <v>175</v>
      </c>
    </row>
    <row r="1566" spans="1:8">
      <c r="A1566" t="s">
        <v>1234</v>
      </c>
      <c r="B1566" t="s">
        <v>32</v>
      </c>
      <c r="C1566">
        <v>411</v>
      </c>
      <c r="D1566" t="str">
        <f t="shared" si="124"/>
        <v>2011</v>
      </c>
      <c r="E1566">
        <f t="shared" si="125"/>
        <v>16001</v>
      </c>
      <c r="F1566">
        <f t="shared" si="126"/>
        <v>0</v>
      </c>
      <c r="G1566">
        <f t="shared" si="128"/>
        <v>0</v>
      </c>
      <c r="H1566">
        <f t="shared" si="127"/>
        <v>411</v>
      </c>
    </row>
    <row r="1567" spans="1:8">
      <c r="A1567" t="s">
        <v>1239</v>
      </c>
      <c r="B1567" t="s">
        <v>32</v>
      </c>
      <c r="C1567">
        <v>237</v>
      </c>
      <c r="D1567" t="str">
        <f t="shared" si="124"/>
        <v>2011</v>
      </c>
      <c r="E1567">
        <f t="shared" si="125"/>
        <v>16238</v>
      </c>
      <c r="F1567">
        <f t="shared" si="126"/>
        <v>0</v>
      </c>
      <c r="G1567">
        <f t="shared" si="128"/>
        <v>0</v>
      </c>
      <c r="H1567">
        <f t="shared" si="127"/>
        <v>237</v>
      </c>
    </row>
    <row r="1568" spans="1:8">
      <c r="A1568" t="s">
        <v>1301</v>
      </c>
      <c r="B1568" t="s">
        <v>32</v>
      </c>
      <c r="C1568">
        <v>450</v>
      </c>
      <c r="D1568" t="str">
        <f t="shared" si="124"/>
        <v>2011</v>
      </c>
      <c r="E1568">
        <f t="shared" si="125"/>
        <v>16688</v>
      </c>
      <c r="F1568">
        <f t="shared" si="126"/>
        <v>0</v>
      </c>
      <c r="G1568">
        <f t="shared" si="128"/>
        <v>0</v>
      </c>
      <c r="H1568">
        <f t="shared" si="127"/>
        <v>450</v>
      </c>
    </row>
    <row r="1569" spans="1:8">
      <c r="A1569" t="s">
        <v>1367</v>
      </c>
      <c r="B1569" t="s">
        <v>32</v>
      </c>
      <c r="C1569">
        <v>223</v>
      </c>
      <c r="D1569" t="str">
        <f t="shared" si="124"/>
        <v>2012</v>
      </c>
      <c r="E1569">
        <f t="shared" si="125"/>
        <v>16911</v>
      </c>
      <c r="F1569">
        <f t="shared" si="126"/>
        <v>0</v>
      </c>
      <c r="G1569">
        <f t="shared" si="128"/>
        <v>0</v>
      </c>
      <c r="H1569">
        <f t="shared" si="127"/>
        <v>223</v>
      </c>
    </row>
    <row r="1570" spans="1:8">
      <c r="A1570" t="s">
        <v>1389</v>
      </c>
      <c r="B1570" t="s">
        <v>32</v>
      </c>
      <c r="C1570">
        <v>340</v>
      </c>
      <c r="D1570" t="str">
        <f t="shared" si="124"/>
        <v>2012</v>
      </c>
      <c r="E1570">
        <f t="shared" si="125"/>
        <v>17251</v>
      </c>
      <c r="F1570">
        <f t="shared" si="126"/>
        <v>0</v>
      </c>
      <c r="G1570">
        <f t="shared" si="128"/>
        <v>0</v>
      </c>
      <c r="H1570">
        <f t="shared" si="127"/>
        <v>340</v>
      </c>
    </row>
    <row r="1571" spans="1:8">
      <c r="A1571" t="s">
        <v>1407</v>
      </c>
      <c r="B1571" t="s">
        <v>32</v>
      </c>
      <c r="C1571">
        <v>166</v>
      </c>
      <c r="D1571" t="str">
        <f t="shared" si="124"/>
        <v>2012</v>
      </c>
      <c r="E1571">
        <f t="shared" si="125"/>
        <v>17417</v>
      </c>
      <c r="F1571">
        <f t="shared" si="126"/>
        <v>0</v>
      </c>
      <c r="G1571">
        <f t="shared" si="128"/>
        <v>0</v>
      </c>
      <c r="H1571">
        <f t="shared" si="127"/>
        <v>166</v>
      </c>
    </row>
    <row r="1572" spans="1:8">
      <c r="A1572" t="s">
        <v>1414</v>
      </c>
      <c r="B1572" t="s">
        <v>32</v>
      </c>
      <c r="C1572">
        <v>235</v>
      </c>
      <c r="D1572" t="str">
        <f t="shared" si="124"/>
        <v>2012</v>
      </c>
      <c r="E1572">
        <f t="shared" si="125"/>
        <v>17652</v>
      </c>
      <c r="F1572">
        <f t="shared" si="126"/>
        <v>0</v>
      </c>
      <c r="G1572">
        <f t="shared" si="128"/>
        <v>0</v>
      </c>
      <c r="H1572">
        <f t="shared" si="127"/>
        <v>235</v>
      </c>
    </row>
    <row r="1573" spans="1:8">
      <c r="A1573" t="s">
        <v>1441</v>
      </c>
      <c r="B1573" t="s">
        <v>32</v>
      </c>
      <c r="C1573">
        <v>112</v>
      </c>
      <c r="D1573" t="str">
        <f t="shared" si="124"/>
        <v>2012</v>
      </c>
      <c r="E1573">
        <f t="shared" si="125"/>
        <v>17764</v>
      </c>
      <c r="F1573">
        <f t="shared" si="126"/>
        <v>0</v>
      </c>
      <c r="G1573">
        <f t="shared" si="128"/>
        <v>0</v>
      </c>
      <c r="H1573">
        <f t="shared" si="127"/>
        <v>112</v>
      </c>
    </row>
    <row r="1574" spans="1:8">
      <c r="A1574" t="s">
        <v>1452</v>
      </c>
      <c r="B1574" t="s">
        <v>32</v>
      </c>
      <c r="C1574">
        <v>401</v>
      </c>
      <c r="D1574" t="str">
        <f t="shared" si="124"/>
        <v>2012</v>
      </c>
      <c r="E1574">
        <f t="shared" si="125"/>
        <v>18165</v>
      </c>
      <c r="F1574">
        <f t="shared" si="126"/>
        <v>0</v>
      </c>
      <c r="G1574">
        <f t="shared" si="128"/>
        <v>0</v>
      </c>
      <c r="H1574">
        <f t="shared" si="127"/>
        <v>401</v>
      </c>
    </row>
    <row r="1575" spans="1:8">
      <c r="A1575" t="s">
        <v>1481</v>
      </c>
      <c r="B1575" t="s">
        <v>32</v>
      </c>
      <c r="C1575">
        <v>346</v>
      </c>
      <c r="D1575" t="str">
        <f t="shared" si="124"/>
        <v>2012</v>
      </c>
      <c r="E1575">
        <f t="shared" si="125"/>
        <v>18511</v>
      </c>
      <c r="F1575">
        <f t="shared" si="126"/>
        <v>0</v>
      </c>
      <c r="G1575">
        <f t="shared" si="128"/>
        <v>0</v>
      </c>
      <c r="H1575">
        <f t="shared" si="127"/>
        <v>346</v>
      </c>
    </row>
    <row r="1576" spans="1:8">
      <c r="A1576" t="s">
        <v>1524</v>
      </c>
      <c r="B1576" t="s">
        <v>32</v>
      </c>
      <c r="C1576">
        <v>211</v>
      </c>
      <c r="D1576" t="str">
        <f t="shared" si="124"/>
        <v>2013</v>
      </c>
      <c r="E1576">
        <f t="shared" si="125"/>
        <v>18722</v>
      </c>
      <c r="F1576">
        <f t="shared" si="126"/>
        <v>0</v>
      </c>
      <c r="G1576">
        <f t="shared" si="128"/>
        <v>0</v>
      </c>
      <c r="H1576">
        <f t="shared" si="127"/>
        <v>211</v>
      </c>
    </row>
    <row r="1577" spans="1:8">
      <c r="A1577" t="s">
        <v>1526</v>
      </c>
      <c r="B1577" t="s">
        <v>32</v>
      </c>
      <c r="C1577">
        <v>134</v>
      </c>
      <c r="D1577" t="str">
        <f t="shared" si="124"/>
        <v>2013</v>
      </c>
      <c r="E1577">
        <f t="shared" si="125"/>
        <v>18856</v>
      </c>
      <c r="F1577">
        <f t="shared" si="126"/>
        <v>0</v>
      </c>
      <c r="G1577">
        <f t="shared" si="128"/>
        <v>0</v>
      </c>
      <c r="H1577">
        <f t="shared" si="127"/>
        <v>134</v>
      </c>
    </row>
    <row r="1578" spans="1:8">
      <c r="A1578" t="s">
        <v>1552</v>
      </c>
      <c r="B1578" t="s">
        <v>32</v>
      </c>
      <c r="C1578">
        <v>202</v>
      </c>
      <c r="D1578" t="str">
        <f t="shared" si="124"/>
        <v>2013</v>
      </c>
      <c r="E1578">
        <f t="shared" si="125"/>
        <v>19058</v>
      </c>
      <c r="F1578">
        <f t="shared" si="126"/>
        <v>0</v>
      </c>
      <c r="G1578">
        <f t="shared" si="128"/>
        <v>0</v>
      </c>
      <c r="H1578">
        <f t="shared" si="127"/>
        <v>202</v>
      </c>
    </row>
    <row r="1579" spans="1:8">
      <c r="A1579" t="s">
        <v>1561</v>
      </c>
      <c r="B1579" t="s">
        <v>32</v>
      </c>
      <c r="C1579">
        <v>286</v>
      </c>
      <c r="D1579" t="str">
        <f t="shared" si="124"/>
        <v>2013</v>
      </c>
      <c r="E1579">
        <f t="shared" si="125"/>
        <v>19344</v>
      </c>
      <c r="F1579">
        <f t="shared" si="126"/>
        <v>0</v>
      </c>
      <c r="G1579">
        <f t="shared" si="128"/>
        <v>0</v>
      </c>
      <c r="H1579">
        <f t="shared" si="127"/>
        <v>286</v>
      </c>
    </row>
    <row r="1580" spans="1:8">
      <c r="A1580" t="s">
        <v>1563</v>
      </c>
      <c r="B1580" t="s">
        <v>32</v>
      </c>
      <c r="C1580">
        <v>231</v>
      </c>
      <c r="D1580" t="str">
        <f t="shared" si="124"/>
        <v>2013</v>
      </c>
      <c r="E1580">
        <f t="shared" si="125"/>
        <v>19575</v>
      </c>
      <c r="F1580">
        <f t="shared" si="126"/>
        <v>0</v>
      </c>
      <c r="G1580">
        <f t="shared" si="128"/>
        <v>0</v>
      </c>
      <c r="H1580">
        <f t="shared" si="127"/>
        <v>231</v>
      </c>
    </row>
    <row r="1581" spans="1:8">
      <c r="A1581" t="s">
        <v>1565</v>
      </c>
      <c r="B1581" t="s">
        <v>32</v>
      </c>
      <c r="C1581">
        <v>311</v>
      </c>
      <c r="D1581" t="str">
        <f t="shared" si="124"/>
        <v>2013</v>
      </c>
      <c r="E1581">
        <f t="shared" si="125"/>
        <v>19886</v>
      </c>
      <c r="F1581">
        <f t="shared" si="126"/>
        <v>0</v>
      </c>
      <c r="G1581">
        <f t="shared" si="128"/>
        <v>0</v>
      </c>
      <c r="H1581">
        <f t="shared" si="127"/>
        <v>311</v>
      </c>
    </row>
    <row r="1582" spans="1:8">
      <c r="A1582" t="s">
        <v>1577</v>
      </c>
      <c r="B1582" t="s">
        <v>32</v>
      </c>
      <c r="C1582">
        <v>471</v>
      </c>
      <c r="D1582" t="str">
        <f t="shared" si="124"/>
        <v>2013</v>
      </c>
      <c r="E1582">
        <f t="shared" si="125"/>
        <v>20357</v>
      </c>
      <c r="F1582">
        <f t="shared" si="126"/>
        <v>0</v>
      </c>
      <c r="G1582">
        <f t="shared" si="128"/>
        <v>0</v>
      </c>
      <c r="H1582">
        <f t="shared" si="127"/>
        <v>471</v>
      </c>
    </row>
    <row r="1583" spans="1:8">
      <c r="A1583" t="s">
        <v>1646</v>
      </c>
      <c r="B1583" t="s">
        <v>32</v>
      </c>
      <c r="C1583">
        <v>436</v>
      </c>
      <c r="D1583" t="str">
        <f t="shared" si="124"/>
        <v>2013</v>
      </c>
      <c r="E1583">
        <f t="shared" si="125"/>
        <v>20793</v>
      </c>
      <c r="F1583">
        <f t="shared" si="126"/>
        <v>0</v>
      </c>
      <c r="G1583">
        <f t="shared" si="128"/>
        <v>0</v>
      </c>
      <c r="H1583">
        <f t="shared" si="127"/>
        <v>436</v>
      </c>
    </row>
    <row r="1584" spans="1:8">
      <c r="A1584" t="s">
        <v>1655</v>
      </c>
      <c r="B1584" t="s">
        <v>32</v>
      </c>
      <c r="C1584">
        <v>367</v>
      </c>
      <c r="D1584" t="str">
        <f t="shared" si="124"/>
        <v>2013</v>
      </c>
      <c r="E1584">
        <f t="shared" si="125"/>
        <v>21160</v>
      </c>
      <c r="F1584">
        <f t="shared" si="126"/>
        <v>0</v>
      </c>
      <c r="G1584">
        <f t="shared" si="128"/>
        <v>0</v>
      </c>
      <c r="H1584">
        <f t="shared" si="127"/>
        <v>367</v>
      </c>
    </row>
    <row r="1585" spans="1:8">
      <c r="A1585" t="s">
        <v>1677</v>
      </c>
      <c r="B1585" t="s">
        <v>32</v>
      </c>
      <c r="C1585">
        <v>284</v>
      </c>
      <c r="D1585" t="str">
        <f t="shared" si="124"/>
        <v>2013</v>
      </c>
      <c r="E1585">
        <f t="shared" si="125"/>
        <v>21444</v>
      </c>
      <c r="F1585">
        <f t="shared" si="126"/>
        <v>0</v>
      </c>
      <c r="G1585">
        <f t="shared" si="128"/>
        <v>0</v>
      </c>
      <c r="H1585">
        <f t="shared" si="127"/>
        <v>284</v>
      </c>
    </row>
    <row r="1586" spans="1:8">
      <c r="A1586" t="s">
        <v>1698</v>
      </c>
      <c r="B1586" t="s">
        <v>32</v>
      </c>
      <c r="C1586">
        <v>164</v>
      </c>
      <c r="D1586" t="str">
        <f t="shared" si="124"/>
        <v>2014</v>
      </c>
      <c r="E1586">
        <f t="shared" si="125"/>
        <v>21608</v>
      </c>
      <c r="F1586">
        <f t="shared" si="126"/>
        <v>0</v>
      </c>
      <c r="G1586">
        <f t="shared" si="128"/>
        <v>0</v>
      </c>
      <c r="H1586">
        <f t="shared" si="127"/>
        <v>164</v>
      </c>
    </row>
    <row r="1587" spans="1:8">
      <c r="A1587" t="s">
        <v>1730</v>
      </c>
      <c r="B1587" t="s">
        <v>32</v>
      </c>
      <c r="C1587">
        <v>265</v>
      </c>
      <c r="D1587" t="str">
        <f t="shared" si="124"/>
        <v>2014</v>
      </c>
      <c r="E1587">
        <f t="shared" si="125"/>
        <v>21873</v>
      </c>
      <c r="F1587">
        <f t="shared" si="126"/>
        <v>0</v>
      </c>
      <c r="G1587">
        <f t="shared" si="128"/>
        <v>0</v>
      </c>
      <c r="H1587">
        <f t="shared" si="127"/>
        <v>265</v>
      </c>
    </row>
    <row r="1588" spans="1:8">
      <c r="A1588" t="s">
        <v>1751</v>
      </c>
      <c r="B1588" t="s">
        <v>32</v>
      </c>
      <c r="C1588">
        <v>173</v>
      </c>
      <c r="D1588" t="str">
        <f t="shared" si="124"/>
        <v>2014</v>
      </c>
      <c r="E1588">
        <f t="shared" si="125"/>
        <v>22046</v>
      </c>
      <c r="F1588">
        <f t="shared" si="126"/>
        <v>0</v>
      </c>
      <c r="G1588">
        <f t="shared" si="128"/>
        <v>0</v>
      </c>
      <c r="H1588">
        <f t="shared" si="127"/>
        <v>173</v>
      </c>
    </row>
    <row r="1589" spans="1:8">
      <c r="A1589" t="s">
        <v>1756</v>
      </c>
      <c r="B1589" t="s">
        <v>32</v>
      </c>
      <c r="C1589">
        <v>324</v>
      </c>
      <c r="D1589" t="str">
        <f t="shared" si="124"/>
        <v>2014</v>
      </c>
      <c r="E1589">
        <f t="shared" si="125"/>
        <v>22370</v>
      </c>
      <c r="F1589">
        <f t="shared" si="126"/>
        <v>0</v>
      </c>
      <c r="G1589">
        <f t="shared" si="128"/>
        <v>0</v>
      </c>
      <c r="H1589">
        <f t="shared" si="127"/>
        <v>324</v>
      </c>
    </row>
    <row r="1590" spans="1:8">
      <c r="A1590" t="s">
        <v>1767</v>
      </c>
      <c r="B1590" t="s">
        <v>32</v>
      </c>
      <c r="C1590">
        <v>249</v>
      </c>
      <c r="D1590" t="str">
        <f t="shared" si="124"/>
        <v>2014</v>
      </c>
      <c r="E1590">
        <f t="shared" si="125"/>
        <v>22619</v>
      </c>
      <c r="F1590">
        <f t="shared" si="126"/>
        <v>0</v>
      </c>
      <c r="G1590">
        <f t="shared" si="128"/>
        <v>0</v>
      </c>
      <c r="H1590">
        <f t="shared" si="127"/>
        <v>249</v>
      </c>
    </row>
    <row r="1591" spans="1:8">
      <c r="A1591" t="s">
        <v>1803</v>
      </c>
      <c r="B1591" t="s">
        <v>32</v>
      </c>
      <c r="C1591">
        <v>435</v>
      </c>
      <c r="D1591" t="str">
        <f t="shared" si="124"/>
        <v>2014</v>
      </c>
      <c r="E1591">
        <f t="shared" si="125"/>
        <v>23054</v>
      </c>
      <c r="F1591">
        <f t="shared" si="126"/>
        <v>0</v>
      </c>
      <c r="G1591">
        <f t="shared" si="128"/>
        <v>0</v>
      </c>
      <c r="H1591">
        <f t="shared" si="127"/>
        <v>435</v>
      </c>
    </row>
    <row r="1592" spans="1:8">
      <c r="A1592" t="s">
        <v>1807</v>
      </c>
      <c r="B1592" t="s">
        <v>32</v>
      </c>
      <c r="C1592">
        <v>112</v>
      </c>
      <c r="D1592" t="str">
        <f t="shared" si="124"/>
        <v>2014</v>
      </c>
      <c r="E1592">
        <f t="shared" si="125"/>
        <v>23166</v>
      </c>
      <c r="F1592">
        <f t="shared" si="126"/>
        <v>0</v>
      </c>
      <c r="G1592">
        <f t="shared" si="128"/>
        <v>0</v>
      </c>
      <c r="H1592">
        <f t="shared" si="127"/>
        <v>112</v>
      </c>
    </row>
    <row r="1593" spans="1:8">
      <c r="A1593" t="s">
        <v>1816</v>
      </c>
      <c r="B1593" t="s">
        <v>32</v>
      </c>
      <c r="C1593">
        <v>220</v>
      </c>
      <c r="D1593" t="str">
        <f t="shared" si="124"/>
        <v>2014</v>
      </c>
      <c r="E1593">
        <f t="shared" si="125"/>
        <v>23386</v>
      </c>
      <c r="F1593">
        <f t="shared" si="126"/>
        <v>0</v>
      </c>
      <c r="G1593">
        <f t="shared" si="128"/>
        <v>0</v>
      </c>
      <c r="H1593">
        <f t="shared" si="127"/>
        <v>220</v>
      </c>
    </row>
    <row r="1594" spans="1:8">
      <c r="A1594" t="s">
        <v>1868</v>
      </c>
      <c r="B1594" t="s">
        <v>32</v>
      </c>
      <c r="C1594">
        <v>274</v>
      </c>
      <c r="D1594" t="str">
        <f t="shared" si="124"/>
        <v>2014</v>
      </c>
      <c r="E1594">
        <f t="shared" si="125"/>
        <v>23660</v>
      </c>
      <c r="F1594">
        <f t="shared" si="126"/>
        <v>0</v>
      </c>
      <c r="G1594">
        <f t="shared" si="128"/>
        <v>0</v>
      </c>
      <c r="H1594">
        <f t="shared" si="127"/>
        <v>274</v>
      </c>
    </row>
    <row r="1595" spans="1:8">
      <c r="A1595" t="s">
        <v>128</v>
      </c>
      <c r="B1595" t="s">
        <v>129</v>
      </c>
      <c r="C1595">
        <v>19</v>
      </c>
      <c r="D1595" t="str">
        <f t="shared" si="124"/>
        <v>2005</v>
      </c>
      <c r="E1595">
        <f t="shared" si="125"/>
        <v>19</v>
      </c>
      <c r="F1595">
        <f t="shared" si="126"/>
        <v>0</v>
      </c>
      <c r="G1595">
        <f t="shared" si="128"/>
        <v>0</v>
      </c>
      <c r="H1595">
        <f t="shared" si="127"/>
        <v>0</v>
      </c>
    </row>
    <row r="1596" spans="1:8">
      <c r="A1596" t="s">
        <v>386</v>
      </c>
      <c r="B1596" t="s">
        <v>129</v>
      </c>
      <c r="C1596">
        <v>11</v>
      </c>
      <c r="D1596" t="str">
        <f t="shared" si="124"/>
        <v>2006</v>
      </c>
      <c r="E1596">
        <f t="shared" si="125"/>
        <v>30</v>
      </c>
      <c r="F1596">
        <f t="shared" si="126"/>
        <v>0</v>
      </c>
      <c r="G1596">
        <f t="shared" si="128"/>
        <v>0</v>
      </c>
      <c r="H1596">
        <f t="shared" si="127"/>
        <v>0</v>
      </c>
    </row>
    <row r="1597" spans="1:8">
      <c r="A1597" t="s">
        <v>1340</v>
      </c>
      <c r="B1597" t="s">
        <v>129</v>
      </c>
      <c r="C1597">
        <v>18</v>
      </c>
      <c r="D1597" t="str">
        <f t="shared" si="124"/>
        <v>2011</v>
      </c>
      <c r="E1597">
        <f t="shared" si="125"/>
        <v>48</v>
      </c>
      <c r="F1597">
        <f t="shared" si="126"/>
        <v>0</v>
      </c>
      <c r="G1597">
        <f t="shared" si="128"/>
        <v>0</v>
      </c>
      <c r="H1597">
        <f t="shared" si="127"/>
        <v>0</v>
      </c>
    </row>
    <row r="1598" spans="1:8">
      <c r="A1598" t="s">
        <v>1569</v>
      </c>
      <c r="B1598" t="s">
        <v>129</v>
      </c>
      <c r="C1598">
        <v>12</v>
      </c>
      <c r="D1598" t="str">
        <f t="shared" si="124"/>
        <v>2013</v>
      </c>
      <c r="E1598">
        <f t="shared" si="125"/>
        <v>60</v>
      </c>
      <c r="F1598">
        <f t="shared" si="126"/>
        <v>0</v>
      </c>
      <c r="G1598">
        <f t="shared" si="128"/>
        <v>0</v>
      </c>
      <c r="H1598">
        <f t="shared" si="127"/>
        <v>0</v>
      </c>
    </row>
    <row r="1599" spans="1:8">
      <c r="A1599" t="s">
        <v>831</v>
      </c>
      <c r="B1599" t="s">
        <v>832</v>
      </c>
      <c r="C1599">
        <v>5</v>
      </c>
      <c r="D1599" t="str">
        <f t="shared" si="124"/>
        <v>2009</v>
      </c>
      <c r="E1599">
        <f t="shared" si="125"/>
        <v>5</v>
      </c>
      <c r="F1599">
        <f t="shared" si="126"/>
        <v>0</v>
      </c>
      <c r="G1599">
        <f t="shared" si="128"/>
        <v>0</v>
      </c>
      <c r="H1599">
        <f t="shared" si="127"/>
        <v>0</v>
      </c>
    </row>
    <row r="1600" spans="1:8">
      <c r="A1600" t="s">
        <v>1542</v>
      </c>
      <c r="B1600" t="s">
        <v>832</v>
      </c>
      <c r="C1600">
        <v>2</v>
      </c>
      <c r="D1600" t="str">
        <f t="shared" si="124"/>
        <v>2013</v>
      </c>
      <c r="E1600">
        <f t="shared" si="125"/>
        <v>7</v>
      </c>
      <c r="F1600">
        <f t="shared" si="126"/>
        <v>0</v>
      </c>
      <c r="G1600">
        <f t="shared" si="128"/>
        <v>0</v>
      </c>
      <c r="H1600">
        <f t="shared" si="127"/>
        <v>0</v>
      </c>
    </row>
    <row r="1601" spans="1:8">
      <c r="A1601" t="s">
        <v>227</v>
      </c>
      <c r="B1601" t="s">
        <v>228</v>
      </c>
      <c r="C1601">
        <v>9</v>
      </c>
      <c r="D1601" t="str">
        <f t="shared" si="124"/>
        <v>2005</v>
      </c>
      <c r="E1601">
        <f t="shared" si="125"/>
        <v>9</v>
      </c>
      <c r="F1601">
        <f t="shared" si="126"/>
        <v>0</v>
      </c>
      <c r="G1601">
        <f t="shared" si="128"/>
        <v>0</v>
      </c>
      <c r="H1601">
        <f t="shared" si="127"/>
        <v>0</v>
      </c>
    </row>
    <row r="1602" spans="1:8">
      <c r="A1602" t="s">
        <v>267</v>
      </c>
      <c r="B1602" t="s">
        <v>228</v>
      </c>
      <c r="C1602">
        <v>19</v>
      </c>
      <c r="D1602" t="str">
        <f t="shared" si="124"/>
        <v>2006</v>
      </c>
      <c r="E1602">
        <f t="shared" si="125"/>
        <v>28</v>
      </c>
      <c r="F1602">
        <f t="shared" si="126"/>
        <v>0</v>
      </c>
      <c r="G1602">
        <f t="shared" si="128"/>
        <v>0</v>
      </c>
      <c r="H1602">
        <f t="shared" si="127"/>
        <v>0</v>
      </c>
    </row>
    <row r="1603" spans="1:8">
      <c r="A1603" t="s">
        <v>873</v>
      </c>
      <c r="B1603" t="s">
        <v>228</v>
      </c>
      <c r="C1603">
        <v>9</v>
      </c>
      <c r="D1603" t="str">
        <f t="shared" ref="D1603:D1666" si="129">LEFT(A1603,4)</f>
        <v>2009</v>
      </c>
      <c r="E1603">
        <f t="shared" si="125"/>
        <v>37</v>
      </c>
      <c r="F1603">
        <f t="shared" si="126"/>
        <v>0</v>
      </c>
      <c r="G1603">
        <f t="shared" si="128"/>
        <v>0</v>
      </c>
      <c r="H1603">
        <f t="shared" si="127"/>
        <v>0</v>
      </c>
    </row>
    <row r="1604" spans="1:8">
      <c r="A1604" t="s">
        <v>1810</v>
      </c>
      <c r="B1604" t="s">
        <v>228</v>
      </c>
      <c r="C1604">
        <v>19</v>
      </c>
      <c r="D1604" t="str">
        <f t="shared" si="129"/>
        <v>2014</v>
      </c>
      <c r="E1604">
        <f t="shared" ref="E1604:E1667" si="130">IF(B1604=B1603,E1603+C1604,C1604)</f>
        <v>56</v>
      </c>
      <c r="F1604">
        <f t="shared" si="126"/>
        <v>0</v>
      </c>
      <c r="G1604">
        <f t="shared" si="128"/>
        <v>0</v>
      </c>
      <c r="H1604">
        <f t="shared" si="127"/>
        <v>0</v>
      </c>
    </row>
    <row r="1605" spans="1:8">
      <c r="A1605" t="s">
        <v>1379</v>
      </c>
      <c r="B1605" t="s">
        <v>1380</v>
      </c>
      <c r="C1605">
        <v>19</v>
      </c>
      <c r="D1605" t="str">
        <f t="shared" si="129"/>
        <v>2012</v>
      </c>
      <c r="E1605">
        <f t="shared" si="130"/>
        <v>19</v>
      </c>
      <c r="F1605">
        <f t="shared" si="126"/>
        <v>0</v>
      </c>
      <c r="G1605">
        <f t="shared" si="128"/>
        <v>0</v>
      </c>
      <c r="H1605">
        <f t="shared" si="127"/>
        <v>0</v>
      </c>
    </row>
    <row r="1606" spans="1:8">
      <c r="A1606" t="s">
        <v>642</v>
      </c>
      <c r="B1606" t="s">
        <v>644</v>
      </c>
      <c r="C1606">
        <v>2</v>
      </c>
      <c r="D1606" t="str">
        <f t="shared" si="129"/>
        <v>2008</v>
      </c>
      <c r="E1606">
        <f t="shared" si="130"/>
        <v>2</v>
      </c>
      <c r="F1606">
        <f t="shared" si="126"/>
        <v>0</v>
      </c>
      <c r="G1606">
        <f t="shared" si="128"/>
        <v>0</v>
      </c>
      <c r="H1606">
        <f t="shared" si="127"/>
        <v>0</v>
      </c>
    </row>
    <row r="1607" spans="1:8">
      <c r="A1607" t="s">
        <v>760</v>
      </c>
      <c r="B1607" t="s">
        <v>644</v>
      </c>
      <c r="C1607">
        <v>18</v>
      </c>
      <c r="D1607" t="str">
        <f t="shared" si="129"/>
        <v>2008</v>
      </c>
      <c r="E1607">
        <f t="shared" si="130"/>
        <v>20</v>
      </c>
      <c r="F1607">
        <f t="shared" si="126"/>
        <v>0</v>
      </c>
      <c r="G1607">
        <f t="shared" si="128"/>
        <v>0</v>
      </c>
      <c r="H1607">
        <f t="shared" si="127"/>
        <v>0</v>
      </c>
    </row>
    <row r="1608" spans="1:8">
      <c r="A1608" t="s">
        <v>1594</v>
      </c>
      <c r="B1608" t="s">
        <v>1595</v>
      </c>
      <c r="C1608">
        <v>4</v>
      </c>
      <c r="D1608" t="str">
        <f t="shared" si="129"/>
        <v>2013</v>
      </c>
      <c r="E1608">
        <f t="shared" si="130"/>
        <v>4</v>
      </c>
      <c r="F1608">
        <f t="shared" si="126"/>
        <v>0</v>
      </c>
      <c r="G1608">
        <f t="shared" si="128"/>
        <v>0</v>
      </c>
      <c r="H1608">
        <f t="shared" si="127"/>
        <v>0</v>
      </c>
    </row>
    <row r="1609" spans="1:8">
      <c r="A1609" t="s">
        <v>1670</v>
      </c>
      <c r="B1609" t="s">
        <v>1595</v>
      </c>
      <c r="C1609">
        <v>11</v>
      </c>
      <c r="D1609" t="str">
        <f t="shared" si="129"/>
        <v>2013</v>
      </c>
      <c r="E1609">
        <f t="shared" si="130"/>
        <v>15</v>
      </c>
      <c r="F1609">
        <f t="shared" si="126"/>
        <v>0</v>
      </c>
      <c r="G1609">
        <f t="shared" si="128"/>
        <v>0</v>
      </c>
      <c r="H1609">
        <f t="shared" si="127"/>
        <v>0</v>
      </c>
    </row>
    <row r="1610" spans="1:8">
      <c r="A1610" t="s">
        <v>947</v>
      </c>
      <c r="B1610" t="s">
        <v>948</v>
      </c>
      <c r="C1610">
        <v>20</v>
      </c>
      <c r="D1610" t="str">
        <f t="shared" si="129"/>
        <v>2009</v>
      </c>
      <c r="E1610">
        <f t="shared" si="130"/>
        <v>20</v>
      </c>
      <c r="F1610">
        <f t="shared" si="126"/>
        <v>0</v>
      </c>
      <c r="G1610">
        <f t="shared" si="128"/>
        <v>0</v>
      </c>
      <c r="H1610">
        <f t="shared" si="127"/>
        <v>0</v>
      </c>
    </row>
    <row r="1611" spans="1:8">
      <c r="A1611" t="s">
        <v>1329</v>
      </c>
      <c r="B1611" t="s">
        <v>948</v>
      </c>
      <c r="C1611">
        <v>4</v>
      </c>
      <c r="D1611" t="str">
        <f t="shared" si="129"/>
        <v>2011</v>
      </c>
      <c r="E1611">
        <f t="shared" si="130"/>
        <v>24</v>
      </c>
      <c r="F1611">
        <f t="shared" si="126"/>
        <v>0</v>
      </c>
      <c r="G1611">
        <f t="shared" si="128"/>
        <v>0</v>
      </c>
      <c r="H1611">
        <f t="shared" si="127"/>
        <v>0</v>
      </c>
    </row>
    <row r="1612" spans="1:8">
      <c r="A1612" t="s">
        <v>1587</v>
      </c>
      <c r="B1612" t="s">
        <v>948</v>
      </c>
      <c r="C1612">
        <v>8</v>
      </c>
      <c r="D1612" t="str">
        <f t="shared" si="129"/>
        <v>2013</v>
      </c>
      <c r="E1612">
        <f t="shared" si="130"/>
        <v>32</v>
      </c>
      <c r="F1612">
        <f t="shared" si="126"/>
        <v>0</v>
      </c>
      <c r="G1612">
        <f t="shared" si="128"/>
        <v>0</v>
      </c>
      <c r="H1612">
        <f t="shared" si="127"/>
        <v>0</v>
      </c>
    </row>
    <row r="1613" spans="1:8">
      <c r="A1613" t="s">
        <v>494</v>
      </c>
      <c r="B1613" t="s">
        <v>495</v>
      </c>
      <c r="C1613">
        <v>15</v>
      </c>
      <c r="D1613" t="str">
        <f t="shared" si="129"/>
        <v>2007</v>
      </c>
      <c r="E1613">
        <f t="shared" si="130"/>
        <v>15</v>
      </c>
      <c r="F1613">
        <f t="shared" si="126"/>
        <v>0</v>
      </c>
      <c r="G1613">
        <f t="shared" si="128"/>
        <v>0</v>
      </c>
      <c r="H1613">
        <f t="shared" si="127"/>
        <v>0</v>
      </c>
    </row>
    <row r="1614" spans="1:8">
      <c r="A1614" t="s">
        <v>788</v>
      </c>
      <c r="B1614" t="s">
        <v>495</v>
      </c>
      <c r="C1614">
        <v>11</v>
      </c>
      <c r="D1614" t="str">
        <f t="shared" si="129"/>
        <v>2008</v>
      </c>
      <c r="E1614">
        <f t="shared" si="130"/>
        <v>26</v>
      </c>
      <c r="F1614">
        <f t="shared" si="126"/>
        <v>0</v>
      </c>
      <c r="G1614">
        <f t="shared" si="128"/>
        <v>0</v>
      </c>
      <c r="H1614">
        <f t="shared" si="127"/>
        <v>0</v>
      </c>
    </row>
    <row r="1615" spans="1:8">
      <c r="A1615" t="s">
        <v>1147</v>
      </c>
      <c r="B1615" t="s">
        <v>495</v>
      </c>
      <c r="C1615">
        <v>14</v>
      </c>
      <c r="D1615" t="str">
        <f t="shared" si="129"/>
        <v>2010</v>
      </c>
      <c r="E1615">
        <f t="shared" si="130"/>
        <v>40</v>
      </c>
      <c r="F1615">
        <f t="shared" ref="F1615:F1678" si="131">IF(LEN(E1615)=3,IF(B1615=B1614,E1615-E1614,C1615),0)</f>
        <v>0</v>
      </c>
      <c r="G1615">
        <f t="shared" si="128"/>
        <v>0</v>
      </c>
      <c r="H1615">
        <f t="shared" si="127"/>
        <v>0</v>
      </c>
    </row>
    <row r="1616" spans="1:8">
      <c r="A1616" t="s">
        <v>255</v>
      </c>
      <c r="B1616" t="s">
        <v>256</v>
      </c>
      <c r="C1616">
        <v>20</v>
      </c>
      <c r="D1616" t="str">
        <f t="shared" si="129"/>
        <v>2006</v>
      </c>
      <c r="E1616">
        <f t="shared" si="130"/>
        <v>20</v>
      </c>
      <c r="F1616">
        <f t="shared" si="131"/>
        <v>0</v>
      </c>
      <c r="G1616">
        <f t="shared" si="128"/>
        <v>0</v>
      </c>
      <c r="H1616">
        <f t="shared" si="127"/>
        <v>0</v>
      </c>
    </row>
    <row r="1617" spans="1:8">
      <c r="A1617" t="s">
        <v>293</v>
      </c>
      <c r="B1617" t="s">
        <v>256</v>
      </c>
      <c r="C1617">
        <v>13</v>
      </c>
      <c r="D1617" t="str">
        <f t="shared" si="129"/>
        <v>2006</v>
      </c>
      <c r="E1617">
        <f t="shared" si="130"/>
        <v>33</v>
      </c>
      <c r="F1617">
        <f t="shared" si="131"/>
        <v>0</v>
      </c>
      <c r="G1617">
        <f t="shared" si="128"/>
        <v>0</v>
      </c>
      <c r="H1617">
        <f t="shared" si="127"/>
        <v>0</v>
      </c>
    </row>
    <row r="1618" spans="1:8">
      <c r="A1618" t="s">
        <v>463</v>
      </c>
      <c r="B1618" t="s">
        <v>256</v>
      </c>
      <c r="C1618">
        <v>14</v>
      </c>
      <c r="D1618" t="str">
        <f t="shared" si="129"/>
        <v>2007</v>
      </c>
      <c r="E1618">
        <f t="shared" si="130"/>
        <v>47</v>
      </c>
      <c r="F1618">
        <f t="shared" si="131"/>
        <v>0</v>
      </c>
      <c r="G1618">
        <f t="shared" si="128"/>
        <v>0</v>
      </c>
      <c r="H1618">
        <f t="shared" ref="H1618:H1681" si="132">IF(LEN(E1618)=5,IF(B1618=B1617,E1618-E1617,E1618),0)</f>
        <v>0</v>
      </c>
    </row>
    <row r="1619" spans="1:8">
      <c r="A1619" t="s">
        <v>815</v>
      </c>
      <c r="B1619" t="s">
        <v>256</v>
      </c>
      <c r="C1619">
        <v>2</v>
      </c>
      <c r="D1619" t="str">
        <f t="shared" si="129"/>
        <v>2008</v>
      </c>
      <c r="E1619">
        <f t="shared" si="130"/>
        <v>49</v>
      </c>
      <c r="F1619">
        <f t="shared" si="131"/>
        <v>0</v>
      </c>
      <c r="G1619">
        <f t="shared" si="128"/>
        <v>0</v>
      </c>
      <c r="H1619">
        <f t="shared" si="132"/>
        <v>0</v>
      </c>
    </row>
    <row r="1620" spans="1:8">
      <c r="A1620" t="s">
        <v>1195</v>
      </c>
      <c r="B1620" t="s">
        <v>256</v>
      </c>
      <c r="C1620">
        <v>20</v>
      </c>
      <c r="D1620" t="str">
        <f t="shared" si="129"/>
        <v>2010</v>
      </c>
      <c r="E1620">
        <f t="shared" si="130"/>
        <v>69</v>
      </c>
      <c r="F1620">
        <f t="shared" si="131"/>
        <v>0</v>
      </c>
      <c r="G1620">
        <f t="shared" si="128"/>
        <v>0</v>
      </c>
      <c r="H1620">
        <f t="shared" si="132"/>
        <v>0</v>
      </c>
    </row>
    <row r="1621" spans="1:8">
      <c r="A1621" t="s">
        <v>116</v>
      </c>
      <c r="B1621" t="s">
        <v>117</v>
      </c>
      <c r="C1621">
        <v>7</v>
      </c>
      <c r="D1621" t="str">
        <f t="shared" si="129"/>
        <v>2005</v>
      </c>
      <c r="E1621">
        <f t="shared" si="130"/>
        <v>7</v>
      </c>
      <c r="F1621">
        <f t="shared" si="131"/>
        <v>0</v>
      </c>
      <c r="G1621">
        <f t="shared" si="128"/>
        <v>0</v>
      </c>
      <c r="H1621">
        <f t="shared" si="132"/>
        <v>0</v>
      </c>
    </row>
    <row r="1622" spans="1:8">
      <c r="A1622" t="s">
        <v>676</v>
      </c>
      <c r="B1622" t="s">
        <v>117</v>
      </c>
      <c r="C1622">
        <v>2</v>
      </c>
      <c r="D1622" t="str">
        <f t="shared" si="129"/>
        <v>2008</v>
      </c>
      <c r="E1622">
        <f t="shared" si="130"/>
        <v>9</v>
      </c>
      <c r="F1622">
        <f t="shared" si="131"/>
        <v>0</v>
      </c>
      <c r="G1622">
        <f t="shared" ref="G1622:G1685" si="133">IF(LEN(E1622)=4,IF(B1622=B1621,E1622-E1621,E1622),0)</f>
        <v>0</v>
      </c>
      <c r="H1622">
        <f t="shared" si="132"/>
        <v>0</v>
      </c>
    </row>
    <row r="1623" spans="1:8">
      <c r="A1623" t="s">
        <v>967</v>
      </c>
      <c r="B1623" t="s">
        <v>117</v>
      </c>
      <c r="C1623">
        <v>4</v>
      </c>
      <c r="D1623" t="str">
        <f t="shared" si="129"/>
        <v>2009</v>
      </c>
      <c r="E1623">
        <f t="shared" si="130"/>
        <v>13</v>
      </c>
      <c r="F1623">
        <f t="shared" si="131"/>
        <v>0</v>
      </c>
      <c r="G1623">
        <f t="shared" si="133"/>
        <v>0</v>
      </c>
      <c r="H1623">
        <f t="shared" si="132"/>
        <v>0</v>
      </c>
    </row>
    <row r="1624" spans="1:8">
      <c r="A1624" t="s">
        <v>1485</v>
      </c>
      <c r="B1624" t="s">
        <v>117</v>
      </c>
      <c r="C1624">
        <v>12</v>
      </c>
      <c r="D1624" t="str">
        <f t="shared" si="129"/>
        <v>2012</v>
      </c>
      <c r="E1624">
        <f t="shared" si="130"/>
        <v>25</v>
      </c>
      <c r="F1624">
        <f t="shared" si="131"/>
        <v>0</v>
      </c>
      <c r="G1624">
        <f t="shared" si="133"/>
        <v>0</v>
      </c>
      <c r="H1624">
        <f t="shared" si="132"/>
        <v>0</v>
      </c>
    </row>
    <row r="1625" spans="1:8">
      <c r="A1625" t="s">
        <v>19</v>
      </c>
      <c r="B1625" t="s">
        <v>20</v>
      </c>
      <c r="C1625">
        <v>440</v>
      </c>
      <c r="D1625" t="str">
        <f t="shared" si="129"/>
        <v>2005</v>
      </c>
      <c r="E1625">
        <f t="shared" si="130"/>
        <v>440</v>
      </c>
      <c r="F1625">
        <f t="shared" si="131"/>
        <v>440</v>
      </c>
      <c r="G1625">
        <f t="shared" si="133"/>
        <v>0</v>
      </c>
      <c r="H1625">
        <f t="shared" si="132"/>
        <v>0</v>
      </c>
    </row>
    <row r="1626" spans="1:8">
      <c r="A1626" t="s">
        <v>67</v>
      </c>
      <c r="B1626" t="s">
        <v>20</v>
      </c>
      <c r="C1626">
        <v>277</v>
      </c>
      <c r="D1626" t="str">
        <f t="shared" si="129"/>
        <v>2005</v>
      </c>
      <c r="E1626">
        <f t="shared" si="130"/>
        <v>717</v>
      </c>
      <c r="F1626">
        <f t="shared" si="131"/>
        <v>277</v>
      </c>
      <c r="G1626">
        <f t="shared" si="133"/>
        <v>0</v>
      </c>
      <c r="H1626">
        <f t="shared" si="132"/>
        <v>0</v>
      </c>
    </row>
    <row r="1627" spans="1:8">
      <c r="A1627" t="s">
        <v>103</v>
      </c>
      <c r="B1627" t="s">
        <v>20</v>
      </c>
      <c r="C1627">
        <v>259</v>
      </c>
      <c r="D1627" t="str">
        <f t="shared" si="129"/>
        <v>2005</v>
      </c>
      <c r="E1627">
        <f t="shared" si="130"/>
        <v>976</v>
      </c>
      <c r="F1627">
        <f t="shared" si="131"/>
        <v>259</v>
      </c>
      <c r="G1627">
        <f t="shared" si="133"/>
        <v>0</v>
      </c>
      <c r="H1627">
        <f t="shared" si="132"/>
        <v>0</v>
      </c>
    </row>
    <row r="1628" spans="1:8">
      <c r="A1628" t="s">
        <v>150</v>
      </c>
      <c r="B1628" t="s">
        <v>20</v>
      </c>
      <c r="C1628">
        <v>158</v>
      </c>
      <c r="D1628" t="str">
        <f t="shared" si="129"/>
        <v>2005</v>
      </c>
      <c r="E1628">
        <f t="shared" si="130"/>
        <v>1134</v>
      </c>
      <c r="F1628">
        <f t="shared" si="131"/>
        <v>0</v>
      </c>
      <c r="G1628">
        <f t="shared" si="133"/>
        <v>158</v>
      </c>
      <c r="H1628">
        <f t="shared" si="132"/>
        <v>0</v>
      </c>
    </row>
    <row r="1629" spans="1:8">
      <c r="A1629" t="s">
        <v>161</v>
      </c>
      <c r="B1629" t="s">
        <v>20</v>
      </c>
      <c r="C1629">
        <v>172</v>
      </c>
      <c r="D1629" t="str">
        <f t="shared" si="129"/>
        <v>2005</v>
      </c>
      <c r="E1629">
        <f t="shared" si="130"/>
        <v>1306</v>
      </c>
      <c r="F1629">
        <f t="shared" si="131"/>
        <v>0</v>
      </c>
      <c r="G1629">
        <f t="shared" si="133"/>
        <v>172</v>
      </c>
      <c r="H1629">
        <f t="shared" si="132"/>
        <v>0</v>
      </c>
    </row>
    <row r="1630" spans="1:8">
      <c r="A1630" t="s">
        <v>183</v>
      </c>
      <c r="B1630" t="s">
        <v>20</v>
      </c>
      <c r="C1630">
        <v>106</v>
      </c>
      <c r="D1630" t="str">
        <f t="shared" si="129"/>
        <v>2005</v>
      </c>
      <c r="E1630">
        <f t="shared" si="130"/>
        <v>1412</v>
      </c>
      <c r="F1630">
        <f t="shared" si="131"/>
        <v>0</v>
      </c>
      <c r="G1630">
        <f t="shared" si="133"/>
        <v>106</v>
      </c>
      <c r="H1630">
        <f t="shared" si="132"/>
        <v>0</v>
      </c>
    </row>
    <row r="1631" spans="1:8">
      <c r="A1631" t="s">
        <v>195</v>
      </c>
      <c r="B1631" t="s">
        <v>20</v>
      </c>
      <c r="C1631">
        <v>309</v>
      </c>
      <c r="D1631" t="str">
        <f t="shared" si="129"/>
        <v>2005</v>
      </c>
      <c r="E1631">
        <f t="shared" si="130"/>
        <v>1721</v>
      </c>
      <c r="F1631">
        <f t="shared" si="131"/>
        <v>0</v>
      </c>
      <c r="G1631">
        <f t="shared" si="133"/>
        <v>309</v>
      </c>
      <c r="H1631">
        <f t="shared" si="132"/>
        <v>0</v>
      </c>
    </row>
    <row r="1632" spans="1:8">
      <c r="A1632" t="s">
        <v>202</v>
      </c>
      <c r="B1632" t="s">
        <v>20</v>
      </c>
      <c r="C1632">
        <v>284</v>
      </c>
      <c r="D1632" t="str">
        <f t="shared" si="129"/>
        <v>2005</v>
      </c>
      <c r="E1632">
        <f t="shared" si="130"/>
        <v>2005</v>
      </c>
      <c r="F1632">
        <f t="shared" si="131"/>
        <v>0</v>
      </c>
      <c r="G1632">
        <f t="shared" si="133"/>
        <v>284</v>
      </c>
      <c r="H1632">
        <f t="shared" si="132"/>
        <v>0</v>
      </c>
    </row>
    <row r="1633" spans="1:8">
      <c r="A1633" t="s">
        <v>221</v>
      </c>
      <c r="B1633" t="s">
        <v>20</v>
      </c>
      <c r="C1633">
        <v>279</v>
      </c>
      <c r="D1633" t="str">
        <f t="shared" si="129"/>
        <v>2005</v>
      </c>
      <c r="E1633">
        <f t="shared" si="130"/>
        <v>2284</v>
      </c>
      <c r="F1633">
        <f t="shared" si="131"/>
        <v>0</v>
      </c>
      <c r="G1633">
        <f t="shared" si="133"/>
        <v>279</v>
      </c>
      <c r="H1633">
        <f t="shared" si="132"/>
        <v>0</v>
      </c>
    </row>
    <row r="1634" spans="1:8">
      <c r="A1634" t="s">
        <v>239</v>
      </c>
      <c r="B1634" t="s">
        <v>20</v>
      </c>
      <c r="C1634">
        <v>317</v>
      </c>
      <c r="D1634" t="str">
        <f t="shared" si="129"/>
        <v>2005</v>
      </c>
      <c r="E1634">
        <f t="shared" si="130"/>
        <v>2601</v>
      </c>
      <c r="F1634">
        <f t="shared" si="131"/>
        <v>0</v>
      </c>
      <c r="G1634">
        <f t="shared" si="133"/>
        <v>317</v>
      </c>
      <c r="H1634">
        <f t="shared" si="132"/>
        <v>0</v>
      </c>
    </row>
    <row r="1635" spans="1:8">
      <c r="A1635" t="s">
        <v>255</v>
      </c>
      <c r="B1635" t="s">
        <v>20</v>
      </c>
      <c r="C1635">
        <v>165</v>
      </c>
      <c r="D1635" t="str">
        <f t="shared" si="129"/>
        <v>2006</v>
      </c>
      <c r="E1635">
        <f t="shared" si="130"/>
        <v>2766</v>
      </c>
      <c r="F1635">
        <f t="shared" si="131"/>
        <v>0</v>
      </c>
      <c r="G1635">
        <f t="shared" si="133"/>
        <v>165</v>
      </c>
      <c r="H1635">
        <f t="shared" si="132"/>
        <v>0</v>
      </c>
    </row>
    <row r="1636" spans="1:8">
      <c r="A1636" t="s">
        <v>269</v>
      </c>
      <c r="B1636" t="s">
        <v>20</v>
      </c>
      <c r="C1636">
        <v>387</v>
      </c>
      <c r="D1636" t="str">
        <f t="shared" si="129"/>
        <v>2006</v>
      </c>
      <c r="E1636">
        <f t="shared" si="130"/>
        <v>3153</v>
      </c>
      <c r="F1636">
        <f t="shared" si="131"/>
        <v>0</v>
      </c>
      <c r="G1636">
        <f t="shared" si="133"/>
        <v>387</v>
      </c>
      <c r="H1636">
        <f t="shared" si="132"/>
        <v>0</v>
      </c>
    </row>
    <row r="1637" spans="1:8">
      <c r="A1637" t="s">
        <v>284</v>
      </c>
      <c r="B1637" t="s">
        <v>20</v>
      </c>
      <c r="C1637">
        <v>262</v>
      </c>
      <c r="D1637" t="str">
        <f t="shared" si="129"/>
        <v>2006</v>
      </c>
      <c r="E1637">
        <f t="shared" si="130"/>
        <v>3415</v>
      </c>
      <c r="F1637">
        <f t="shared" si="131"/>
        <v>0</v>
      </c>
      <c r="G1637">
        <f t="shared" si="133"/>
        <v>262</v>
      </c>
      <c r="H1637">
        <f t="shared" si="132"/>
        <v>0</v>
      </c>
    </row>
    <row r="1638" spans="1:8">
      <c r="A1638" t="s">
        <v>294</v>
      </c>
      <c r="B1638" t="s">
        <v>20</v>
      </c>
      <c r="C1638">
        <v>293</v>
      </c>
      <c r="D1638" t="str">
        <f t="shared" si="129"/>
        <v>2006</v>
      </c>
      <c r="E1638">
        <f t="shared" si="130"/>
        <v>3708</v>
      </c>
      <c r="F1638">
        <f t="shared" si="131"/>
        <v>0</v>
      </c>
      <c r="G1638">
        <f t="shared" si="133"/>
        <v>293</v>
      </c>
      <c r="H1638">
        <f t="shared" si="132"/>
        <v>0</v>
      </c>
    </row>
    <row r="1639" spans="1:8">
      <c r="A1639" t="s">
        <v>299</v>
      </c>
      <c r="B1639" t="s">
        <v>20</v>
      </c>
      <c r="C1639">
        <v>198</v>
      </c>
      <c r="D1639" t="str">
        <f t="shared" si="129"/>
        <v>2006</v>
      </c>
      <c r="E1639">
        <f t="shared" si="130"/>
        <v>3906</v>
      </c>
      <c r="F1639">
        <f t="shared" si="131"/>
        <v>0</v>
      </c>
      <c r="G1639">
        <f t="shared" si="133"/>
        <v>198</v>
      </c>
      <c r="H1639">
        <f t="shared" si="132"/>
        <v>0</v>
      </c>
    </row>
    <row r="1640" spans="1:8">
      <c r="A1640" t="s">
        <v>330</v>
      </c>
      <c r="B1640" t="s">
        <v>20</v>
      </c>
      <c r="C1640">
        <v>217</v>
      </c>
      <c r="D1640" t="str">
        <f t="shared" si="129"/>
        <v>2006</v>
      </c>
      <c r="E1640">
        <f t="shared" si="130"/>
        <v>4123</v>
      </c>
      <c r="F1640">
        <f t="shared" si="131"/>
        <v>0</v>
      </c>
      <c r="G1640">
        <f t="shared" si="133"/>
        <v>217</v>
      </c>
      <c r="H1640">
        <f t="shared" si="132"/>
        <v>0</v>
      </c>
    </row>
    <row r="1641" spans="1:8">
      <c r="A1641" t="s">
        <v>339</v>
      </c>
      <c r="B1641" t="s">
        <v>20</v>
      </c>
      <c r="C1641">
        <v>443</v>
      </c>
      <c r="D1641" t="str">
        <f t="shared" si="129"/>
        <v>2006</v>
      </c>
      <c r="E1641">
        <f t="shared" si="130"/>
        <v>4566</v>
      </c>
      <c r="F1641">
        <f t="shared" si="131"/>
        <v>0</v>
      </c>
      <c r="G1641">
        <f t="shared" si="133"/>
        <v>443</v>
      </c>
      <c r="H1641">
        <f t="shared" si="132"/>
        <v>0</v>
      </c>
    </row>
    <row r="1642" spans="1:8">
      <c r="A1642" t="s">
        <v>351</v>
      </c>
      <c r="B1642" t="s">
        <v>20</v>
      </c>
      <c r="C1642">
        <v>323</v>
      </c>
      <c r="D1642" t="str">
        <f t="shared" si="129"/>
        <v>2006</v>
      </c>
      <c r="E1642">
        <f t="shared" si="130"/>
        <v>4889</v>
      </c>
      <c r="F1642">
        <f t="shared" si="131"/>
        <v>0</v>
      </c>
      <c r="G1642">
        <f t="shared" si="133"/>
        <v>323</v>
      </c>
      <c r="H1642">
        <f t="shared" si="132"/>
        <v>0</v>
      </c>
    </row>
    <row r="1643" spans="1:8">
      <c r="A1643" t="s">
        <v>357</v>
      </c>
      <c r="B1643" t="s">
        <v>20</v>
      </c>
      <c r="C1643">
        <v>497</v>
      </c>
      <c r="D1643" t="str">
        <f t="shared" si="129"/>
        <v>2006</v>
      </c>
      <c r="E1643">
        <f t="shared" si="130"/>
        <v>5386</v>
      </c>
      <c r="F1643">
        <f t="shared" si="131"/>
        <v>0</v>
      </c>
      <c r="G1643">
        <f t="shared" si="133"/>
        <v>497</v>
      </c>
      <c r="H1643">
        <f t="shared" si="132"/>
        <v>0</v>
      </c>
    </row>
    <row r="1644" spans="1:8">
      <c r="A1644" t="s">
        <v>358</v>
      </c>
      <c r="B1644" t="s">
        <v>20</v>
      </c>
      <c r="C1644">
        <v>103</v>
      </c>
      <c r="D1644" t="str">
        <f t="shared" si="129"/>
        <v>2006</v>
      </c>
      <c r="E1644">
        <f t="shared" si="130"/>
        <v>5489</v>
      </c>
      <c r="F1644">
        <f t="shared" si="131"/>
        <v>0</v>
      </c>
      <c r="G1644">
        <f t="shared" si="133"/>
        <v>103</v>
      </c>
      <c r="H1644">
        <f t="shared" si="132"/>
        <v>0</v>
      </c>
    </row>
    <row r="1645" spans="1:8">
      <c r="A1645" t="s">
        <v>413</v>
      </c>
      <c r="B1645" t="s">
        <v>20</v>
      </c>
      <c r="C1645">
        <v>237</v>
      </c>
      <c r="D1645" t="str">
        <f t="shared" si="129"/>
        <v>2006</v>
      </c>
      <c r="E1645">
        <f t="shared" si="130"/>
        <v>5726</v>
      </c>
      <c r="F1645">
        <f t="shared" si="131"/>
        <v>0</v>
      </c>
      <c r="G1645">
        <f t="shared" si="133"/>
        <v>237</v>
      </c>
      <c r="H1645">
        <f t="shared" si="132"/>
        <v>0</v>
      </c>
    </row>
    <row r="1646" spans="1:8">
      <c r="A1646" t="s">
        <v>492</v>
      </c>
      <c r="B1646" t="s">
        <v>20</v>
      </c>
      <c r="C1646">
        <v>297</v>
      </c>
      <c r="D1646" t="str">
        <f t="shared" si="129"/>
        <v>2007</v>
      </c>
      <c r="E1646">
        <f t="shared" si="130"/>
        <v>6023</v>
      </c>
      <c r="F1646">
        <f t="shared" si="131"/>
        <v>0</v>
      </c>
      <c r="G1646">
        <f t="shared" si="133"/>
        <v>297</v>
      </c>
      <c r="H1646">
        <f t="shared" si="132"/>
        <v>0</v>
      </c>
    </row>
    <row r="1647" spans="1:8">
      <c r="A1647" t="s">
        <v>518</v>
      </c>
      <c r="B1647" t="s">
        <v>20</v>
      </c>
      <c r="C1647">
        <v>208</v>
      </c>
      <c r="D1647" t="str">
        <f t="shared" si="129"/>
        <v>2007</v>
      </c>
      <c r="E1647">
        <f t="shared" si="130"/>
        <v>6231</v>
      </c>
      <c r="F1647">
        <f t="shared" si="131"/>
        <v>0</v>
      </c>
      <c r="G1647">
        <f t="shared" si="133"/>
        <v>208</v>
      </c>
      <c r="H1647">
        <f t="shared" si="132"/>
        <v>0</v>
      </c>
    </row>
    <row r="1648" spans="1:8">
      <c r="A1648" t="s">
        <v>537</v>
      </c>
      <c r="B1648" t="s">
        <v>20</v>
      </c>
      <c r="C1648">
        <v>260</v>
      </c>
      <c r="D1648" t="str">
        <f t="shared" si="129"/>
        <v>2007</v>
      </c>
      <c r="E1648">
        <f t="shared" si="130"/>
        <v>6491</v>
      </c>
      <c r="F1648">
        <f t="shared" si="131"/>
        <v>0</v>
      </c>
      <c r="G1648">
        <f t="shared" si="133"/>
        <v>260</v>
      </c>
      <c r="H1648">
        <f t="shared" si="132"/>
        <v>0</v>
      </c>
    </row>
    <row r="1649" spans="1:8">
      <c r="A1649" t="s">
        <v>555</v>
      </c>
      <c r="B1649" t="s">
        <v>20</v>
      </c>
      <c r="C1649">
        <v>415</v>
      </c>
      <c r="D1649" t="str">
        <f t="shared" si="129"/>
        <v>2007</v>
      </c>
      <c r="E1649">
        <f t="shared" si="130"/>
        <v>6906</v>
      </c>
      <c r="F1649">
        <f t="shared" si="131"/>
        <v>0</v>
      </c>
      <c r="G1649">
        <f t="shared" si="133"/>
        <v>415</v>
      </c>
      <c r="H1649">
        <f t="shared" si="132"/>
        <v>0</v>
      </c>
    </row>
    <row r="1650" spans="1:8">
      <c r="A1650" t="s">
        <v>556</v>
      </c>
      <c r="B1650" t="s">
        <v>20</v>
      </c>
      <c r="C1650">
        <v>467</v>
      </c>
      <c r="D1650" t="str">
        <f t="shared" si="129"/>
        <v>2007</v>
      </c>
      <c r="E1650">
        <f t="shared" si="130"/>
        <v>7373</v>
      </c>
      <c r="F1650">
        <f t="shared" si="131"/>
        <v>0</v>
      </c>
      <c r="G1650">
        <f t="shared" si="133"/>
        <v>467</v>
      </c>
      <c r="H1650">
        <f t="shared" si="132"/>
        <v>0</v>
      </c>
    </row>
    <row r="1651" spans="1:8">
      <c r="A1651" t="s">
        <v>560</v>
      </c>
      <c r="B1651" t="s">
        <v>20</v>
      </c>
      <c r="C1651">
        <v>197</v>
      </c>
      <c r="D1651" t="str">
        <f t="shared" si="129"/>
        <v>2007</v>
      </c>
      <c r="E1651">
        <f t="shared" si="130"/>
        <v>7570</v>
      </c>
      <c r="F1651">
        <f t="shared" si="131"/>
        <v>0</v>
      </c>
      <c r="G1651">
        <f t="shared" si="133"/>
        <v>197</v>
      </c>
      <c r="H1651">
        <f t="shared" si="132"/>
        <v>0</v>
      </c>
    </row>
    <row r="1652" spans="1:8">
      <c r="A1652" t="s">
        <v>564</v>
      </c>
      <c r="B1652" t="s">
        <v>20</v>
      </c>
      <c r="C1652">
        <v>466</v>
      </c>
      <c r="D1652" t="str">
        <f t="shared" si="129"/>
        <v>2007</v>
      </c>
      <c r="E1652">
        <f t="shared" si="130"/>
        <v>8036</v>
      </c>
      <c r="F1652">
        <f t="shared" si="131"/>
        <v>0</v>
      </c>
      <c r="G1652">
        <f t="shared" si="133"/>
        <v>466</v>
      </c>
      <c r="H1652">
        <f t="shared" si="132"/>
        <v>0</v>
      </c>
    </row>
    <row r="1653" spans="1:8">
      <c r="A1653" t="s">
        <v>633</v>
      </c>
      <c r="B1653" t="s">
        <v>20</v>
      </c>
      <c r="C1653">
        <v>103</v>
      </c>
      <c r="D1653" t="str">
        <f t="shared" si="129"/>
        <v>2008</v>
      </c>
      <c r="E1653">
        <f t="shared" si="130"/>
        <v>8139</v>
      </c>
      <c r="F1653">
        <f t="shared" si="131"/>
        <v>0</v>
      </c>
      <c r="G1653">
        <f t="shared" si="133"/>
        <v>103</v>
      </c>
      <c r="H1653">
        <f t="shared" si="132"/>
        <v>0</v>
      </c>
    </row>
    <row r="1654" spans="1:8">
      <c r="A1654" t="s">
        <v>670</v>
      </c>
      <c r="B1654" t="s">
        <v>20</v>
      </c>
      <c r="C1654">
        <v>121</v>
      </c>
      <c r="D1654" t="str">
        <f t="shared" si="129"/>
        <v>2008</v>
      </c>
      <c r="E1654">
        <f t="shared" si="130"/>
        <v>8260</v>
      </c>
      <c r="F1654">
        <f t="shared" si="131"/>
        <v>0</v>
      </c>
      <c r="G1654">
        <f t="shared" si="133"/>
        <v>121</v>
      </c>
      <c r="H1654">
        <f t="shared" si="132"/>
        <v>0</v>
      </c>
    </row>
    <row r="1655" spans="1:8">
      <c r="A1655" t="s">
        <v>697</v>
      </c>
      <c r="B1655" t="s">
        <v>20</v>
      </c>
      <c r="C1655">
        <v>444</v>
      </c>
      <c r="D1655" t="str">
        <f t="shared" si="129"/>
        <v>2008</v>
      </c>
      <c r="E1655">
        <f t="shared" si="130"/>
        <v>8704</v>
      </c>
      <c r="F1655">
        <f t="shared" si="131"/>
        <v>0</v>
      </c>
      <c r="G1655">
        <f t="shared" si="133"/>
        <v>444</v>
      </c>
      <c r="H1655">
        <f t="shared" si="132"/>
        <v>0</v>
      </c>
    </row>
    <row r="1656" spans="1:8">
      <c r="A1656" t="s">
        <v>749</v>
      </c>
      <c r="B1656" t="s">
        <v>20</v>
      </c>
      <c r="C1656">
        <v>397</v>
      </c>
      <c r="D1656" t="str">
        <f t="shared" si="129"/>
        <v>2008</v>
      </c>
      <c r="E1656">
        <f t="shared" si="130"/>
        <v>9101</v>
      </c>
      <c r="F1656">
        <f t="shared" si="131"/>
        <v>0</v>
      </c>
      <c r="G1656">
        <f t="shared" si="133"/>
        <v>397</v>
      </c>
      <c r="H1656">
        <f t="shared" si="132"/>
        <v>0</v>
      </c>
    </row>
    <row r="1657" spans="1:8">
      <c r="A1657" t="s">
        <v>764</v>
      </c>
      <c r="B1657" t="s">
        <v>20</v>
      </c>
      <c r="C1657">
        <v>417</v>
      </c>
      <c r="D1657" t="str">
        <f t="shared" si="129"/>
        <v>2008</v>
      </c>
      <c r="E1657">
        <f t="shared" si="130"/>
        <v>9518</v>
      </c>
      <c r="F1657">
        <f t="shared" si="131"/>
        <v>0</v>
      </c>
      <c r="G1657">
        <f t="shared" si="133"/>
        <v>417</v>
      </c>
      <c r="H1657">
        <f t="shared" si="132"/>
        <v>0</v>
      </c>
    </row>
    <row r="1658" spans="1:8">
      <c r="A1658" t="s">
        <v>783</v>
      </c>
      <c r="B1658" t="s">
        <v>20</v>
      </c>
      <c r="C1658">
        <v>351</v>
      </c>
      <c r="D1658" t="str">
        <f t="shared" si="129"/>
        <v>2008</v>
      </c>
      <c r="E1658">
        <f t="shared" si="130"/>
        <v>9869</v>
      </c>
      <c r="F1658">
        <f t="shared" si="131"/>
        <v>0</v>
      </c>
      <c r="G1658">
        <f t="shared" si="133"/>
        <v>351</v>
      </c>
      <c r="H1658">
        <f t="shared" si="132"/>
        <v>0</v>
      </c>
    </row>
    <row r="1659" spans="1:8">
      <c r="A1659" t="s">
        <v>788</v>
      </c>
      <c r="B1659" t="s">
        <v>20</v>
      </c>
      <c r="C1659">
        <v>269</v>
      </c>
      <c r="D1659" t="str">
        <f t="shared" si="129"/>
        <v>2008</v>
      </c>
      <c r="E1659">
        <f t="shared" si="130"/>
        <v>10138</v>
      </c>
      <c r="F1659">
        <f t="shared" si="131"/>
        <v>0</v>
      </c>
      <c r="G1659">
        <f t="shared" si="133"/>
        <v>0</v>
      </c>
      <c r="H1659">
        <f t="shared" si="132"/>
        <v>269</v>
      </c>
    </row>
    <row r="1660" spans="1:8">
      <c r="A1660" t="s">
        <v>844</v>
      </c>
      <c r="B1660" t="s">
        <v>20</v>
      </c>
      <c r="C1660">
        <v>395</v>
      </c>
      <c r="D1660" t="str">
        <f t="shared" si="129"/>
        <v>2009</v>
      </c>
      <c r="E1660">
        <f t="shared" si="130"/>
        <v>10533</v>
      </c>
      <c r="F1660">
        <f t="shared" si="131"/>
        <v>0</v>
      </c>
      <c r="G1660">
        <f t="shared" si="133"/>
        <v>0</v>
      </c>
      <c r="H1660">
        <f t="shared" si="132"/>
        <v>395</v>
      </c>
    </row>
    <row r="1661" spans="1:8">
      <c r="A1661" t="s">
        <v>863</v>
      </c>
      <c r="B1661" t="s">
        <v>20</v>
      </c>
      <c r="C1661">
        <v>187</v>
      </c>
      <c r="D1661" t="str">
        <f t="shared" si="129"/>
        <v>2009</v>
      </c>
      <c r="E1661">
        <f t="shared" si="130"/>
        <v>10720</v>
      </c>
      <c r="F1661">
        <f t="shared" si="131"/>
        <v>0</v>
      </c>
      <c r="G1661">
        <f t="shared" si="133"/>
        <v>0</v>
      </c>
      <c r="H1661">
        <f t="shared" si="132"/>
        <v>187</v>
      </c>
    </row>
    <row r="1662" spans="1:8">
      <c r="A1662" t="s">
        <v>885</v>
      </c>
      <c r="B1662" t="s">
        <v>20</v>
      </c>
      <c r="C1662">
        <v>128</v>
      </c>
      <c r="D1662" t="str">
        <f t="shared" si="129"/>
        <v>2009</v>
      </c>
      <c r="E1662">
        <f t="shared" si="130"/>
        <v>10848</v>
      </c>
      <c r="F1662">
        <f t="shared" si="131"/>
        <v>0</v>
      </c>
      <c r="G1662">
        <f t="shared" si="133"/>
        <v>0</v>
      </c>
      <c r="H1662">
        <f t="shared" si="132"/>
        <v>128</v>
      </c>
    </row>
    <row r="1663" spans="1:8">
      <c r="A1663" t="s">
        <v>887</v>
      </c>
      <c r="B1663" t="s">
        <v>20</v>
      </c>
      <c r="C1663">
        <v>291</v>
      </c>
      <c r="D1663" t="str">
        <f t="shared" si="129"/>
        <v>2009</v>
      </c>
      <c r="E1663">
        <f t="shared" si="130"/>
        <v>11139</v>
      </c>
      <c r="F1663">
        <f t="shared" si="131"/>
        <v>0</v>
      </c>
      <c r="G1663">
        <f t="shared" si="133"/>
        <v>0</v>
      </c>
      <c r="H1663">
        <f t="shared" si="132"/>
        <v>291</v>
      </c>
    </row>
    <row r="1664" spans="1:8">
      <c r="A1664" t="s">
        <v>905</v>
      </c>
      <c r="B1664" t="s">
        <v>20</v>
      </c>
      <c r="C1664">
        <v>402</v>
      </c>
      <c r="D1664" t="str">
        <f t="shared" si="129"/>
        <v>2009</v>
      </c>
      <c r="E1664">
        <f t="shared" si="130"/>
        <v>11541</v>
      </c>
      <c r="F1664">
        <f t="shared" si="131"/>
        <v>0</v>
      </c>
      <c r="G1664">
        <f t="shared" si="133"/>
        <v>0</v>
      </c>
      <c r="H1664">
        <f t="shared" si="132"/>
        <v>402</v>
      </c>
    </row>
    <row r="1665" spans="1:8">
      <c r="A1665" t="s">
        <v>912</v>
      </c>
      <c r="B1665" t="s">
        <v>20</v>
      </c>
      <c r="C1665">
        <v>479</v>
      </c>
      <c r="D1665" t="str">
        <f t="shared" si="129"/>
        <v>2009</v>
      </c>
      <c r="E1665">
        <f t="shared" si="130"/>
        <v>12020</v>
      </c>
      <c r="F1665">
        <f t="shared" si="131"/>
        <v>0</v>
      </c>
      <c r="G1665">
        <f t="shared" si="133"/>
        <v>0</v>
      </c>
      <c r="H1665">
        <f t="shared" si="132"/>
        <v>479</v>
      </c>
    </row>
    <row r="1666" spans="1:8">
      <c r="A1666" t="s">
        <v>925</v>
      </c>
      <c r="B1666" t="s">
        <v>20</v>
      </c>
      <c r="C1666">
        <v>457</v>
      </c>
      <c r="D1666" t="str">
        <f t="shared" si="129"/>
        <v>2009</v>
      </c>
      <c r="E1666">
        <f t="shared" si="130"/>
        <v>12477</v>
      </c>
      <c r="F1666">
        <f t="shared" si="131"/>
        <v>0</v>
      </c>
      <c r="G1666">
        <f t="shared" si="133"/>
        <v>0</v>
      </c>
      <c r="H1666">
        <f t="shared" si="132"/>
        <v>457</v>
      </c>
    </row>
    <row r="1667" spans="1:8">
      <c r="A1667" t="s">
        <v>972</v>
      </c>
      <c r="B1667" t="s">
        <v>20</v>
      </c>
      <c r="C1667">
        <v>213</v>
      </c>
      <c r="D1667" t="str">
        <f t="shared" ref="D1667:D1730" si="134">LEFT(A1667,4)</f>
        <v>2009</v>
      </c>
      <c r="E1667">
        <f t="shared" si="130"/>
        <v>12690</v>
      </c>
      <c r="F1667">
        <f t="shared" si="131"/>
        <v>0</v>
      </c>
      <c r="G1667">
        <f t="shared" si="133"/>
        <v>0</v>
      </c>
      <c r="H1667">
        <f t="shared" si="132"/>
        <v>213</v>
      </c>
    </row>
    <row r="1668" spans="1:8">
      <c r="A1668" t="s">
        <v>976</v>
      </c>
      <c r="B1668" t="s">
        <v>20</v>
      </c>
      <c r="C1668">
        <v>118</v>
      </c>
      <c r="D1668" t="str">
        <f t="shared" si="134"/>
        <v>2009</v>
      </c>
      <c r="E1668">
        <f t="shared" ref="E1668:E1731" si="135">IF(B1668=B1667,E1667+C1668,C1668)</f>
        <v>12808</v>
      </c>
      <c r="F1668">
        <f t="shared" si="131"/>
        <v>0</v>
      </c>
      <c r="G1668">
        <f t="shared" si="133"/>
        <v>0</v>
      </c>
      <c r="H1668">
        <f t="shared" si="132"/>
        <v>118</v>
      </c>
    </row>
    <row r="1669" spans="1:8">
      <c r="A1669" t="s">
        <v>994</v>
      </c>
      <c r="B1669" t="s">
        <v>20</v>
      </c>
      <c r="C1669">
        <v>279</v>
      </c>
      <c r="D1669" t="str">
        <f t="shared" si="134"/>
        <v>2009</v>
      </c>
      <c r="E1669">
        <f t="shared" si="135"/>
        <v>13087</v>
      </c>
      <c r="F1669">
        <f t="shared" si="131"/>
        <v>0</v>
      </c>
      <c r="G1669">
        <f t="shared" si="133"/>
        <v>0</v>
      </c>
      <c r="H1669">
        <f t="shared" si="132"/>
        <v>279</v>
      </c>
    </row>
    <row r="1670" spans="1:8">
      <c r="A1670" t="s">
        <v>1074</v>
      </c>
      <c r="B1670" t="s">
        <v>20</v>
      </c>
      <c r="C1670">
        <v>222</v>
      </c>
      <c r="D1670" t="str">
        <f t="shared" si="134"/>
        <v>2010</v>
      </c>
      <c r="E1670">
        <f t="shared" si="135"/>
        <v>13309</v>
      </c>
      <c r="F1670">
        <f t="shared" si="131"/>
        <v>0</v>
      </c>
      <c r="G1670">
        <f t="shared" si="133"/>
        <v>0</v>
      </c>
      <c r="H1670">
        <f t="shared" si="132"/>
        <v>222</v>
      </c>
    </row>
    <row r="1671" spans="1:8">
      <c r="A1671" t="s">
        <v>1075</v>
      </c>
      <c r="B1671" t="s">
        <v>20</v>
      </c>
      <c r="C1671">
        <v>352</v>
      </c>
      <c r="D1671" t="str">
        <f t="shared" si="134"/>
        <v>2010</v>
      </c>
      <c r="E1671">
        <f t="shared" si="135"/>
        <v>13661</v>
      </c>
      <c r="F1671">
        <f t="shared" si="131"/>
        <v>0</v>
      </c>
      <c r="G1671">
        <f t="shared" si="133"/>
        <v>0</v>
      </c>
      <c r="H1671">
        <f t="shared" si="132"/>
        <v>352</v>
      </c>
    </row>
    <row r="1672" spans="1:8">
      <c r="A1672" t="s">
        <v>1077</v>
      </c>
      <c r="B1672" t="s">
        <v>20</v>
      </c>
      <c r="C1672">
        <v>182</v>
      </c>
      <c r="D1672" t="str">
        <f t="shared" si="134"/>
        <v>2010</v>
      </c>
      <c r="E1672">
        <f t="shared" si="135"/>
        <v>13843</v>
      </c>
      <c r="F1672">
        <f t="shared" si="131"/>
        <v>0</v>
      </c>
      <c r="G1672">
        <f t="shared" si="133"/>
        <v>0</v>
      </c>
      <c r="H1672">
        <f t="shared" si="132"/>
        <v>182</v>
      </c>
    </row>
    <row r="1673" spans="1:8">
      <c r="A1673" t="s">
        <v>1085</v>
      </c>
      <c r="B1673" t="s">
        <v>20</v>
      </c>
      <c r="C1673">
        <v>240</v>
      </c>
      <c r="D1673" t="str">
        <f t="shared" si="134"/>
        <v>2010</v>
      </c>
      <c r="E1673">
        <f t="shared" si="135"/>
        <v>14083</v>
      </c>
      <c r="F1673">
        <f t="shared" si="131"/>
        <v>0</v>
      </c>
      <c r="G1673">
        <f t="shared" si="133"/>
        <v>0</v>
      </c>
      <c r="H1673">
        <f t="shared" si="132"/>
        <v>240</v>
      </c>
    </row>
    <row r="1674" spans="1:8">
      <c r="A1674" t="s">
        <v>1119</v>
      </c>
      <c r="B1674" t="s">
        <v>20</v>
      </c>
      <c r="C1674">
        <v>154</v>
      </c>
      <c r="D1674" t="str">
        <f t="shared" si="134"/>
        <v>2010</v>
      </c>
      <c r="E1674">
        <f t="shared" si="135"/>
        <v>14237</v>
      </c>
      <c r="F1674">
        <f t="shared" si="131"/>
        <v>0</v>
      </c>
      <c r="G1674">
        <f t="shared" si="133"/>
        <v>0</v>
      </c>
      <c r="H1674">
        <f t="shared" si="132"/>
        <v>154</v>
      </c>
    </row>
    <row r="1675" spans="1:8">
      <c r="A1675" t="s">
        <v>1124</v>
      </c>
      <c r="B1675" t="s">
        <v>20</v>
      </c>
      <c r="C1675">
        <v>401</v>
      </c>
      <c r="D1675" t="str">
        <f t="shared" si="134"/>
        <v>2010</v>
      </c>
      <c r="E1675">
        <f t="shared" si="135"/>
        <v>14638</v>
      </c>
      <c r="F1675">
        <f t="shared" si="131"/>
        <v>0</v>
      </c>
      <c r="G1675">
        <f t="shared" si="133"/>
        <v>0</v>
      </c>
      <c r="H1675">
        <f t="shared" si="132"/>
        <v>401</v>
      </c>
    </row>
    <row r="1676" spans="1:8">
      <c r="A1676" t="s">
        <v>1131</v>
      </c>
      <c r="B1676" t="s">
        <v>20</v>
      </c>
      <c r="C1676">
        <v>124</v>
      </c>
      <c r="D1676" t="str">
        <f t="shared" si="134"/>
        <v>2010</v>
      </c>
      <c r="E1676">
        <f t="shared" si="135"/>
        <v>14762</v>
      </c>
      <c r="F1676">
        <f t="shared" si="131"/>
        <v>0</v>
      </c>
      <c r="G1676">
        <f t="shared" si="133"/>
        <v>0</v>
      </c>
      <c r="H1676">
        <f t="shared" si="132"/>
        <v>124</v>
      </c>
    </row>
    <row r="1677" spans="1:8">
      <c r="A1677" t="s">
        <v>1142</v>
      </c>
      <c r="B1677" t="s">
        <v>20</v>
      </c>
      <c r="C1677">
        <v>489</v>
      </c>
      <c r="D1677" t="str">
        <f t="shared" si="134"/>
        <v>2010</v>
      </c>
      <c r="E1677">
        <f t="shared" si="135"/>
        <v>15251</v>
      </c>
      <c r="F1677">
        <f t="shared" si="131"/>
        <v>0</v>
      </c>
      <c r="G1677">
        <f t="shared" si="133"/>
        <v>0</v>
      </c>
      <c r="H1677">
        <f t="shared" si="132"/>
        <v>489</v>
      </c>
    </row>
    <row r="1678" spans="1:8">
      <c r="A1678" t="s">
        <v>1146</v>
      </c>
      <c r="B1678" t="s">
        <v>20</v>
      </c>
      <c r="C1678">
        <v>297</v>
      </c>
      <c r="D1678" t="str">
        <f t="shared" si="134"/>
        <v>2010</v>
      </c>
      <c r="E1678">
        <f t="shared" si="135"/>
        <v>15548</v>
      </c>
      <c r="F1678">
        <f t="shared" si="131"/>
        <v>0</v>
      </c>
      <c r="G1678">
        <f t="shared" si="133"/>
        <v>0</v>
      </c>
      <c r="H1678">
        <f t="shared" si="132"/>
        <v>297</v>
      </c>
    </row>
    <row r="1679" spans="1:8">
      <c r="A1679" t="s">
        <v>1200</v>
      </c>
      <c r="B1679" t="s">
        <v>20</v>
      </c>
      <c r="C1679">
        <v>240</v>
      </c>
      <c r="D1679" t="str">
        <f t="shared" si="134"/>
        <v>2011</v>
      </c>
      <c r="E1679">
        <f t="shared" si="135"/>
        <v>15788</v>
      </c>
      <c r="F1679">
        <f t="shared" ref="F1679:F1742" si="136">IF(LEN(E1679)=3,IF(B1679=B1678,E1679-E1678,C1679),0)</f>
        <v>0</v>
      </c>
      <c r="G1679">
        <f t="shared" si="133"/>
        <v>0</v>
      </c>
      <c r="H1679">
        <f t="shared" si="132"/>
        <v>240</v>
      </c>
    </row>
    <row r="1680" spans="1:8">
      <c r="A1680" t="s">
        <v>1207</v>
      </c>
      <c r="B1680" t="s">
        <v>20</v>
      </c>
      <c r="C1680">
        <v>401</v>
      </c>
      <c r="D1680" t="str">
        <f t="shared" si="134"/>
        <v>2011</v>
      </c>
      <c r="E1680">
        <f t="shared" si="135"/>
        <v>16189</v>
      </c>
      <c r="F1680">
        <f t="shared" si="136"/>
        <v>0</v>
      </c>
      <c r="G1680">
        <f t="shared" si="133"/>
        <v>0</v>
      </c>
      <c r="H1680">
        <f t="shared" si="132"/>
        <v>401</v>
      </c>
    </row>
    <row r="1681" spans="1:8">
      <c r="A1681" t="s">
        <v>1215</v>
      </c>
      <c r="B1681" t="s">
        <v>20</v>
      </c>
      <c r="C1681">
        <v>311</v>
      </c>
      <c r="D1681" t="str">
        <f t="shared" si="134"/>
        <v>2011</v>
      </c>
      <c r="E1681">
        <f t="shared" si="135"/>
        <v>16500</v>
      </c>
      <c r="F1681">
        <f t="shared" si="136"/>
        <v>0</v>
      </c>
      <c r="G1681">
        <f t="shared" si="133"/>
        <v>0</v>
      </c>
      <c r="H1681">
        <f t="shared" si="132"/>
        <v>311</v>
      </c>
    </row>
    <row r="1682" spans="1:8">
      <c r="A1682" t="s">
        <v>1245</v>
      </c>
      <c r="B1682" t="s">
        <v>20</v>
      </c>
      <c r="C1682">
        <v>470</v>
      </c>
      <c r="D1682" t="str">
        <f t="shared" si="134"/>
        <v>2011</v>
      </c>
      <c r="E1682">
        <f t="shared" si="135"/>
        <v>16970</v>
      </c>
      <c r="F1682">
        <f t="shared" si="136"/>
        <v>0</v>
      </c>
      <c r="G1682">
        <f t="shared" si="133"/>
        <v>0</v>
      </c>
      <c r="H1682">
        <f t="shared" ref="H1682:H1745" si="137">IF(LEN(E1682)=5,IF(B1682=B1681,E1682-E1681,E1682),0)</f>
        <v>470</v>
      </c>
    </row>
    <row r="1683" spans="1:8">
      <c r="A1683" t="s">
        <v>1263</v>
      </c>
      <c r="B1683" t="s">
        <v>20</v>
      </c>
      <c r="C1683">
        <v>381</v>
      </c>
      <c r="D1683" t="str">
        <f t="shared" si="134"/>
        <v>2011</v>
      </c>
      <c r="E1683">
        <f t="shared" si="135"/>
        <v>17351</v>
      </c>
      <c r="F1683">
        <f t="shared" si="136"/>
        <v>0</v>
      </c>
      <c r="G1683">
        <f t="shared" si="133"/>
        <v>0</v>
      </c>
      <c r="H1683">
        <f t="shared" si="137"/>
        <v>381</v>
      </c>
    </row>
    <row r="1684" spans="1:8">
      <c r="A1684" t="s">
        <v>1280</v>
      </c>
      <c r="B1684" t="s">
        <v>20</v>
      </c>
      <c r="C1684">
        <v>145</v>
      </c>
      <c r="D1684" t="str">
        <f t="shared" si="134"/>
        <v>2011</v>
      </c>
      <c r="E1684">
        <f t="shared" si="135"/>
        <v>17496</v>
      </c>
      <c r="F1684">
        <f t="shared" si="136"/>
        <v>0</v>
      </c>
      <c r="G1684">
        <f t="shared" si="133"/>
        <v>0</v>
      </c>
      <c r="H1684">
        <f t="shared" si="137"/>
        <v>145</v>
      </c>
    </row>
    <row r="1685" spans="1:8">
      <c r="A1685" t="s">
        <v>1300</v>
      </c>
      <c r="B1685" t="s">
        <v>20</v>
      </c>
      <c r="C1685">
        <v>211</v>
      </c>
      <c r="D1685" t="str">
        <f t="shared" si="134"/>
        <v>2011</v>
      </c>
      <c r="E1685">
        <f t="shared" si="135"/>
        <v>17707</v>
      </c>
      <c r="F1685">
        <f t="shared" si="136"/>
        <v>0</v>
      </c>
      <c r="G1685">
        <f t="shared" si="133"/>
        <v>0</v>
      </c>
      <c r="H1685">
        <f t="shared" si="137"/>
        <v>211</v>
      </c>
    </row>
    <row r="1686" spans="1:8">
      <c r="A1686" t="s">
        <v>1313</v>
      </c>
      <c r="B1686" t="s">
        <v>20</v>
      </c>
      <c r="C1686">
        <v>383</v>
      </c>
      <c r="D1686" t="str">
        <f t="shared" si="134"/>
        <v>2011</v>
      </c>
      <c r="E1686">
        <f t="shared" si="135"/>
        <v>18090</v>
      </c>
      <c r="F1686">
        <f t="shared" si="136"/>
        <v>0</v>
      </c>
      <c r="G1686">
        <f t="shared" ref="G1686:G1749" si="138">IF(LEN(E1686)=4,IF(B1686=B1685,E1686-E1685,E1686),0)</f>
        <v>0</v>
      </c>
      <c r="H1686">
        <f t="shared" si="137"/>
        <v>383</v>
      </c>
    </row>
    <row r="1687" spans="1:8">
      <c r="A1687" t="s">
        <v>1360</v>
      </c>
      <c r="B1687" t="s">
        <v>20</v>
      </c>
      <c r="C1687">
        <v>243</v>
      </c>
      <c r="D1687" t="str">
        <f t="shared" si="134"/>
        <v>2012</v>
      </c>
      <c r="E1687">
        <f t="shared" si="135"/>
        <v>18333</v>
      </c>
      <c r="F1687">
        <f t="shared" si="136"/>
        <v>0</v>
      </c>
      <c r="G1687">
        <f t="shared" si="138"/>
        <v>0</v>
      </c>
      <c r="H1687">
        <f t="shared" si="137"/>
        <v>243</v>
      </c>
    </row>
    <row r="1688" spans="1:8">
      <c r="A1688" t="s">
        <v>1378</v>
      </c>
      <c r="B1688" t="s">
        <v>20</v>
      </c>
      <c r="C1688">
        <v>363</v>
      </c>
      <c r="D1688" t="str">
        <f t="shared" si="134"/>
        <v>2012</v>
      </c>
      <c r="E1688">
        <f t="shared" si="135"/>
        <v>18696</v>
      </c>
      <c r="F1688">
        <f t="shared" si="136"/>
        <v>0</v>
      </c>
      <c r="G1688">
        <f t="shared" si="138"/>
        <v>0</v>
      </c>
      <c r="H1688">
        <f t="shared" si="137"/>
        <v>363</v>
      </c>
    </row>
    <row r="1689" spans="1:8">
      <c r="A1689" t="s">
        <v>1398</v>
      </c>
      <c r="B1689" t="s">
        <v>20</v>
      </c>
      <c r="C1689">
        <v>267</v>
      </c>
      <c r="D1689" t="str">
        <f t="shared" si="134"/>
        <v>2012</v>
      </c>
      <c r="E1689">
        <f t="shared" si="135"/>
        <v>18963</v>
      </c>
      <c r="F1689">
        <f t="shared" si="136"/>
        <v>0</v>
      </c>
      <c r="G1689">
        <f t="shared" si="138"/>
        <v>0</v>
      </c>
      <c r="H1689">
        <f t="shared" si="137"/>
        <v>267</v>
      </c>
    </row>
    <row r="1690" spans="1:8">
      <c r="A1690" t="s">
        <v>1400</v>
      </c>
      <c r="B1690" t="s">
        <v>20</v>
      </c>
      <c r="C1690">
        <v>437</v>
      </c>
      <c r="D1690" t="str">
        <f t="shared" si="134"/>
        <v>2012</v>
      </c>
      <c r="E1690">
        <f t="shared" si="135"/>
        <v>19400</v>
      </c>
      <c r="F1690">
        <f t="shared" si="136"/>
        <v>0</v>
      </c>
      <c r="G1690">
        <f t="shared" si="138"/>
        <v>0</v>
      </c>
      <c r="H1690">
        <f t="shared" si="137"/>
        <v>437</v>
      </c>
    </row>
    <row r="1691" spans="1:8">
      <c r="A1691" t="s">
        <v>1411</v>
      </c>
      <c r="B1691" t="s">
        <v>20</v>
      </c>
      <c r="C1691">
        <v>191</v>
      </c>
      <c r="D1691" t="str">
        <f t="shared" si="134"/>
        <v>2012</v>
      </c>
      <c r="E1691">
        <f t="shared" si="135"/>
        <v>19591</v>
      </c>
      <c r="F1691">
        <f t="shared" si="136"/>
        <v>0</v>
      </c>
      <c r="G1691">
        <f t="shared" si="138"/>
        <v>0</v>
      </c>
      <c r="H1691">
        <f t="shared" si="137"/>
        <v>191</v>
      </c>
    </row>
    <row r="1692" spans="1:8">
      <c r="A1692" t="s">
        <v>1448</v>
      </c>
      <c r="B1692" t="s">
        <v>20</v>
      </c>
      <c r="C1692">
        <v>106</v>
      </c>
      <c r="D1692" t="str">
        <f t="shared" si="134"/>
        <v>2012</v>
      </c>
      <c r="E1692">
        <f t="shared" si="135"/>
        <v>19697</v>
      </c>
      <c r="F1692">
        <f t="shared" si="136"/>
        <v>0</v>
      </c>
      <c r="G1692">
        <f t="shared" si="138"/>
        <v>0</v>
      </c>
      <c r="H1692">
        <f t="shared" si="137"/>
        <v>106</v>
      </c>
    </row>
    <row r="1693" spans="1:8">
      <c r="A1693" t="s">
        <v>1449</v>
      </c>
      <c r="B1693" t="s">
        <v>20</v>
      </c>
      <c r="C1693">
        <v>229</v>
      </c>
      <c r="D1693" t="str">
        <f t="shared" si="134"/>
        <v>2012</v>
      </c>
      <c r="E1693">
        <f t="shared" si="135"/>
        <v>19926</v>
      </c>
      <c r="F1693">
        <f t="shared" si="136"/>
        <v>0</v>
      </c>
      <c r="G1693">
        <f t="shared" si="138"/>
        <v>0</v>
      </c>
      <c r="H1693">
        <f t="shared" si="137"/>
        <v>229</v>
      </c>
    </row>
    <row r="1694" spans="1:8">
      <c r="A1694" t="s">
        <v>1473</v>
      </c>
      <c r="B1694" t="s">
        <v>20</v>
      </c>
      <c r="C1694">
        <v>165</v>
      </c>
      <c r="D1694" t="str">
        <f t="shared" si="134"/>
        <v>2012</v>
      </c>
      <c r="E1694">
        <f t="shared" si="135"/>
        <v>20091</v>
      </c>
      <c r="F1694">
        <f t="shared" si="136"/>
        <v>0</v>
      </c>
      <c r="G1694">
        <f t="shared" si="138"/>
        <v>0</v>
      </c>
      <c r="H1694">
        <f t="shared" si="137"/>
        <v>165</v>
      </c>
    </row>
    <row r="1695" spans="1:8">
      <c r="A1695" t="s">
        <v>1498</v>
      </c>
      <c r="B1695" t="s">
        <v>20</v>
      </c>
      <c r="C1695">
        <v>167</v>
      </c>
      <c r="D1695" t="str">
        <f t="shared" si="134"/>
        <v>2012</v>
      </c>
      <c r="E1695">
        <f t="shared" si="135"/>
        <v>20258</v>
      </c>
      <c r="F1695">
        <f t="shared" si="136"/>
        <v>0</v>
      </c>
      <c r="G1695">
        <f t="shared" si="138"/>
        <v>0</v>
      </c>
      <c r="H1695">
        <f t="shared" si="137"/>
        <v>167</v>
      </c>
    </row>
    <row r="1696" spans="1:8">
      <c r="A1696" t="s">
        <v>1504</v>
      </c>
      <c r="B1696" t="s">
        <v>20</v>
      </c>
      <c r="C1696">
        <v>228</v>
      </c>
      <c r="D1696" t="str">
        <f t="shared" si="134"/>
        <v>2012</v>
      </c>
      <c r="E1696">
        <f t="shared" si="135"/>
        <v>20486</v>
      </c>
      <c r="F1696">
        <f t="shared" si="136"/>
        <v>0</v>
      </c>
      <c r="G1696">
        <f t="shared" si="138"/>
        <v>0</v>
      </c>
      <c r="H1696">
        <f t="shared" si="137"/>
        <v>228</v>
      </c>
    </row>
    <row r="1697" spans="1:8">
      <c r="A1697" t="s">
        <v>1513</v>
      </c>
      <c r="B1697" t="s">
        <v>20</v>
      </c>
      <c r="C1697">
        <v>347</v>
      </c>
      <c r="D1697" t="str">
        <f t="shared" si="134"/>
        <v>2012</v>
      </c>
      <c r="E1697">
        <f t="shared" si="135"/>
        <v>20833</v>
      </c>
      <c r="F1697">
        <f t="shared" si="136"/>
        <v>0</v>
      </c>
      <c r="G1697">
        <f t="shared" si="138"/>
        <v>0</v>
      </c>
      <c r="H1697">
        <f t="shared" si="137"/>
        <v>347</v>
      </c>
    </row>
    <row r="1698" spans="1:8">
      <c r="A1698" t="s">
        <v>1525</v>
      </c>
      <c r="B1698" t="s">
        <v>20</v>
      </c>
      <c r="C1698">
        <v>330</v>
      </c>
      <c r="D1698" t="str">
        <f t="shared" si="134"/>
        <v>2013</v>
      </c>
      <c r="E1698">
        <f t="shared" si="135"/>
        <v>21163</v>
      </c>
      <c r="F1698">
        <f t="shared" si="136"/>
        <v>0</v>
      </c>
      <c r="G1698">
        <f t="shared" si="138"/>
        <v>0</v>
      </c>
      <c r="H1698">
        <f t="shared" si="137"/>
        <v>330</v>
      </c>
    </row>
    <row r="1699" spans="1:8">
      <c r="A1699" t="s">
        <v>1526</v>
      </c>
      <c r="B1699" t="s">
        <v>20</v>
      </c>
      <c r="C1699">
        <v>459</v>
      </c>
      <c r="D1699" t="str">
        <f t="shared" si="134"/>
        <v>2013</v>
      </c>
      <c r="E1699">
        <f t="shared" si="135"/>
        <v>21622</v>
      </c>
      <c r="F1699">
        <f t="shared" si="136"/>
        <v>0</v>
      </c>
      <c r="G1699">
        <f t="shared" si="138"/>
        <v>0</v>
      </c>
      <c r="H1699">
        <f t="shared" si="137"/>
        <v>459</v>
      </c>
    </row>
    <row r="1700" spans="1:8">
      <c r="A1700" t="s">
        <v>1557</v>
      </c>
      <c r="B1700" t="s">
        <v>20</v>
      </c>
      <c r="C1700">
        <v>352</v>
      </c>
      <c r="D1700" t="str">
        <f t="shared" si="134"/>
        <v>2013</v>
      </c>
      <c r="E1700">
        <f t="shared" si="135"/>
        <v>21974</v>
      </c>
      <c r="F1700">
        <f t="shared" si="136"/>
        <v>0</v>
      </c>
      <c r="G1700">
        <f t="shared" si="138"/>
        <v>0</v>
      </c>
      <c r="H1700">
        <f t="shared" si="137"/>
        <v>352</v>
      </c>
    </row>
    <row r="1701" spans="1:8">
      <c r="A1701" t="s">
        <v>1583</v>
      </c>
      <c r="B1701" t="s">
        <v>20</v>
      </c>
      <c r="C1701">
        <v>412</v>
      </c>
      <c r="D1701" t="str">
        <f t="shared" si="134"/>
        <v>2013</v>
      </c>
      <c r="E1701">
        <f t="shared" si="135"/>
        <v>22386</v>
      </c>
      <c r="F1701">
        <f t="shared" si="136"/>
        <v>0</v>
      </c>
      <c r="G1701">
        <f t="shared" si="138"/>
        <v>0</v>
      </c>
      <c r="H1701">
        <f t="shared" si="137"/>
        <v>412</v>
      </c>
    </row>
    <row r="1702" spans="1:8">
      <c r="A1702" t="s">
        <v>1588</v>
      </c>
      <c r="B1702" t="s">
        <v>20</v>
      </c>
      <c r="C1702">
        <v>448</v>
      </c>
      <c r="D1702" t="str">
        <f t="shared" si="134"/>
        <v>2013</v>
      </c>
      <c r="E1702">
        <f t="shared" si="135"/>
        <v>22834</v>
      </c>
      <c r="F1702">
        <f t="shared" si="136"/>
        <v>0</v>
      </c>
      <c r="G1702">
        <f t="shared" si="138"/>
        <v>0</v>
      </c>
      <c r="H1702">
        <f t="shared" si="137"/>
        <v>448</v>
      </c>
    </row>
    <row r="1703" spans="1:8">
      <c r="A1703" t="s">
        <v>1589</v>
      </c>
      <c r="B1703" t="s">
        <v>20</v>
      </c>
      <c r="C1703">
        <v>240</v>
      </c>
      <c r="D1703" t="str">
        <f t="shared" si="134"/>
        <v>2013</v>
      </c>
      <c r="E1703">
        <f t="shared" si="135"/>
        <v>23074</v>
      </c>
      <c r="F1703">
        <f t="shared" si="136"/>
        <v>0</v>
      </c>
      <c r="G1703">
        <f t="shared" si="138"/>
        <v>0</v>
      </c>
      <c r="H1703">
        <f t="shared" si="137"/>
        <v>240</v>
      </c>
    </row>
    <row r="1704" spans="1:8">
      <c r="A1704" t="s">
        <v>1617</v>
      </c>
      <c r="B1704" t="s">
        <v>20</v>
      </c>
      <c r="C1704">
        <v>109</v>
      </c>
      <c r="D1704" t="str">
        <f t="shared" si="134"/>
        <v>2013</v>
      </c>
      <c r="E1704">
        <f t="shared" si="135"/>
        <v>23183</v>
      </c>
      <c r="F1704">
        <f t="shared" si="136"/>
        <v>0</v>
      </c>
      <c r="G1704">
        <f t="shared" si="138"/>
        <v>0</v>
      </c>
      <c r="H1704">
        <f t="shared" si="137"/>
        <v>109</v>
      </c>
    </row>
    <row r="1705" spans="1:8">
      <c r="A1705" t="s">
        <v>1645</v>
      </c>
      <c r="B1705" t="s">
        <v>20</v>
      </c>
      <c r="C1705">
        <v>128</v>
      </c>
      <c r="D1705" t="str">
        <f t="shared" si="134"/>
        <v>2013</v>
      </c>
      <c r="E1705">
        <f t="shared" si="135"/>
        <v>23311</v>
      </c>
      <c r="F1705">
        <f t="shared" si="136"/>
        <v>0</v>
      </c>
      <c r="G1705">
        <f t="shared" si="138"/>
        <v>0</v>
      </c>
      <c r="H1705">
        <f t="shared" si="137"/>
        <v>128</v>
      </c>
    </row>
    <row r="1706" spans="1:8">
      <c r="A1706" t="s">
        <v>1655</v>
      </c>
      <c r="B1706" t="s">
        <v>20</v>
      </c>
      <c r="C1706">
        <v>458</v>
      </c>
      <c r="D1706" t="str">
        <f t="shared" si="134"/>
        <v>2013</v>
      </c>
      <c r="E1706">
        <f t="shared" si="135"/>
        <v>23769</v>
      </c>
      <c r="F1706">
        <f t="shared" si="136"/>
        <v>0</v>
      </c>
      <c r="G1706">
        <f t="shared" si="138"/>
        <v>0</v>
      </c>
      <c r="H1706">
        <f t="shared" si="137"/>
        <v>458</v>
      </c>
    </row>
    <row r="1707" spans="1:8">
      <c r="A1707" t="s">
        <v>1686</v>
      </c>
      <c r="B1707" t="s">
        <v>20</v>
      </c>
      <c r="C1707">
        <v>186</v>
      </c>
      <c r="D1707" t="str">
        <f t="shared" si="134"/>
        <v>2013</v>
      </c>
      <c r="E1707">
        <f t="shared" si="135"/>
        <v>23955</v>
      </c>
      <c r="F1707">
        <f t="shared" si="136"/>
        <v>0</v>
      </c>
      <c r="G1707">
        <f t="shared" si="138"/>
        <v>0</v>
      </c>
      <c r="H1707">
        <f t="shared" si="137"/>
        <v>186</v>
      </c>
    </row>
    <row r="1708" spans="1:8">
      <c r="A1708" t="s">
        <v>1712</v>
      </c>
      <c r="B1708" t="s">
        <v>20</v>
      </c>
      <c r="C1708">
        <v>297</v>
      </c>
      <c r="D1708" t="str">
        <f t="shared" si="134"/>
        <v>2014</v>
      </c>
      <c r="E1708">
        <f t="shared" si="135"/>
        <v>24252</v>
      </c>
      <c r="F1708">
        <f t="shared" si="136"/>
        <v>0</v>
      </c>
      <c r="G1708">
        <f t="shared" si="138"/>
        <v>0</v>
      </c>
      <c r="H1708">
        <f t="shared" si="137"/>
        <v>297</v>
      </c>
    </row>
    <row r="1709" spans="1:8">
      <c r="A1709" t="s">
        <v>1720</v>
      </c>
      <c r="B1709" t="s">
        <v>20</v>
      </c>
      <c r="C1709">
        <v>388</v>
      </c>
      <c r="D1709" t="str">
        <f t="shared" si="134"/>
        <v>2014</v>
      </c>
      <c r="E1709">
        <f t="shared" si="135"/>
        <v>24640</v>
      </c>
      <c r="F1709">
        <f t="shared" si="136"/>
        <v>0</v>
      </c>
      <c r="G1709">
        <f t="shared" si="138"/>
        <v>0</v>
      </c>
      <c r="H1709">
        <f t="shared" si="137"/>
        <v>388</v>
      </c>
    </row>
    <row r="1710" spans="1:8">
      <c r="A1710" t="s">
        <v>1724</v>
      </c>
      <c r="B1710" t="s">
        <v>20</v>
      </c>
      <c r="C1710">
        <v>234</v>
      </c>
      <c r="D1710" t="str">
        <f t="shared" si="134"/>
        <v>2014</v>
      </c>
      <c r="E1710">
        <f t="shared" si="135"/>
        <v>24874</v>
      </c>
      <c r="F1710">
        <f t="shared" si="136"/>
        <v>0</v>
      </c>
      <c r="G1710">
        <f t="shared" si="138"/>
        <v>0</v>
      </c>
      <c r="H1710">
        <f t="shared" si="137"/>
        <v>234</v>
      </c>
    </row>
    <row r="1711" spans="1:8">
      <c r="A1711" t="s">
        <v>1734</v>
      </c>
      <c r="B1711" t="s">
        <v>20</v>
      </c>
      <c r="C1711">
        <v>146</v>
      </c>
      <c r="D1711" t="str">
        <f t="shared" si="134"/>
        <v>2014</v>
      </c>
      <c r="E1711">
        <f t="shared" si="135"/>
        <v>25020</v>
      </c>
      <c r="F1711">
        <f t="shared" si="136"/>
        <v>0</v>
      </c>
      <c r="G1711">
        <f t="shared" si="138"/>
        <v>0</v>
      </c>
      <c r="H1711">
        <f t="shared" si="137"/>
        <v>146</v>
      </c>
    </row>
    <row r="1712" spans="1:8">
      <c r="A1712" t="s">
        <v>1742</v>
      </c>
      <c r="B1712" t="s">
        <v>20</v>
      </c>
      <c r="C1712">
        <v>246</v>
      </c>
      <c r="D1712" t="str">
        <f t="shared" si="134"/>
        <v>2014</v>
      </c>
      <c r="E1712">
        <f t="shared" si="135"/>
        <v>25266</v>
      </c>
      <c r="F1712">
        <f t="shared" si="136"/>
        <v>0</v>
      </c>
      <c r="G1712">
        <f t="shared" si="138"/>
        <v>0</v>
      </c>
      <c r="H1712">
        <f t="shared" si="137"/>
        <v>246</v>
      </c>
    </row>
    <row r="1713" spans="1:8">
      <c r="A1713" t="s">
        <v>1771</v>
      </c>
      <c r="B1713" t="s">
        <v>20</v>
      </c>
      <c r="C1713">
        <v>106</v>
      </c>
      <c r="D1713" t="str">
        <f t="shared" si="134"/>
        <v>2014</v>
      </c>
      <c r="E1713">
        <f t="shared" si="135"/>
        <v>25372</v>
      </c>
      <c r="F1713">
        <f t="shared" si="136"/>
        <v>0</v>
      </c>
      <c r="G1713">
        <f t="shared" si="138"/>
        <v>0</v>
      </c>
      <c r="H1713">
        <f t="shared" si="137"/>
        <v>106</v>
      </c>
    </row>
    <row r="1714" spans="1:8">
      <c r="A1714" t="s">
        <v>1778</v>
      </c>
      <c r="B1714" t="s">
        <v>20</v>
      </c>
      <c r="C1714">
        <v>409</v>
      </c>
      <c r="D1714" t="str">
        <f t="shared" si="134"/>
        <v>2014</v>
      </c>
      <c r="E1714">
        <f t="shared" si="135"/>
        <v>25781</v>
      </c>
      <c r="F1714">
        <f t="shared" si="136"/>
        <v>0</v>
      </c>
      <c r="G1714">
        <f t="shared" si="138"/>
        <v>0</v>
      </c>
      <c r="H1714">
        <f t="shared" si="137"/>
        <v>409</v>
      </c>
    </row>
    <row r="1715" spans="1:8">
      <c r="A1715" t="s">
        <v>1804</v>
      </c>
      <c r="B1715" t="s">
        <v>20</v>
      </c>
      <c r="C1715">
        <v>476</v>
      </c>
      <c r="D1715" t="str">
        <f t="shared" si="134"/>
        <v>2014</v>
      </c>
      <c r="E1715">
        <f t="shared" si="135"/>
        <v>26257</v>
      </c>
      <c r="F1715">
        <f t="shared" si="136"/>
        <v>0</v>
      </c>
      <c r="G1715">
        <f t="shared" si="138"/>
        <v>0</v>
      </c>
      <c r="H1715">
        <f t="shared" si="137"/>
        <v>476</v>
      </c>
    </row>
    <row r="1716" spans="1:8">
      <c r="A1716" t="s">
        <v>1819</v>
      </c>
      <c r="B1716" t="s">
        <v>20</v>
      </c>
      <c r="C1716">
        <v>132</v>
      </c>
      <c r="D1716" t="str">
        <f t="shared" si="134"/>
        <v>2014</v>
      </c>
      <c r="E1716">
        <f t="shared" si="135"/>
        <v>26389</v>
      </c>
      <c r="F1716">
        <f t="shared" si="136"/>
        <v>0</v>
      </c>
      <c r="G1716">
        <f t="shared" si="138"/>
        <v>0</v>
      </c>
      <c r="H1716">
        <f t="shared" si="137"/>
        <v>132</v>
      </c>
    </row>
    <row r="1717" spans="1:8">
      <c r="A1717" t="s">
        <v>1821</v>
      </c>
      <c r="B1717" t="s">
        <v>20</v>
      </c>
      <c r="C1717">
        <v>266</v>
      </c>
      <c r="D1717" t="str">
        <f t="shared" si="134"/>
        <v>2014</v>
      </c>
      <c r="E1717">
        <f t="shared" si="135"/>
        <v>26655</v>
      </c>
      <c r="F1717">
        <f t="shared" si="136"/>
        <v>0</v>
      </c>
      <c r="G1717">
        <f t="shared" si="138"/>
        <v>0</v>
      </c>
      <c r="H1717">
        <f t="shared" si="137"/>
        <v>266</v>
      </c>
    </row>
    <row r="1718" spans="1:8">
      <c r="A1718" t="s">
        <v>1852</v>
      </c>
      <c r="B1718" t="s">
        <v>20</v>
      </c>
      <c r="C1718">
        <v>300</v>
      </c>
      <c r="D1718" t="str">
        <f t="shared" si="134"/>
        <v>2014</v>
      </c>
      <c r="E1718">
        <f t="shared" si="135"/>
        <v>26955</v>
      </c>
      <c r="F1718">
        <f t="shared" si="136"/>
        <v>0</v>
      </c>
      <c r="G1718">
        <f t="shared" si="138"/>
        <v>0</v>
      </c>
      <c r="H1718">
        <f t="shared" si="137"/>
        <v>300</v>
      </c>
    </row>
    <row r="1719" spans="1:8">
      <c r="A1719" t="s">
        <v>145</v>
      </c>
      <c r="B1719" t="s">
        <v>146</v>
      </c>
      <c r="C1719">
        <v>15</v>
      </c>
      <c r="D1719" t="str">
        <f t="shared" si="134"/>
        <v>2005</v>
      </c>
      <c r="E1719">
        <f t="shared" si="135"/>
        <v>15</v>
      </c>
      <c r="F1719">
        <f t="shared" si="136"/>
        <v>0</v>
      </c>
      <c r="G1719">
        <f t="shared" si="138"/>
        <v>0</v>
      </c>
      <c r="H1719">
        <f t="shared" si="137"/>
        <v>0</v>
      </c>
    </row>
    <row r="1720" spans="1:8">
      <c r="A1720" t="s">
        <v>702</v>
      </c>
      <c r="B1720" t="s">
        <v>146</v>
      </c>
      <c r="C1720">
        <v>2</v>
      </c>
      <c r="D1720" t="str">
        <f t="shared" si="134"/>
        <v>2008</v>
      </c>
      <c r="E1720">
        <f t="shared" si="135"/>
        <v>17</v>
      </c>
      <c r="F1720">
        <f t="shared" si="136"/>
        <v>0</v>
      </c>
      <c r="G1720">
        <f t="shared" si="138"/>
        <v>0</v>
      </c>
      <c r="H1720">
        <f t="shared" si="137"/>
        <v>0</v>
      </c>
    </row>
    <row r="1721" spans="1:8">
      <c r="A1721" t="s">
        <v>745</v>
      </c>
      <c r="B1721" t="s">
        <v>146</v>
      </c>
      <c r="C1721">
        <v>2</v>
      </c>
      <c r="D1721" t="str">
        <f t="shared" si="134"/>
        <v>2008</v>
      </c>
      <c r="E1721">
        <f t="shared" si="135"/>
        <v>19</v>
      </c>
      <c r="F1721">
        <f t="shared" si="136"/>
        <v>0</v>
      </c>
      <c r="G1721">
        <f t="shared" si="138"/>
        <v>0</v>
      </c>
      <c r="H1721">
        <f t="shared" si="137"/>
        <v>0</v>
      </c>
    </row>
    <row r="1722" spans="1:8">
      <c r="A1722" t="s">
        <v>1638</v>
      </c>
      <c r="B1722" t="s">
        <v>146</v>
      </c>
      <c r="C1722">
        <v>5</v>
      </c>
      <c r="D1722" t="str">
        <f t="shared" si="134"/>
        <v>2013</v>
      </c>
      <c r="E1722">
        <f t="shared" si="135"/>
        <v>24</v>
      </c>
      <c r="F1722">
        <f t="shared" si="136"/>
        <v>0</v>
      </c>
      <c r="G1722">
        <f t="shared" si="138"/>
        <v>0</v>
      </c>
      <c r="H1722">
        <f t="shared" si="137"/>
        <v>0</v>
      </c>
    </row>
    <row r="1723" spans="1:8">
      <c r="A1723" t="s">
        <v>1848</v>
      </c>
      <c r="B1723" t="s">
        <v>146</v>
      </c>
      <c r="C1723">
        <v>12</v>
      </c>
      <c r="D1723" t="str">
        <f t="shared" si="134"/>
        <v>2014</v>
      </c>
      <c r="E1723">
        <f t="shared" si="135"/>
        <v>36</v>
      </c>
      <c r="F1723">
        <f t="shared" si="136"/>
        <v>0</v>
      </c>
      <c r="G1723">
        <f t="shared" si="138"/>
        <v>0</v>
      </c>
      <c r="H1723">
        <f t="shared" si="137"/>
        <v>0</v>
      </c>
    </row>
    <row r="1724" spans="1:8">
      <c r="A1724" t="s">
        <v>804</v>
      </c>
      <c r="B1724" t="s">
        <v>805</v>
      </c>
      <c r="C1724">
        <v>1</v>
      </c>
      <c r="D1724" t="str">
        <f t="shared" si="134"/>
        <v>2008</v>
      </c>
      <c r="E1724">
        <f t="shared" si="135"/>
        <v>1</v>
      </c>
      <c r="F1724">
        <f t="shared" si="136"/>
        <v>0</v>
      </c>
      <c r="G1724">
        <f t="shared" si="138"/>
        <v>0</v>
      </c>
      <c r="H1724">
        <f t="shared" si="137"/>
        <v>0</v>
      </c>
    </row>
    <row r="1725" spans="1:8">
      <c r="A1725" t="s">
        <v>1337</v>
      </c>
      <c r="B1725" t="s">
        <v>805</v>
      </c>
      <c r="C1725">
        <v>5</v>
      </c>
      <c r="D1725" t="str">
        <f t="shared" si="134"/>
        <v>2011</v>
      </c>
      <c r="E1725">
        <f t="shared" si="135"/>
        <v>6</v>
      </c>
      <c r="F1725">
        <f t="shared" si="136"/>
        <v>0</v>
      </c>
      <c r="G1725">
        <f t="shared" si="138"/>
        <v>0</v>
      </c>
      <c r="H1725">
        <f t="shared" si="137"/>
        <v>0</v>
      </c>
    </row>
    <row r="1726" spans="1:8">
      <c r="A1726" t="s">
        <v>1432</v>
      </c>
      <c r="B1726" t="s">
        <v>805</v>
      </c>
      <c r="C1726">
        <v>11</v>
      </c>
      <c r="D1726" t="str">
        <f t="shared" si="134"/>
        <v>2012</v>
      </c>
      <c r="E1726">
        <f t="shared" si="135"/>
        <v>17</v>
      </c>
      <c r="F1726">
        <f t="shared" si="136"/>
        <v>0</v>
      </c>
      <c r="G1726">
        <f t="shared" si="138"/>
        <v>0</v>
      </c>
      <c r="H1726">
        <f t="shared" si="137"/>
        <v>0</v>
      </c>
    </row>
    <row r="1727" spans="1:8">
      <c r="A1727" t="s">
        <v>1620</v>
      </c>
      <c r="B1727" t="s">
        <v>805</v>
      </c>
      <c r="C1727">
        <v>4</v>
      </c>
      <c r="D1727" t="str">
        <f t="shared" si="134"/>
        <v>2013</v>
      </c>
      <c r="E1727">
        <f t="shared" si="135"/>
        <v>21</v>
      </c>
      <c r="F1727">
        <f t="shared" si="136"/>
        <v>0</v>
      </c>
      <c r="G1727">
        <f t="shared" si="138"/>
        <v>0</v>
      </c>
      <c r="H1727">
        <f t="shared" si="137"/>
        <v>0</v>
      </c>
    </row>
    <row r="1728" spans="1:8">
      <c r="A1728" t="s">
        <v>1633</v>
      </c>
      <c r="B1728" t="s">
        <v>805</v>
      </c>
      <c r="C1728">
        <v>8</v>
      </c>
      <c r="D1728" t="str">
        <f t="shared" si="134"/>
        <v>2013</v>
      </c>
      <c r="E1728">
        <f t="shared" si="135"/>
        <v>29</v>
      </c>
      <c r="F1728">
        <f t="shared" si="136"/>
        <v>0</v>
      </c>
      <c r="G1728">
        <f t="shared" si="138"/>
        <v>0</v>
      </c>
      <c r="H1728">
        <f t="shared" si="137"/>
        <v>0</v>
      </c>
    </row>
    <row r="1729" spans="1:8">
      <c r="A1729" t="s">
        <v>1353</v>
      </c>
      <c r="B1729" t="s">
        <v>1354</v>
      </c>
      <c r="C1729">
        <v>16</v>
      </c>
      <c r="D1729" t="str">
        <f t="shared" si="134"/>
        <v>2011</v>
      </c>
      <c r="E1729">
        <f t="shared" si="135"/>
        <v>16</v>
      </c>
      <c r="F1729">
        <f t="shared" si="136"/>
        <v>0</v>
      </c>
      <c r="G1729">
        <f t="shared" si="138"/>
        <v>0</v>
      </c>
      <c r="H1729">
        <f t="shared" si="137"/>
        <v>0</v>
      </c>
    </row>
    <row r="1730" spans="1:8">
      <c r="A1730" t="s">
        <v>480</v>
      </c>
      <c r="B1730" t="s">
        <v>481</v>
      </c>
      <c r="C1730">
        <v>12</v>
      </c>
      <c r="D1730" t="str">
        <f t="shared" si="134"/>
        <v>2007</v>
      </c>
      <c r="E1730">
        <f t="shared" si="135"/>
        <v>12</v>
      </c>
      <c r="F1730">
        <f t="shared" si="136"/>
        <v>0</v>
      </c>
      <c r="G1730">
        <f t="shared" si="138"/>
        <v>0</v>
      </c>
      <c r="H1730">
        <f t="shared" si="137"/>
        <v>0</v>
      </c>
    </row>
    <row r="1731" spans="1:8">
      <c r="A1731" t="s">
        <v>988</v>
      </c>
      <c r="B1731" t="s">
        <v>481</v>
      </c>
      <c r="C1731">
        <v>6</v>
      </c>
      <c r="D1731" t="str">
        <f t="shared" ref="D1731:D1794" si="139">LEFT(A1731,4)</f>
        <v>2009</v>
      </c>
      <c r="E1731">
        <f t="shared" si="135"/>
        <v>18</v>
      </c>
      <c r="F1731">
        <f t="shared" si="136"/>
        <v>0</v>
      </c>
      <c r="G1731">
        <f t="shared" si="138"/>
        <v>0</v>
      </c>
      <c r="H1731">
        <f t="shared" si="137"/>
        <v>0</v>
      </c>
    </row>
    <row r="1732" spans="1:8">
      <c r="A1732" t="s">
        <v>1810</v>
      </c>
      <c r="B1732" t="s">
        <v>481</v>
      </c>
      <c r="C1732">
        <v>2</v>
      </c>
      <c r="D1732" t="str">
        <f t="shared" si="139"/>
        <v>2014</v>
      </c>
      <c r="E1732">
        <f t="shared" ref="E1732:E1795" si="140">IF(B1732=B1731,E1731+C1732,C1732)</f>
        <v>20</v>
      </c>
      <c r="F1732">
        <f t="shared" si="136"/>
        <v>0</v>
      </c>
      <c r="G1732">
        <f t="shared" si="138"/>
        <v>0</v>
      </c>
      <c r="H1732">
        <f t="shared" si="137"/>
        <v>0</v>
      </c>
    </row>
    <row r="1733" spans="1:8">
      <c r="A1733" t="s">
        <v>0</v>
      </c>
      <c r="B1733" t="s">
        <v>1</v>
      </c>
      <c r="C1733">
        <v>10</v>
      </c>
      <c r="D1733" t="str">
        <f t="shared" si="139"/>
        <v>2005</v>
      </c>
      <c r="E1733">
        <f t="shared" si="140"/>
        <v>10</v>
      </c>
      <c r="F1733">
        <f t="shared" si="136"/>
        <v>0</v>
      </c>
      <c r="G1733">
        <f t="shared" si="138"/>
        <v>0</v>
      </c>
      <c r="H1733">
        <f t="shared" si="137"/>
        <v>0</v>
      </c>
    </row>
    <row r="1734" spans="1:8">
      <c r="A1734" t="s">
        <v>412</v>
      </c>
      <c r="B1734" t="s">
        <v>1</v>
      </c>
      <c r="C1734">
        <v>20</v>
      </c>
      <c r="D1734" t="str">
        <f t="shared" si="139"/>
        <v>2006</v>
      </c>
      <c r="E1734">
        <f t="shared" si="140"/>
        <v>30</v>
      </c>
      <c r="F1734">
        <f t="shared" si="136"/>
        <v>0</v>
      </c>
      <c r="G1734">
        <f t="shared" si="138"/>
        <v>0</v>
      </c>
      <c r="H1734">
        <f t="shared" si="137"/>
        <v>0</v>
      </c>
    </row>
    <row r="1735" spans="1:8">
      <c r="A1735" t="s">
        <v>1017</v>
      </c>
      <c r="B1735" t="s">
        <v>1</v>
      </c>
      <c r="C1735">
        <v>9</v>
      </c>
      <c r="D1735" t="str">
        <f t="shared" si="139"/>
        <v>2010</v>
      </c>
      <c r="E1735">
        <f t="shared" si="140"/>
        <v>39</v>
      </c>
      <c r="F1735">
        <f t="shared" si="136"/>
        <v>0</v>
      </c>
      <c r="G1735">
        <f t="shared" si="138"/>
        <v>0</v>
      </c>
      <c r="H1735">
        <f t="shared" si="137"/>
        <v>0</v>
      </c>
    </row>
    <row r="1736" spans="1:8">
      <c r="A1736" t="s">
        <v>1096</v>
      </c>
      <c r="B1736" t="s">
        <v>1</v>
      </c>
      <c r="C1736">
        <v>14</v>
      </c>
      <c r="D1736" t="str">
        <f t="shared" si="139"/>
        <v>2010</v>
      </c>
      <c r="E1736">
        <f t="shared" si="140"/>
        <v>53</v>
      </c>
      <c r="F1736">
        <f t="shared" si="136"/>
        <v>0</v>
      </c>
      <c r="G1736">
        <f t="shared" si="138"/>
        <v>0</v>
      </c>
      <c r="H1736">
        <f t="shared" si="137"/>
        <v>0</v>
      </c>
    </row>
    <row r="1737" spans="1:8">
      <c r="A1737" t="s">
        <v>1262</v>
      </c>
      <c r="B1737" t="s">
        <v>1</v>
      </c>
      <c r="C1737">
        <v>7</v>
      </c>
      <c r="D1737" t="str">
        <f t="shared" si="139"/>
        <v>2011</v>
      </c>
      <c r="E1737">
        <f t="shared" si="140"/>
        <v>60</v>
      </c>
      <c r="F1737">
        <f t="shared" si="136"/>
        <v>0</v>
      </c>
      <c r="G1737">
        <f t="shared" si="138"/>
        <v>0</v>
      </c>
      <c r="H1737">
        <f t="shared" si="137"/>
        <v>0</v>
      </c>
    </row>
    <row r="1738" spans="1:8">
      <c r="A1738" t="s">
        <v>1034</v>
      </c>
      <c r="B1738" t="s">
        <v>1035</v>
      </c>
      <c r="C1738">
        <v>1</v>
      </c>
      <c r="D1738" t="str">
        <f t="shared" si="139"/>
        <v>2010</v>
      </c>
      <c r="E1738">
        <f t="shared" si="140"/>
        <v>1</v>
      </c>
      <c r="F1738">
        <f t="shared" si="136"/>
        <v>0</v>
      </c>
      <c r="G1738">
        <f t="shared" si="138"/>
        <v>0</v>
      </c>
      <c r="H1738">
        <f t="shared" si="137"/>
        <v>0</v>
      </c>
    </row>
    <row r="1739" spans="1:8">
      <c r="A1739" t="s">
        <v>1280</v>
      </c>
      <c r="B1739" t="s">
        <v>1035</v>
      </c>
      <c r="C1739">
        <v>4</v>
      </c>
      <c r="D1739" t="str">
        <f t="shared" si="139"/>
        <v>2011</v>
      </c>
      <c r="E1739">
        <f t="shared" si="140"/>
        <v>5</v>
      </c>
      <c r="F1739">
        <f t="shared" si="136"/>
        <v>0</v>
      </c>
      <c r="G1739">
        <f t="shared" si="138"/>
        <v>0</v>
      </c>
      <c r="H1739">
        <f t="shared" si="137"/>
        <v>0</v>
      </c>
    </row>
    <row r="1740" spans="1:8">
      <c r="A1740" t="s">
        <v>1598</v>
      </c>
      <c r="B1740" t="s">
        <v>1035</v>
      </c>
      <c r="C1740">
        <v>7</v>
      </c>
      <c r="D1740" t="str">
        <f t="shared" si="139"/>
        <v>2013</v>
      </c>
      <c r="E1740">
        <f t="shared" si="140"/>
        <v>12</v>
      </c>
      <c r="F1740">
        <f t="shared" si="136"/>
        <v>0</v>
      </c>
      <c r="G1740">
        <f t="shared" si="138"/>
        <v>0</v>
      </c>
      <c r="H1740">
        <f t="shared" si="137"/>
        <v>0</v>
      </c>
    </row>
    <row r="1741" spans="1:8">
      <c r="A1741" t="s">
        <v>1571</v>
      </c>
      <c r="B1741" t="s">
        <v>1572</v>
      </c>
      <c r="C1741">
        <v>12</v>
      </c>
      <c r="D1741" t="str">
        <f t="shared" si="139"/>
        <v>2013</v>
      </c>
      <c r="E1741">
        <f t="shared" si="140"/>
        <v>12</v>
      </c>
      <c r="F1741">
        <f t="shared" si="136"/>
        <v>0</v>
      </c>
      <c r="G1741">
        <f t="shared" si="138"/>
        <v>0</v>
      </c>
      <c r="H1741">
        <f t="shared" si="137"/>
        <v>0</v>
      </c>
    </row>
    <row r="1742" spans="1:8">
      <c r="A1742" t="s">
        <v>1616</v>
      </c>
      <c r="B1742" t="s">
        <v>1572</v>
      </c>
      <c r="C1742">
        <v>7</v>
      </c>
      <c r="D1742" t="str">
        <f t="shared" si="139"/>
        <v>2013</v>
      </c>
      <c r="E1742">
        <f t="shared" si="140"/>
        <v>19</v>
      </c>
      <c r="F1742">
        <f t="shared" si="136"/>
        <v>0</v>
      </c>
      <c r="G1742">
        <f t="shared" si="138"/>
        <v>0</v>
      </c>
      <c r="H1742">
        <f t="shared" si="137"/>
        <v>0</v>
      </c>
    </row>
    <row r="1743" spans="1:8">
      <c r="A1743" t="s">
        <v>1878</v>
      </c>
      <c r="B1743" t="s">
        <v>1572</v>
      </c>
      <c r="C1743">
        <v>14</v>
      </c>
      <c r="D1743" t="str">
        <f t="shared" si="139"/>
        <v>2014</v>
      </c>
      <c r="E1743">
        <f t="shared" si="140"/>
        <v>33</v>
      </c>
      <c r="F1743">
        <f t="shared" ref="F1743:F1806" si="141">IF(LEN(E1743)=3,IF(B1743=B1742,E1743-E1742,C1743),0)</f>
        <v>0</v>
      </c>
      <c r="G1743">
        <f t="shared" si="138"/>
        <v>0</v>
      </c>
      <c r="H1743">
        <f t="shared" si="137"/>
        <v>0</v>
      </c>
    </row>
    <row r="1744" spans="1:8">
      <c r="A1744" t="s">
        <v>171</v>
      </c>
      <c r="B1744" t="s">
        <v>172</v>
      </c>
      <c r="C1744">
        <v>136</v>
      </c>
      <c r="D1744" t="str">
        <f t="shared" si="139"/>
        <v>2005</v>
      </c>
      <c r="E1744">
        <f t="shared" si="140"/>
        <v>136</v>
      </c>
      <c r="F1744">
        <f t="shared" si="141"/>
        <v>136</v>
      </c>
      <c r="G1744">
        <f t="shared" si="138"/>
        <v>0</v>
      </c>
      <c r="H1744">
        <f t="shared" si="137"/>
        <v>0</v>
      </c>
    </row>
    <row r="1745" spans="1:8">
      <c r="A1745" t="s">
        <v>260</v>
      </c>
      <c r="B1745" t="s">
        <v>172</v>
      </c>
      <c r="C1745">
        <v>59</v>
      </c>
      <c r="D1745" t="str">
        <f t="shared" si="139"/>
        <v>2006</v>
      </c>
      <c r="E1745">
        <f t="shared" si="140"/>
        <v>195</v>
      </c>
      <c r="F1745">
        <f t="shared" si="141"/>
        <v>59</v>
      </c>
      <c r="G1745">
        <f t="shared" si="138"/>
        <v>0</v>
      </c>
      <c r="H1745">
        <f t="shared" si="137"/>
        <v>0</v>
      </c>
    </row>
    <row r="1746" spans="1:8">
      <c r="A1746" t="s">
        <v>273</v>
      </c>
      <c r="B1746" t="s">
        <v>172</v>
      </c>
      <c r="C1746">
        <v>98</v>
      </c>
      <c r="D1746" t="str">
        <f t="shared" si="139"/>
        <v>2006</v>
      </c>
      <c r="E1746">
        <f t="shared" si="140"/>
        <v>293</v>
      </c>
      <c r="F1746">
        <f t="shared" si="141"/>
        <v>98</v>
      </c>
      <c r="G1746">
        <f t="shared" si="138"/>
        <v>0</v>
      </c>
      <c r="H1746">
        <f t="shared" ref="H1746:H1809" si="142">IF(LEN(E1746)=5,IF(B1746=B1745,E1746-E1745,E1746),0)</f>
        <v>0</v>
      </c>
    </row>
    <row r="1747" spans="1:8">
      <c r="A1747" t="s">
        <v>372</v>
      </c>
      <c r="B1747" t="s">
        <v>172</v>
      </c>
      <c r="C1747">
        <v>133</v>
      </c>
      <c r="D1747" t="str">
        <f t="shared" si="139"/>
        <v>2006</v>
      </c>
      <c r="E1747">
        <f t="shared" si="140"/>
        <v>426</v>
      </c>
      <c r="F1747">
        <f t="shared" si="141"/>
        <v>133</v>
      </c>
      <c r="G1747">
        <f t="shared" si="138"/>
        <v>0</v>
      </c>
      <c r="H1747">
        <f t="shared" si="142"/>
        <v>0</v>
      </c>
    </row>
    <row r="1748" spans="1:8">
      <c r="A1748" t="s">
        <v>378</v>
      </c>
      <c r="B1748" t="s">
        <v>172</v>
      </c>
      <c r="C1748">
        <v>108</v>
      </c>
      <c r="D1748" t="str">
        <f t="shared" si="139"/>
        <v>2006</v>
      </c>
      <c r="E1748">
        <f t="shared" si="140"/>
        <v>534</v>
      </c>
      <c r="F1748">
        <f t="shared" si="141"/>
        <v>108</v>
      </c>
      <c r="G1748">
        <f t="shared" si="138"/>
        <v>0</v>
      </c>
      <c r="H1748">
        <f t="shared" si="142"/>
        <v>0</v>
      </c>
    </row>
    <row r="1749" spans="1:8">
      <c r="A1749" t="s">
        <v>400</v>
      </c>
      <c r="B1749" t="s">
        <v>172</v>
      </c>
      <c r="C1749">
        <v>75</v>
      </c>
      <c r="D1749" t="str">
        <f t="shared" si="139"/>
        <v>2006</v>
      </c>
      <c r="E1749">
        <f t="shared" si="140"/>
        <v>609</v>
      </c>
      <c r="F1749">
        <f t="shared" si="141"/>
        <v>75</v>
      </c>
      <c r="G1749">
        <f t="shared" si="138"/>
        <v>0</v>
      </c>
      <c r="H1749">
        <f t="shared" si="142"/>
        <v>0</v>
      </c>
    </row>
    <row r="1750" spans="1:8">
      <c r="A1750" t="s">
        <v>530</v>
      </c>
      <c r="B1750" t="s">
        <v>172</v>
      </c>
      <c r="C1750">
        <v>111</v>
      </c>
      <c r="D1750" t="str">
        <f t="shared" si="139"/>
        <v>2007</v>
      </c>
      <c r="E1750">
        <f t="shared" si="140"/>
        <v>720</v>
      </c>
      <c r="F1750">
        <f t="shared" si="141"/>
        <v>111</v>
      </c>
      <c r="G1750">
        <f t="shared" ref="G1750:G1813" si="143">IF(LEN(E1750)=4,IF(B1750=B1749,E1750-E1749,E1750),0)</f>
        <v>0</v>
      </c>
      <c r="H1750">
        <f t="shared" si="142"/>
        <v>0</v>
      </c>
    </row>
    <row r="1751" spans="1:8">
      <c r="A1751" t="s">
        <v>553</v>
      </c>
      <c r="B1751" t="s">
        <v>172</v>
      </c>
      <c r="C1751">
        <v>51</v>
      </c>
      <c r="D1751" t="str">
        <f t="shared" si="139"/>
        <v>2007</v>
      </c>
      <c r="E1751">
        <f t="shared" si="140"/>
        <v>771</v>
      </c>
      <c r="F1751">
        <f t="shared" si="141"/>
        <v>51</v>
      </c>
      <c r="G1751">
        <f t="shared" si="143"/>
        <v>0</v>
      </c>
      <c r="H1751">
        <f t="shared" si="142"/>
        <v>0</v>
      </c>
    </row>
    <row r="1752" spans="1:8">
      <c r="A1752" t="s">
        <v>681</v>
      </c>
      <c r="B1752" t="s">
        <v>172</v>
      </c>
      <c r="C1752">
        <v>129</v>
      </c>
      <c r="D1752" t="str">
        <f t="shared" si="139"/>
        <v>2008</v>
      </c>
      <c r="E1752">
        <f t="shared" si="140"/>
        <v>900</v>
      </c>
      <c r="F1752">
        <f t="shared" si="141"/>
        <v>129</v>
      </c>
      <c r="G1752">
        <f t="shared" si="143"/>
        <v>0</v>
      </c>
      <c r="H1752">
        <f t="shared" si="142"/>
        <v>0</v>
      </c>
    </row>
    <row r="1753" spans="1:8">
      <c r="A1753" t="s">
        <v>718</v>
      </c>
      <c r="B1753" t="s">
        <v>172</v>
      </c>
      <c r="C1753">
        <v>138</v>
      </c>
      <c r="D1753" t="str">
        <f t="shared" si="139"/>
        <v>2008</v>
      </c>
      <c r="E1753">
        <f t="shared" si="140"/>
        <v>1038</v>
      </c>
      <c r="F1753">
        <f t="shared" si="141"/>
        <v>0</v>
      </c>
      <c r="G1753">
        <f t="shared" si="143"/>
        <v>138</v>
      </c>
      <c r="H1753">
        <f t="shared" si="142"/>
        <v>0</v>
      </c>
    </row>
    <row r="1754" spans="1:8">
      <c r="A1754" t="s">
        <v>778</v>
      </c>
      <c r="B1754" t="s">
        <v>172</v>
      </c>
      <c r="C1754">
        <v>27</v>
      </c>
      <c r="D1754" t="str">
        <f t="shared" si="139"/>
        <v>2008</v>
      </c>
      <c r="E1754">
        <f t="shared" si="140"/>
        <v>1065</v>
      </c>
      <c r="F1754">
        <f t="shared" si="141"/>
        <v>0</v>
      </c>
      <c r="G1754">
        <f t="shared" si="143"/>
        <v>27</v>
      </c>
      <c r="H1754">
        <f t="shared" si="142"/>
        <v>0</v>
      </c>
    </row>
    <row r="1755" spans="1:8">
      <c r="A1755" t="s">
        <v>944</v>
      </c>
      <c r="B1755" t="s">
        <v>172</v>
      </c>
      <c r="C1755">
        <v>164</v>
      </c>
      <c r="D1755" t="str">
        <f t="shared" si="139"/>
        <v>2009</v>
      </c>
      <c r="E1755">
        <f t="shared" si="140"/>
        <v>1229</v>
      </c>
      <c r="F1755">
        <f t="shared" si="141"/>
        <v>0</v>
      </c>
      <c r="G1755">
        <f t="shared" si="143"/>
        <v>164</v>
      </c>
      <c r="H1755">
        <f t="shared" si="142"/>
        <v>0</v>
      </c>
    </row>
    <row r="1756" spans="1:8">
      <c r="A1756" t="s">
        <v>996</v>
      </c>
      <c r="B1756" t="s">
        <v>172</v>
      </c>
      <c r="C1756">
        <v>194</v>
      </c>
      <c r="D1756" t="str">
        <f t="shared" si="139"/>
        <v>2009</v>
      </c>
      <c r="E1756">
        <f t="shared" si="140"/>
        <v>1423</v>
      </c>
      <c r="F1756">
        <f t="shared" si="141"/>
        <v>0</v>
      </c>
      <c r="G1756">
        <f t="shared" si="143"/>
        <v>194</v>
      </c>
      <c r="H1756">
        <f t="shared" si="142"/>
        <v>0</v>
      </c>
    </row>
    <row r="1757" spans="1:8">
      <c r="A1757" t="s">
        <v>1007</v>
      </c>
      <c r="B1757" t="s">
        <v>172</v>
      </c>
      <c r="C1757">
        <v>132</v>
      </c>
      <c r="D1757" t="str">
        <f t="shared" si="139"/>
        <v>2009</v>
      </c>
      <c r="E1757">
        <f t="shared" si="140"/>
        <v>1555</v>
      </c>
      <c r="F1757">
        <f t="shared" si="141"/>
        <v>0</v>
      </c>
      <c r="G1757">
        <f t="shared" si="143"/>
        <v>132</v>
      </c>
      <c r="H1757">
        <f t="shared" si="142"/>
        <v>0</v>
      </c>
    </row>
    <row r="1758" spans="1:8">
      <c r="A1758" t="s">
        <v>1027</v>
      </c>
      <c r="B1758" t="s">
        <v>172</v>
      </c>
      <c r="C1758">
        <v>108</v>
      </c>
      <c r="D1758" t="str">
        <f t="shared" si="139"/>
        <v>2010</v>
      </c>
      <c r="E1758">
        <f t="shared" si="140"/>
        <v>1663</v>
      </c>
      <c r="F1758">
        <f t="shared" si="141"/>
        <v>0</v>
      </c>
      <c r="G1758">
        <f t="shared" si="143"/>
        <v>108</v>
      </c>
      <c r="H1758">
        <f t="shared" si="142"/>
        <v>0</v>
      </c>
    </row>
    <row r="1759" spans="1:8">
      <c r="A1759" t="s">
        <v>1048</v>
      </c>
      <c r="B1759" t="s">
        <v>172</v>
      </c>
      <c r="C1759">
        <v>91</v>
      </c>
      <c r="D1759" t="str">
        <f t="shared" si="139"/>
        <v>2010</v>
      </c>
      <c r="E1759">
        <f t="shared" si="140"/>
        <v>1754</v>
      </c>
      <c r="F1759">
        <f t="shared" si="141"/>
        <v>0</v>
      </c>
      <c r="G1759">
        <f t="shared" si="143"/>
        <v>91</v>
      </c>
      <c r="H1759">
        <f t="shared" si="142"/>
        <v>0</v>
      </c>
    </row>
    <row r="1760" spans="1:8">
      <c r="A1760" t="s">
        <v>1103</v>
      </c>
      <c r="B1760" t="s">
        <v>172</v>
      </c>
      <c r="C1760">
        <v>22</v>
      </c>
      <c r="D1760" t="str">
        <f t="shared" si="139"/>
        <v>2010</v>
      </c>
      <c r="E1760">
        <f t="shared" si="140"/>
        <v>1776</v>
      </c>
      <c r="F1760">
        <f t="shared" si="141"/>
        <v>0</v>
      </c>
      <c r="G1760">
        <f t="shared" si="143"/>
        <v>22</v>
      </c>
      <c r="H1760">
        <f t="shared" si="142"/>
        <v>0</v>
      </c>
    </row>
    <row r="1761" spans="1:8">
      <c r="A1761" t="s">
        <v>1291</v>
      </c>
      <c r="B1761" t="s">
        <v>172</v>
      </c>
      <c r="C1761">
        <v>34</v>
      </c>
      <c r="D1761" t="str">
        <f t="shared" si="139"/>
        <v>2011</v>
      </c>
      <c r="E1761">
        <f t="shared" si="140"/>
        <v>1810</v>
      </c>
      <c r="F1761">
        <f t="shared" si="141"/>
        <v>0</v>
      </c>
      <c r="G1761">
        <f t="shared" si="143"/>
        <v>34</v>
      </c>
      <c r="H1761">
        <f t="shared" si="142"/>
        <v>0</v>
      </c>
    </row>
    <row r="1762" spans="1:8">
      <c r="A1762" t="s">
        <v>1458</v>
      </c>
      <c r="B1762" t="s">
        <v>172</v>
      </c>
      <c r="C1762">
        <v>42</v>
      </c>
      <c r="D1762" t="str">
        <f t="shared" si="139"/>
        <v>2012</v>
      </c>
      <c r="E1762">
        <f t="shared" si="140"/>
        <v>1852</v>
      </c>
      <c r="F1762">
        <f t="shared" si="141"/>
        <v>0</v>
      </c>
      <c r="G1762">
        <f t="shared" si="143"/>
        <v>42</v>
      </c>
      <c r="H1762">
        <f t="shared" si="142"/>
        <v>0</v>
      </c>
    </row>
    <row r="1763" spans="1:8">
      <c r="A1763" t="s">
        <v>1487</v>
      </c>
      <c r="B1763" t="s">
        <v>172</v>
      </c>
      <c r="C1763">
        <v>184</v>
      </c>
      <c r="D1763" t="str">
        <f t="shared" si="139"/>
        <v>2012</v>
      </c>
      <c r="E1763">
        <f t="shared" si="140"/>
        <v>2036</v>
      </c>
      <c r="F1763">
        <f t="shared" si="141"/>
        <v>0</v>
      </c>
      <c r="G1763">
        <f t="shared" si="143"/>
        <v>184</v>
      </c>
      <c r="H1763">
        <f t="shared" si="142"/>
        <v>0</v>
      </c>
    </row>
    <row r="1764" spans="1:8">
      <c r="A1764" t="s">
        <v>1580</v>
      </c>
      <c r="B1764" t="s">
        <v>172</v>
      </c>
      <c r="C1764">
        <v>103</v>
      </c>
      <c r="D1764" t="str">
        <f t="shared" si="139"/>
        <v>2013</v>
      </c>
      <c r="E1764">
        <f t="shared" si="140"/>
        <v>2139</v>
      </c>
      <c r="F1764">
        <f t="shared" si="141"/>
        <v>0</v>
      </c>
      <c r="G1764">
        <f t="shared" si="143"/>
        <v>103</v>
      </c>
      <c r="H1764">
        <f t="shared" si="142"/>
        <v>0</v>
      </c>
    </row>
    <row r="1765" spans="1:8">
      <c r="A1765" t="s">
        <v>1585</v>
      </c>
      <c r="B1765" t="s">
        <v>172</v>
      </c>
      <c r="C1765">
        <v>138</v>
      </c>
      <c r="D1765" t="str">
        <f t="shared" si="139"/>
        <v>2013</v>
      </c>
      <c r="E1765">
        <f t="shared" si="140"/>
        <v>2277</v>
      </c>
      <c r="F1765">
        <f t="shared" si="141"/>
        <v>0</v>
      </c>
      <c r="G1765">
        <f t="shared" si="143"/>
        <v>138</v>
      </c>
      <c r="H1765">
        <f t="shared" si="142"/>
        <v>0</v>
      </c>
    </row>
    <row r="1766" spans="1:8">
      <c r="A1766" t="s">
        <v>1684</v>
      </c>
      <c r="B1766" t="s">
        <v>172</v>
      </c>
      <c r="C1766">
        <v>117</v>
      </c>
      <c r="D1766" t="str">
        <f t="shared" si="139"/>
        <v>2013</v>
      </c>
      <c r="E1766">
        <f t="shared" si="140"/>
        <v>2394</v>
      </c>
      <c r="F1766">
        <f t="shared" si="141"/>
        <v>0</v>
      </c>
      <c r="G1766">
        <f t="shared" si="143"/>
        <v>117</v>
      </c>
      <c r="H1766">
        <f t="shared" si="142"/>
        <v>0</v>
      </c>
    </row>
    <row r="1767" spans="1:8">
      <c r="A1767" t="s">
        <v>1693</v>
      </c>
      <c r="B1767" t="s">
        <v>172</v>
      </c>
      <c r="C1767">
        <v>180</v>
      </c>
      <c r="D1767" t="str">
        <f t="shared" si="139"/>
        <v>2013</v>
      </c>
      <c r="E1767">
        <f t="shared" si="140"/>
        <v>2574</v>
      </c>
      <c r="F1767">
        <f t="shared" si="141"/>
        <v>0</v>
      </c>
      <c r="G1767">
        <f t="shared" si="143"/>
        <v>180</v>
      </c>
      <c r="H1767">
        <f t="shared" si="142"/>
        <v>0</v>
      </c>
    </row>
    <row r="1768" spans="1:8">
      <c r="A1768" t="s">
        <v>1707</v>
      </c>
      <c r="B1768" t="s">
        <v>172</v>
      </c>
      <c r="C1768">
        <v>117</v>
      </c>
      <c r="D1768" t="str">
        <f t="shared" si="139"/>
        <v>2014</v>
      </c>
      <c r="E1768">
        <f t="shared" si="140"/>
        <v>2691</v>
      </c>
      <c r="F1768">
        <f t="shared" si="141"/>
        <v>0</v>
      </c>
      <c r="G1768">
        <f t="shared" si="143"/>
        <v>117</v>
      </c>
      <c r="H1768">
        <f t="shared" si="142"/>
        <v>0</v>
      </c>
    </row>
    <row r="1769" spans="1:8">
      <c r="A1769" t="s">
        <v>1723</v>
      </c>
      <c r="B1769" t="s">
        <v>172</v>
      </c>
      <c r="C1769">
        <v>90</v>
      </c>
      <c r="D1769" t="str">
        <f t="shared" si="139"/>
        <v>2014</v>
      </c>
      <c r="E1769">
        <f t="shared" si="140"/>
        <v>2781</v>
      </c>
      <c r="F1769">
        <f t="shared" si="141"/>
        <v>0</v>
      </c>
      <c r="G1769">
        <f t="shared" si="143"/>
        <v>90</v>
      </c>
      <c r="H1769">
        <f t="shared" si="142"/>
        <v>0</v>
      </c>
    </row>
    <row r="1770" spans="1:8">
      <c r="A1770" t="s">
        <v>1750</v>
      </c>
      <c r="B1770" t="s">
        <v>172</v>
      </c>
      <c r="C1770">
        <v>124</v>
      </c>
      <c r="D1770" t="str">
        <f t="shared" si="139"/>
        <v>2014</v>
      </c>
      <c r="E1770">
        <f t="shared" si="140"/>
        <v>2905</v>
      </c>
      <c r="F1770">
        <f t="shared" si="141"/>
        <v>0</v>
      </c>
      <c r="G1770">
        <f t="shared" si="143"/>
        <v>124</v>
      </c>
      <c r="H1770">
        <f t="shared" si="142"/>
        <v>0</v>
      </c>
    </row>
    <row r="1771" spans="1:8">
      <c r="A1771" t="s">
        <v>1758</v>
      </c>
      <c r="B1771" t="s">
        <v>172</v>
      </c>
      <c r="C1771">
        <v>194</v>
      </c>
      <c r="D1771" t="str">
        <f t="shared" si="139"/>
        <v>2014</v>
      </c>
      <c r="E1771">
        <f t="shared" si="140"/>
        <v>3099</v>
      </c>
      <c r="F1771">
        <f t="shared" si="141"/>
        <v>0</v>
      </c>
      <c r="G1771">
        <f t="shared" si="143"/>
        <v>194</v>
      </c>
      <c r="H1771">
        <f t="shared" si="142"/>
        <v>0</v>
      </c>
    </row>
    <row r="1772" spans="1:8">
      <c r="A1772" t="s">
        <v>1777</v>
      </c>
      <c r="B1772" t="s">
        <v>172</v>
      </c>
      <c r="C1772">
        <v>65</v>
      </c>
      <c r="D1772" t="str">
        <f t="shared" si="139"/>
        <v>2014</v>
      </c>
      <c r="E1772">
        <f t="shared" si="140"/>
        <v>3164</v>
      </c>
      <c r="F1772">
        <f t="shared" si="141"/>
        <v>0</v>
      </c>
      <c r="G1772">
        <f t="shared" si="143"/>
        <v>65</v>
      </c>
      <c r="H1772">
        <f t="shared" si="142"/>
        <v>0</v>
      </c>
    </row>
    <row r="1773" spans="1:8">
      <c r="A1773" t="s">
        <v>1858</v>
      </c>
      <c r="B1773" t="s">
        <v>172</v>
      </c>
      <c r="C1773">
        <v>21</v>
      </c>
      <c r="D1773" t="str">
        <f t="shared" si="139"/>
        <v>2014</v>
      </c>
      <c r="E1773">
        <f t="shared" si="140"/>
        <v>3185</v>
      </c>
      <c r="F1773">
        <f t="shared" si="141"/>
        <v>0</v>
      </c>
      <c r="G1773">
        <f t="shared" si="143"/>
        <v>21</v>
      </c>
      <c r="H1773">
        <f t="shared" si="142"/>
        <v>0</v>
      </c>
    </row>
    <row r="1774" spans="1:8">
      <c r="A1774" t="s">
        <v>17</v>
      </c>
      <c r="B1774" t="s">
        <v>18</v>
      </c>
      <c r="C1774">
        <v>38</v>
      </c>
      <c r="D1774" t="str">
        <f t="shared" si="139"/>
        <v>2005</v>
      </c>
      <c r="E1774">
        <f t="shared" si="140"/>
        <v>38</v>
      </c>
      <c r="F1774">
        <f t="shared" si="141"/>
        <v>0</v>
      </c>
      <c r="G1774">
        <f t="shared" si="143"/>
        <v>0</v>
      </c>
      <c r="H1774">
        <f t="shared" si="142"/>
        <v>0</v>
      </c>
    </row>
    <row r="1775" spans="1:8">
      <c r="A1775" t="s">
        <v>191</v>
      </c>
      <c r="B1775" t="s">
        <v>18</v>
      </c>
      <c r="C1775">
        <v>47</v>
      </c>
      <c r="D1775" t="str">
        <f t="shared" si="139"/>
        <v>2005</v>
      </c>
      <c r="E1775">
        <f t="shared" si="140"/>
        <v>85</v>
      </c>
      <c r="F1775">
        <f t="shared" si="141"/>
        <v>0</v>
      </c>
      <c r="G1775">
        <f t="shared" si="143"/>
        <v>0</v>
      </c>
      <c r="H1775">
        <f t="shared" si="142"/>
        <v>0</v>
      </c>
    </row>
    <row r="1776" spans="1:8">
      <c r="A1776" t="s">
        <v>209</v>
      </c>
      <c r="B1776" t="s">
        <v>18</v>
      </c>
      <c r="C1776">
        <v>76</v>
      </c>
      <c r="D1776" t="str">
        <f t="shared" si="139"/>
        <v>2005</v>
      </c>
      <c r="E1776">
        <f t="shared" si="140"/>
        <v>161</v>
      </c>
      <c r="F1776">
        <f t="shared" si="141"/>
        <v>76</v>
      </c>
      <c r="G1776">
        <f t="shared" si="143"/>
        <v>0</v>
      </c>
      <c r="H1776">
        <f t="shared" si="142"/>
        <v>0</v>
      </c>
    </row>
    <row r="1777" spans="1:8">
      <c r="A1777" t="s">
        <v>329</v>
      </c>
      <c r="B1777" t="s">
        <v>18</v>
      </c>
      <c r="C1777">
        <v>150</v>
      </c>
      <c r="D1777" t="str">
        <f t="shared" si="139"/>
        <v>2006</v>
      </c>
      <c r="E1777">
        <f t="shared" si="140"/>
        <v>311</v>
      </c>
      <c r="F1777">
        <f t="shared" si="141"/>
        <v>150</v>
      </c>
      <c r="G1777">
        <f t="shared" si="143"/>
        <v>0</v>
      </c>
      <c r="H1777">
        <f t="shared" si="142"/>
        <v>0</v>
      </c>
    </row>
    <row r="1778" spans="1:8">
      <c r="A1778" t="s">
        <v>332</v>
      </c>
      <c r="B1778" t="s">
        <v>18</v>
      </c>
      <c r="C1778">
        <v>63</v>
      </c>
      <c r="D1778" t="str">
        <f t="shared" si="139"/>
        <v>2006</v>
      </c>
      <c r="E1778">
        <f t="shared" si="140"/>
        <v>374</v>
      </c>
      <c r="F1778">
        <f t="shared" si="141"/>
        <v>63</v>
      </c>
      <c r="G1778">
        <f t="shared" si="143"/>
        <v>0</v>
      </c>
      <c r="H1778">
        <f t="shared" si="142"/>
        <v>0</v>
      </c>
    </row>
    <row r="1779" spans="1:8">
      <c r="A1779" t="s">
        <v>374</v>
      </c>
      <c r="B1779" t="s">
        <v>18</v>
      </c>
      <c r="C1779">
        <v>130</v>
      </c>
      <c r="D1779" t="str">
        <f t="shared" si="139"/>
        <v>2006</v>
      </c>
      <c r="E1779">
        <f t="shared" si="140"/>
        <v>504</v>
      </c>
      <c r="F1779">
        <f t="shared" si="141"/>
        <v>130</v>
      </c>
      <c r="G1779">
        <f t="shared" si="143"/>
        <v>0</v>
      </c>
      <c r="H1779">
        <f t="shared" si="142"/>
        <v>0</v>
      </c>
    </row>
    <row r="1780" spans="1:8">
      <c r="A1780" t="s">
        <v>498</v>
      </c>
      <c r="B1780" t="s">
        <v>18</v>
      </c>
      <c r="C1780">
        <v>131</v>
      </c>
      <c r="D1780" t="str">
        <f t="shared" si="139"/>
        <v>2007</v>
      </c>
      <c r="E1780">
        <f t="shared" si="140"/>
        <v>635</v>
      </c>
      <c r="F1780">
        <f t="shared" si="141"/>
        <v>131</v>
      </c>
      <c r="G1780">
        <f t="shared" si="143"/>
        <v>0</v>
      </c>
      <c r="H1780">
        <f t="shared" si="142"/>
        <v>0</v>
      </c>
    </row>
    <row r="1781" spans="1:8">
      <c r="A1781" t="s">
        <v>530</v>
      </c>
      <c r="B1781" t="s">
        <v>18</v>
      </c>
      <c r="C1781">
        <v>156</v>
      </c>
      <c r="D1781" t="str">
        <f t="shared" si="139"/>
        <v>2007</v>
      </c>
      <c r="E1781">
        <f t="shared" si="140"/>
        <v>791</v>
      </c>
      <c r="F1781">
        <f t="shared" si="141"/>
        <v>156</v>
      </c>
      <c r="G1781">
        <f t="shared" si="143"/>
        <v>0</v>
      </c>
      <c r="H1781">
        <f t="shared" si="142"/>
        <v>0</v>
      </c>
    </row>
    <row r="1782" spans="1:8">
      <c r="A1782" t="s">
        <v>557</v>
      </c>
      <c r="B1782" t="s">
        <v>18</v>
      </c>
      <c r="C1782">
        <v>40</v>
      </c>
      <c r="D1782" t="str">
        <f t="shared" si="139"/>
        <v>2007</v>
      </c>
      <c r="E1782">
        <f t="shared" si="140"/>
        <v>831</v>
      </c>
      <c r="F1782">
        <f t="shared" si="141"/>
        <v>40</v>
      </c>
      <c r="G1782">
        <f t="shared" si="143"/>
        <v>0</v>
      </c>
      <c r="H1782">
        <f t="shared" si="142"/>
        <v>0</v>
      </c>
    </row>
    <row r="1783" spans="1:8">
      <c r="A1783" t="s">
        <v>608</v>
      </c>
      <c r="B1783" t="s">
        <v>18</v>
      </c>
      <c r="C1783">
        <v>81</v>
      </c>
      <c r="D1783" t="str">
        <f t="shared" si="139"/>
        <v>2008</v>
      </c>
      <c r="E1783">
        <f t="shared" si="140"/>
        <v>912</v>
      </c>
      <c r="F1783">
        <f t="shared" si="141"/>
        <v>81</v>
      </c>
      <c r="G1783">
        <f t="shared" si="143"/>
        <v>0</v>
      </c>
      <c r="H1783">
        <f t="shared" si="142"/>
        <v>0</v>
      </c>
    </row>
    <row r="1784" spans="1:8">
      <c r="A1784" t="s">
        <v>733</v>
      </c>
      <c r="B1784" t="s">
        <v>18</v>
      </c>
      <c r="C1784">
        <v>105</v>
      </c>
      <c r="D1784" t="str">
        <f t="shared" si="139"/>
        <v>2008</v>
      </c>
      <c r="E1784">
        <f t="shared" si="140"/>
        <v>1017</v>
      </c>
      <c r="F1784">
        <f t="shared" si="141"/>
        <v>0</v>
      </c>
      <c r="G1784">
        <f t="shared" si="143"/>
        <v>105</v>
      </c>
      <c r="H1784">
        <f t="shared" si="142"/>
        <v>0</v>
      </c>
    </row>
    <row r="1785" spans="1:8">
      <c r="A1785" t="s">
        <v>778</v>
      </c>
      <c r="B1785" t="s">
        <v>18</v>
      </c>
      <c r="C1785">
        <v>141</v>
      </c>
      <c r="D1785" t="str">
        <f t="shared" si="139"/>
        <v>2008</v>
      </c>
      <c r="E1785">
        <f t="shared" si="140"/>
        <v>1158</v>
      </c>
      <c r="F1785">
        <f t="shared" si="141"/>
        <v>0</v>
      </c>
      <c r="G1785">
        <f t="shared" si="143"/>
        <v>141</v>
      </c>
      <c r="H1785">
        <f t="shared" si="142"/>
        <v>0</v>
      </c>
    </row>
    <row r="1786" spans="1:8">
      <c r="A1786" t="s">
        <v>791</v>
      </c>
      <c r="B1786" t="s">
        <v>18</v>
      </c>
      <c r="C1786">
        <v>198</v>
      </c>
      <c r="D1786" t="str">
        <f t="shared" si="139"/>
        <v>2008</v>
      </c>
      <c r="E1786">
        <f t="shared" si="140"/>
        <v>1356</v>
      </c>
      <c r="F1786">
        <f t="shared" si="141"/>
        <v>0</v>
      </c>
      <c r="G1786">
        <f t="shared" si="143"/>
        <v>198</v>
      </c>
      <c r="H1786">
        <f t="shared" si="142"/>
        <v>0</v>
      </c>
    </row>
    <row r="1787" spans="1:8">
      <c r="A1787" t="s">
        <v>861</v>
      </c>
      <c r="B1787" t="s">
        <v>18</v>
      </c>
      <c r="C1787">
        <v>136</v>
      </c>
      <c r="D1787" t="str">
        <f t="shared" si="139"/>
        <v>2009</v>
      </c>
      <c r="E1787">
        <f t="shared" si="140"/>
        <v>1492</v>
      </c>
      <c r="F1787">
        <f t="shared" si="141"/>
        <v>0</v>
      </c>
      <c r="G1787">
        <f t="shared" si="143"/>
        <v>136</v>
      </c>
      <c r="H1787">
        <f t="shared" si="142"/>
        <v>0</v>
      </c>
    </row>
    <row r="1788" spans="1:8">
      <c r="A1788" t="s">
        <v>876</v>
      </c>
      <c r="B1788" t="s">
        <v>18</v>
      </c>
      <c r="C1788">
        <v>26</v>
      </c>
      <c r="D1788" t="str">
        <f t="shared" si="139"/>
        <v>2009</v>
      </c>
      <c r="E1788">
        <f t="shared" si="140"/>
        <v>1518</v>
      </c>
      <c r="F1788">
        <f t="shared" si="141"/>
        <v>0</v>
      </c>
      <c r="G1788">
        <f t="shared" si="143"/>
        <v>26</v>
      </c>
      <c r="H1788">
        <f t="shared" si="142"/>
        <v>0</v>
      </c>
    </row>
    <row r="1789" spans="1:8">
      <c r="A1789" t="s">
        <v>897</v>
      </c>
      <c r="B1789" t="s">
        <v>18</v>
      </c>
      <c r="C1789">
        <v>36</v>
      </c>
      <c r="D1789" t="str">
        <f t="shared" si="139"/>
        <v>2009</v>
      </c>
      <c r="E1789">
        <f t="shared" si="140"/>
        <v>1554</v>
      </c>
      <c r="F1789">
        <f t="shared" si="141"/>
        <v>0</v>
      </c>
      <c r="G1789">
        <f t="shared" si="143"/>
        <v>36</v>
      </c>
      <c r="H1789">
        <f t="shared" si="142"/>
        <v>0</v>
      </c>
    </row>
    <row r="1790" spans="1:8">
      <c r="A1790" t="s">
        <v>905</v>
      </c>
      <c r="B1790" t="s">
        <v>18</v>
      </c>
      <c r="C1790">
        <v>191</v>
      </c>
      <c r="D1790" t="str">
        <f t="shared" si="139"/>
        <v>2009</v>
      </c>
      <c r="E1790">
        <f t="shared" si="140"/>
        <v>1745</v>
      </c>
      <c r="F1790">
        <f t="shared" si="141"/>
        <v>0</v>
      </c>
      <c r="G1790">
        <f t="shared" si="143"/>
        <v>191</v>
      </c>
      <c r="H1790">
        <f t="shared" si="142"/>
        <v>0</v>
      </c>
    </row>
    <row r="1791" spans="1:8">
      <c r="A1791" t="s">
        <v>965</v>
      </c>
      <c r="B1791" t="s">
        <v>18</v>
      </c>
      <c r="C1791">
        <v>58</v>
      </c>
      <c r="D1791" t="str">
        <f t="shared" si="139"/>
        <v>2009</v>
      </c>
      <c r="E1791">
        <f t="shared" si="140"/>
        <v>1803</v>
      </c>
      <c r="F1791">
        <f t="shared" si="141"/>
        <v>0</v>
      </c>
      <c r="G1791">
        <f t="shared" si="143"/>
        <v>58</v>
      </c>
      <c r="H1791">
        <f t="shared" si="142"/>
        <v>0</v>
      </c>
    </row>
    <row r="1792" spans="1:8">
      <c r="A1792" t="s">
        <v>1012</v>
      </c>
      <c r="B1792" t="s">
        <v>18</v>
      </c>
      <c r="C1792">
        <v>115</v>
      </c>
      <c r="D1792" t="str">
        <f t="shared" si="139"/>
        <v>2009</v>
      </c>
      <c r="E1792">
        <f t="shared" si="140"/>
        <v>1918</v>
      </c>
      <c r="F1792">
        <f t="shared" si="141"/>
        <v>0</v>
      </c>
      <c r="G1792">
        <f t="shared" si="143"/>
        <v>115</v>
      </c>
      <c r="H1792">
        <f t="shared" si="142"/>
        <v>0</v>
      </c>
    </row>
    <row r="1793" spans="1:8">
      <c r="A1793" t="s">
        <v>1109</v>
      </c>
      <c r="B1793" t="s">
        <v>18</v>
      </c>
      <c r="C1793">
        <v>174</v>
      </c>
      <c r="D1793" t="str">
        <f t="shared" si="139"/>
        <v>2010</v>
      </c>
      <c r="E1793">
        <f t="shared" si="140"/>
        <v>2092</v>
      </c>
      <c r="F1793">
        <f t="shared" si="141"/>
        <v>0</v>
      </c>
      <c r="G1793">
        <f t="shared" si="143"/>
        <v>174</v>
      </c>
      <c r="H1793">
        <f t="shared" si="142"/>
        <v>0</v>
      </c>
    </row>
    <row r="1794" spans="1:8">
      <c r="A1794" t="s">
        <v>1257</v>
      </c>
      <c r="B1794" t="s">
        <v>18</v>
      </c>
      <c r="C1794">
        <v>184</v>
      </c>
      <c r="D1794" t="str">
        <f t="shared" si="139"/>
        <v>2011</v>
      </c>
      <c r="E1794">
        <f t="shared" si="140"/>
        <v>2276</v>
      </c>
      <c r="F1794">
        <f t="shared" si="141"/>
        <v>0</v>
      </c>
      <c r="G1794">
        <f t="shared" si="143"/>
        <v>184</v>
      </c>
      <c r="H1794">
        <f t="shared" si="142"/>
        <v>0</v>
      </c>
    </row>
    <row r="1795" spans="1:8">
      <c r="A1795" t="s">
        <v>1302</v>
      </c>
      <c r="B1795" t="s">
        <v>18</v>
      </c>
      <c r="C1795">
        <v>52</v>
      </c>
      <c r="D1795" t="str">
        <f t="shared" ref="D1795:D1858" si="144">LEFT(A1795,4)</f>
        <v>2011</v>
      </c>
      <c r="E1795">
        <f t="shared" si="140"/>
        <v>2328</v>
      </c>
      <c r="F1795">
        <f t="shared" si="141"/>
        <v>0</v>
      </c>
      <c r="G1795">
        <f t="shared" si="143"/>
        <v>52</v>
      </c>
      <c r="H1795">
        <f t="shared" si="142"/>
        <v>0</v>
      </c>
    </row>
    <row r="1796" spans="1:8">
      <c r="A1796" t="s">
        <v>1335</v>
      </c>
      <c r="B1796" t="s">
        <v>18</v>
      </c>
      <c r="C1796">
        <v>22</v>
      </c>
      <c r="D1796" t="str">
        <f t="shared" si="144"/>
        <v>2011</v>
      </c>
      <c r="E1796">
        <f t="shared" ref="E1796:E1859" si="145">IF(B1796=B1795,E1795+C1796,C1796)</f>
        <v>2350</v>
      </c>
      <c r="F1796">
        <f t="shared" si="141"/>
        <v>0</v>
      </c>
      <c r="G1796">
        <f t="shared" si="143"/>
        <v>22</v>
      </c>
      <c r="H1796">
        <f t="shared" si="142"/>
        <v>0</v>
      </c>
    </row>
    <row r="1797" spans="1:8">
      <c r="A1797" t="s">
        <v>1349</v>
      </c>
      <c r="B1797" t="s">
        <v>18</v>
      </c>
      <c r="C1797">
        <v>130</v>
      </c>
      <c r="D1797" t="str">
        <f t="shared" si="144"/>
        <v>2011</v>
      </c>
      <c r="E1797">
        <f t="shared" si="145"/>
        <v>2480</v>
      </c>
      <c r="F1797">
        <f t="shared" si="141"/>
        <v>0</v>
      </c>
      <c r="G1797">
        <f t="shared" si="143"/>
        <v>130</v>
      </c>
      <c r="H1797">
        <f t="shared" si="142"/>
        <v>0</v>
      </c>
    </row>
    <row r="1798" spans="1:8">
      <c r="A1798" t="s">
        <v>1365</v>
      </c>
      <c r="B1798" t="s">
        <v>18</v>
      </c>
      <c r="C1798">
        <v>170</v>
      </c>
      <c r="D1798" t="str">
        <f t="shared" si="144"/>
        <v>2012</v>
      </c>
      <c r="E1798">
        <f t="shared" si="145"/>
        <v>2650</v>
      </c>
      <c r="F1798">
        <f t="shared" si="141"/>
        <v>0</v>
      </c>
      <c r="G1798">
        <f t="shared" si="143"/>
        <v>170</v>
      </c>
      <c r="H1798">
        <f t="shared" si="142"/>
        <v>0</v>
      </c>
    </row>
    <row r="1799" spans="1:8">
      <c r="A1799" t="s">
        <v>1465</v>
      </c>
      <c r="B1799" t="s">
        <v>18</v>
      </c>
      <c r="C1799">
        <v>76</v>
      </c>
      <c r="D1799" t="str">
        <f t="shared" si="144"/>
        <v>2012</v>
      </c>
      <c r="E1799">
        <f t="shared" si="145"/>
        <v>2726</v>
      </c>
      <c r="F1799">
        <f t="shared" si="141"/>
        <v>0</v>
      </c>
      <c r="G1799">
        <f t="shared" si="143"/>
        <v>76</v>
      </c>
      <c r="H1799">
        <f t="shared" si="142"/>
        <v>0</v>
      </c>
    </row>
    <row r="1800" spans="1:8">
      <c r="A1800" t="s">
        <v>1650</v>
      </c>
      <c r="B1800" t="s">
        <v>18</v>
      </c>
      <c r="C1800">
        <v>103</v>
      </c>
      <c r="D1800" t="str">
        <f t="shared" si="144"/>
        <v>2013</v>
      </c>
      <c r="E1800">
        <f t="shared" si="145"/>
        <v>2829</v>
      </c>
      <c r="F1800">
        <f t="shared" si="141"/>
        <v>0</v>
      </c>
      <c r="G1800">
        <f t="shared" si="143"/>
        <v>103</v>
      </c>
      <c r="H1800">
        <f t="shared" si="142"/>
        <v>0</v>
      </c>
    </row>
    <row r="1801" spans="1:8">
      <c r="A1801" t="s">
        <v>1775</v>
      </c>
      <c r="B1801" t="s">
        <v>18</v>
      </c>
      <c r="C1801">
        <v>153</v>
      </c>
      <c r="D1801" t="str">
        <f t="shared" si="144"/>
        <v>2014</v>
      </c>
      <c r="E1801">
        <f t="shared" si="145"/>
        <v>2982</v>
      </c>
      <c r="F1801">
        <f t="shared" si="141"/>
        <v>0</v>
      </c>
      <c r="G1801">
        <f t="shared" si="143"/>
        <v>153</v>
      </c>
      <c r="H1801">
        <f t="shared" si="142"/>
        <v>0</v>
      </c>
    </row>
    <row r="1802" spans="1:8">
      <c r="A1802" t="s">
        <v>1788</v>
      </c>
      <c r="B1802" t="s">
        <v>18</v>
      </c>
      <c r="C1802">
        <v>44</v>
      </c>
      <c r="D1802" t="str">
        <f t="shared" si="144"/>
        <v>2014</v>
      </c>
      <c r="E1802">
        <f t="shared" si="145"/>
        <v>3026</v>
      </c>
      <c r="F1802">
        <f t="shared" si="141"/>
        <v>0</v>
      </c>
      <c r="G1802">
        <f t="shared" si="143"/>
        <v>44</v>
      </c>
      <c r="H1802">
        <f t="shared" si="142"/>
        <v>0</v>
      </c>
    </row>
    <row r="1803" spans="1:8">
      <c r="A1803" t="s">
        <v>1798</v>
      </c>
      <c r="B1803" t="s">
        <v>18</v>
      </c>
      <c r="C1803">
        <v>130</v>
      </c>
      <c r="D1803" t="str">
        <f t="shared" si="144"/>
        <v>2014</v>
      </c>
      <c r="E1803">
        <f t="shared" si="145"/>
        <v>3156</v>
      </c>
      <c r="F1803">
        <f t="shared" si="141"/>
        <v>0</v>
      </c>
      <c r="G1803">
        <f t="shared" si="143"/>
        <v>130</v>
      </c>
      <c r="H1803">
        <f t="shared" si="142"/>
        <v>0</v>
      </c>
    </row>
    <row r="1804" spans="1:8">
      <c r="A1804" t="s">
        <v>1799</v>
      </c>
      <c r="B1804" t="s">
        <v>18</v>
      </c>
      <c r="C1804">
        <v>137</v>
      </c>
      <c r="D1804" t="str">
        <f t="shared" si="144"/>
        <v>2014</v>
      </c>
      <c r="E1804">
        <f t="shared" si="145"/>
        <v>3293</v>
      </c>
      <c r="F1804">
        <f t="shared" si="141"/>
        <v>0</v>
      </c>
      <c r="G1804">
        <f t="shared" si="143"/>
        <v>137</v>
      </c>
      <c r="H1804">
        <f t="shared" si="142"/>
        <v>0</v>
      </c>
    </row>
    <row r="1805" spans="1:8">
      <c r="A1805" t="s">
        <v>1822</v>
      </c>
      <c r="B1805" t="s">
        <v>18</v>
      </c>
      <c r="C1805">
        <v>30</v>
      </c>
      <c r="D1805" t="str">
        <f t="shared" si="144"/>
        <v>2014</v>
      </c>
      <c r="E1805">
        <f t="shared" si="145"/>
        <v>3323</v>
      </c>
      <c r="F1805">
        <f t="shared" si="141"/>
        <v>0</v>
      </c>
      <c r="G1805">
        <f t="shared" si="143"/>
        <v>30</v>
      </c>
      <c r="H1805">
        <f t="shared" si="142"/>
        <v>0</v>
      </c>
    </row>
    <row r="1806" spans="1:8">
      <c r="A1806" t="s">
        <v>1826</v>
      </c>
      <c r="B1806" t="s">
        <v>18</v>
      </c>
      <c r="C1806">
        <v>57</v>
      </c>
      <c r="D1806" t="str">
        <f t="shared" si="144"/>
        <v>2014</v>
      </c>
      <c r="E1806">
        <f t="shared" si="145"/>
        <v>3380</v>
      </c>
      <c r="F1806">
        <f t="shared" si="141"/>
        <v>0</v>
      </c>
      <c r="G1806">
        <f t="shared" si="143"/>
        <v>57</v>
      </c>
      <c r="H1806">
        <f t="shared" si="142"/>
        <v>0</v>
      </c>
    </row>
    <row r="1807" spans="1:8">
      <c r="A1807" t="s">
        <v>1835</v>
      </c>
      <c r="B1807" t="s">
        <v>18</v>
      </c>
      <c r="C1807">
        <v>131</v>
      </c>
      <c r="D1807" t="str">
        <f t="shared" si="144"/>
        <v>2014</v>
      </c>
      <c r="E1807">
        <f t="shared" si="145"/>
        <v>3511</v>
      </c>
      <c r="F1807">
        <f t="shared" ref="F1807:F1870" si="146">IF(LEN(E1807)=3,IF(B1807=B1806,E1807-E1806,C1807),0)</f>
        <v>0</v>
      </c>
      <c r="G1807">
        <f t="shared" si="143"/>
        <v>131</v>
      </c>
      <c r="H1807">
        <f t="shared" si="142"/>
        <v>0</v>
      </c>
    </row>
    <row r="1808" spans="1:8">
      <c r="A1808" t="s">
        <v>1851</v>
      </c>
      <c r="B1808" t="s">
        <v>18</v>
      </c>
      <c r="C1808">
        <v>131</v>
      </c>
      <c r="D1808" t="str">
        <f t="shared" si="144"/>
        <v>2014</v>
      </c>
      <c r="E1808">
        <f t="shared" si="145"/>
        <v>3642</v>
      </c>
      <c r="F1808">
        <f t="shared" si="146"/>
        <v>0</v>
      </c>
      <c r="G1808">
        <f t="shared" si="143"/>
        <v>131</v>
      </c>
      <c r="H1808">
        <f t="shared" si="142"/>
        <v>0</v>
      </c>
    </row>
    <row r="1809" spans="1:8">
      <c r="A1809" t="s">
        <v>1867</v>
      </c>
      <c r="B1809" t="s">
        <v>18</v>
      </c>
      <c r="C1809">
        <v>43</v>
      </c>
      <c r="D1809" t="str">
        <f t="shared" si="144"/>
        <v>2014</v>
      </c>
      <c r="E1809">
        <f t="shared" si="145"/>
        <v>3685</v>
      </c>
      <c r="F1809">
        <f t="shared" si="146"/>
        <v>0</v>
      </c>
      <c r="G1809">
        <f t="shared" si="143"/>
        <v>43</v>
      </c>
      <c r="H1809">
        <f t="shared" si="142"/>
        <v>0</v>
      </c>
    </row>
    <row r="1810" spans="1:8">
      <c r="A1810" t="s">
        <v>1874</v>
      </c>
      <c r="B1810" t="s">
        <v>18</v>
      </c>
      <c r="C1810">
        <v>150</v>
      </c>
      <c r="D1810" t="str">
        <f t="shared" si="144"/>
        <v>2014</v>
      </c>
      <c r="E1810">
        <f t="shared" si="145"/>
        <v>3835</v>
      </c>
      <c r="F1810">
        <f t="shared" si="146"/>
        <v>0</v>
      </c>
      <c r="G1810">
        <f t="shared" si="143"/>
        <v>150</v>
      </c>
      <c r="H1810">
        <f t="shared" ref="H1810:H1873" si="147">IF(LEN(E1810)=5,IF(B1810=B1809,E1810-E1809,E1810),0)</f>
        <v>0</v>
      </c>
    </row>
    <row r="1811" spans="1:8">
      <c r="A1811" t="s">
        <v>221</v>
      </c>
      <c r="B1811" t="s">
        <v>222</v>
      </c>
      <c r="C1811">
        <v>2</v>
      </c>
      <c r="D1811" t="str">
        <f t="shared" si="144"/>
        <v>2005</v>
      </c>
      <c r="E1811">
        <f t="shared" si="145"/>
        <v>2</v>
      </c>
      <c r="F1811">
        <f t="shared" si="146"/>
        <v>0</v>
      </c>
      <c r="G1811">
        <f t="shared" si="143"/>
        <v>0</v>
      </c>
      <c r="H1811">
        <f t="shared" si="147"/>
        <v>0</v>
      </c>
    </row>
    <row r="1812" spans="1:8">
      <c r="A1812" t="s">
        <v>376</v>
      </c>
      <c r="B1812" t="s">
        <v>222</v>
      </c>
      <c r="C1812">
        <v>8</v>
      </c>
      <c r="D1812" t="str">
        <f t="shared" si="144"/>
        <v>2006</v>
      </c>
      <c r="E1812">
        <f t="shared" si="145"/>
        <v>10</v>
      </c>
      <c r="F1812">
        <f t="shared" si="146"/>
        <v>0</v>
      </c>
      <c r="G1812">
        <f t="shared" si="143"/>
        <v>0</v>
      </c>
      <c r="H1812">
        <f t="shared" si="147"/>
        <v>0</v>
      </c>
    </row>
    <row r="1813" spans="1:8">
      <c r="A1813" t="s">
        <v>1040</v>
      </c>
      <c r="B1813" t="s">
        <v>222</v>
      </c>
      <c r="C1813">
        <v>1</v>
      </c>
      <c r="D1813" t="str">
        <f t="shared" si="144"/>
        <v>2010</v>
      </c>
      <c r="E1813">
        <f t="shared" si="145"/>
        <v>11</v>
      </c>
      <c r="F1813">
        <f t="shared" si="146"/>
        <v>0</v>
      </c>
      <c r="G1813">
        <f t="shared" si="143"/>
        <v>0</v>
      </c>
      <c r="H1813">
        <f t="shared" si="147"/>
        <v>0</v>
      </c>
    </row>
    <row r="1814" spans="1:8">
      <c r="A1814" t="s">
        <v>1297</v>
      </c>
      <c r="B1814" t="s">
        <v>222</v>
      </c>
      <c r="C1814">
        <v>2</v>
      </c>
      <c r="D1814" t="str">
        <f t="shared" si="144"/>
        <v>2011</v>
      </c>
      <c r="E1814">
        <f t="shared" si="145"/>
        <v>13</v>
      </c>
      <c r="F1814">
        <f t="shared" si="146"/>
        <v>0</v>
      </c>
      <c r="G1814">
        <f t="shared" ref="G1814:G1877" si="148">IF(LEN(E1814)=4,IF(B1814=B1813,E1814-E1813,E1814),0)</f>
        <v>0</v>
      </c>
      <c r="H1814">
        <f t="shared" si="147"/>
        <v>0</v>
      </c>
    </row>
    <row r="1815" spans="1:8">
      <c r="A1815" t="s">
        <v>1493</v>
      </c>
      <c r="B1815" t="s">
        <v>222</v>
      </c>
      <c r="C1815">
        <v>6</v>
      </c>
      <c r="D1815" t="str">
        <f t="shared" si="144"/>
        <v>2012</v>
      </c>
      <c r="E1815">
        <f t="shared" si="145"/>
        <v>19</v>
      </c>
      <c r="F1815">
        <f t="shared" si="146"/>
        <v>0</v>
      </c>
      <c r="G1815">
        <f t="shared" si="148"/>
        <v>0</v>
      </c>
      <c r="H1815">
        <f t="shared" si="147"/>
        <v>0</v>
      </c>
    </row>
    <row r="1816" spans="1:8">
      <c r="A1816" t="s">
        <v>407</v>
      </c>
      <c r="B1816" t="s">
        <v>408</v>
      </c>
      <c r="C1816">
        <v>20</v>
      </c>
      <c r="D1816" t="str">
        <f t="shared" si="144"/>
        <v>2006</v>
      </c>
      <c r="E1816">
        <f t="shared" si="145"/>
        <v>20</v>
      </c>
      <c r="F1816">
        <f t="shared" si="146"/>
        <v>0</v>
      </c>
      <c r="G1816">
        <f t="shared" si="148"/>
        <v>0</v>
      </c>
      <c r="H1816">
        <f t="shared" si="147"/>
        <v>0</v>
      </c>
    </row>
    <row r="1817" spans="1:8">
      <c r="A1817" t="s">
        <v>1212</v>
      </c>
      <c r="B1817" t="s">
        <v>408</v>
      </c>
      <c r="C1817">
        <v>6</v>
      </c>
      <c r="D1817" t="str">
        <f t="shared" si="144"/>
        <v>2011</v>
      </c>
      <c r="E1817">
        <f t="shared" si="145"/>
        <v>26</v>
      </c>
      <c r="F1817">
        <f t="shared" si="146"/>
        <v>0</v>
      </c>
      <c r="G1817">
        <f t="shared" si="148"/>
        <v>0</v>
      </c>
      <c r="H1817">
        <f t="shared" si="147"/>
        <v>0</v>
      </c>
    </row>
    <row r="1818" spans="1:8">
      <c r="A1818" t="s">
        <v>25</v>
      </c>
      <c r="B1818" t="s">
        <v>26</v>
      </c>
      <c r="C1818">
        <v>36</v>
      </c>
      <c r="D1818" t="str">
        <f t="shared" si="144"/>
        <v>2005</v>
      </c>
      <c r="E1818">
        <f t="shared" si="145"/>
        <v>36</v>
      </c>
      <c r="F1818">
        <f t="shared" si="146"/>
        <v>0</v>
      </c>
      <c r="G1818">
        <f t="shared" si="148"/>
        <v>0</v>
      </c>
      <c r="H1818">
        <f t="shared" si="147"/>
        <v>0</v>
      </c>
    </row>
    <row r="1819" spans="1:8">
      <c r="A1819" t="s">
        <v>144</v>
      </c>
      <c r="B1819" t="s">
        <v>26</v>
      </c>
      <c r="C1819">
        <v>144</v>
      </c>
      <c r="D1819" t="str">
        <f t="shared" si="144"/>
        <v>2005</v>
      </c>
      <c r="E1819">
        <f t="shared" si="145"/>
        <v>180</v>
      </c>
      <c r="F1819">
        <f t="shared" si="146"/>
        <v>144</v>
      </c>
      <c r="G1819">
        <f t="shared" si="148"/>
        <v>0</v>
      </c>
      <c r="H1819">
        <f t="shared" si="147"/>
        <v>0</v>
      </c>
    </row>
    <row r="1820" spans="1:8">
      <c r="A1820" t="s">
        <v>184</v>
      </c>
      <c r="B1820" t="s">
        <v>26</v>
      </c>
      <c r="C1820">
        <v>41</v>
      </c>
      <c r="D1820" t="str">
        <f t="shared" si="144"/>
        <v>2005</v>
      </c>
      <c r="E1820">
        <f t="shared" si="145"/>
        <v>221</v>
      </c>
      <c r="F1820">
        <f t="shared" si="146"/>
        <v>41</v>
      </c>
      <c r="G1820">
        <f t="shared" si="148"/>
        <v>0</v>
      </c>
      <c r="H1820">
        <f t="shared" si="147"/>
        <v>0</v>
      </c>
    </row>
    <row r="1821" spans="1:8">
      <c r="A1821" t="s">
        <v>197</v>
      </c>
      <c r="B1821" t="s">
        <v>26</v>
      </c>
      <c r="C1821">
        <v>61</v>
      </c>
      <c r="D1821" t="str">
        <f t="shared" si="144"/>
        <v>2005</v>
      </c>
      <c r="E1821">
        <f t="shared" si="145"/>
        <v>282</v>
      </c>
      <c r="F1821">
        <f t="shared" si="146"/>
        <v>61</v>
      </c>
      <c r="G1821">
        <f t="shared" si="148"/>
        <v>0</v>
      </c>
      <c r="H1821">
        <f t="shared" si="147"/>
        <v>0</v>
      </c>
    </row>
    <row r="1822" spans="1:8">
      <c r="A1822" t="s">
        <v>230</v>
      </c>
      <c r="B1822" t="s">
        <v>26</v>
      </c>
      <c r="C1822">
        <v>161</v>
      </c>
      <c r="D1822" t="str">
        <f t="shared" si="144"/>
        <v>2005</v>
      </c>
      <c r="E1822">
        <f t="shared" si="145"/>
        <v>443</v>
      </c>
      <c r="F1822">
        <f t="shared" si="146"/>
        <v>161</v>
      </c>
      <c r="G1822">
        <f t="shared" si="148"/>
        <v>0</v>
      </c>
      <c r="H1822">
        <f t="shared" si="147"/>
        <v>0</v>
      </c>
    </row>
    <row r="1823" spans="1:8">
      <c r="A1823" t="s">
        <v>263</v>
      </c>
      <c r="B1823" t="s">
        <v>26</v>
      </c>
      <c r="C1823">
        <v>187</v>
      </c>
      <c r="D1823" t="str">
        <f t="shared" si="144"/>
        <v>2006</v>
      </c>
      <c r="E1823">
        <f t="shared" si="145"/>
        <v>630</v>
      </c>
      <c r="F1823">
        <f t="shared" si="146"/>
        <v>187</v>
      </c>
      <c r="G1823">
        <f t="shared" si="148"/>
        <v>0</v>
      </c>
      <c r="H1823">
        <f t="shared" si="147"/>
        <v>0</v>
      </c>
    </row>
    <row r="1824" spans="1:8">
      <c r="A1824" t="s">
        <v>337</v>
      </c>
      <c r="B1824" t="s">
        <v>26</v>
      </c>
      <c r="C1824">
        <v>114</v>
      </c>
      <c r="D1824" t="str">
        <f t="shared" si="144"/>
        <v>2006</v>
      </c>
      <c r="E1824">
        <f t="shared" si="145"/>
        <v>744</v>
      </c>
      <c r="F1824">
        <f t="shared" si="146"/>
        <v>114</v>
      </c>
      <c r="G1824">
        <f t="shared" si="148"/>
        <v>0</v>
      </c>
      <c r="H1824">
        <f t="shared" si="147"/>
        <v>0</v>
      </c>
    </row>
    <row r="1825" spans="1:8">
      <c r="A1825" t="s">
        <v>391</v>
      </c>
      <c r="B1825" t="s">
        <v>26</v>
      </c>
      <c r="C1825">
        <v>180</v>
      </c>
      <c r="D1825" t="str">
        <f t="shared" si="144"/>
        <v>2006</v>
      </c>
      <c r="E1825">
        <f t="shared" si="145"/>
        <v>924</v>
      </c>
      <c r="F1825">
        <f t="shared" si="146"/>
        <v>180</v>
      </c>
      <c r="G1825">
        <f t="shared" si="148"/>
        <v>0</v>
      </c>
      <c r="H1825">
        <f t="shared" si="147"/>
        <v>0</v>
      </c>
    </row>
    <row r="1826" spans="1:8">
      <c r="A1826" t="s">
        <v>404</v>
      </c>
      <c r="B1826" t="s">
        <v>26</v>
      </c>
      <c r="C1826">
        <v>137</v>
      </c>
      <c r="D1826" t="str">
        <f t="shared" si="144"/>
        <v>2006</v>
      </c>
      <c r="E1826">
        <f t="shared" si="145"/>
        <v>1061</v>
      </c>
      <c r="F1826">
        <f t="shared" si="146"/>
        <v>0</v>
      </c>
      <c r="G1826">
        <f t="shared" si="148"/>
        <v>137</v>
      </c>
      <c r="H1826">
        <f t="shared" si="147"/>
        <v>0</v>
      </c>
    </row>
    <row r="1827" spans="1:8">
      <c r="A1827" t="s">
        <v>455</v>
      </c>
      <c r="B1827" t="s">
        <v>26</v>
      </c>
      <c r="C1827">
        <v>132</v>
      </c>
      <c r="D1827" t="str">
        <f t="shared" si="144"/>
        <v>2007</v>
      </c>
      <c r="E1827">
        <f t="shared" si="145"/>
        <v>1193</v>
      </c>
      <c r="F1827">
        <f t="shared" si="146"/>
        <v>0</v>
      </c>
      <c r="G1827">
        <f t="shared" si="148"/>
        <v>132</v>
      </c>
      <c r="H1827">
        <f t="shared" si="147"/>
        <v>0</v>
      </c>
    </row>
    <row r="1828" spans="1:8">
      <c r="A1828" t="s">
        <v>464</v>
      </c>
      <c r="B1828" t="s">
        <v>26</v>
      </c>
      <c r="C1828">
        <v>91</v>
      </c>
      <c r="D1828" t="str">
        <f t="shared" si="144"/>
        <v>2007</v>
      </c>
      <c r="E1828">
        <f t="shared" si="145"/>
        <v>1284</v>
      </c>
      <c r="F1828">
        <f t="shared" si="146"/>
        <v>0</v>
      </c>
      <c r="G1828">
        <f t="shared" si="148"/>
        <v>91</v>
      </c>
      <c r="H1828">
        <f t="shared" si="147"/>
        <v>0</v>
      </c>
    </row>
    <row r="1829" spans="1:8">
      <c r="A1829" t="s">
        <v>465</v>
      </c>
      <c r="B1829" t="s">
        <v>26</v>
      </c>
      <c r="C1829">
        <v>68</v>
      </c>
      <c r="D1829" t="str">
        <f t="shared" si="144"/>
        <v>2007</v>
      </c>
      <c r="E1829">
        <f t="shared" si="145"/>
        <v>1352</v>
      </c>
      <c r="F1829">
        <f t="shared" si="146"/>
        <v>0</v>
      </c>
      <c r="G1829">
        <f t="shared" si="148"/>
        <v>68</v>
      </c>
      <c r="H1829">
        <f t="shared" si="147"/>
        <v>0</v>
      </c>
    </row>
    <row r="1830" spans="1:8">
      <c r="A1830" t="s">
        <v>476</v>
      </c>
      <c r="B1830" t="s">
        <v>26</v>
      </c>
      <c r="C1830">
        <v>194</v>
      </c>
      <c r="D1830" t="str">
        <f t="shared" si="144"/>
        <v>2007</v>
      </c>
      <c r="E1830">
        <f t="shared" si="145"/>
        <v>1546</v>
      </c>
      <c r="F1830">
        <f t="shared" si="146"/>
        <v>0</v>
      </c>
      <c r="G1830">
        <f t="shared" si="148"/>
        <v>194</v>
      </c>
      <c r="H1830">
        <f t="shared" si="147"/>
        <v>0</v>
      </c>
    </row>
    <row r="1831" spans="1:8">
      <c r="A1831" t="s">
        <v>493</v>
      </c>
      <c r="B1831" t="s">
        <v>26</v>
      </c>
      <c r="C1831">
        <v>179</v>
      </c>
      <c r="D1831" t="str">
        <f t="shared" si="144"/>
        <v>2007</v>
      </c>
      <c r="E1831">
        <f t="shared" si="145"/>
        <v>1725</v>
      </c>
      <c r="F1831">
        <f t="shared" si="146"/>
        <v>0</v>
      </c>
      <c r="G1831">
        <f t="shared" si="148"/>
        <v>179</v>
      </c>
      <c r="H1831">
        <f t="shared" si="147"/>
        <v>0</v>
      </c>
    </row>
    <row r="1832" spans="1:8">
      <c r="A1832" t="s">
        <v>550</v>
      </c>
      <c r="B1832" t="s">
        <v>26</v>
      </c>
      <c r="C1832">
        <v>82</v>
      </c>
      <c r="D1832" t="str">
        <f t="shared" si="144"/>
        <v>2007</v>
      </c>
      <c r="E1832">
        <f t="shared" si="145"/>
        <v>1807</v>
      </c>
      <c r="F1832">
        <f t="shared" si="146"/>
        <v>0</v>
      </c>
      <c r="G1832">
        <f t="shared" si="148"/>
        <v>82</v>
      </c>
      <c r="H1832">
        <f t="shared" si="147"/>
        <v>0</v>
      </c>
    </row>
    <row r="1833" spans="1:8">
      <c r="A1833" t="s">
        <v>594</v>
      </c>
      <c r="B1833" t="s">
        <v>26</v>
      </c>
      <c r="C1833">
        <v>181</v>
      </c>
      <c r="D1833" t="str">
        <f t="shared" si="144"/>
        <v>2007</v>
      </c>
      <c r="E1833">
        <f t="shared" si="145"/>
        <v>1988</v>
      </c>
      <c r="F1833">
        <f t="shared" si="146"/>
        <v>0</v>
      </c>
      <c r="G1833">
        <f t="shared" si="148"/>
        <v>181</v>
      </c>
      <c r="H1833">
        <f t="shared" si="147"/>
        <v>0</v>
      </c>
    </row>
    <row r="1834" spans="1:8">
      <c r="A1834" t="s">
        <v>797</v>
      </c>
      <c r="B1834" t="s">
        <v>26</v>
      </c>
      <c r="C1834">
        <v>189</v>
      </c>
      <c r="D1834" t="str">
        <f t="shared" si="144"/>
        <v>2008</v>
      </c>
      <c r="E1834">
        <f t="shared" si="145"/>
        <v>2177</v>
      </c>
      <c r="F1834">
        <f t="shared" si="146"/>
        <v>0</v>
      </c>
      <c r="G1834">
        <f t="shared" si="148"/>
        <v>189</v>
      </c>
      <c r="H1834">
        <f t="shared" si="147"/>
        <v>0</v>
      </c>
    </row>
    <row r="1835" spans="1:8">
      <c r="A1835" t="s">
        <v>854</v>
      </c>
      <c r="B1835" t="s">
        <v>26</v>
      </c>
      <c r="C1835">
        <v>112</v>
      </c>
      <c r="D1835" t="str">
        <f t="shared" si="144"/>
        <v>2009</v>
      </c>
      <c r="E1835">
        <f t="shared" si="145"/>
        <v>2289</v>
      </c>
      <c r="F1835">
        <f t="shared" si="146"/>
        <v>0</v>
      </c>
      <c r="G1835">
        <f t="shared" si="148"/>
        <v>112</v>
      </c>
      <c r="H1835">
        <f t="shared" si="147"/>
        <v>0</v>
      </c>
    </row>
    <row r="1836" spans="1:8">
      <c r="A1836" t="s">
        <v>990</v>
      </c>
      <c r="B1836" t="s">
        <v>26</v>
      </c>
      <c r="C1836">
        <v>152</v>
      </c>
      <c r="D1836" t="str">
        <f t="shared" si="144"/>
        <v>2009</v>
      </c>
      <c r="E1836">
        <f t="shared" si="145"/>
        <v>2441</v>
      </c>
      <c r="F1836">
        <f t="shared" si="146"/>
        <v>0</v>
      </c>
      <c r="G1836">
        <f t="shared" si="148"/>
        <v>152</v>
      </c>
      <c r="H1836">
        <f t="shared" si="147"/>
        <v>0</v>
      </c>
    </row>
    <row r="1837" spans="1:8">
      <c r="A1837" t="s">
        <v>1060</v>
      </c>
      <c r="B1837" t="s">
        <v>26</v>
      </c>
      <c r="C1837">
        <v>58</v>
      </c>
      <c r="D1837" t="str">
        <f t="shared" si="144"/>
        <v>2010</v>
      </c>
      <c r="E1837">
        <f t="shared" si="145"/>
        <v>2499</v>
      </c>
      <c r="F1837">
        <f t="shared" si="146"/>
        <v>0</v>
      </c>
      <c r="G1837">
        <f t="shared" si="148"/>
        <v>58</v>
      </c>
      <c r="H1837">
        <f t="shared" si="147"/>
        <v>0</v>
      </c>
    </row>
    <row r="1838" spans="1:8">
      <c r="A1838" t="s">
        <v>1063</v>
      </c>
      <c r="B1838" t="s">
        <v>26</v>
      </c>
      <c r="C1838">
        <v>103</v>
      </c>
      <c r="D1838" t="str">
        <f t="shared" si="144"/>
        <v>2010</v>
      </c>
      <c r="E1838">
        <f t="shared" si="145"/>
        <v>2602</v>
      </c>
      <c r="F1838">
        <f t="shared" si="146"/>
        <v>0</v>
      </c>
      <c r="G1838">
        <f t="shared" si="148"/>
        <v>103</v>
      </c>
      <c r="H1838">
        <f t="shared" si="147"/>
        <v>0</v>
      </c>
    </row>
    <row r="1839" spans="1:8">
      <c r="A1839" t="s">
        <v>1134</v>
      </c>
      <c r="B1839" t="s">
        <v>26</v>
      </c>
      <c r="C1839">
        <v>80</v>
      </c>
      <c r="D1839" t="str">
        <f t="shared" si="144"/>
        <v>2010</v>
      </c>
      <c r="E1839">
        <f t="shared" si="145"/>
        <v>2682</v>
      </c>
      <c r="F1839">
        <f t="shared" si="146"/>
        <v>0</v>
      </c>
      <c r="G1839">
        <f t="shared" si="148"/>
        <v>80</v>
      </c>
      <c r="H1839">
        <f t="shared" si="147"/>
        <v>0</v>
      </c>
    </row>
    <row r="1840" spans="1:8">
      <c r="A1840" t="s">
        <v>1135</v>
      </c>
      <c r="B1840" t="s">
        <v>26</v>
      </c>
      <c r="C1840">
        <v>160</v>
      </c>
      <c r="D1840" t="str">
        <f t="shared" si="144"/>
        <v>2010</v>
      </c>
      <c r="E1840">
        <f t="shared" si="145"/>
        <v>2842</v>
      </c>
      <c r="F1840">
        <f t="shared" si="146"/>
        <v>0</v>
      </c>
      <c r="G1840">
        <f t="shared" si="148"/>
        <v>160</v>
      </c>
      <c r="H1840">
        <f t="shared" si="147"/>
        <v>0</v>
      </c>
    </row>
    <row r="1841" spans="1:8">
      <c r="A1841" t="s">
        <v>1156</v>
      </c>
      <c r="B1841" t="s">
        <v>26</v>
      </c>
      <c r="C1841">
        <v>152</v>
      </c>
      <c r="D1841" t="str">
        <f t="shared" si="144"/>
        <v>2010</v>
      </c>
      <c r="E1841">
        <f t="shared" si="145"/>
        <v>2994</v>
      </c>
      <c r="F1841">
        <f t="shared" si="146"/>
        <v>0</v>
      </c>
      <c r="G1841">
        <f t="shared" si="148"/>
        <v>152</v>
      </c>
      <c r="H1841">
        <f t="shared" si="147"/>
        <v>0</v>
      </c>
    </row>
    <row r="1842" spans="1:8">
      <c r="A1842" t="s">
        <v>1161</v>
      </c>
      <c r="B1842" t="s">
        <v>26</v>
      </c>
      <c r="C1842">
        <v>87</v>
      </c>
      <c r="D1842" t="str">
        <f t="shared" si="144"/>
        <v>2010</v>
      </c>
      <c r="E1842">
        <f t="shared" si="145"/>
        <v>3081</v>
      </c>
      <c r="F1842">
        <f t="shared" si="146"/>
        <v>0</v>
      </c>
      <c r="G1842">
        <f t="shared" si="148"/>
        <v>87</v>
      </c>
      <c r="H1842">
        <f t="shared" si="147"/>
        <v>0</v>
      </c>
    </row>
    <row r="1843" spans="1:8">
      <c r="A1843" t="s">
        <v>1167</v>
      </c>
      <c r="B1843" t="s">
        <v>26</v>
      </c>
      <c r="C1843">
        <v>107</v>
      </c>
      <c r="D1843" t="str">
        <f t="shared" si="144"/>
        <v>2010</v>
      </c>
      <c r="E1843">
        <f t="shared" si="145"/>
        <v>3188</v>
      </c>
      <c r="F1843">
        <f t="shared" si="146"/>
        <v>0</v>
      </c>
      <c r="G1843">
        <f t="shared" si="148"/>
        <v>107</v>
      </c>
      <c r="H1843">
        <f t="shared" si="147"/>
        <v>0</v>
      </c>
    </row>
    <row r="1844" spans="1:8">
      <c r="A1844" t="s">
        <v>1181</v>
      </c>
      <c r="B1844" t="s">
        <v>26</v>
      </c>
      <c r="C1844">
        <v>159</v>
      </c>
      <c r="D1844" t="str">
        <f t="shared" si="144"/>
        <v>2010</v>
      </c>
      <c r="E1844">
        <f t="shared" si="145"/>
        <v>3347</v>
      </c>
      <c r="F1844">
        <f t="shared" si="146"/>
        <v>0</v>
      </c>
      <c r="G1844">
        <f t="shared" si="148"/>
        <v>159</v>
      </c>
      <c r="H1844">
        <f t="shared" si="147"/>
        <v>0</v>
      </c>
    </row>
    <row r="1845" spans="1:8">
      <c r="A1845" t="s">
        <v>1193</v>
      </c>
      <c r="B1845" t="s">
        <v>26</v>
      </c>
      <c r="C1845">
        <v>37</v>
      </c>
      <c r="D1845" t="str">
        <f t="shared" si="144"/>
        <v>2010</v>
      </c>
      <c r="E1845">
        <f t="shared" si="145"/>
        <v>3384</v>
      </c>
      <c r="F1845">
        <f t="shared" si="146"/>
        <v>0</v>
      </c>
      <c r="G1845">
        <f t="shared" si="148"/>
        <v>37</v>
      </c>
      <c r="H1845">
        <f t="shared" si="147"/>
        <v>0</v>
      </c>
    </row>
    <row r="1846" spans="1:8">
      <c r="A1846" t="s">
        <v>1226</v>
      </c>
      <c r="B1846" t="s">
        <v>26</v>
      </c>
      <c r="C1846">
        <v>76</v>
      </c>
      <c r="D1846" t="str">
        <f t="shared" si="144"/>
        <v>2011</v>
      </c>
      <c r="E1846">
        <f t="shared" si="145"/>
        <v>3460</v>
      </c>
      <c r="F1846">
        <f t="shared" si="146"/>
        <v>0</v>
      </c>
      <c r="G1846">
        <f t="shared" si="148"/>
        <v>76</v>
      </c>
      <c r="H1846">
        <f t="shared" si="147"/>
        <v>0</v>
      </c>
    </row>
    <row r="1847" spans="1:8">
      <c r="A1847" t="s">
        <v>1251</v>
      </c>
      <c r="B1847" t="s">
        <v>26</v>
      </c>
      <c r="C1847">
        <v>20</v>
      </c>
      <c r="D1847" t="str">
        <f t="shared" si="144"/>
        <v>2011</v>
      </c>
      <c r="E1847">
        <f t="shared" si="145"/>
        <v>3480</v>
      </c>
      <c r="F1847">
        <f t="shared" si="146"/>
        <v>0</v>
      </c>
      <c r="G1847">
        <f t="shared" si="148"/>
        <v>20</v>
      </c>
      <c r="H1847">
        <f t="shared" si="147"/>
        <v>0</v>
      </c>
    </row>
    <row r="1848" spans="1:8">
      <c r="A1848" t="s">
        <v>1280</v>
      </c>
      <c r="B1848" t="s">
        <v>26</v>
      </c>
      <c r="C1848">
        <v>168</v>
      </c>
      <c r="D1848" t="str">
        <f t="shared" si="144"/>
        <v>2011</v>
      </c>
      <c r="E1848">
        <f t="shared" si="145"/>
        <v>3648</v>
      </c>
      <c r="F1848">
        <f t="shared" si="146"/>
        <v>0</v>
      </c>
      <c r="G1848">
        <f t="shared" si="148"/>
        <v>168</v>
      </c>
      <c r="H1848">
        <f t="shared" si="147"/>
        <v>0</v>
      </c>
    </row>
    <row r="1849" spans="1:8">
      <c r="A1849" t="s">
        <v>1292</v>
      </c>
      <c r="B1849" t="s">
        <v>26</v>
      </c>
      <c r="C1849">
        <v>30</v>
      </c>
      <c r="D1849" t="str">
        <f t="shared" si="144"/>
        <v>2011</v>
      </c>
      <c r="E1849">
        <f t="shared" si="145"/>
        <v>3678</v>
      </c>
      <c r="F1849">
        <f t="shared" si="146"/>
        <v>0</v>
      </c>
      <c r="G1849">
        <f t="shared" si="148"/>
        <v>30</v>
      </c>
      <c r="H1849">
        <f t="shared" si="147"/>
        <v>0</v>
      </c>
    </row>
    <row r="1850" spans="1:8">
      <c r="A1850" t="s">
        <v>1306</v>
      </c>
      <c r="B1850" t="s">
        <v>26</v>
      </c>
      <c r="C1850">
        <v>93</v>
      </c>
      <c r="D1850" t="str">
        <f t="shared" si="144"/>
        <v>2011</v>
      </c>
      <c r="E1850">
        <f t="shared" si="145"/>
        <v>3771</v>
      </c>
      <c r="F1850">
        <f t="shared" si="146"/>
        <v>0</v>
      </c>
      <c r="G1850">
        <f t="shared" si="148"/>
        <v>93</v>
      </c>
      <c r="H1850">
        <f t="shared" si="147"/>
        <v>0</v>
      </c>
    </row>
    <row r="1851" spans="1:8">
      <c r="A1851" t="s">
        <v>1344</v>
      </c>
      <c r="B1851" t="s">
        <v>26</v>
      </c>
      <c r="C1851">
        <v>52</v>
      </c>
      <c r="D1851" t="str">
        <f t="shared" si="144"/>
        <v>2011</v>
      </c>
      <c r="E1851">
        <f t="shared" si="145"/>
        <v>3823</v>
      </c>
      <c r="F1851">
        <f t="shared" si="146"/>
        <v>0</v>
      </c>
      <c r="G1851">
        <f t="shared" si="148"/>
        <v>52</v>
      </c>
      <c r="H1851">
        <f t="shared" si="147"/>
        <v>0</v>
      </c>
    </row>
    <row r="1852" spans="1:8">
      <c r="A1852" t="s">
        <v>1438</v>
      </c>
      <c r="B1852" t="s">
        <v>26</v>
      </c>
      <c r="C1852">
        <v>122</v>
      </c>
      <c r="D1852" t="str">
        <f t="shared" si="144"/>
        <v>2012</v>
      </c>
      <c r="E1852">
        <f t="shared" si="145"/>
        <v>3945</v>
      </c>
      <c r="F1852">
        <f t="shared" si="146"/>
        <v>0</v>
      </c>
      <c r="G1852">
        <f t="shared" si="148"/>
        <v>122</v>
      </c>
      <c r="H1852">
        <f t="shared" si="147"/>
        <v>0</v>
      </c>
    </row>
    <row r="1853" spans="1:8">
      <c r="A1853" t="s">
        <v>1532</v>
      </c>
      <c r="B1853" t="s">
        <v>26</v>
      </c>
      <c r="C1853">
        <v>23</v>
      </c>
      <c r="D1853" t="str">
        <f t="shared" si="144"/>
        <v>2013</v>
      </c>
      <c r="E1853">
        <f t="shared" si="145"/>
        <v>3968</v>
      </c>
      <c r="F1853">
        <f t="shared" si="146"/>
        <v>0</v>
      </c>
      <c r="G1853">
        <f t="shared" si="148"/>
        <v>23</v>
      </c>
      <c r="H1853">
        <f t="shared" si="147"/>
        <v>0</v>
      </c>
    </row>
    <row r="1854" spans="1:8">
      <c r="A1854" t="s">
        <v>1540</v>
      </c>
      <c r="B1854" t="s">
        <v>26</v>
      </c>
      <c r="C1854">
        <v>183</v>
      </c>
      <c r="D1854" t="str">
        <f t="shared" si="144"/>
        <v>2013</v>
      </c>
      <c r="E1854">
        <f t="shared" si="145"/>
        <v>4151</v>
      </c>
      <c r="F1854">
        <f t="shared" si="146"/>
        <v>0</v>
      </c>
      <c r="G1854">
        <f t="shared" si="148"/>
        <v>183</v>
      </c>
      <c r="H1854">
        <f t="shared" si="147"/>
        <v>0</v>
      </c>
    </row>
    <row r="1855" spans="1:8">
      <c r="A1855" t="s">
        <v>1612</v>
      </c>
      <c r="B1855" t="s">
        <v>26</v>
      </c>
      <c r="C1855">
        <v>177</v>
      </c>
      <c r="D1855" t="str">
        <f t="shared" si="144"/>
        <v>2013</v>
      </c>
      <c r="E1855">
        <f t="shared" si="145"/>
        <v>4328</v>
      </c>
      <c r="F1855">
        <f t="shared" si="146"/>
        <v>0</v>
      </c>
      <c r="G1855">
        <f t="shared" si="148"/>
        <v>177</v>
      </c>
      <c r="H1855">
        <f t="shared" si="147"/>
        <v>0</v>
      </c>
    </row>
    <row r="1856" spans="1:8">
      <c r="A1856" t="s">
        <v>1697</v>
      </c>
      <c r="B1856" t="s">
        <v>26</v>
      </c>
      <c r="C1856">
        <v>56</v>
      </c>
      <c r="D1856" t="str">
        <f t="shared" si="144"/>
        <v>2014</v>
      </c>
      <c r="E1856">
        <f t="shared" si="145"/>
        <v>4384</v>
      </c>
      <c r="F1856">
        <f t="shared" si="146"/>
        <v>0</v>
      </c>
      <c r="G1856">
        <f t="shared" si="148"/>
        <v>56</v>
      </c>
      <c r="H1856">
        <f t="shared" si="147"/>
        <v>0</v>
      </c>
    </row>
    <row r="1857" spans="1:8">
      <c r="A1857" t="s">
        <v>1747</v>
      </c>
      <c r="B1857" t="s">
        <v>26</v>
      </c>
      <c r="C1857">
        <v>138</v>
      </c>
      <c r="D1857" t="str">
        <f t="shared" si="144"/>
        <v>2014</v>
      </c>
      <c r="E1857">
        <f t="shared" si="145"/>
        <v>4522</v>
      </c>
      <c r="F1857">
        <f t="shared" si="146"/>
        <v>0</v>
      </c>
      <c r="G1857">
        <f t="shared" si="148"/>
        <v>138</v>
      </c>
      <c r="H1857">
        <f t="shared" si="147"/>
        <v>0</v>
      </c>
    </row>
    <row r="1858" spans="1:8">
      <c r="A1858" t="s">
        <v>1760</v>
      </c>
      <c r="B1858" t="s">
        <v>26</v>
      </c>
      <c r="C1858">
        <v>138</v>
      </c>
      <c r="D1858" t="str">
        <f t="shared" si="144"/>
        <v>2014</v>
      </c>
      <c r="E1858">
        <f t="shared" si="145"/>
        <v>4660</v>
      </c>
      <c r="F1858">
        <f t="shared" si="146"/>
        <v>0</v>
      </c>
      <c r="G1858">
        <f t="shared" si="148"/>
        <v>138</v>
      </c>
      <c r="H1858">
        <f t="shared" si="147"/>
        <v>0</v>
      </c>
    </row>
    <row r="1859" spans="1:8">
      <c r="A1859" t="s">
        <v>1768</v>
      </c>
      <c r="B1859" t="s">
        <v>26</v>
      </c>
      <c r="C1859">
        <v>167</v>
      </c>
      <c r="D1859" t="str">
        <f t="shared" ref="D1859:D1922" si="149">LEFT(A1859,4)</f>
        <v>2014</v>
      </c>
      <c r="E1859">
        <f t="shared" si="145"/>
        <v>4827</v>
      </c>
      <c r="F1859">
        <f t="shared" si="146"/>
        <v>0</v>
      </c>
      <c r="G1859">
        <f t="shared" si="148"/>
        <v>167</v>
      </c>
      <c r="H1859">
        <f t="shared" si="147"/>
        <v>0</v>
      </c>
    </row>
    <row r="1860" spans="1:8">
      <c r="A1860" t="s">
        <v>1769</v>
      </c>
      <c r="B1860" t="s">
        <v>26</v>
      </c>
      <c r="C1860">
        <v>71</v>
      </c>
      <c r="D1860" t="str">
        <f t="shared" si="149"/>
        <v>2014</v>
      </c>
      <c r="E1860">
        <f t="shared" ref="E1860:E1923" si="150">IF(B1860=B1859,E1859+C1860,C1860)</f>
        <v>4898</v>
      </c>
      <c r="F1860">
        <f t="shared" si="146"/>
        <v>0</v>
      </c>
      <c r="G1860">
        <f t="shared" si="148"/>
        <v>71</v>
      </c>
      <c r="H1860">
        <f t="shared" si="147"/>
        <v>0</v>
      </c>
    </row>
    <row r="1861" spans="1:8">
      <c r="A1861" t="s">
        <v>1782</v>
      </c>
      <c r="B1861" t="s">
        <v>26</v>
      </c>
      <c r="C1861">
        <v>73</v>
      </c>
      <c r="D1861" t="str">
        <f t="shared" si="149"/>
        <v>2014</v>
      </c>
      <c r="E1861">
        <f t="shared" si="150"/>
        <v>4971</v>
      </c>
      <c r="F1861">
        <f t="shared" si="146"/>
        <v>0</v>
      </c>
      <c r="G1861">
        <f t="shared" si="148"/>
        <v>73</v>
      </c>
      <c r="H1861">
        <f t="shared" si="147"/>
        <v>0</v>
      </c>
    </row>
    <row r="1862" spans="1:8">
      <c r="A1862" t="s">
        <v>1844</v>
      </c>
      <c r="B1862" t="s">
        <v>26</v>
      </c>
      <c r="C1862">
        <v>160</v>
      </c>
      <c r="D1862" t="str">
        <f t="shared" si="149"/>
        <v>2014</v>
      </c>
      <c r="E1862">
        <f t="shared" si="150"/>
        <v>5131</v>
      </c>
      <c r="F1862">
        <f t="shared" si="146"/>
        <v>0</v>
      </c>
      <c r="G1862">
        <f t="shared" si="148"/>
        <v>160</v>
      </c>
      <c r="H1862">
        <f t="shared" si="147"/>
        <v>0</v>
      </c>
    </row>
    <row r="1863" spans="1:8">
      <c r="A1863" t="s">
        <v>1845</v>
      </c>
      <c r="B1863" t="s">
        <v>26</v>
      </c>
      <c r="C1863">
        <v>183</v>
      </c>
      <c r="D1863" t="str">
        <f t="shared" si="149"/>
        <v>2014</v>
      </c>
      <c r="E1863">
        <f t="shared" si="150"/>
        <v>5314</v>
      </c>
      <c r="F1863">
        <f t="shared" si="146"/>
        <v>0</v>
      </c>
      <c r="G1863">
        <f t="shared" si="148"/>
        <v>183</v>
      </c>
      <c r="H1863">
        <f t="shared" si="147"/>
        <v>0</v>
      </c>
    </row>
    <row r="1864" spans="1:8">
      <c r="A1864" t="s">
        <v>1876</v>
      </c>
      <c r="B1864" t="s">
        <v>26</v>
      </c>
      <c r="C1864">
        <v>178</v>
      </c>
      <c r="D1864" t="str">
        <f t="shared" si="149"/>
        <v>2014</v>
      </c>
      <c r="E1864">
        <f t="shared" si="150"/>
        <v>5492</v>
      </c>
      <c r="F1864">
        <f t="shared" si="146"/>
        <v>0</v>
      </c>
      <c r="G1864">
        <f t="shared" si="148"/>
        <v>178</v>
      </c>
      <c r="H1864">
        <f t="shared" si="147"/>
        <v>0</v>
      </c>
    </row>
    <row r="1865" spans="1:8">
      <c r="A1865" t="s">
        <v>42</v>
      </c>
      <c r="B1865" t="s">
        <v>43</v>
      </c>
      <c r="C1865">
        <v>58</v>
      </c>
      <c r="D1865" t="str">
        <f t="shared" si="149"/>
        <v>2005</v>
      </c>
      <c r="E1865">
        <f t="shared" si="150"/>
        <v>58</v>
      </c>
      <c r="F1865">
        <f t="shared" si="146"/>
        <v>0</v>
      </c>
      <c r="G1865">
        <f t="shared" si="148"/>
        <v>0</v>
      </c>
      <c r="H1865">
        <f t="shared" si="147"/>
        <v>0</v>
      </c>
    </row>
    <row r="1866" spans="1:8">
      <c r="A1866" t="s">
        <v>142</v>
      </c>
      <c r="B1866" t="s">
        <v>43</v>
      </c>
      <c r="C1866">
        <v>142</v>
      </c>
      <c r="D1866" t="str">
        <f t="shared" si="149"/>
        <v>2005</v>
      </c>
      <c r="E1866">
        <f t="shared" si="150"/>
        <v>200</v>
      </c>
      <c r="F1866">
        <f t="shared" si="146"/>
        <v>142</v>
      </c>
      <c r="G1866">
        <f t="shared" si="148"/>
        <v>0</v>
      </c>
      <c r="H1866">
        <f t="shared" si="147"/>
        <v>0</v>
      </c>
    </row>
    <row r="1867" spans="1:8">
      <c r="A1867" t="s">
        <v>800</v>
      </c>
      <c r="B1867" t="s">
        <v>43</v>
      </c>
      <c r="C1867">
        <v>196</v>
      </c>
      <c r="D1867" t="str">
        <f t="shared" si="149"/>
        <v>2008</v>
      </c>
      <c r="E1867">
        <f t="shared" si="150"/>
        <v>396</v>
      </c>
      <c r="F1867">
        <f t="shared" si="146"/>
        <v>196</v>
      </c>
      <c r="G1867">
        <f t="shared" si="148"/>
        <v>0</v>
      </c>
      <c r="H1867">
        <f t="shared" si="147"/>
        <v>0</v>
      </c>
    </row>
    <row r="1868" spans="1:8">
      <c r="A1868" t="s">
        <v>810</v>
      </c>
      <c r="B1868" t="s">
        <v>43</v>
      </c>
      <c r="C1868">
        <v>35</v>
      </c>
      <c r="D1868" t="str">
        <f t="shared" si="149"/>
        <v>2008</v>
      </c>
      <c r="E1868">
        <f t="shared" si="150"/>
        <v>431</v>
      </c>
      <c r="F1868">
        <f t="shared" si="146"/>
        <v>35</v>
      </c>
      <c r="G1868">
        <f t="shared" si="148"/>
        <v>0</v>
      </c>
      <c r="H1868">
        <f t="shared" si="147"/>
        <v>0</v>
      </c>
    </row>
    <row r="1869" spans="1:8">
      <c r="A1869" t="s">
        <v>859</v>
      </c>
      <c r="B1869" t="s">
        <v>43</v>
      </c>
      <c r="C1869">
        <v>60</v>
      </c>
      <c r="D1869" t="str">
        <f t="shared" si="149"/>
        <v>2009</v>
      </c>
      <c r="E1869">
        <f t="shared" si="150"/>
        <v>491</v>
      </c>
      <c r="F1869">
        <f t="shared" si="146"/>
        <v>60</v>
      </c>
      <c r="G1869">
        <f t="shared" si="148"/>
        <v>0</v>
      </c>
      <c r="H1869">
        <f t="shared" si="147"/>
        <v>0</v>
      </c>
    </row>
    <row r="1870" spans="1:8">
      <c r="A1870" t="s">
        <v>957</v>
      </c>
      <c r="B1870" t="s">
        <v>43</v>
      </c>
      <c r="C1870">
        <v>108</v>
      </c>
      <c r="D1870" t="str">
        <f t="shared" si="149"/>
        <v>2009</v>
      </c>
      <c r="E1870">
        <f t="shared" si="150"/>
        <v>599</v>
      </c>
      <c r="F1870">
        <f t="shared" si="146"/>
        <v>108</v>
      </c>
      <c r="G1870">
        <f t="shared" si="148"/>
        <v>0</v>
      </c>
      <c r="H1870">
        <f t="shared" si="147"/>
        <v>0</v>
      </c>
    </row>
    <row r="1871" spans="1:8">
      <c r="A1871" t="s">
        <v>992</v>
      </c>
      <c r="B1871" t="s">
        <v>43</v>
      </c>
      <c r="C1871">
        <v>115</v>
      </c>
      <c r="D1871" t="str">
        <f t="shared" si="149"/>
        <v>2009</v>
      </c>
      <c r="E1871">
        <f t="shared" si="150"/>
        <v>714</v>
      </c>
      <c r="F1871">
        <f t="shared" ref="F1871:F1934" si="151">IF(LEN(E1871)=3,IF(B1871=B1870,E1871-E1870,C1871),0)</f>
        <v>115</v>
      </c>
      <c r="G1871">
        <f t="shared" si="148"/>
        <v>0</v>
      </c>
      <c r="H1871">
        <f t="shared" si="147"/>
        <v>0</v>
      </c>
    </row>
    <row r="1872" spans="1:8">
      <c r="A1872" t="s">
        <v>1220</v>
      </c>
      <c r="B1872" t="s">
        <v>43</v>
      </c>
      <c r="C1872">
        <v>75</v>
      </c>
      <c r="D1872" t="str">
        <f t="shared" si="149"/>
        <v>2011</v>
      </c>
      <c r="E1872">
        <f t="shared" si="150"/>
        <v>789</v>
      </c>
      <c r="F1872">
        <f t="shared" si="151"/>
        <v>75</v>
      </c>
      <c r="G1872">
        <f t="shared" si="148"/>
        <v>0</v>
      </c>
      <c r="H1872">
        <f t="shared" si="147"/>
        <v>0</v>
      </c>
    </row>
    <row r="1873" spans="1:8">
      <c r="A1873" t="s">
        <v>1400</v>
      </c>
      <c r="B1873" t="s">
        <v>43</v>
      </c>
      <c r="C1873">
        <v>160</v>
      </c>
      <c r="D1873" t="str">
        <f t="shared" si="149"/>
        <v>2012</v>
      </c>
      <c r="E1873">
        <f t="shared" si="150"/>
        <v>949</v>
      </c>
      <c r="F1873">
        <f t="shared" si="151"/>
        <v>160</v>
      </c>
      <c r="G1873">
        <f t="shared" si="148"/>
        <v>0</v>
      </c>
      <c r="H1873">
        <f t="shared" si="147"/>
        <v>0</v>
      </c>
    </row>
    <row r="1874" spans="1:8">
      <c r="A1874" t="s">
        <v>1421</v>
      </c>
      <c r="B1874" t="s">
        <v>43</v>
      </c>
      <c r="C1874">
        <v>189</v>
      </c>
      <c r="D1874" t="str">
        <f t="shared" si="149"/>
        <v>2012</v>
      </c>
      <c r="E1874">
        <f t="shared" si="150"/>
        <v>1138</v>
      </c>
      <c r="F1874">
        <f t="shared" si="151"/>
        <v>0</v>
      </c>
      <c r="G1874">
        <f t="shared" si="148"/>
        <v>189</v>
      </c>
      <c r="H1874">
        <f t="shared" ref="H1874:H1937" si="152">IF(LEN(E1874)=5,IF(B1874=B1873,E1874-E1873,E1874),0)</f>
        <v>0</v>
      </c>
    </row>
    <row r="1875" spans="1:8">
      <c r="A1875" t="s">
        <v>1613</v>
      </c>
      <c r="B1875" t="s">
        <v>43</v>
      </c>
      <c r="C1875">
        <v>58</v>
      </c>
      <c r="D1875" t="str">
        <f t="shared" si="149"/>
        <v>2013</v>
      </c>
      <c r="E1875">
        <f t="shared" si="150"/>
        <v>1196</v>
      </c>
      <c r="F1875">
        <f t="shared" si="151"/>
        <v>0</v>
      </c>
      <c r="G1875">
        <f t="shared" si="148"/>
        <v>58</v>
      </c>
      <c r="H1875">
        <f t="shared" si="152"/>
        <v>0</v>
      </c>
    </row>
    <row r="1876" spans="1:8">
      <c r="A1876" t="s">
        <v>1651</v>
      </c>
      <c r="B1876" t="s">
        <v>43</v>
      </c>
      <c r="C1876">
        <v>121</v>
      </c>
      <c r="D1876" t="str">
        <f t="shared" si="149"/>
        <v>2013</v>
      </c>
      <c r="E1876">
        <f t="shared" si="150"/>
        <v>1317</v>
      </c>
      <c r="F1876">
        <f t="shared" si="151"/>
        <v>0</v>
      </c>
      <c r="G1876">
        <f t="shared" si="148"/>
        <v>121</v>
      </c>
      <c r="H1876">
        <f t="shared" si="152"/>
        <v>0</v>
      </c>
    </row>
    <row r="1877" spans="1:8">
      <c r="A1877" t="s">
        <v>1729</v>
      </c>
      <c r="B1877" t="s">
        <v>43</v>
      </c>
      <c r="C1877">
        <v>114</v>
      </c>
      <c r="D1877" t="str">
        <f t="shared" si="149"/>
        <v>2014</v>
      </c>
      <c r="E1877">
        <f t="shared" si="150"/>
        <v>1431</v>
      </c>
      <c r="F1877">
        <f t="shared" si="151"/>
        <v>0</v>
      </c>
      <c r="G1877">
        <f t="shared" si="148"/>
        <v>114</v>
      </c>
      <c r="H1877">
        <f t="shared" si="152"/>
        <v>0</v>
      </c>
    </row>
    <row r="1878" spans="1:8">
      <c r="A1878" t="s">
        <v>1744</v>
      </c>
      <c r="B1878" t="s">
        <v>43</v>
      </c>
      <c r="C1878">
        <v>20</v>
      </c>
      <c r="D1878" t="str">
        <f t="shared" si="149"/>
        <v>2014</v>
      </c>
      <c r="E1878">
        <f t="shared" si="150"/>
        <v>1451</v>
      </c>
      <c r="F1878">
        <f t="shared" si="151"/>
        <v>0</v>
      </c>
      <c r="G1878">
        <f t="shared" ref="G1878:G1941" si="153">IF(LEN(E1878)=4,IF(B1878=B1877,E1878-E1877,E1878),0)</f>
        <v>20</v>
      </c>
      <c r="H1878">
        <f t="shared" si="152"/>
        <v>0</v>
      </c>
    </row>
    <row r="1879" spans="1:8">
      <c r="A1879" t="s">
        <v>1799</v>
      </c>
      <c r="B1879" t="s">
        <v>43</v>
      </c>
      <c r="C1879">
        <v>154</v>
      </c>
      <c r="D1879" t="str">
        <f t="shared" si="149"/>
        <v>2014</v>
      </c>
      <c r="E1879">
        <f t="shared" si="150"/>
        <v>1605</v>
      </c>
      <c r="F1879">
        <f t="shared" si="151"/>
        <v>0</v>
      </c>
      <c r="G1879">
        <f t="shared" si="153"/>
        <v>154</v>
      </c>
      <c r="H1879">
        <f t="shared" si="152"/>
        <v>0</v>
      </c>
    </row>
    <row r="1880" spans="1:8">
      <c r="A1880" t="s">
        <v>1831</v>
      </c>
      <c r="B1880" t="s">
        <v>43</v>
      </c>
      <c r="C1880">
        <v>69</v>
      </c>
      <c r="D1880" t="str">
        <f t="shared" si="149"/>
        <v>2014</v>
      </c>
      <c r="E1880">
        <f t="shared" si="150"/>
        <v>1674</v>
      </c>
      <c r="F1880">
        <f t="shared" si="151"/>
        <v>0</v>
      </c>
      <c r="G1880">
        <f t="shared" si="153"/>
        <v>69</v>
      </c>
      <c r="H1880">
        <f t="shared" si="152"/>
        <v>0</v>
      </c>
    </row>
    <row r="1881" spans="1:8">
      <c r="A1881" t="s">
        <v>1840</v>
      </c>
      <c r="B1881" t="s">
        <v>43</v>
      </c>
      <c r="C1881">
        <v>52</v>
      </c>
      <c r="D1881" t="str">
        <f t="shared" si="149"/>
        <v>2014</v>
      </c>
      <c r="E1881">
        <f t="shared" si="150"/>
        <v>1726</v>
      </c>
      <c r="F1881">
        <f t="shared" si="151"/>
        <v>0</v>
      </c>
      <c r="G1881">
        <f t="shared" si="153"/>
        <v>52</v>
      </c>
      <c r="H1881">
        <f t="shared" si="152"/>
        <v>0</v>
      </c>
    </row>
    <row r="1882" spans="1:8">
      <c r="A1882" t="s">
        <v>1857</v>
      </c>
      <c r="B1882" t="s">
        <v>43</v>
      </c>
      <c r="C1882">
        <v>96</v>
      </c>
      <c r="D1882" t="str">
        <f t="shared" si="149"/>
        <v>2014</v>
      </c>
      <c r="E1882">
        <f t="shared" si="150"/>
        <v>1822</v>
      </c>
      <c r="F1882">
        <f t="shared" si="151"/>
        <v>0</v>
      </c>
      <c r="G1882">
        <f t="shared" si="153"/>
        <v>96</v>
      </c>
      <c r="H1882">
        <f t="shared" si="152"/>
        <v>0</v>
      </c>
    </row>
    <row r="1883" spans="1:8">
      <c r="A1883" t="s">
        <v>83</v>
      </c>
      <c r="B1883" t="s">
        <v>84</v>
      </c>
      <c r="C1883">
        <v>174</v>
      </c>
      <c r="D1883" t="str">
        <f t="shared" si="149"/>
        <v>2005</v>
      </c>
      <c r="E1883">
        <f t="shared" si="150"/>
        <v>174</v>
      </c>
      <c r="F1883">
        <f t="shared" si="151"/>
        <v>174</v>
      </c>
      <c r="G1883">
        <f t="shared" si="153"/>
        <v>0</v>
      </c>
      <c r="H1883">
        <f t="shared" si="152"/>
        <v>0</v>
      </c>
    </row>
    <row r="1884" spans="1:8">
      <c r="A1884" t="s">
        <v>165</v>
      </c>
      <c r="B1884" t="s">
        <v>84</v>
      </c>
      <c r="C1884">
        <v>35</v>
      </c>
      <c r="D1884" t="str">
        <f t="shared" si="149"/>
        <v>2005</v>
      </c>
      <c r="E1884">
        <f t="shared" si="150"/>
        <v>209</v>
      </c>
      <c r="F1884">
        <f t="shared" si="151"/>
        <v>35</v>
      </c>
      <c r="G1884">
        <f t="shared" si="153"/>
        <v>0</v>
      </c>
      <c r="H1884">
        <f t="shared" si="152"/>
        <v>0</v>
      </c>
    </row>
    <row r="1885" spans="1:8">
      <c r="A1885" t="s">
        <v>219</v>
      </c>
      <c r="B1885" t="s">
        <v>84</v>
      </c>
      <c r="C1885">
        <v>165</v>
      </c>
      <c r="D1885" t="str">
        <f t="shared" si="149"/>
        <v>2005</v>
      </c>
      <c r="E1885">
        <f t="shared" si="150"/>
        <v>374</v>
      </c>
      <c r="F1885">
        <f t="shared" si="151"/>
        <v>165</v>
      </c>
      <c r="G1885">
        <f t="shared" si="153"/>
        <v>0</v>
      </c>
      <c r="H1885">
        <f t="shared" si="152"/>
        <v>0</v>
      </c>
    </row>
    <row r="1886" spans="1:8">
      <c r="A1886" t="s">
        <v>246</v>
      </c>
      <c r="B1886" t="s">
        <v>84</v>
      </c>
      <c r="C1886">
        <v>187</v>
      </c>
      <c r="D1886" t="str">
        <f t="shared" si="149"/>
        <v>2005</v>
      </c>
      <c r="E1886">
        <f t="shared" si="150"/>
        <v>561</v>
      </c>
      <c r="F1886">
        <f t="shared" si="151"/>
        <v>187</v>
      </c>
      <c r="G1886">
        <f t="shared" si="153"/>
        <v>0</v>
      </c>
      <c r="H1886">
        <f t="shared" si="152"/>
        <v>0</v>
      </c>
    </row>
    <row r="1887" spans="1:8">
      <c r="A1887" t="s">
        <v>319</v>
      </c>
      <c r="B1887" t="s">
        <v>84</v>
      </c>
      <c r="C1887">
        <v>166</v>
      </c>
      <c r="D1887" t="str">
        <f t="shared" si="149"/>
        <v>2006</v>
      </c>
      <c r="E1887">
        <f t="shared" si="150"/>
        <v>727</v>
      </c>
      <c r="F1887">
        <f t="shared" si="151"/>
        <v>166</v>
      </c>
      <c r="G1887">
        <f t="shared" si="153"/>
        <v>0</v>
      </c>
      <c r="H1887">
        <f t="shared" si="152"/>
        <v>0</v>
      </c>
    </row>
    <row r="1888" spans="1:8">
      <c r="A1888" t="s">
        <v>394</v>
      </c>
      <c r="B1888" t="s">
        <v>84</v>
      </c>
      <c r="C1888">
        <v>170</v>
      </c>
      <c r="D1888" t="str">
        <f t="shared" si="149"/>
        <v>2006</v>
      </c>
      <c r="E1888">
        <f t="shared" si="150"/>
        <v>897</v>
      </c>
      <c r="F1888">
        <f t="shared" si="151"/>
        <v>170</v>
      </c>
      <c r="G1888">
        <f t="shared" si="153"/>
        <v>0</v>
      </c>
      <c r="H1888">
        <f t="shared" si="152"/>
        <v>0</v>
      </c>
    </row>
    <row r="1889" spans="1:8">
      <c r="A1889" t="s">
        <v>410</v>
      </c>
      <c r="B1889" t="s">
        <v>84</v>
      </c>
      <c r="C1889">
        <v>62</v>
      </c>
      <c r="D1889" t="str">
        <f t="shared" si="149"/>
        <v>2006</v>
      </c>
      <c r="E1889">
        <f t="shared" si="150"/>
        <v>959</v>
      </c>
      <c r="F1889">
        <f t="shared" si="151"/>
        <v>62</v>
      </c>
      <c r="G1889">
        <f t="shared" si="153"/>
        <v>0</v>
      </c>
      <c r="H1889">
        <f t="shared" si="152"/>
        <v>0</v>
      </c>
    </row>
    <row r="1890" spans="1:8">
      <c r="A1890" t="s">
        <v>526</v>
      </c>
      <c r="B1890" t="s">
        <v>84</v>
      </c>
      <c r="C1890">
        <v>187</v>
      </c>
      <c r="D1890" t="str">
        <f t="shared" si="149"/>
        <v>2007</v>
      </c>
      <c r="E1890">
        <f t="shared" si="150"/>
        <v>1146</v>
      </c>
      <c r="F1890">
        <f t="shared" si="151"/>
        <v>0</v>
      </c>
      <c r="G1890">
        <f t="shared" si="153"/>
        <v>187</v>
      </c>
      <c r="H1890">
        <f t="shared" si="152"/>
        <v>0</v>
      </c>
    </row>
    <row r="1891" spans="1:8">
      <c r="A1891" t="s">
        <v>540</v>
      </c>
      <c r="B1891" t="s">
        <v>84</v>
      </c>
      <c r="C1891">
        <v>59</v>
      </c>
      <c r="D1891" t="str">
        <f t="shared" si="149"/>
        <v>2007</v>
      </c>
      <c r="E1891">
        <f t="shared" si="150"/>
        <v>1205</v>
      </c>
      <c r="F1891">
        <f t="shared" si="151"/>
        <v>0</v>
      </c>
      <c r="G1891">
        <f t="shared" si="153"/>
        <v>59</v>
      </c>
      <c r="H1891">
        <f t="shared" si="152"/>
        <v>0</v>
      </c>
    </row>
    <row r="1892" spans="1:8">
      <c r="A1892" t="s">
        <v>563</v>
      </c>
      <c r="B1892" t="s">
        <v>84</v>
      </c>
      <c r="C1892">
        <v>33</v>
      </c>
      <c r="D1892" t="str">
        <f t="shared" si="149"/>
        <v>2007</v>
      </c>
      <c r="E1892">
        <f t="shared" si="150"/>
        <v>1238</v>
      </c>
      <c r="F1892">
        <f t="shared" si="151"/>
        <v>0</v>
      </c>
      <c r="G1892">
        <f t="shared" si="153"/>
        <v>33</v>
      </c>
      <c r="H1892">
        <f t="shared" si="152"/>
        <v>0</v>
      </c>
    </row>
    <row r="1893" spans="1:8">
      <c r="A1893" t="s">
        <v>577</v>
      </c>
      <c r="B1893" t="s">
        <v>84</v>
      </c>
      <c r="C1893">
        <v>65</v>
      </c>
      <c r="D1893" t="str">
        <f t="shared" si="149"/>
        <v>2007</v>
      </c>
      <c r="E1893">
        <f t="shared" si="150"/>
        <v>1303</v>
      </c>
      <c r="F1893">
        <f t="shared" si="151"/>
        <v>0</v>
      </c>
      <c r="G1893">
        <f t="shared" si="153"/>
        <v>65</v>
      </c>
      <c r="H1893">
        <f t="shared" si="152"/>
        <v>0</v>
      </c>
    </row>
    <row r="1894" spans="1:8">
      <c r="A1894" t="s">
        <v>590</v>
      </c>
      <c r="B1894" t="s">
        <v>84</v>
      </c>
      <c r="C1894">
        <v>85</v>
      </c>
      <c r="D1894" t="str">
        <f t="shared" si="149"/>
        <v>2007</v>
      </c>
      <c r="E1894">
        <f t="shared" si="150"/>
        <v>1388</v>
      </c>
      <c r="F1894">
        <f t="shared" si="151"/>
        <v>0</v>
      </c>
      <c r="G1894">
        <f t="shared" si="153"/>
        <v>85</v>
      </c>
      <c r="H1894">
        <f t="shared" si="152"/>
        <v>0</v>
      </c>
    </row>
    <row r="1895" spans="1:8">
      <c r="A1895" t="s">
        <v>621</v>
      </c>
      <c r="B1895" t="s">
        <v>84</v>
      </c>
      <c r="C1895">
        <v>132</v>
      </c>
      <c r="D1895" t="str">
        <f t="shared" si="149"/>
        <v>2008</v>
      </c>
      <c r="E1895">
        <f t="shared" si="150"/>
        <v>1520</v>
      </c>
      <c r="F1895">
        <f t="shared" si="151"/>
        <v>0</v>
      </c>
      <c r="G1895">
        <f t="shared" si="153"/>
        <v>132</v>
      </c>
      <c r="H1895">
        <f t="shared" si="152"/>
        <v>0</v>
      </c>
    </row>
    <row r="1896" spans="1:8">
      <c r="A1896" t="s">
        <v>716</v>
      </c>
      <c r="B1896" t="s">
        <v>84</v>
      </c>
      <c r="C1896">
        <v>32</v>
      </c>
      <c r="D1896" t="str">
        <f t="shared" si="149"/>
        <v>2008</v>
      </c>
      <c r="E1896">
        <f t="shared" si="150"/>
        <v>1552</v>
      </c>
      <c r="F1896">
        <f t="shared" si="151"/>
        <v>0</v>
      </c>
      <c r="G1896">
        <f t="shared" si="153"/>
        <v>32</v>
      </c>
      <c r="H1896">
        <f t="shared" si="152"/>
        <v>0</v>
      </c>
    </row>
    <row r="1897" spans="1:8">
      <c r="A1897" t="s">
        <v>766</v>
      </c>
      <c r="B1897" t="s">
        <v>84</v>
      </c>
      <c r="C1897">
        <v>150</v>
      </c>
      <c r="D1897" t="str">
        <f t="shared" si="149"/>
        <v>2008</v>
      </c>
      <c r="E1897">
        <f t="shared" si="150"/>
        <v>1702</v>
      </c>
      <c r="F1897">
        <f t="shared" si="151"/>
        <v>0</v>
      </c>
      <c r="G1897">
        <f t="shared" si="153"/>
        <v>150</v>
      </c>
      <c r="H1897">
        <f t="shared" si="152"/>
        <v>0</v>
      </c>
    </row>
    <row r="1898" spans="1:8">
      <c r="A1898" t="s">
        <v>820</v>
      </c>
      <c r="B1898" t="s">
        <v>84</v>
      </c>
      <c r="C1898">
        <v>188</v>
      </c>
      <c r="D1898" t="str">
        <f t="shared" si="149"/>
        <v>2009</v>
      </c>
      <c r="E1898">
        <f t="shared" si="150"/>
        <v>1890</v>
      </c>
      <c r="F1898">
        <f t="shared" si="151"/>
        <v>0</v>
      </c>
      <c r="G1898">
        <f t="shared" si="153"/>
        <v>188</v>
      </c>
      <c r="H1898">
        <f t="shared" si="152"/>
        <v>0</v>
      </c>
    </row>
    <row r="1899" spans="1:8">
      <c r="A1899" t="s">
        <v>869</v>
      </c>
      <c r="B1899" t="s">
        <v>84</v>
      </c>
      <c r="C1899">
        <v>153</v>
      </c>
      <c r="D1899" t="str">
        <f t="shared" si="149"/>
        <v>2009</v>
      </c>
      <c r="E1899">
        <f t="shared" si="150"/>
        <v>2043</v>
      </c>
      <c r="F1899">
        <f t="shared" si="151"/>
        <v>0</v>
      </c>
      <c r="G1899">
        <f t="shared" si="153"/>
        <v>153</v>
      </c>
      <c r="H1899">
        <f t="shared" si="152"/>
        <v>0</v>
      </c>
    </row>
    <row r="1900" spans="1:8">
      <c r="A1900" t="s">
        <v>882</v>
      </c>
      <c r="B1900" t="s">
        <v>84</v>
      </c>
      <c r="C1900">
        <v>105</v>
      </c>
      <c r="D1900" t="str">
        <f t="shared" si="149"/>
        <v>2009</v>
      </c>
      <c r="E1900">
        <f t="shared" si="150"/>
        <v>2148</v>
      </c>
      <c r="F1900">
        <f t="shared" si="151"/>
        <v>0</v>
      </c>
      <c r="G1900">
        <f t="shared" si="153"/>
        <v>105</v>
      </c>
      <c r="H1900">
        <f t="shared" si="152"/>
        <v>0</v>
      </c>
    </row>
    <row r="1901" spans="1:8">
      <c r="A1901" t="s">
        <v>894</v>
      </c>
      <c r="B1901" t="s">
        <v>84</v>
      </c>
      <c r="C1901">
        <v>36</v>
      </c>
      <c r="D1901" t="str">
        <f t="shared" si="149"/>
        <v>2009</v>
      </c>
      <c r="E1901">
        <f t="shared" si="150"/>
        <v>2184</v>
      </c>
      <c r="F1901">
        <f t="shared" si="151"/>
        <v>0</v>
      </c>
      <c r="G1901">
        <f t="shared" si="153"/>
        <v>36</v>
      </c>
      <c r="H1901">
        <f t="shared" si="152"/>
        <v>0</v>
      </c>
    </row>
    <row r="1902" spans="1:8">
      <c r="A1902" t="s">
        <v>935</v>
      </c>
      <c r="B1902" t="s">
        <v>84</v>
      </c>
      <c r="C1902">
        <v>194</v>
      </c>
      <c r="D1902" t="str">
        <f t="shared" si="149"/>
        <v>2009</v>
      </c>
      <c r="E1902">
        <f t="shared" si="150"/>
        <v>2378</v>
      </c>
      <c r="F1902">
        <f t="shared" si="151"/>
        <v>0</v>
      </c>
      <c r="G1902">
        <f t="shared" si="153"/>
        <v>194</v>
      </c>
      <c r="H1902">
        <f t="shared" si="152"/>
        <v>0</v>
      </c>
    </row>
    <row r="1903" spans="1:8">
      <c r="A1903" t="s">
        <v>962</v>
      </c>
      <c r="B1903" t="s">
        <v>84</v>
      </c>
      <c r="C1903">
        <v>41</v>
      </c>
      <c r="D1903" t="str">
        <f t="shared" si="149"/>
        <v>2009</v>
      </c>
      <c r="E1903">
        <f t="shared" si="150"/>
        <v>2419</v>
      </c>
      <c r="F1903">
        <f t="shared" si="151"/>
        <v>0</v>
      </c>
      <c r="G1903">
        <f t="shared" si="153"/>
        <v>41</v>
      </c>
      <c r="H1903">
        <f t="shared" si="152"/>
        <v>0</v>
      </c>
    </row>
    <row r="1904" spans="1:8">
      <c r="A1904" t="s">
        <v>992</v>
      </c>
      <c r="B1904" t="s">
        <v>84</v>
      </c>
      <c r="C1904">
        <v>29</v>
      </c>
      <c r="D1904" t="str">
        <f t="shared" si="149"/>
        <v>2009</v>
      </c>
      <c r="E1904">
        <f t="shared" si="150"/>
        <v>2448</v>
      </c>
      <c r="F1904">
        <f t="shared" si="151"/>
        <v>0</v>
      </c>
      <c r="G1904">
        <f t="shared" si="153"/>
        <v>29</v>
      </c>
      <c r="H1904">
        <f t="shared" si="152"/>
        <v>0</v>
      </c>
    </row>
    <row r="1905" spans="1:8">
      <c r="A1905" t="s">
        <v>1022</v>
      </c>
      <c r="B1905" t="s">
        <v>84</v>
      </c>
      <c r="C1905">
        <v>138</v>
      </c>
      <c r="D1905" t="str">
        <f t="shared" si="149"/>
        <v>2010</v>
      </c>
      <c r="E1905">
        <f t="shared" si="150"/>
        <v>2586</v>
      </c>
      <c r="F1905">
        <f t="shared" si="151"/>
        <v>0</v>
      </c>
      <c r="G1905">
        <f t="shared" si="153"/>
        <v>138</v>
      </c>
      <c r="H1905">
        <f t="shared" si="152"/>
        <v>0</v>
      </c>
    </row>
    <row r="1906" spans="1:8">
      <c r="A1906" t="s">
        <v>1070</v>
      </c>
      <c r="B1906" t="s">
        <v>84</v>
      </c>
      <c r="C1906">
        <v>172</v>
      </c>
      <c r="D1906" t="str">
        <f t="shared" si="149"/>
        <v>2010</v>
      </c>
      <c r="E1906">
        <f t="shared" si="150"/>
        <v>2758</v>
      </c>
      <c r="F1906">
        <f t="shared" si="151"/>
        <v>0</v>
      </c>
      <c r="G1906">
        <f t="shared" si="153"/>
        <v>172</v>
      </c>
      <c r="H1906">
        <f t="shared" si="152"/>
        <v>0</v>
      </c>
    </row>
    <row r="1907" spans="1:8">
      <c r="A1907" t="s">
        <v>1083</v>
      </c>
      <c r="B1907" t="s">
        <v>84</v>
      </c>
      <c r="C1907">
        <v>66</v>
      </c>
      <c r="D1907" t="str">
        <f t="shared" si="149"/>
        <v>2010</v>
      </c>
      <c r="E1907">
        <f t="shared" si="150"/>
        <v>2824</v>
      </c>
      <c r="F1907">
        <f t="shared" si="151"/>
        <v>0</v>
      </c>
      <c r="G1907">
        <f t="shared" si="153"/>
        <v>66</v>
      </c>
      <c r="H1907">
        <f t="shared" si="152"/>
        <v>0</v>
      </c>
    </row>
    <row r="1908" spans="1:8">
      <c r="A1908" t="s">
        <v>1126</v>
      </c>
      <c r="B1908" t="s">
        <v>84</v>
      </c>
      <c r="C1908">
        <v>107</v>
      </c>
      <c r="D1908" t="str">
        <f t="shared" si="149"/>
        <v>2010</v>
      </c>
      <c r="E1908">
        <f t="shared" si="150"/>
        <v>2931</v>
      </c>
      <c r="F1908">
        <f t="shared" si="151"/>
        <v>0</v>
      </c>
      <c r="G1908">
        <f t="shared" si="153"/>
        <v>107</v>
      </c>
      <c r="H1908">
        <f t="shared" si="152"/>
        <v>0</v>
      </c>
    </row>
    <row r="1909" spans="1:8">
      <c r="A1909" t="s">
        <v>1130</v>
      </c>
      <c r="B1909" t="s">
        <v>84</v>
      </c>
      <c r="C1909">
        <v>117</v>
      </c>
      <c r="D1909" t="str">
        <f t="shared" si="149"/>
        <v>2010</v>
      </c>
      <c r="E1909">
        <f t="shared" si="150"/>
        <v>3048</v>
      </c>
      <c r="F1909">
        <f t="shared" si="151"/>
        <v>0</v>
      </c>
      <c r="G1909">
        <f t="shared" si="153"/>
        <v>117</v>
      </c>
      <c r="H1909">
        <f t="shared" si="152"/>
        <v>0</v>
      </c>
    </row>
    <row r="1910" spans="1:8">
      <c r="A1910" t="s">
        <v>1183</v>
      </c>
      <c r="B1910" t="s">
        <v>84</v>
      </c>
      <c r="C1910">
        <v>123</v>
      </c>
      <c r="D1910" t="str">
        <f t="shared" si="149"/>
        <v>2010</v>
      </c>
      <c r="E1910">
        <f t="shared" si="150"/>
        <v>3171</v>
      </c>
      <c r="F1910">
        <f t="shared" si="151"/>
        <v>0</v>
      </c>
      <c r="G1910">
        <f t="shared" si="153"/>
        <v>123</v>
      </c>
      <c r="H1910">
        <f t="shared" si="152"/>
        <v>0</v>
      </c>
    </row>
    <row r="1911" spans="1:8">
      <c r="A1911" t="s">
        <v>1287</v>
      </c>
      <c r="B1911" t="s">
        <v>84</v>
      </c>
      <c r="C1911">
        <v>66</v>
      </c>
      <c r="D1911" t="str">
        <f t="shared" si="149"/>
        <v>2011</v>
      </c>
      <c r="E1911">
        <f t="shared" si="150"/>
        <v>3237</v>
      </c>
      <c r="F1911">
        <f t="shared" si="151"/>
        <v>0</v>
      </c>
      <c r="G1911">
        <f t="shared" si="153"/>
        <v>66</v>
      </c>
      <c r="H1911">
        <f t="shared" si="152"/>
        <v>0</v>
      </c>
    </row>
    <row r="1912" spans="1:8">
      <c r="A1912" t="s">
        <v>1298</v>
      </c>
      <c r="B1912" t="s">
        <v>84</v>
      </c>
      <c r="C1912">
        <v>111</v>
      </c>
      <c r="D1912" t="str">
        <f t="shared" si="149"/>
        <v>2011</v>
      </c>
      <c r="E1912">
        <f t="shared" si="150"/>
        <v>3348</v>
      </c>
      <c r="F1912">
        <f t="shared" si="151"/>
        <v>0</v>
      </c>
      <c r="G1912">
        <f t="shared" si="153"/>
        <v>111</v>
      </c>
      <c r="H1912">
        <f t="shared" si="152"/>
        <v>0</v>
      </c>
    </row>
    <row r="1913" spans="1:8">
      <c r="A1913" t="s">
        <v>1303</v>
      </c>
      <c r="B1913" t="s">
        <v>84</v>
      </c>
      <c r="C1913">
        <v>73</v>
      </c>
      <c r="D1913" t="str">
        <f t="shared" si="149"/>
        <v>2011</v>
      </c>
      <c r="E1913">
        <f t="shared" si="150"/>
        <v>3421</v>
      </c>
      <c r="F1913">
        <f t="shared" si="151"/>
        <v>0</v>
      </c>
      <c r="G1913">
        <f t="shared" si="153"/>
        <v>73</v>
      </c>
      <c r="H1913">
        <f t="shared" si="152"/>
        <v>0</v>
      </c>
    </row>
    <row r="1914" spans="1:8">
      <c r="A1914" t="s">
        <v>1368</v>
      </c>
      <c r="B1914" t="s">
        <v>84</v>
      </c>
      <c r="C1914">
        <v>112</v>
      </c>
      <c r="D1914" t="str">
        <f t="shared" si="149"/>
        <v>2012</v>
      </c>
      <c r="E1914">
        <f t="shared" si="150"/>
        <v>3533</v>
      </c>
      <c r="F1914">
        <f t="shared" si="151"/>
        <v>0</v>
      </c>
      <c r="G1914">
        <f t="shared" si="153"/>
        <v>112</v>
      </c>
      <c r="H1914">
        <f t="shared" si="152"/>
        <v>0</v>
      </c>
    </row>
    <row r="1915" spans="1:8">
      <c r="A1915" t="s">
        <v>1394</v>
      </c>
      <c r="B1915" t="s">
        <v>84</v>
      </c>
      <c r="C1915">
        <v>140</v>
      </c>
      <c r="D1915" t="str">
        <f t="shared" si="149"/>
        <v>2012</v>
      </c>
      <c r="E1915">
        <f t="shared" si="150"/>
        <v>3673</v>
      </c>
      <c r="F1915">
        <f t="shared" si="151"/>
        <v>0</v>
      </c>
      <c r="G1915">
        <f t="shared" si="153"/>
        <v>140</v>
      </c>
      <c r="H1915">
        <f t="shared" si="152"/>
        <v>0</v>
      </c>
    </row>
    <row r="1916" spans="1:8">
      <c r="A1916" t="s">
        <v>1433</v>
      </c>
      <c r="B1916" t="s">
        <v>84</v>
      </c>
      <c r="C1916">
        <v>184</v>
      </c>
      <c r="D1916" t="str">
        <f t="shared" si="149"/>
        <v>2012</v>
      </c>
      <c r="E1916">
        <f t="shared" si="150"/>
        <v>3857</v>
      </c>
      <c r="F1916">
        <f t="shared" si="151"/>
        <v>0</v>
      </c>
      <c r="G1916">
        <f t="shared" si="153"/>
        <v>184</v>
      </c>
      <c r="H1916">
        <f t="shared" si="152"/>
        <v>0</v>
      </c>
    </row>
    <row r="1917" spans="1:8">
      <c r="A1917" t="s">
        <v>1435</v>
      </c>
      <c r="B1917" t="s">
        <v>84</v>
      </c>
      <c r="C1917">
        <v>162</v>
      </c>
      <c r="D1917" t="str">
        <f t="shared" si="149"/>
        <v>2012</v>
      </c>
      <c r="E1917">
        <f t="shared" si="150"/>
        <v>4019</v>
      </c>
      <c r="F1917">
        <f t="shared" si="151"/>
        <v>0</v>
      </c>
      <c r="G1917">
        <f t="shared" si="153"/>
        <v>162</v>
      </c>
      <c r="H1917">
        <f t="shared" si="152"/>
        <v>0</v>
      </c>
    </row>
    <row r="1918" spans="1:8">
      <c r="A1918" t="s">
        <v>1489</v>
      </c>
      <c r="B1918" t="s">
        <v>84</v>
      </c>
      <c r="C1918">
        <v>110</v>
      </c>
      <c r="D1918" t="str">
        <f t="shared" si="149"/>
        <v>2012</v>
      </c>
      <c r="E1918">
        <f t="shared" si="150"/>
        <v>4129</v>
      </c>
      <c r="F1918">
        <f t="shared" si="151"/>
        <v>0</v>
      </c>
      <c r="G1918">
        <f t="shared" si="153"/>
        <v>110</v>
      </c>
      <c r="H1918">
        <f t="shared" si="152"/>
        <v>0</v>
      </c>
    </row>
    <row r="1919" spans="1:8">
      <c r="A1919" t="s">
        <v>1495</v>
      </c>
      <c r="B1919" t="s">
        <v>84</v>
      </c>
      <c r="C1919">
        <v>159</v>
      </c>
      <c r="D1919" t="str">
        <f t="shared" si="149"/>
        <v>2012</v>
      </c>
      <c r="E1919">
        <f t="shared" si="150"/>
        <v>4288</v>
      </c>
      <c r="F1919">
        <f t="shared" si="151"/>
        <v>0</v>
      </c>
      <c r="G1919">
        <f t="shared" si="153"/>
        <v>159</v>
      </c>
      <c r="H1919">
        <f t="shared" si="152"/>
        <v>0</v>
      </c>
    </row>
    <row r="1920" spans="1:8">
      <c r="A1920" t="s">
        <v>1609</v>
      </c>
      <c r="B1920" t="s">
        <v>84</v>
      </c>
      <c r="C1920">
        <v>20</v>
      </c>
      <c r="D1920" t="str">
        <f t="shared" si="149"/>
        <v>2013</v>
      </c>
      <c r="E1920">
        <f t="shared" si="150"/>
        <v>4308</v>
      </c>
      <c r="F1920">
        <f t="shared" si="151"/>
        <v>0</v>
      </c>
      <c r="G1920">
        <f t="shared" si="153"/>
        <v>20</v>
      </c>
      <c r="H1920">
        <f t="shared" si="152"/>
        <v>0</v>
      </c>
    </row>
    <row r="1921" spans="1:8">
      <c r="A1921" t="s">
        <v>1624</v>
      </c>
      <c r="B1921" t="s">
        <v>84</v>
      </c>
      <c r="C1921">
        <v>108</v>
      </c>
      <c r="D1921" t="str">
        <f t="shared" si="149"/>
        <v>2013</v>
      </c>
      <c r="E1921">
        <f t="shared" si="150"/>
        <v>4416</v>
      </c>
      <c r="F1921">
        <f t="shared" si="151"/>
        <v>0</v>
      </c>
      <c r="G1921">
        <f t="shared" si="153"/>
        <v>108</v>
      </c>
      <c r="H1921">
        <f t="shared" si="152"/>
        <v>0</v>
      </c>
    </row>
    <row r="1922" spans="1:8">
      <c r="A1922" t="s">
        <v>1639</v>
      </c>
      <c r="B1922" t="s">
        <v>84</v>
      </c>
      <c r="C1922">
        <v>96</v>
      </c>
      <c r="D1922" t="str">
        <f t="shared" si="149"/>
        <v>2013</v>
      </c>
      <c r="E1922">
        <f t="shared" si="150"/>
        <v>4512</v>
      </c>
      <c r="F1922">
        <f t="shared" si="151"/>
        <v>0</v>
      </c>
      <c r="G1922">
        <f t="shared" si="153"/>
        <v>96</v>
      </c>
      <c r="H1922">
        <f t="shared" si="152"/>
        <v>0</v>
      </c>
    </row>
    <row r="1923" spans="1:8">
      <c r="A1923" t="s">
        <v>1711</v>
      </c>
      <c r="B1923" t="s">
        <v>84</v>
      </c>
      <c r="C1923">
        <v>175</v>
      </c>
      <c r="D1923" t="str">
        <f t="shared" ref="D1923:D1986" si="154">LEFT(A1923,4)</f>
        <v>2014</v>
      </c>
      <c r="E1923">
        <f t="shared" si="150"/>
        <v>4687</v>
      </c>
      <c r="F1923">
        <f t="shared" si="151"/>
        <v>0</v>
      </c>
      <c r="G1923">
        <f t="shared" si="153"/>
        <v>175</v>
      </c>
      <c r="H1923">
        <f t="shared" si="152"/>
        <v>0</v>
      </c>
    </row>
    <row r="1924" spans="1:8">
      <c r="A1924" t="s">
        <v>1748</v>
      </c>
      <c r="B1924" t="s">
        <v>84</v>
      </c>
      <c r="C1924">
        <v>155</v>
      </c>
      <c r="D1924" t="str">
        <f t="shared" si="154"/>
        <v>2014</v>
      </c>
      <c r="E1924">
        <f t="shared" ref="E1924:E1987" si="155">IF(B1924=B1923,E1923+C1924,C1924)</f>
        <v>4842</v>
      </c>
      <c r="F1924">
        <f t="shared" si="151"/>
        <v>0</v>
      </c>
      <c r="G1924">
        <f t="shared" si="153"/>
        <v>155</v>
      </c>
      <c r="H1924">
        <f t="shared" si="152"/>
        <v>0</v>
      </c>
    </row>
    <row r="1925" spans="1:8">
      <c r="A1925" t="s">
        <v>1767</v>
      </c>
      <c r="B1925" t="s">
        <v>84</v>
      </c>
      <c r="C1925">
        <v>27</v>
      </c>
      <c r="D1925" t="str">
        <f t="shared" si="154"/>
        <v>2014</v>
      </c>
      <c r="E1925">
        <f t="shared" si="155"/>
        <v>4869</v>
      </c>
      <c r="F1925">
        <f t="shared" si="151"/>
        <v>0</v>
      </c>
      <c r="G1925">
        <f t="shared" si="153"/>
        <v>27</v>
      </c>
      <c r="H1925">
        <f t="shared" si="152"/>
        <v>0</v>
      </c>
    </row>
    <row r="1926" spans="1:8">
      <c r="A1926" t="s">
        <v>1786</v>
      </c>
      <c r="B1926" t="s">
        <v>84</v>
      </c>
      <c r="C1926">
        <v>92</v>
      </c>
      <c r="D1926" t="str">
        <f t="shared" si="154"/>
        <v>2014</v>
      </c>
      <c r="E1926">
        <f t="shared" si="155"/>
        <v>4961</v>
      </c>
      <c r="F1926">
        <f t="shared" si="151"/>
        <v>0</v>
      </c>
      <c r="G1926">
        <f t="shared" si="153"/>
        <v>92</v>
      </c>
      <c r="H1926">
        <f t="shared" si="152"/>
        <v>0</v>
      </c>
    </row>
    <row r="1927" spans="1:8">
      <c r="A1927" t="s">
        <v>1793</v>
      </c>
      <c r="B1927" t="s">
        <v>84</v>
      </c>
      <c r="C1927">
        <v>178</v>
      </c>
      <c r="D1927" t="str">
        <f t="shared" si="154"/>
        <v>2014</v>
      </c>
      <c r="E1927">
        <f t="shared" si="155"/>
        <v>5139</v>
      </c>
      <c r="F1927">
        <f t="shared" si="151"/>
        <v>0</v>
      </c>
      <c r="G1927">
        <f t="shared" si="153"/>
        <v>178</v>
      </c>
      <c r="H1927">
        <f t="shared" si="152"/>
        <v>0</v>
      </c>
    </row>
    <row r="1928" spans="1:8">
      <c r="A1928" t="s">
        <v>1863</v>
      </c>
      <c r="B1928" t="s">
        <v>84</v>
      </c>
      <c r="C1928">
        <v>93</v>
      </c>
      <c r="D1928" t="str">
        <f t="shared" si="154"/>
        <v>2014</v>
      </c>
      <c r="E1928">
        <f t="shared" si="155"/>
        <v>5232</v>
      </c>
      <c r="F1928">
        <f t="shared" si="151"/>
        <v>0</v>
      </c>
      <c r="G1928">
        <f t="shared" si="153"/>
        <v>93</v>
      </c>
      <c r="H1928">
        <f t="shared" si="152"/>
        <v>0</v>
      </c>
    </row>
    <row r="1929" spans="1:8">
      <c r="A1929" t="s">
        <v>1636</v>
      </c>
      <c r="B1929" t="s">
        <v>1637</v>
      </c>
      <c r="C1929">
        <v>5</v>
      </c>
      <c r="D1929" t="str">
        <f t="shared" si="154"/>
        <v>2013</v>
      </c>
      <c r="E1929">
        <f t="shared" si="155"/>
        <v>5</v>
      </c>
      <c r="F1929">
        <f t="shared" si="151"/>
        <v>0</v>
      </c>
      <c r="G1929">
        <f t="shared" si="153"/>
        <v>0</v>
      </c>
      <c r="H1929">
        <f t="shared" si="152"/>
        <v>0</v>
      </c>
    </row>
    <row r="1930" spans="1:8">
      <c r="A1930" t="s">
        <v>1703</v>
      </c>
      <c r="B1930" t="s">
        <v>1637</v>
      </c>
      <c r="C1930">
        <v>3</v>
      </c>
      <c r="D1930" t="str">
        <f t="shared" si="154"/>
        <v>2014</v>
      </c>
      <c r="E1930">
        <f t="shared" si="155"/>
        <v>8</v>
      </c>
      <c r="F1930">
        <f t="shared" si="151"/>
        <v>0</v>
      </c>
      <c r="G1930">
        <f t="shared" si="153"/>
        <v>0</v>
      </c>
      <c r="H1930">
        <f t="shared" si="152"/>
        <v>0</v>
      </c>
    </row>
    <row r="1931" spans="1:8">
      <c r="A1931" t="s">
        <v>721</v>
      </c>
      <c r="B1931" t="s">
        <v>722</v>
      </c>
      <c r="C1931">
        <v>10</v>
      </c>
      <c r="D1931" t="str">
        <f t="shared" si="154"/>
        <v>2008</v>
      </c>
      <c r="E1931">
        <f t="shared" si="155"/>
        <v>10</v>
      </c>
      <c r="F1931">
        <f t="shared" si="151"/>
        <v>0</v>
      </c>
      <c r="G1931">
        <f t="shared" si="153"/>
        <v>0</v>
      </c>
      <c r="H1931">
        <f t="shared" si="152"/>
        <v>0</v>
      </c>
    </row>
    <row r="1932" spans="1:8">
      <c r="A1932" t="s">
        <v>878</v>
      </c>
      <c r="B1932" t="s">
        <v>722</v>
      </c>
      <c r="C1932">
        <v>4</v>
      </c>
      <c r="D1932" t="str">
        <f t="shared" si="154"/>
        <v>2009</v>
      </c>
      <c r="E1932">
        <f t="shared" si="155"/>
        <v>14</v>
      </c>
      <c r="F1932">
        <f t="shared" si="151"/>
        <v>0</v>
      </c>
      <c r="G1932">
        <f t="shared" si="153"/>
        <v>0</v>
      </c>
      <c r="H1932">
        <f t="shared" si="152"/>
        <v>0</v>
      </c>
    </row>
    <row r="1933" spans="1:8">
      <c r="A1933" t="s">
        <v>63</v>
      </c>
      <c r="B1933" t="s">
        <v>65</v>
      </c>
      <c r="C1933">
        <v>196</v>
      </c>
      <c r="D1933" t="str">
        <f t="shared" si="154"/>
        <v>2005</v>
      </c>
      <c r="E1933">
        <f t="shared" si="155"/>
        <v>196</v>
      </c>
      <c r="F1933">
        <f t="shared" si="151"/>
        <v>196</v>
      </c>
      <c r="G1933">
        <f t="shared" si="153"/>
        <v>0</v>
      </c>
      <c r="H1933">
        <f t="shared" si="152"/>
        <v>0</v>
      </c>
    </row>
    <row r="1934" spans="1:8">
      <c r="A1934" t="s">
        <v>193</v>
      </c>
      <c r="B1934" t="s">
        <v>65</v>
      </c>
      <c r="C1934">
        <v>105</v>
      </c>
      <c r="D1934" t="str">
        <f t="shared" si="154"/>
        <v>2005</v>
      </c>
      <c r="E1934">
        <f t="shared" si="155"/>
        <v>301</v>
      </c>
      <c r="F1934">
        <f t="shared" si="151"/>
        <v>105</v>
      </c>
      <c r="G1934">
        <f t="shared" si="153"/>
        <v>0</v>
      </c>
      <c r="H1934">
        <f t="shared" si="152"/>
        <v>0</v>
      </c>
    </row>
    <row r="1935" spans="1:8">
      <c r="A1935" t="s">
        <v>391</v>
      </c>
      <c r="B1935" t="s">
        <v>65</v>
      </c>
      <c r="C1935">
        <v>94</v>
      </c>
      <c r="D1935" t="str">
        <f t="shared" si="154"/>
        <v>2006</v>
      </c>
      <c r="E1935">
        <f t="shared" si="155"/>
        <v>395</v>
      </c>
      <c r="F1935">
        <f t="shared" ref="F1935:F1998" si="156">IF(LEN(E1935)=3,IF(B1935=B1934,E1935-E1934,C1935),0)</f>
        <v>94</v>
      </c>
      <c r="G1935">
        <f t="shared" si="153"/>
        <v>0</v>
      </c>
      <c r="H1935">
        <f t="shared" si="152"/>
        <v>0</v>
      </c>
    </row>
    <row r="1936" spans="1:8">
      <c r="A1936" t="s">
        <v>714</v>
      </c>
      <c r="B1936" t="s">
        <v>65</v>
      </c>
      <c r="C1936">
        <v>64</v>
      </c>
      <c r="D1936" t="str">
        <f t="shared" si="154"/>
        <v>2008</v>
      </c>
      <c r="E1936">
        <f t="shared" si="155"/>
        <v>459</v>
      </c>
      <c r="F1936">
        <f t="shared" si="156"/>
        <v>64</v>
      </c>
      <c r="G1936">
        <f t="shared" si="153"/>
        <v>0</v>
      </c>
      <c r="H1936">
        <f t="shared" si="152"/>
        <v>0</v>
      </c>
    </row>
    <row r="1937" spans="1:8">
      <c r="A1937" t="s">
        <v>772</v>
      </c>
      <c r="B1937" t="s">
        <v>65</v>
      </c>
      <c r="C1937">
        <v>52</v>
      </c>
      <c r="D1937" t="str">
        <f t="shared" si="154"/>
        <v>2008</v>
      </c>
      <c r="E1937">
        <f t="shared" si="155"/>
        <v>511</v>
      </c>
      <c r="F1937">
        <f t="shared" si="156"/>
        <v>52</v>
      </c>
      <c r="G1937">
        <f t="shared" si="153"/>
        <v>0</v>
      </c>
      <c r="H1937">
        <f t="shared" si="152"/>
        <v>0</v>
      </c>
    </row>
    <row r="1938" spans="1:8">
      <c r="A1938" t="s">
        <v>779</v>
      </c>
      <c r="B1938" t="s">
        <v>65</v>
      </c>
      <c r="C1938">
        <v>136</v>
      </c>
      <c r="D1938" t="str">
        <f t="shared" si="154"/>
        <v>2008</v>
      </c>
      <c r="E1938">
        <f t="shared" si="155"/>
        <v>647</v>
      </c>
      <c r="F1938">
        <f t="shared" si="156"/>
        <v>136</v>
      </c>
      <c r="G1938">
        <f t="shared" si="153"/>
        <v>0</v>
      </c>
      <c r="H1938">
        <f t="shared" ref="H1938:H2001" si="157">IF(LEN(E1938)=5,IF(B1938=B1937,E1938-E1937,E1938),0)</f>
        <v>0</v>
      </c>
    </row>
    <row r="1939" spans="1:8">
      <c r="A1939" t="s">
        <v>782</v>
      </c>
      <c r="B1939" t="s">
        <v>65</v>
      </c>
      <c r="C1939">
        <v>51</v>
      </c>
      <c r="D1939" t="str">
        <f t="shared" si="154"/>
        <v>2008</v>
      </c>
      <c r="E1939">
        <f t="shared" si="155"/>
        <v>698</v>
      </c>
      <c r="F1939">
        <f t="shared" si="156"/>
        <v>51</v>
      </c>
      <c r="G1939">
        <f t="shared" si="153"/>
        <v>0</v>
      </c>
      <c r="H1939">
        <f t="shared" si="157"/>
        <v>0</v>
      </c>
    </row>
    <row r="1940" spans="1:8">
      <c r="A1940" t="s">
        <v>813</v>
      </c>
      <c r="B1940" t="s">
        <v>65</v>
      </c>
      <c r="C1940">
        <v>94</v>
      </c>
      <c r="D1940" t="str">
        <f t="shared" si="154"/>
        <v>2008</v>
      </c>
      <c r="E1940">
        <f t="shared" si="155"/>
        <v>792</v>
      </c>
      <c r="F1940">
        <f t="shared" si="156"/>
        <v>94</v>
      </c>
      <c r="G1940">
        <f t="shared" si="153"/>
        <v>0</v>
      </c>
      <c r="H1940">
        <f t="shared" si="157"/>
        <v>0</v>
      </c>
    </row>
    <row r="1941" spans="1:8">
      <c r="A1941" t="s">
        <v>872</v>
      </c>
      <c r="B1941" t="s">
        <v>65</v>
      </c>
      <c r="C1941">
        <v>109</v>
      </c>
      <c r="D1941" t="str">
        <f t="shared" si="154"/>
        <v>2009</v>
      </c>
      <c r="E1941">
        <f t="shared" si="155"/>
        <v>901</v>
      </c>
      <c r="F1941">
        <f t="shared" si="156"/>
        <v>109</v>
      </c>
      <c r="G1941">
        <f t="shared" si="153"/>
        <v>0</v>
      </c>
      <c r="H1941">
        <f t="shared" si="157"/>
        <v>0</v>
      </c>
    </row>
    <row r="1942" spans="1:8">
      <c r="A1942" t="s">
        <v>877</v>
      </c>
      <c r="B1942" t="s">
        <v>65</v>
      </c>
      <c r="C1942">
        <v>114</v>
      </c>
      <c r="D1942" t="str">
        <f t="shared" si="154"/>
        <v>2009</v>
      </c>
      <c r="E1942">
        <f t="shared" si="155"/>
        <v>1015</v>
      </c>
      <c r="F1942">
        <f t="shared" si="156"/>
        <v>0</v>
      </c>
      <c r="G1942">
        <f t="shared" ref="G1942:G2005" si="158">IF(LEN(E1942)=4,IF(B1942=B1941,E1942-E1941,E1942),0)</f>
        <v>114</v>
      </c>
      <c r="H1942">
        <f t="shared" si="157"/>
        <v>0</v>
      </c>
    </row>
    <row r="1943" spans="1:8">
      <c r="A1943" t="s">
        <v>954</v>
      </c>
      <c r="B1943" t="s">
        <v>65</v>
      </c>
      <c r="C1943">
        <v>192</v>
      </c>
      <c r="D1943" t="str">
        <f t="shared" si="154"/>
        <v>2009</v>
      </c>
      <c r="E1943">
        <f t="shared" si="155"/>
        <v>1207</v>
      </c>
      <c r="F1943">
        <f t="shared" si="156"/>
        <v>0</v>
      </c>
      <c r="G1943">
        <f t="shared" si="158"/>
        <v>192</v>
      </c>
      <c r="H1943">
        <f t="shared" si="157"/>
        <v>0</v>
      </c>
    </row>
    <row r="1944" spans="1:8">
      <c r="A1944" t="s">
        <v>968</v>
      </c>
      <c r="B1944" t="s">
        <v>65</v>
      </c>
      <c r="C1944">
        <v>86</v>
      </c>
      <c r="D1944" t="str">
        <f t="shared" si="154"/>
        <v>2009</v>
      </c>
      <c r="E1944">
        <f t="shared" si="155"/>
        <v>1293</v>
      </c>
      <c r="F1944">
        <f t="shared" si="156"/>
        <v>0</v>
      </c>
      <c r="G1944">
        <f t="shared" si="158"/>
        <v>86</v>
      </c>
      <c r="H1944">
        <f t="shared" si="157"/>
        <v>0</v>
      </c>
    </row>
    <row r="1945" spans="1:8">
      <c r="A1945" t="s">
        <v>1100</v>
      </c>
      <c r="B1945" t="s">
        <v>65</v>
      </c>
      <c r="C1945">
        <v>67</v>
      </c>
      <c r="D1945" t="str">
        <f t="shared" si="154"/>
        <v>2010</v>
      </c>
      <c r="E1945">
        <f t="shared" si="155"/>
        <v>1360</v>
      </c>
      <c r="F1945">
        <f t="shared" si="156"/>
        <v>0</v>
      </c>
      <c r="G1945">
        <f t="shared" si="158"/>
        <v>67</v>
      </c>
      <c r="H1945">
        <f t="shared" si="157"/>
        <v>0</v>
      </c>
    </row>
    <row r="1946" spans="1:8">
      <c r="A1946" t="s">
        <v>1199</v>
      </c>
      <c r="B1946" t="s">
        <v>65</v>
      </c>
      <c r="C1946">
        <v>102</v>
      </c>
      <c r="D1946" t="str">
        <f t="shared" si="154"/>
        <v>2011</v>
      </c>
      <c r="E1946">
        <f t="shared" si="155"/>
        <v>1462</v>
      </c>
      <c r="F1946">
        <f t="shared" si="156"/>
        <v>0</v>
      </c>
      <c r="G1946">
        <f t="shared" si="158"/>
        <v>102</v>
      </c>
      <c r="H1946">
        <f t="shared" si="157"/>
        <v>0</v>
      </c>
    </row>
    <row r="1947" spans="1:8">
      <c r="A1947" t="s">
        <v>1228</v>
      </c>
      <c r="B1947" t="s">
        <v>65</v>
      </c>
      <c r="C1947">
        <v>37</v>
      </c>
      <c r="D1947" t="str">
        <f t="shared" si="154"/>
        <v>2011</v>
      </c>
      <c r="E1947">
        <f t="shared" si="155"/>
        <v>1499</v>
      </c>
      <c r="F1947">
        <f t="shared" si="156"/>
        <v>0</v>
      </c>
      <c r="G1947">
        <f t="shared" si="158"/>
        <v>37</v>
      </c>
      <c r="H1947">
        <f t="shared" si="157"/>
        <v>0</v>
      </c>
    </row>
    <row r="1948" spans="1:8">
      <c r="A1948" t="s">
        <v>1272</v>
      </c>
      <c r="B1948" t="s">
        <v>65</v>
      </c>
      <c r="C1948">
        <v>104</v>
      </c>
      <c r="D1948" t="str">
        <f t="shared" si="154"/>
        <v>2011</v>
      </c>
      <c r="E1948">
        <f t="shared" si="155"/>
        <v>1603</v>
      </c>
      <c r="F1948">
        <f t="shared" si="156"/>
        <v>0</v>
      </c>
      <c r="G1948">
        <f t="shared" si="158"/>
        <v>104</v>
      </c>
      <c r="H1948">
        <f t="shared" si="157"/>
        <v>0</v>
      </c>
    </row>
    <row r="1949" spans="1:8">
      <c r="A1949" t="s">
        <v>1383</v>
      </c>
      <c r="B1949" t="s">
        <v>65</v>
      </c>
      <c r="C1949">
        <v>54</v>
      </c>
      <c r="D1949" t="str">
        <f t="shared" si="154"/>
        <v>2012</v>
      </c>
      <c r="E1949">
        <f t="shared" si="155"/>
        <v>1657</v>
      </c>
      <c r="F1949">
        <f t="shared" si="156"/>
        <v>0</v>
      </c>
      <c r="G1949">
        <f t="shared" si="158"/>
        <v>54</v>
      </c>
      <c r="H1949">
        <f t="shared" si="157"/>
        <v>0</v>
      </c>
    </row>
    <row r="1950" spans="1:8">
      <c r="A1950" t="s">
        <v>1535</v>
      </c>
      <c r="B1950" t="s">
        <v>65</v>
      </c>
      <c r="C1950">
        <v>80</v>
      </c>
      <c r="D1950" t="str">
        <f t="shared" si="154"/>
        <v>2013</v>
      </c>
      <c r="E1950">
        <f t="shared" si="155"/>
        <v>1737</v>
      </c>
      <c r="F1950">
        <f t="shared" si="156"/>
        <v>0</v>
      </c>
      <c r="G1950">
        <f t="shared" si="158"/>
        <v>80</v>
      </c>
      <c r="H1950">
        <f t="shared" si="157"/>
        <v>0</v>
      </c>
    </row>
    <row r="1951" spans="1:8">
      <c r="A1951" t="s">
        <v>197</v>
      </c>
      <c r="B1951" t="s">
        <v>198</v>
      </c>
      <c r="C1951">
        <v>39</v>
      </c>
      <c r="D1951" t="str">
        <f t="shared" si="154"/>
        <v>2005</v>
      </c>
      <c r="E1951">
        <f t="shared" si="155"/>
        <v>39</v>
      </c>
      <c r="F1951">
        <f t="shared" si="156"/>
        <v>0</v>
      </c>
      <c r="G1951">
        <f t="shared" si="158"/>
        <v>0</v>
      </c>
      <c r="H1951">
        <f t="shared" si="157"/>
        <v>0</v>
      </c>
    </row>
    <row r="1952" spans="1:8">
      <c r="A1952" t="s">
        <v>204</v>
      </c>
      <c r="B1952" t="s">
        <v>198</v>
      </c>
      <c r="C1952">
        <v>193</v>
      </c>
      <c r="D1952" t="str">
        <f t="shared" si="154"/>
        <v>2005</v>
      </c>
      <c r="E1952">
        <f t="shared" si="155"/>
        <v>232</v>
      </c>
      <c r="F1952">
        <f t="shared" si="156"/>
        <v>193</v>
      </c>
      <c r="G1952">
        <f t="shared" si="158"/>
        <v>0</v>
      </c>
      <c r="H1952">
        <f t="shared" si="157"/>
        <v>0</v>
      </c>
    </row>
    <row r="1953" spans="1:8">
      <c r="A1953" t="s">
        <v>314</v>
      </c>
      <c r="B1953" t="s">
        <v>198</v>
      </c>
      <c r="C1953">
        <v>168</v>
      </c>
      <c r="D1953" t="str">
        <f t="shared" si="154"/>
        <v>2006</v>
      </c>
      <c r="E1953">
        <f t="shared" si="155"/>
        <v>400</v>
      </c>
      <c r="F1953">
        <f t="shared" si="156"/>
        <v>168</v>
      </c>
      <c r="G1953">
        <f t="shared" si="158"/>
        <v>0</v>
      </c>
      <c r="H1953">
        <f t="shared" si="157"/>
        <v>0</v>
      </c>
    </row>
    <row r="1954" spans="1:8">
      <c r="A1954" t="s">
        <v>595</v>
      </c>
      <c r="B1954" t="s">
        <v>198</v>
      </c>
      <c r="C1954">
        <v>43</v>
      </c>
      <c r="D1954" t="str">
        <f t="shared" si="154"/>
        <v>2007</v>
      </c>
      <c r="E1954">
        <f t="shared" si="155"/>
        <v>443</v>
      </c>
      <c r="F1954">
        <f t="shared" si="156"/>
        <v>43</v>
      </c>
      <c r="G1954">
        <f t="shared" si="158"/>
        <v>0</v>
      </c>
      <c r="H1954">
        <f t="shared" si="157"/>
        <v>0</v>
      </c>
    </row>
    <row r="1955" spans="1:8">
      <c r="A1955" t="s">
        <v>684</v>
      </c>
      <c r="B1955" t="s">
        <v>198</v>
      </c>
      <c r="C1955">
        <v>30</v>
      </c>
      <c r="D1955" t="str">
        <f t="shared" si="154"/>
        <v>2008</v>
      </c>
      <c r="E1955">
        <f t="shared" si="155"/>
        <v>473</v>
      </c>
      <c r="F1955">
        <f t="shared" si="156"/>
        <v>30</v>
      </c>
      <c r="G1955">
        <f t="shared" si="158"/>
        <v>0</v>
      </c>
      <c r="H1955">
        <f t="shared" si="157"/>
        <v>0</v>
      </c>
    </row>
    <row r="1956" spans="1:8">
      <c r="A1956" t="s">
        <v>954</v>
      </c>
      <c r="B1956" t="s">
        <v>198</v>
      </c>
      <c r="C1956">
        <v>142</v>
      </c>
      <c r="D1956" t="str">
        <f t="shared" si="154"/>
        <v>2009</v>
      </c>
      <c r="E1956">
        <f t="shared" si="155"/>
        <v>615</v>
      </c>
      <c r="F1956">
        <f t="shared" si="156"/>
        <v>142</v>
      </c>
      <c r="G1956">
        <f t="shared" si="158"/>
        <v>0</v>
      </c>
      <c r="H1956">
        <f t="shared" si="157"/>
        <v>0</v>
      </c>
    </row>
    <row r="1957" spans="1:8">
      <c r="A1957" t="s">
        <v>1115</v>
      </c>
      <c r="B1957" t="s">
        <v>198</v>
      </c>
      <c r="C1957">
        <v>22</v>
      </c>
      <c r="D1957" t="str">
        <f t="shared" si="154"/>
        <v>2010</v>
      </c>
      <c r="E1957">
        <f t="shared" si="155"/>
        <v>637</v>
      </c>
      <c r="F1957">
        <f t="shared" si="156"/>
        <v>22</v>
      </c>
      <c r="G1957">
        <f t="shared" si="158"/>
        <v>0</v>
      </c>
      <c r="H1957">
        <f t="shared" si="157"/>
        <v>0</v>
      </c>
    </row>
    <row r="1958" spans="1:8">
      <c r="A1958" t="s">
        <v>1229</v>
      </c>
      <c r="B1958" t="s">
        <v>198</v>
      </c>
      <c r="C1958">
        <v>108</v>
      </c>
      <c r="D1958" t="str">
        <f t="shared" si="154"/>
        <v>2011</v>
      </c>
      <c r="E1958">
        <f t="shared" si="155"/>
        <v>745</v>
      </c>
      <c r="F1958">
        <f t="shared" si="156"/>
        <v>108</v>
      </c>
      <c r="G1958">
        <f t="shared" si="158"/>
        <v>0</v>
      </c>
      <c r="H1958">
        <f t="shared" si="157"/>
        <v>0</v>
      </c>
    </row>
    <row r="1959" spans="1:8">
      <c r="A1959" t="s">
        <v>1469</v>
      </c>
      <c r="B1959" t="s">
        <v>198</v>
      </c>
      <c r="C1959">
        <v>143</v>
      </c>
      <c r="D1959" t="str">
        <f t="shared" si="154"/>
        <v>2012</v>
      </c>
      <c r="E1959">
        <f t="shared" si="155"/>
        <v>888</v>
      </c>
      <c r="F1959">
        <f t="shared" si="156"/>
        <v>143</v>
      </c>
      <c r="G1959">
        <f t="shared" si="158"/>
        <v>0</v>
      </c>
      <c r="H1959">
        <f t="shared" si="157"/>
        <v>0</v>
      </c>
    </row>
    <row r="1960" spans="1:8">
      <c r="A1960" t="s">
        <v>337</v>
      </c>
      <c r="B1960" t="s">
        <v>338</v>
      </c>
      <c r="C1960">
        <v>12</v>
      </c>
      <c r="D1960" t="str">
        <f t="shared" si="154"/>
        <v>2006</v>
      </c>
      <c r="E1960">
        <f t="shared" si="155"/>
        <v>12</v>
      </c>
      <c r="F1960">
        <f t="shared" si="156"/>
        <v>0</v>
      </c>
      <c r="G1960">
        <f t="shared" si="158"/>
        <v>0</v>
      </c>
      <c r="H1960">
        <f t="shared" si="157"/>
        <v>0</v>
      </c>
    </row>
    <row r="1961" spans="1:8">
      <c r="A1961" t="s">
        <v>528</v>
      </c>
      <c r="B1961" t="s">
        <v>338</v>
      </c>
      <c r="C1961">
        <v>6</v>
      </c>
      <c r="D1961" t="str">
        <f t="shared" si="154"/>
        <v>2007</v>
      </c>
      <c r="E1961">
        <f t="shared" si="155"/>
        <v>18</v>
      </c>
      <c r="F1961">
        <f t="shared" si="156"/>
        <v>0</v>
      </c>
      <c r="G1961">
        <f t="shared" si="158"/>
        <v>0</v>
      </c>
      <c r="H1961">
        <f t="shared" si="157"/>
        <v>0</v>
      </c>
    </row>
    <row r="1962" spans="1:8">
      <c r="A1962" t="s">
        <v>901</v>
      </c>
      <c r="B1962" t="s">
        <v>338</v>
      </c>
      <c r="C1962">
        <v>11</v>
      </c>
      <c r="D1962" t="str">
        <f t="shared" si="154"/>
        <v>2009</v>
      </c>
      <c r="E1962">
        <f t="shared" si="155"/>
        <v>29</v>
      </c>
      <c r="F1962">
        <f t="shared" si="156"/>
        <v>0</v>
      </c>
      <c r="G1962">
        <f t="shared" si="158"/>
        <v>0</v>
      </c>
      <c r="H1962">
        <f t="shared" si="157"/>
        <v>0</v>
      </c>
    </row>
    <row r="1963" spans="1:8">
      <c r="A1963" t="s">
        <v>112</v>
      </c>
      <c r="B1963" t="s">
        <v>114</v>
      </c>
      <c r="C1963">
        <v>253</v>
      </c>
      <c r="D1963" t="str">
        <f t="shared" si="154"/>
        <v>2005</v>
      </c>
      <c r="E1963">
        <f t="shared" si="155"/>
        <v>253</v>
      </c>
      <c r="F1963">
        <f t="shared" si="156"/>
        <v>253</v>
      </c>
      <c r="G1963">
        <f t="shared" si="158"/>
        <v>0</v>
      </c>
      <c r="H1963">
        <f t="shared" si="157"/>
        <v>0</v>
      </c>
    </row>
    <row r="1964" spans="1:8">
      <c r="A1964" t="s">
        <v>147</v>
      </c>
      <c r="B1964" t="s">
        <v>114</v>
      </c>
      <c r="C1964">
        <v>433</v>
      </c>
      <c r="D1964" t="str">
        <f t="shared" si="154"/>
        <v>2005</v>
      </c>
      <c r="E1964">
        <f t="shared" si="155"/>
        <v>686</v>
      </c>
      <c r="F1964">
        <f t="shared" si="156"/>
        <v>433</v>
      </c>
      <c r="G1964">
        <f t="shared" si="158"/>
        <v>0</v>
      </c>
      <c r="H1964">
        <f t="shared" si="157"/>
        <v>0</v>
      </c>
    </row>
    <row r="1965" spans="1:8">
      <c r="A1965" t="s">
        <v>150</v>
      </c>
      <c r="B1965" t="s">
        <v>114</v>
      </c>
      <c r="C1965">
        <v>118</v>
      </c>
      <c r="D1965" t="str">
        <f t="shared" si="154"/>
        <v>2005</v>
      </c>
      <c r="E1965">
        <f t="shared" si="155"/>
        <v>804</v>
      </c>
      <c r="F1965">
        <f t="shared" si="156"/>
        <v>118</v>
      </c>
      <c r="G1965">
        <f t="shared" si="158"/>
        <v>0</v>
      </c>
      <c r="H1965">
        <f t="shared" si="157"/>
        <v>0</v>
      </c>
    </row>
    <row r="1966" spans="1:8">
      <c r="A1966" t="s">
        <v>154</v>
      </c>
      <c r="B1966" t="s">
        <v>114</v>
      </c>
      <c r="C1966">
        <v>467</v>
      </c>
      <c r="D1966" t="str">
        <f t="shared" si="154"/>
        <v>2005</v>
      </c>
      <c r="E1966">
        <f t="shared" si="155"/>
        <v>1271</v>
      </c>
      <c r="F1966">
        <f t="shared" si="156"/>
        <v>0</v>
      </c>
      <c r="G1966">
        <f t="shared" si="158"/>
        <v>467</v>
      </c>
      <c r="H1966">
        <f t="shared" si="157"/>
        <v>0</v>
      </c>
    </row>
    <row r="1967" spans="1:8">
      <c r="A1967" t="s">
        <v>181</v>
      </c>
      <c r="B1967" t="s">
        <v>114</v>
      </c>
      <c r="C1967">
        <v>299</v>
      </c>
      <c r="D1967" t="str">
        <f t="shared" si="154"/>
        <v>2005</v>
      </c>
      <c r="E1967">
        <f t="shared" si="155"/>
        <v>1570</v>
      </c>
      <c r="F1967">
        <f t="shared" si="156"/>
        <v>0</v>
      </c>
      <c r="G1967">
        <f t="shared" si="158"/>
        <v>299</v>
      </c>
      <c r="H1967">
        <f t="shared" si="157"/>
        <v>0</v>
      </c>
    </row>
    <row r="1968" spans="1:8">
      <c r="A1968" t="s">
        <v>191</v>
      </c>
      <c r="B1968" t="s">
        <v>114</v>
      </c>
      <c r="C1968">
        <v>447</v>
      </c>
      <c r="D1968" t="str">
        <f t="shared" si="154"/>
        <v>2005</v>
      </c>
      <c r="E1968">
        <f t="shared" si="155"/>
        <v>2017</v>
      </c>
      <c r="F1968">
        <f t="shared" si="156"/>
        <v>0</v>
      </c>
      <c r="G1968">
        <f t="shared" si="158"/>
        <v>447</v>
      </c>
      <c r="H1968">
        <f t="shared" si="157"/>
        <v>0</v>
      </c>
    </row>
    <row r="1969" spans="1:8">
      <c r="A1969" t="s">
        <v>197</v>
      </c>
      <c r="B1969" t="s">
        <v>114</v>
      </c>
      <c r="C1969">
        <v>404</v>
      </c>
      <c r="D1969" t="str">
        <f t="shared" si="154"/>
        <v>2005</v>
      </c>
      <c r="E1969">
        <f t="shared" si="155"/>
        <v>2421</v>
      </c>
      <c r="F1969">
        <f t="shared" si="156"/>
        <v>0</v>
      </c>
      <c r="G1969">
        <f t="shared" si="158"/>
        <v>404</v>
      </c>
      <c r="H1969">
        <f t="shared" si="157"/>
        <v>0</v>
      </c>
    </row>
    <row r="1970" spans="1:8">
      <c r="A1970" t="s">
        <v>217</v>
      </c>
      <c r="B1970" t="s">
        <v>114</v>
      </c>
      <c r="C1970">
        <v>234</v>
      </c>
      <c r="D1970" t="str">
        <f t="shared" si="154"/>
        <v>2005</v>
      </c>
      <c r="E1970">
        <f t="shared" si="155"/>
        <v>2655</v>
      </c>
      <c r="F1970">
        <f t="shared" si="156"/>
        <v>0</v>
      </c>
      <c r="G1970">
        <f t="shared" si="158"/>
        <v>234</v>
      </c>
      <c r="H1970">
        <f t="shared" si="157"/>
        <v>0</v>
      </c>
    </row>
    <row r="1971" spans="1:8">
      <c r="A1971" t="s">
        <v>295</v>
      </c>
      <c r="B1971" t="s">
        <v>114</v>
      </c>
      <c r="C1971">
        <v>162</v>
      </c>
      <c r="D1971" t="str">
        <f t="shared" si="154"/>
        <v>2006</v>
      </c>
      <c r="E1971">
        <f t="shared" si="155"/>
        <v>2817</v>
      </c>
      <c r="F1971">
        <f t="shared" si="156"/>
        <v>0</v>
      </c>
      <c r="G1971">
        <f t="shared" si="158"/>
        <v>162</v>
      </c>
      <c r="H1971">
        <f t="shared" si="157"/>
        <v>0</v>
      </c>
    </row>
    <row r="1972" spans="1:8">
      <c r="A1972" t="s">
        <v>369</v>
      </c>
      <c r="B1972" t="s">
        <v>114</v>
      </c>
      <c r="C1972">
        <v>256</v>
      </c>
      <c r="D1972" t="str">
        <f t="shared" si="154"/>
        <v>2006</v>
      </c>
      <c r="E1972">
        <f t="shared" si="155"/>
        <v>3073</v>
      </c>
      <c r="F1972">
        <f t="shared" si="156"/>
        <v>0</v>
      </c>
      <c r="G1972">
        <f t="shared" si="158"/>
        <v>256</v>
      </c>
      <c r="H1972">
        <f t="shared" si="157"/>
        <v>0</v>
      </c>
    </row>
    <row r="1973" spans="1:8">
      <c r="A1973" t="s">
        <v>406</v>
      </c>
      <c r="B1973" t="s">
        <v>114</v>
      </c>
      <c r="C1973">
        <v>437</v>
      </c>
      <c r="D1973" t="str">
        <f t="shared" si="154"/>
        <v>2006</v>
      </c>
      <c r="E1973">
        <f t="shared" si="155"/>
        <v>3510</v>
      </c>
      <c r="F1973">
        <f t="shared" si="156"/>
        <v>0</v>
      </c>
      <c r="G1973">
        <f t="shared" si="158"/>
        <v>437</v>
      </c>
      <c r="H1973">
        <f t="shared" si="157"/>
        <v>0</v>
      </c>
    </row>
    <row r="1974" spans="1:8">
      <c r="A1974" t="s">
        <v>425</v>
      </c>
      <c r="B1974" t="s">
        <v>114</v>
      </c>
      <c r="C1974">
        <v>163</v>
      </c>
      <c r="D1974" t="str">
        <f t="shared" si="154"/>
        <v>2006</v>
      </c>
      <c r="E1974">
        <f t="shared" si="155"/>
        <v>3673</v>
      </c>
      <c r="F1974">
        <f t="shared" si="156"/>
        <v>0</v>
      </c>
      <c r="G1974">
        <f t="shared" si="158"/>
        <v>163</v>
      </c>
      <c r="H1974">
        <f t="shared" si="157"/>
        <v>0</v>
      </c>
    </row>
    <row r="1975" spans="1:8">
      <c r="A1975" t="s">
        <v>436</v>
      </c>
      <c r="B1975" t="s">
        <v>114</v>
      </c>
      <c r="C1975">
        <v>193</v>
      </c>
      <c r="D1975" t="str">
        <f t="shared" si="154"/>
        <v>2006</v>
      </c>
      <c r="E1975">
        <f t="shared" si="155"/>
        <v>3866</v>
      </c>
      <c r="F1975">
        <f t="shared" si="156"/>
        <v>0</v>
      </c>
      <c r="G1975">
        <f t="shared" si="158"/>
        <v>193</v>
      </c>
      <c r="H1975">
        <f t="shared" si="157"/>
        <v>0</v>
      </c>
    </row>
    <row r="1976" spans="1:8">
      <c r="A1976" t="s">
        <v>456</v>
      </c>
      <c r="B1976" t="s">
        <v>114</v>
      </c>
      <c r="C1976">
        <v>403</v>
      </c>
      <c r="D1976" t="str">
        <f t="shared" si="154"/>
        <v>2007</v>
      </c>
      <c r="E1976">
        <f t="shared" si="155"/>
        <v>4269</v>
      </c>
      <c r="F1976">
        <f t="shared" si="156"/>
        <v>0</v>
      </c>
      <c r="G1976">
        <f t="shared" si="158"/>
        <v>403</v>
      </c>
      <c r="H1976">
        <f t="shared" si="157"/>
        <v>0</v>
      </c>
    </row>
    <row r="1977" spans="1:8">
      <c r="A1977" t="s">
        <v>472</v>
      </c>
      <c r="B1977" t="s">
        <v>114</v>
      </c>
      <c r="C1977">
        <v>339</v>
      </c>
      <c r="D1977" t="str">
        <f t="shared" si="154"/>
        <v>2007</v>
      </c>
      <c r="E1977">
        <f t="shared" si="155"/>
        <v>4608</v>
      </c>
      <c r="F1977">
        <f t="shared" si="156"/>
        <v>0</v>
      </c>
      <c r="G1977">
        <f t="shared" si="158"/>
        <v>339</v>
      </c>
      <c r="H1977">
        <f t="shared" si="157"/>
        <v>0</v>
      </c>
    </row>
    <row r="1978" spans="1:8">
      <c r="A1978" t="s">
        <v>475</v>
      </c>
      <c r="B1978" t="s">
        <v>114</v>
      </c>
      <c r="C1978">
        <v>268</v>
      </c>
      <c r="D1978" t="str">
        <f t="shared" si="154"/>
        <v>2007</v>
      </c>
      <c r="E1978">
        <f t="shared" si="155"/>
        <v>4876</v>
      </c>
      <c r="F1978">
        <f t="shared" si="156"/>
        <v>0</v>
      </c>
      <c r="G1978">
        <f t="shared" si="158"/>
        <v>268</v>
      </c>
      <c r="H1978">
        <f t="shared" si="157"/>
        <v>0</v>
      </c>
    </row>
    <row r="1979" spans="1:8">
      <c r="A1979" t="s">
        <v>522</v>
      </c>
      <c r="B1979" t="s">
        <v>114</v>
      </c>
      <c r="C1979">
        <v>445</v>
      </c>
      <c r="D1979" t="str">
        <f t="shared" si="154"/>
        <v>2007</v>
      </c>
      <c r="E1979">
        <f t="shared" si="155"/>
        <v>5321</v>
      </c>
      <c r="F1979">
        <f t="shared" si="156"/>
        <v>0</v>
      </c>
      <c r="G1979">
        <f t="shared" si="158"/>
        <v>445</v>
      </c>
      <c r="H1979">
        <f t="shared" si="157"/>
        <v>0</v>
      </c>
    </row>
    <row r="1980" spans="1:8">
      <c r="A1980" t="s">
        <v>574</v>
      </c>
      <c r="B1980" t="s">
        <v>114</v>
      </c>
      <c r="C1980">
        <v>444</v>
      </c>
      <c r="D1980" t="str">
        <f t="shared" si="154"/>
        <v>2007</v>
      </c>
      <c r="E1980">
        <f t="shared" si="155"/>
        <v>5765</v>
      </c>
      <c r="F1980">
        <f t="shared" si="156"/>
        <v>0</v>
      </c>
      <c r="G1980">
        <f t="shared" si="158"/>
        <v>444</v>
      </c>
      <c r="H1980">
        <f t="shared" si="157"/>
        <v>0</v>
      </c>
    </row>
    <row r="1981" spans="1:8">
      <c r="A1981" t="s">
        <v>592</v>
      </c>
      <c r="B1981" t="s">
        <v>114</v>
      </c>
      <c r="C1981">
        <v>377</v>
      </c>
      <c r="D1981" t="str">
        <f t="shared" si="154"/>
        <v>2007</v>
      </c>
      <c r="E1981">
        <f t="shared" si="155"/>
        <v>6142</v>
      </c>
      <c r="F1981">
        <f t="shared" si="156"/>
        <v>0</v>
      </c>
      <c r="G1981">
        <f t="shared" si="158"/>
        <v>377</v>
      </c>
      <c r="H1981">
        <f t="shared" si="157"/>
        <v>0</v>
      </c>
    </row>
    <row r="1982" spans="1:8">
      <c r="A1982" t="s">
        <v>600</v>
      </c>
      <c r="B1982" t="s">
        <v>114</v>
      </c>
      <c r="C1982">
        <v>482</v>
      </c>
      <c r="D1982" t="str">
        <f t="shared" si="154"/>
        <v>2007</v>
      </c>
      <c r="E1982">
        <f t="shared" si="155"/>
        <v>6624</v>
      </c>
      <c r="F1982">
        <f t="shared" si="156"/>
        <v>0</v>
      </c>
      <c r="G1982">
        <f t="shared" si="158"/>
        <v>482</v>
      </c>
      <c r="H1982">
        <f t="shared" si="157"/>
        <v>0</v>
      </c>
    </row>
    <row r="1983" spans="1:8">
      <c r="A1983" t="s">
        <v>601</v>
      </c>
      <c r="B1983" t="s">
        <v>114</v>
      </c>
      <c r="C1983">
        <v>481</v>
      </c>
      <c r="D1983" t="str">
        <f t="shared" si="154"/>
        <v>2007</v>
      </c>
      <c r="E1983">
        <f t="shared" si="155"/>
        <v>7105</v>
      </c>
      <c r="F1983">
        <f t="shared" si="156"/>
        <v>0</v>
      </c>
      <c r="G1983">
        <f t="shared" si="158"/>
        <v>481</v>
      </c>
      <c r="H1983">
        <f t="shared" si="157"/>
        <v>0</v>
      </c>
    </row>
    <row r="1984" spans="1:8">
      <c r="A1984" t="s">
        <v>608</v>
      </c>
      <c r="B1984" t="s">
        <v>114</v>
      </c>
      <c r="C1984">
        <v>438</v>
      </c>
      <c r="D1984" t="str">
        <f t="shared" si="154"/>
        <v>2008</v>
      </c>
      <c r="E1984">
        <f t="shared" si="155"/>
        <v>7543</v>
      </c>
      <c r="F1984">
        <f t="shared" si="156"/>
        <v>0</v>
      </c>
      <c r="G1984">
        <f t="shared" si="158"/>
        <v>438</v>
      </c>
      <c r="H1984">
        <f t="shared" si="157"/>
        <v>0</v>
      </c>
    </row>
    <row r="1985" spans="1:8">
      <c r="A1985" t="s">
        <v>638</v>
      </c>
      <c r="B1985" t="s">
        <v>114</v>
      </c>
      <c r="C1985">
        <v>335</v>
      </c>
      <c r="D1985" t="str">
        <f t="shared" si="154"/>
        <v>2008</v>
      </c>
      <c r="E1985">
        <f t="shared" si="155"/>
        <v>7878</v>
      </c>
      <c r="F1985">
        <f t="shared" si="156"/>
        <v>0</v>
      </c>
      <c r="G1985">
        <f t="shared" si="158"/>
        <v>335</v>
      </c>
      <c r="H1985">
        <f t="shared" si="157"/>
        <v>0</v>
      </c>
    </row>
    <row r="1986" spans="1:8">
      <c r="A1986" t="s">
        <v>652</v>
      </c>
      <c r="B1986" t="s">
        <v>114</v>
      </c>
      <c r="C1986">
        <v>404</v>
      </c>
      <c r="D1986" t="str">
        <f t="shared" si="154"/>
        <v>2008</v>
      </c>
      <c r="E1986">
        <f t="shared" si="155"/>
        <v>8282</v>
      </c>
      <c r="F1986">
        <f t="shared" si="156"/>
        <v>0</v>
      </c>
      <c r="G1986">
        <f t="shared" si="158"/>
        <v>404</v>
      </c>
      <c r="H1986">
        <f t="shared" si="157"/>
        <v>0</v>
      </c>
    </row>
    <row r="1987" spans="1:8">
      <c r="A1987" t="s">
        <v>672</v>
      </c>
      <c r="B1987" t="s">
        <v>114</v>
      </c>
      <c r="C1987">
        <v>483</v>
      </c>
      <c r="D1987" t="str">
        <f t="shared" ref="D1987:D2050" si="159">LEFT(A1987,4)</f>
        <v>2008</v>
      </c>
      <c r="E1987">
        <f t="shared" si="155"/>
        <v>8765</v>
      </c>
      <c r="F1987">
        <f t="shared" si="156"/>
        <v>0</v>
      </c>
      <c r="G1987">
        <f t="shared" si="158"/>
        <v>483</v>
      </c>
      <c r="H1987">
        <f t="shared" si="157"/>
        <v>0</v>
      </c>
    </row>
    <row r="1988" spans="1:8">
      <c r="A1988" t="s">
        <v>681</v>
      </c>
      <c r="B1988" t="s">
        <v>114</v>
      </c>
      <c r="C1988">
        <v>358</v>
      </c>
      <c r="D1988" t="str">
        <f t="shared" si="159"/>
        <v>2008</v>
      </c>
      <c r="E1988">
        <f t="shared" ref="E1988:E2051" si="160">IF(B1988=B1987,E1987+C1988,C1988)</f>
        <v>9123</v>
      </c>
      <c r="F1988">
        <f t="shared" si="156"/>
        <v>0</v>
      </c>
      <c r="G1988">
        <f t="shared" si="158"/>
        <v>358</v>
      </c>
      <c r="H1988">
        <f t="shared" si="157"/>
        <v>0</v>
      </c>
    </row>
    <row r="1989" spans="1:8">
      <c r="A1989" t="s">
        <v>689</v>
      </c>
      <c r="B1989" t="s">
        <v>114</v>
      </c>
      <c r="C1989">
        <v>129</v>
      </c>
      <c r="D1989" t="str">
        <f t="shared" si="159"/>
        <v>2008</v>
      </c>
      <c r="E1989">
        <f t="shared" si="160"/>
        <v>9252</v>
      </c>
      <c r="F1989">
        <f t="shared" si="156"/>
        <v>0</v>
      </c>
      <c r="G1989">
        <f t="shared" si="158"/>
        <v>129</v>
      </c>
      <c r="H1989">
        <f t="shared" si="157"/>
        <v>0</v>
      </c>
    </row>
    <row r="1990" spans="1:8">
      <c r="A1990" t="s">
        <v>714</v>
      </c>
      <c r="B1990" t="s">
        <v>114</v>
      </c>
      <c r="C1990">
        <v>237</v>
      </c>
      <c r="D1990" t="str">
        <f t="shared" si="159"/>
        <v>2008</v>
      </c>
      <c r="E1990">
        <f t="shared" si="160"/>
        <v>9489</v>
      </c>
      <c r="F1990">
        <f t="shared" si="156"/>
        <v>0</v>
      </c>
      <c r="G1990">
        <f t="shared" si="158"/>
        <v>237</v>
      </c>
      <c r="H1990">
        <f t="shared" si="157"/>
        <v>0</v>
      </c>
    </row>
    <row r="1991" spans="1:8">
      <c r="A1991" t="s">
        <v>732</v>
      </c>
      <c r="B1991" t="s">
        <v>114</v>
      </c>
      <c r="C1991">
        <v>117</v>
      </c>
      <c r="D1991" t="str">
        <f t="shared" si="159"/>
        <v>2008</v>
      </c>
      <c r="E1991">
        <f t="shared" si="160"/>
        <v>9606</v>
      </c>
      <c r="F1991">
        <f t="shared" si="156"/>
        <v>0</v>
      </c>
      <c r="G1991">
        <f t="shared" si="158"/>
        <v>117</v>
      </c>
      <c r="H1991">
        <f t="shared" si="157"/>
        <v>0</v>
      </c>
    </row>
    <row r="1992" spans="1:8">
      <c r="A1992" t="s">
        <v>737</v>
      </c>
      <c r="B1992" t="s">
        <v>114</v>
      </c>
      <c r="C1992">
        <v>132</v>
      </c>
      <c r="D1992" t="str">
        <f t="shared" si="159"/>
        <v>2008</v>
      </c>
      <c r="E1992">
        <f t="shared" si="160"/>
        <v>9738</v>
      </c>
      <c r="F1992">
        <f t="shared" si="156"/>
        <v>0</v>
      </c>
      <c r="G1992">
        <f t="shared" si="158"/>
        <v>132</v>
      </c>
      <c r="H1992">
        <f t="shared" si="157"/>
        <v>0</v>
      </c>
    </row>
    <row r="1993" spans="1:8">
      <c r="A1993" t="s">
        <v>766</v>
      </c>
      <c r="B1993" t="s">
        <v>114</v>
      </c>
      <c r="C1993">
        <v>322</v>
      </c>
      <c r="D1993" t="str">
        <f t="shared" si="159"/>
        <v>2008</v>
      </c>
      <c r="E1993">
        <f t="shared" si="160"/>
        <v>10060</v>
      </c>
      <c r="F1993">
        <f t="shared" si="156"/>
        <v>0</v>
      </c>
      <c r="G1993">
        <f t="shared" si="158"/>
        <v>0</v>
      </c>
      <c r="H1993">
        <f t="shared" si="157"/>
        <v>322</v>
      </c>
    </row>
    <row r="1994" spans="1:8">
      <c r="A1994" t="s">
        <v>770</v>
      </c>
      <c r="B1994" t="s">
        <v>114</v>
      </c>
      <c r="C1994">
        <v>136</v>
      </c>
      <c r="D1994" t="str">
        <f t="shared" si="159"/>
        <v>2008</v>
      </c>
      <c r="E1994">
        <f t="shared" si="160"/>
        <v>10196</v>
      </c>
      <c r="F1994">
        <f t="shared" si="156"/>
        <v>0</v>
      </c>
      <c r="G1994">
        <f t="shared" si="158"/>
        <v>0</v>
      </c>
      <c r="H1994">
        <f t="shared" si="157"/>
        <v>136</v>
      </c>
    </row>
    <row r="1995" spans="1:8">
      <c r="A1995" t="s">
        <v>785</v>
      </c>
      <c r="B1995" t="s">
        <v>114</v>
      </c>
      <c r="C1995">
        <v>125</v>
      </c>
      <c r="D1995" t="str">
        <f t="shared" si="159"/>
        <v>2008</v>
      </c>
      <c r="E1995">
        <f t="shared" si="160"/>
        <v>10321</v>
      </c>
      <c r="F1995">
        <f t="shared" si="156"/>
        <v>0</v>
      </c>
      <c r="G1995">
        <f t="shared" si="158"/>
        <v>0</v>
      </c>
      <c r="H1995">
        <f t="shared" si="157"/>
        <v>125</v>
      </c>
    </row>
    <row r="1996" spans="1:8">
      <c r="A1996" t="s">
        <v>795</v>
      </c>
      <c r="B1996" t="s">
        <v>114</v>
      </c>
      <c r="C1996">
        <v>401</v>
      </c>
      <c r="D1996" t="str">
        <f t="shared" si="159"/>
        <v>2008</v>
      </c>
      <c r="E1996">
        <f t="shared" si="160"/>
        <v>10722</v>
      </c>
      <c r="F1996">
        <f t="shared" si="156"/>
        <v>0</v>
      </c>
      <c r="G1996">
        <f t="shared" si="158"/>
        <v>0</v>
      </c>
      <c r="H1996">
        <f t="shared" si="157"/>
        <v>401</v>
      </c>
    </row>
    <row r="1997" spans="1:8">
      <c r="A1997" t="s">
        <v>811</v>
      </c>
      <c r="B1997" t="s">
        <v>114</v>
      </c>
      <c r="C1997">
        <v>442</v>
      </c>
      <c r="D1997" t="str">
        <f t="shared" si="159"/>
        <v>2008</v>
      </c>
      <c r="E1997">
        <f t="shared" si="160"/>
        <v>11164</v>
      </c>
      <c r="F1997">
        <f t="shared" si="156"/>
        <v>0</v>
      </c>
      <c r="G1997">
        <f t="shared" si="158"/>
        <v>0</v>
      </c>
      <c r="H1997">
        <f t="shared" si="157"/>
        <v>442</v>
      </c>
    </row>
    <row r="1998" spans="1:8">
      <c r="A1998" t="s">
        <v>841</v>
      </c>
      <c r="B1998" t="s">
        <v>114</v>
      </c>
      <c r="C1998">
        <v>241</v>
      </c>
      <c r="D1998" t="str">
        <f t="shared" si="159"/>
        <v>2009</v>
      </c>
      <c r="E1998">
        <f t="shared" si="160"/>
        <v>11405</v>
      </c>
      <c r="F1998">
        <f t="shared" si="156"/>
        <v>0</v>
      </c>
      <c r="G1998">
        <f t="shared" si="158"/>
        <v>0</v>
      </c>
      <c r="H1998">
        <f t="shared" si="157"/>
        <v>241</v>
      </c>
    </row>
    <row r="1999" spans="1:8">
      <c r="A1999" t="s">
        <v>860</v>
      </c>
      <c r="B1999" t="s">
        <v>114</v>
      </c>
      <c r="C1999">
        <v>393</v>
      </c>
      <c r="D1999" t="str">
        <f t="shared" si="159"/>
        <v>2009</v>
      </c>
      <c r="E1999">
        <f t="shared" si="160"/>
        <v>11798</v>
      </c>
      <c r="F1999">
        <f t="shared" ref="F1999:F2062" si="161">IF(LEN(E1999)=3,IF(B1999=B1998,E1999-E1998,C1999),0)</f>
        <v>0</v>
      </c>
      <c r="G1999">
        <f t="shared" si="158"/>
        <v>0</v>
      </c>
      <c r="H1999">
        <f t="shared" si="157"/>
        <v>393</v>
      </c>
    </row>
    <row r="2000" spans="1:8">
      <c r="A2000" t="s">
        <v>874</v>
      </c>
      <c r="B2000" t="s">
        <v>114</v>
      </c>
      <c r="C2000">
        <v>310</v>
      </c>
      <c r="D2000" t="str">
        <f t="shared" si="159"/>
        <v>2009</v>
      </c>
      <c r="E2000">
        <f t="shared" si="160"/>
        <v>12108</v>
      </c>
      <c r="F2000">
        <f t="shared" si="161"/>
        <v>0</v>
      </c>
      <c r="G2000">
        <f t="shared" si="158"/>
        <v>0</v>
      </c>
      <c r="H2000">
        <f t="shared" si="157"/>
        <v>310</v>
      </c>
    </row>
    <row r="2001" spans="1:8">
      <c r="A2001" t="s">
        <v>893</v>
      </c>
      <c r="B2001" t="s">
        <v>114</v>
      </c>
      <c r="C2001">
        <v>380</v>
      </c>
      <c r="D2001" t="str">
        <f t="shared" si="159"/>
        <v>2009</v>
      </c>
      <c r="E2001">
        <f t="shared" si="160"/>
        <v>12488</v>
      </c>
      <c r="F2001">
        <f t="shared" si="161"/>
        <v>0</v>
      </c>
      <c r="G2001">
        <f t="shared" si="158"/>
        <v>0</v>
      </c>
      <c r="H2001">
        <f t="shared" si="157"/>
        <v>380</v>
      </c>
    </row>
    <row r="2002" spans="1:8">
      <c r="A2002" t="s">
        <v>904</v>
      </c>
      <c r="B2002" t="s">
        <v>114</v>
      </c>
      <c r="C2002">
        <v>498</v>
      </c>
      <c r="D2002" t="str">
        <f t="shared" si="159"/>
        <v>2009</v>
      </c>
      <c r="E2002">
        <f t="shared" si="160"/>
        <v>12986</v>
      </c>
      <c r="F2002">
        <f t="shared" si="161"/>
        <v>0</v>
      </c>
      <c r="G2002">
        <f t="shared" si="158"/>
        <v>0</v>
      </c>
      <c r="H2002">
        <f t="shared" ref="H2002:H2065" si="162">IF(LEN(E2002)=5,IF(B2002=B2001,E2002-E2001,E2002),0)</f>
        <v>498</v>
      </c>
    </row>
    <row r="2003" spans="1:8">
      <c r="A2003" t="s">
        <v>926</v>
      </c>
      <c r="B2003" t="s">
        <v>114</v>
      </c>
      <c r="C2003">
        <v>260</v>
      </c>
      <c r="D2003" t="str">
        <f t="shared" si="159"/>
        <v>2009</v>
      </c>
      <c r="E2003">
        <f t="shared" si="160"/>
        <v>13246</v>
      </c>
      <c r="F2003">
        <f t="shared" si="161"/>
        <v>0</v>
      </c>
      <c r="G2003">
        <f t="shared" si="158"/>
        <v>0</v>
      </c>
      <c r="H2003">
        <f t="shared" si="162"/>
        <v>260</v>
      </c>
    </row>
    <row r="2004" spans="1:8">
      <c r="A2004" t="s">
        <v>928</v>
      </c>
      <c r="B2004" t="s">
        <v>114</v>
      </c>
      <c r="C2004">
        <v>144</v>
      </c>
      <c r="D2004" t="str">
        <f t="shared" si="159"/>
        <v>2009</v>
      </c>
      <c r="E2004">
        <f t="shared" si="160"/>
        <v>13390</v>
      </c>
      <c r="F2004">
        <f t="shared" si="161"/>
        <v>0</v>
      </c>
      <c r="G2004">
        <f t="shared" si="158"/>
        <v>0</v>
      </c>
      <c r="H2004">
        <f t="shared" si="162"/>
        <v>144</v>
      </c>
    </row>
    <row r="2005" spans="1:8">
      <c r="A2005" t="s">
        <v>940</v>
      </c>
      <c r="B2005" t="s">
        <v>114</v>
      </c>
      <c r="C2005">
        <v>493</v>
      </c>
      <c r="D2005" t="str">
        <f t="shared" si="159"/>
        <v>2009</v>
      </c>
      <c r="E2005">
        <f t="shared" si="160"/>
        <v>13883</v>
      </c>
      <c r="F2005">
        <f t="shared" si="161"/>
        <v>0</v>
      </c>
      <c r="G2005">
        <f t="shared" si="158"/>
        <v>0</v>
      </c>
      <c r="H2005">
        <f t="shared" si="162"/>
        <v>493</v>
      </c>
    </row>
    <row r="2006" spans="1:8">
      <c r="A2006" t="s">
        <v>946</v>
      </c>
      <c r="B2006" t="s">
        <v>114</v>
      </c>
      <c r="C2006">
        <v>133</v>
      </c>
      <c r="D2006" t="str">
        <f t="shared" si="159"/>
        <v>2009</v>
      </c>
      <c r="E2006">
        <f t="shared" si="160"/>
        <v>14016</v>
      </c>
      <c r="F2006">
        <f t="shared" si="161"/>
        <v>0</v>
      </c>
      <c r="G2006">
        <f t="shared" ref="G2006:G2069" si="163">IF(LEN(E2006)=4,IF(B2006=B2005,E2006-E2005,E2006),0)</f>
        <v>0</v>
      </c>
      <c r="H2006">
        <f t="shared" si="162"/>
        <v>133</v>
      </c>
    </row>
    <row r="2007" spans="1:8">
      <c r="A2007" t="s">
        <v>1009</v>
      </c>
      <c r="B2007" t="s">
        <v>114</v>
      </c>
      <c r="C2007">
        <v>294</v>
      </c>
      <c r="D2007" t="str">
        <f t="shared" si="159"/>
        <v>2009</v>
      </c>
      <c r="E2007">
        <f t="shared" si="160"/>
        <v>14310</v>
      </c>
      <c r="F2007">
        <f t="shared" si="161"/>
        <v>0</v>
      </c>
      <c r="G2007">
        <f t="shared" si="163"/>
        <v>0</v>
      </c>
      <c r="H2007">
        <f t="shared" si="162"/>
        <v>294</v>
      </c>
    </row>
    <row r="2008" spans="1:8">
      <c r="A2008" t="s">
        <v>1019</v>
      </c>
      <c r="B2008" t="s">
        <v>114</v>
      </c>
      <c r="C2008">
        <v>221</v>
      </c>
      <c r="D2008" t="str">
        <f t="shared" si="159"/>
        <v>2010</v>
      </c>
      <c r="E2008">
        <f t="shared" si="160"/>
        <v>14531</v>
      </c>
      <c r="F2008">
        <f t="shared" si="161"/>
        <v>0</v>
      </c>
      <c r="G2008">
        <f t="shared" si="163"/>
        <v>0</v>
      </c>
      <c r="H2008">
        <f t="shared" si="162"/>
        <v>221</v>
      </c>
    </row>
    <row r="2009" spans="1:8">
      <c r="A2009" t="s">
        <v>1036</v>
      </c>
      <c r="B2009" t="s">
        <v>114</v>
      </c>
      <c r="C2009">
        <v>347</v>
      </c>
      <c r="D2009" t="str">
        <f t="shared" si="159"/>
        <v>2010</v>
      </c>
      <c r="E2009">
        <f t="shared" si="160"/>
        <v>14878</v>
      </c>
      <c r="F2009">
        <f t="shared" si="161"/>
        <v>0</v>
      </c>
      <c r="G2009">
        <f t="shared" si="163"/>
        <v>0</v>
      </c>
      <c r="H2009">
        <f t="shared" si="162"/>
        <v>347</v>
      </c>
    </row>
    <row r="2010" spans="1:8">
      <c r="A2010" t="s">
        <v>1090</v>
      </c>
      <c r="B2010" t="s">
        <v>114</v>
      </c>
      <c r="C2010">
        <v>139</v>
      </c>
      <c r="D2010" t="str">
        <f t="shared" si="159"/>
        <v>2010</v>
      </c>
      <c r="E2010">
        <f t="shared" si="160"/>
        <v>15017</v>
      </c>
      <c r="F2010">
        <f t="shared" si="161"/>
        <v>0</v>
      </c>
      <c r="G2010">
        <f t="shared" si="163"/>
        <v>0</v>
      </c>
      <c r="H2010">
        <f t="shared" si="162"/>
        <v>139</v>
      </c>
    </row>
    <row r="2011" spans="1:8">
      <c r="A2011" t="s">
        <v>1098</v>
      </c>
      <c r="B2011" t="s">
        <v>114</v>
      </c>
      <c r="C2011">
        <v>311</v>
      </c>
      <c r="D2011" t="str">
        <f t="shared" si="159"/>
        <v>2010</v>
      </c>
      <c r="E2011">
        <f t="shared" si="160"/>
        <v>15328</v>
      </c>
      <c r="F2011">
        <f t="shared" si="161"/>
        <v>0</v>
      </c>
      <c r="G2011">
        <f t="shared" si="163"/>
        <v>0</v>
      </c>
      <c r="H2011">
        <f t="shared" si="162"/>
        <v>311</v>
      </c>
    </row>
    <row r="2012" spans="1:8">
      <c r="A2012" t="s">
        <v>1154</v>
      </c>
      <c r="B2012" t="s">
        <v>114</v>
      </c>
      <c r="C2012">
        <v>274</v>
      </c>
      <c r="D2012" t="str">
        <f t="shared" si="159"/>
        <v>2010</v>
      </c>
      <c r="E2012">
        <f t="shared" si="160"/>
        <v>15602</v>
      </c>
      <c r="F2012">
        <f t="shared" si="161"/>
        <v>0</v>
      </c>
      <c r="G2012">
        <f t="shared" si="163"/>
        <v>0</v>
      </c>
      <c r="H2012">
        <f t="shared" si="162"/>
        <v>274</v>
      </c>
    </row>
    <row r="2013" spans="1:8">
      <c r="A2013" t="s">
        <v>1158</v>
      </c>
      <c r="B2013" t="s">
        <v>114</v>
      </c>
      <c r="C2013">
        <v>217</v>
      </c>
      <c r="D2013" t="str">
        <f t="shared" si="159"/>
        <v>2010</v>
      </c>
      <c r="E2013">
        <f t="shared" si="160"/>
        <v>15819</v>
      </c>
      <c r="F2013">
        <f t="shared" si="161"/>
        <v>0</v>
      </c>
      <c r="G2013">
        <f t="shared" si="163"/>
        <v>0</v>
      </c>
      <c r="H2013">
        <f t="shared" si="162"/>
        <v>217</v>
      </c>
    </row>
    <row r="2014" spans="1:8">
      <c r="A2014" t="s">
        <v>1211</v>
      </c>
      <c r="B2014" t="s">
        <v>114</v>
      </c>
      <c r="C2014">
        <v>423</v>
      </c>
      <c r="D2014" t="str">
        <f t="shared" si="159"/>
        <v>2011</v>
      </c>
      <c r="E2014">
        <f t="shared" si="160"/>
        <v>16242</v>
      </c>
      <c r="F2014">
        <f t="shared" si="161"/>
        <v>0</v>
      </c>
      <c r="G2014">
        <f t="shared" si="163"/>
        <v>0</v>
      </c>
      <c r="H2014">
        <f t="shared" si="162"/>
        <v>423</v>
      </c>
    </row>
    <row r="2015" spans="1:8">
      <c r="A2015" t="s">
        <v>1252</v>
      </c>
      <c r="B2015" t="s">
        <v>114</v>
      </c>
      <c r="C2015">
        <v>478</v>
      </c>
      <c r="D2015" t="str">
        <f t="shared" si="159"/>
        <v>2011</v>
      </c>
      <c r="E2015">
        <f t="shared" si="160"/>
        <v>16720</v>
      </c>
      <c r="F2015">
        <f t="shared" si="161"/>
        <v>0</v>
      </c>
      <c r="G2015">
        <f t="shared" si="163"/>
        <v>0</v>
      </c>
      <c r="H2015">
        <f t="shared" si="162"/>
        <v>478</v>
      </c>
    </row>
    <row r="2016" spans="1:8">
      <c r="A2016" t="s">
        <v>1272</v>
      </c>
      <c r="B2016" t="s">
        <v>114</v>
      </c>
      <c r="C2016">
        <v>476</v>
      </c>
      <c r="D2016" t="str">
        <f t="shared" si="159"/>
        <v>2011</v>
      </c>
      <c r="E2016">
        <f t="shared" si="160"/>
        <v>17196</v>
      </c>
      <c r="F2016">
        <f t="shared" si="161"/>
        <v>0</v>
      </c>
      <c r="G2016">
        <f t="shared" si="163"/>
        <v>0</v>
      </c>
      <c r="H2016">
        <f t="shared" si="162"/>
        <v>476</v>
      </c>
    </row>
    <row r="2017" spans="1:8">
      <c r="A2017" t="s">
        <v>1323</v>
      </c>
      <c r="B2017" t="s">
        <v>114</v>
      </c>
      <c r="C2017">
        <v>274</v>
      </c>
      <c r="D2017" t="str">
        <f t="shared" si="159"/>
        <v>2011</v>
      </c>
      <c r="E2017">
        <f t="shared" si="160"/>
        <v>17470</v>
      </c>
      <c r="F2017">
        <f t="shared" si="161"/>
        <v>0</v>
      </c>
      <c r="G2017">
        <f t="shared" si="163"/>
        <v>0</v>
      </c>
      <c r="H2017">
        <f t="shared" si="162"/>
        <v>274</v>
      </c>
    </row>
    <row r="2018" spans="1:8">
      <c r="A2018" t="s">
        <v>1325</v>
      </c>
      <c r="B2018" t="s">
        <v>114</v>
      </c>
      <c r="C2018">
        <v>496</v>
      </c>
      <c r="D2018" t="str">
        <f t="shared" si="159"/>
        <v>2011</v>
      </c>
      <c r="E2018">
        <f t="shared" si="160"/>
        <v>17966</v>
      </c>
      <c r="F2018">
        <f t="shared" si="161"/>
        <v>0</v>
      </c>
      <c r="G2018">
        <f t="shared" si="163"/>
        <v>0</v>
      </c>
      <c r="H2018">
        <f t="shared" si="162"/>
        <v>496</v>
      </c>
    </row>
    <row r="2019" spans="1:8">
      <c r="A2019" t="s">
        <v>1369</v>
      </c>
      <c r="B2019" t="s">
        <v>114</v>
      </c>
      <c r="C2019">
        <v>201</v>
      </c>
      <c r="D2019" t="str">
        <f t="shared" si="159"/>
        <v>2012</v>
      </c>
      <c r="E2019">
        <f t="shared" si="160"/>
        <v>18167</v>
      </c>
      <c r="F2019">
        <f t="shared" si="161"/>
        <v>0</v>
      </c>
      <c r="G2019">
        <f t="shared" si="163"/>
        <v>0</v>
      </c>
      <c r="H2019">
        <f t="shared" si="162"/>
        <v>201</v>
      </c>
    </row>
    <row r="2020" spans="1:8">
      <c r="A2020" t="s">
        <v>1381</v>
      </c>
      <c r="B2020" t="s">
        <v>114</v>
      </c>
      <c r="C2020">
        <v>288</v>
      </c>
      <c r="D2020" t="str">
        <f t="shared" si="159"/>
        <v>2012</v>
      </c>
      <c r="E2020">
        <f t="shared" si="160"/>
        <v>18455</v>
      </c>
      <c r="F2020">
        <f t="shared" si="161"/>
        <v>0</v>
      </c>
      <c r="G2020">
        <f t="shared" si="163"/>
        <v>0</v>
      </c>
      <c r="H2020">
        <f t="shared" si="162"/>
        <v>288</v>
      </c>
    </row>
    <row r="2021" spans="1:8">
      <c r="A2021" t="s">
        <v>1415</v>
      </c>
      <c r="B2021" t="s">
        <v>114</v>
      </c>
      <c r="C2021">
        <v>301</v>
      </c>
      <c r="D2021" t="str">
        <f t="shared" si="159"/>
        <v>2012</v>
      </c>
      <c r="E2021">
        <f t="shared" si="160"/>
        <v>18756</v>
      </c>
      <c r="F2021">
        <f t="shared" si="161"/>
        <v>0</v>
      </c>
      <c r="G2021">
        <f t="shared" si="163"/>
        <v>0</v>
      </c>
      <c r="H2021">
        <f t="shared" si="162"/>
        <v>301</v>
      </c>
    </row>
    <row r="2022" spans="1:8">
      <c r="A2022" t="s">
        <v>1424</v>
      </c>
      <c r="B2022" t="s">
        <v>114</v>
      </c>
      <c r="C2022">
        <v>179</v>
      </c>
      <c r="D2022" t="str">
        <f t="shared" si="159"/>
        <v>2012</v>
      </c>
      <c r="E2022">
        <f t="shared" si="160"/>
        <v>18935</v>
      </c>
      <c r="F2022">
        <f t="shared" si="161"/>
        <v>0</v>
      </c>
      <c r="G2022">
        <f t="shared" si="163"/>
        <v>0</v>
      </c>
      <c r="H2022">
        <f t="shared" si="162"/>
        <v>179</v>
      </c>
    </row>
    <row r="2023" spans="1:8">
      <c r="A2023" t="s">
        <v>1426</v>
      </c>
      <c r="B2023" t="s">
        <v>114</v>
      </c>
      <c r="C2023">
        <v>335</v>
      </c>
      <c r="D2023" t="str">
        <f t="shared" si="159"/>
        <v>2012</v>
      </c>
      <c r="E2023">
        <f t="shared" si="160"/>
        <v>19270</v>
      </c>
      <c r="F2023">
        <f t="shared" si="161"/>
        <v>0</v>
      </c>
      <c r="G2023">
        <f t="shared" si="163"/>
        <v>0</v>
      </c>
      <c r="H2023">
        <f t="shared" si="162"/>
        <v>335</v>
      </c>
    </row>
    <row r="2024" spans="1:8">
      <c r="A2024" t="s">
        <v>1428</v>
      </c>
      <c r="B2024" t="s">
        <v>114</v>
      </c>
      <c r="C2024">
        <v>237</v>
      </c>
      <c r="D2024" t="str">
        <f t="shared" si="159"/>
        <v>2012</v>
      </c>
      <c r="E2024">
        <f t="shared" si="160"/>
        <v>19507</v>
      </c>
      <c r="F2024">
        <f t="shared" si="161"/>
        <v>0</v>
      </c>
      <c r="G2024">
        <f t="shared" si="163"/>
        <v>0</v>
      </c>
      <c r="H2024">
        <f t="shared" si="162"/>
        <v>237</v>
      </c>
    </row>
    <row r="2025" spans="1:8">
      <c r="A2025" t="s">
        <v>1434</v>
      </c>
      <c r="B2025" t="s">
        <v>114</v>
      </c>
      <c r="C2025">
        <v>221</v>
      </c>
      <c r="D2025" t="str">
        <f t="shared" si="159"/>
        <v>2012</v>
      </c>
      <c r="E2025">
        <f t="shared" si="160"/>
        <v>19728</v>
      </c>
      <c r="F2025">
        <f t="shared" si="161"/>
        <v>0</v>
      </c>
      <c r="G2025">
        <f t="shared" si="163"/>
        <v>0</v>
      </c>
      <c r="H2025">
        <f t="shared" si="162"/>
        <v>221</v>
      </c>
    </row>
    <row r="2026" spans="1:8">
      <c r="A2026" t="s">
        <v>1456</v>
      </c>
      <c r="B2026" t="s">
        <v>114</v>
      </c>
      <c r="C2026">
        <v>349</v>
      </c>
      <c r="D2026" t="str">
        <f t="shared" si="159"/>
        <v>2012</v>
      </c>
      <c r="E2026">
        <f t="shared" si="160"/>
        <v>20077</v>
      </c>
      <c r="F2026">
        <f t="shared" si="161"/>
        <v>0</v>
      </c>
      <c r="G2026">
        <f t="shared" si="163"/>
        <v>0</v>
      </c>
      <c r="H2026">
        <f t="shared" si="162"/>
        <v>349</v>
      </c>
    </row>
    <row r="2027" spans="1:8">
      <c r="A2027" t="s">
        <v>1468</v>
      </c>
      <c r="B2027" t="s">
        <v>114</v>
      </c>
      <c r="C2027">
        <v>115</v>
      </c>
      <c r="D2027" t="str">
        <f t="shared" si="159"/>
        <v>2012</v>
      </c>
      <c r="E2027">
        <f t="shared" si="160"/>
        <v>20192</v>
      </c>
      <c r="F2027">
        <f t="shared" si="161"/>
        <v>0</v>
      </c>
      <c r="G2027">
        <f t="shared" si="163"/>
        <v>0</v>
      </c>
      <c r="H2027">
        <f t="shared" si="162"/>
        <v>115</v>
      </c>
    </row>
    <row r="2028" spans="1:8">
      <c r="A2028" t="s">
        <v>1510</v>
      </c>
      <c r="B2028" t="s">
        <v>114</v>
      </c>
      <c r="C2028">
        <v>319</v>
      </c>
      <c r="D2028" t="str">
        <f t="shared" si="159"/>
        <v>2012</v>
      </c>
      <c r="E2028">
        <f t="shared" si="160"/>
        <v>20511</v>
      </c>
      <c r="F2028">
        <f t="shared" si="161"/>
        <v>0</v>
      </c>
      <c r="G2028">
        <f t="shared" si="163"/>
        <v>0</v>
      </c>
      <c r="H2028">
        <f t="shared" si="162"/>
        <v>319</v>
      </c>
    </row>
    <row r="2029" spans="1:8">
      <c r="A2029" t="s">
        <v>1604</v>
      </c>
      <c r="B2029" t="s">
        <v>114</v>
      </c>
      <c r="C2029">
        <v>424</v>
      </c>
      <c r="D2029" t="str">
        <f t="shared" si="159"/>
        <v>2013</v>
      </c>
      <c r="E2029">
        <f t="shared" si="160"/>
        <v>20935</v>
      </c>
      <c r="F2029">
        <f t="shared" si="161"/>
        <v>0</v>
      </c>
      <c r="G2029">
        <f t="shared" si="163"/>
        <v>0</v>
      </c>
      <c r="H2029">
        <f t="shared" si="162"/>
        <v>424</v>
      </c>
    </row>
    <row r="2030" spans="1:8">
      <c r="A2030" t="s">
        <v>1716</v>
      </c>
      <c r="B2030" t="s">
        <v>114</v>
      </c>
      <c r="C2030">
        <v>166</v>
      </c>
      <c r="D2030" t="str">
        <f t="shared" si="159"/>
        <v>2014</v>
      </c>
      <c r="E2030">
        <f t="shared" si="160"/>
        <v>21101</v>
      </c>
      <c r="F2030">
        <f t="shared" si="161"/>
        <v>0</v>
      </c>
      <c r="G2030">
        <f t="shared" si="163"/>
        <v>0</v>
      </c>
      <c r="H2030">
        <f t="shared" si="162"/>
        <v>166</v>
      </c>
    </row>
    <row r="2031" spans="1:8">
      <c r="A2031" t="s">
        <v>1742</v>
      </c>
      <c r="B2031" t="s">
        <v>114</v>
      </c>
      <c r="C2031">
        <v>254</v>
      </c>
      <c r="D2031" t="str">
        <f t="shared" si="159"/>
        <v>2014</v>
      </c>
      <c r="E2031">
        <f t="shared" si="160"/>
        <v>21355</v>
      </c>
      <c r="F2031">
        <f t="shared" si="161"/>
        <v>0</v>
      </c>
      <c r="G2031">
        <f t="shared" si="163"/>
        <v>0</v>
      </c>
      <c r="H2031">
        <f t="shared" si="162"/>
        <v>254</v>
      </c>
    </row>
    <row r="2032" spans="1:8">
      <c r="A2032" t="s">
        <v>1754</v>
      </c>
      <c r="B2032" t="s">
        <v>114</v>
      </c>
      <c r="C2032">
        <v>101</v>
      </c>
      <c r="D2032" t="str">
        <f t="shared" si="159"/>
        <v>2014</v>
      </c>
      <c r="E2032">
        <f t="shared" si="160"/>
        <v>21456</v>
      </c>
      <c r="F2032">
        <f t="shared" si="161"/>
        <v>0</v>
      </c>
      <c r="G2032">
        <f t="shared" si="163"/>
        <v>0</v>
      </c>
      <c r="H2032">
        <f t="shared" si="162"/>
        <v>101</v>
      </c>
    </row>
    <row r="2033" spans="1:8">
      <c r="A2033" t="s">
        <v>1794</v>
      </c>
      <c r="B2033" t="s">
        <v>114</v>
      </c>
      <c r="C2033">
        <v>455</v>
      </c>
      <c r="D2033" t="str">
        <f t="shared" si="159"/>
        <v>2014</v>
      </c>
      <c r="E2033">
        <f t="shared" si="160"/>
        <v>21911</v>
      </c>
      <c r="F2033">
        <f t="shared" si="161"/>
        <v>0</v>
      </c>
      <c r="G2033">
        <f t="shared" si="163"/>
        <v>0</v>
      </c>
      <c r="H2033">
        <f t="shared" si="162"/>
        <v>455</v>
      </c>
    </row>
    <row r="2034" spans="1:8">
      <c r="A2034" t="s">
        <v>1800</v>
      </c>
      <c r="B2034" t="s">
        <v>114</v>
      </c>
      <c r="C2034">
        <v>138</v>
      </c>
      <c r="D2034" t="str">
        <f t="shared" si="159"/>
        <v>2014</v>
      </c>
      <c r="E2034">
        <f t="shared" si="160"/>
        <v>22049</v>
      </c>
      <c r="F2034">
        <f t="shared" si="161"/>
        <v>0</v>
      </c>
      <c r="G2034">
        <f t="shared" si="163"/>
        <v>0</v>
      </c>
      <c r="H2034">
        <f t="shared" si="162"/>
        <v>138</v>
      </c>
    </row>
    <row r="2035" spans="1:8">
      <c r="A2035" t="s">
        <v>1801</v>
      </c>
      <c r="B2035" t="s">
        <v>114</v>
      </c>
      <c r="C2035">
        <v>303</v>
      </c>
      <c r="D2035" t="str">
        <f t="shared" si="159"/>
        <v>2014</v>
      </c>
      <c r="E2035">
        <f t="shared" si="160"/>
        <v>22352</v>
      </c>
      <c r="F2035">
        <f t="shared" si="161"/>
        <v>0</v>
      </c>
      <c r="G2035">
        <f t="shared" si="163"/>
        <v>0</v>
      </c>
      <c r="H2035">
        <f t="shared" si="162"/>
        <v>303</v>
      </c>
    </row>
    <row r="2036" spans="1:8">
      <c r="A2036" t="s">
        <v>1185</v>
      </c>
      <c r="B2036" t="s">
        <v>1186</v>
      </c>
      <c r="C2036">
        <v>9</v>
      </c>
      <c r="D2036" t="str">
        <f t="shared" si="159"/>
        <v>2010</v>
      </c>
      <c r="E2036">
        <f t="shared" si="160"/>
        <v>9</v>
      </c>
      <c r="F2036">
        <f t="shared" si="161"/>
        <v>0</v>
      </c>
      <c r="G2036">
        <f t="shared" si="163"/>
        <v>0</v>
      </c>
      <c r="H2036">
        <f t="shared" si="162"/>
        <v>0</v>
      </c>
    </row>
    <row r="2037" spans="1:8">
      <c r="A2037" t="s">
        <v>1707</v>
      </c>
      <c r="B2037" t="s">
        <v>1186</v>
      </c>
      <c r="C2037">
        <v>14</v>
      </c>
      <c r="D2037" t="str">
        <f t="shared" si="159"/>
        <v>2014</v>
      </c>
      <c r="E2037">
        <f t="shared" si="160"/>
        <v>23</v>
      </c>
      <c r="F2037">
        <f t="shared" si="161"/>
        <v>0</v>
      </c>
      <c r="G2037">
        <f t="shared" si="163"/>
        <v>0</v>
      </c>
      <c r="H2037">
        <f t="shared" si="162"/>
        <v>0</v>
      </c>
    </row>
    <row r="2038" spans="1:8">
      <c r="A2038" t="s">
        <v>6</v>
      </c>
      <c r="B2038" t="s">
        <v>7</v>
      </c>
      <c r="C2038">
        <v>5</v>
      </c>
      <c r="D2038" t="str">
        <f t="shared" si="159"/>
        <v>2005</v>
      </c>
      <c r="E2038">
        <f t="shared" si="160"/>
        <v>5</v>
      </c>
      <c r="F2038">
        <f t="shared" si="161"/>
        <v>0</v>
      </c>
      <c r="G2038">
        <f t="shared" si="163"/>
        <v>0</v>
      </c>
      <c r="H2038">
        <f t="shared" si="162"/>
        <v>0</v>
      </c>
    </row>
    <row r="2039" spans="1:8">
      <c r="A2039" t="s">
        <v>122</v>
      </c>
      <c r="B2039" t="s">
        <v>7</v>
      </c>
      <c r="C2039">
        <v>9</v>
      </c>
      <c r="D2039" t="str">
        <f t="shared" si="159"/>
        <v>2005</v>
      </c>
      <c r="E2039">
        <f t="shared" si="160"/>
        <v>14</v>
      </c>
      <c r="F2039">
        <f t="shared" si="161"/>
        <v>0</v>
      </c>
      <c r="G2039">
        <f t="shared" si="163"/>
        <v>0</v>
      </c>
      <c r="H2039">
        <f t="shared" si="162"/>
        <v>0</v>
      </c>
    </row>
    <row r="2040" spans="1:8">
      <c r="A2040" t="s">
        <v>765</v>
      </c>
      <c r="B2040" t="s">
        <v>7</v>
      </c>
      <c r="C2040">
        <v>6</v>
      </c>
      <c r="D2040" t="str">
        <f t="shared" si="159"/>
        <v>2008</v>
      </c>
      <c r="E2040">
        <f t="shared" si="160"/>
        <v>20</v>
      </c>
      <c r="F2040">
        <f t="shared" si="161"/>
        <v>0</v>
      </c>
      <c r="G2040">
        <f t="shared" si="163"/>
        <v>0</v>
      </c>
      <c r="H2040">
        <f t="shared" si="162"/>
        <v>0</v>
      </c>
    </row>
    <row r="2041" spans="1:8">
      <c r="A2041" t="s">
        <v>1518</v>
      </c>
      <c r="B2041" t="s">
        <v>7</v>
      </c>
      <c r="C2041">
        <v>7</v>
      </c>
      <c r="D2041" t="str">
        <f t="shared" si="159"/>
        <v>2013</v>
      </c>
      <c r="E2041">
        <f t="shared" si="160"/>
        <v>27</v>
      </c>
      <c r="F2041">
        <f t="shared" si="161"/>
        <v>0</v>
      </c>
      <c r="G2041">
        <f t="shared" si="163"/>
        <v>0</v>
      </c>
      <c r="H2041">
        <f t="shared" si="162"/>
        <v>0</v>
      </c>
    </row>
    <row r="2042" spans="1:8">
      <c r="A2042" t="s">
        <v>1611</v>
      </c>
      <c r="B2042" t="s">
        <v>7</v>
      </c>
      <c r="C2042">
        <v>5</v>
      </c>
      <c r="D2042" t="str">
        <f t="shared" si="159"/>
        <v>2013</v>
      </c>
      <c r="E2042">
        <f t="shared" si="160"/>
        <v>32</v>
      </c>
      <c r="F2042">
        <f t="shared" si="161"/>
        <v>0</v>
      </c>
      <c r="G2042">
        <f t="shared" si="163"/>
        <v>0</v>
      </c>
      <c r="H2042">
        <f t="shared" si="162"/>
        <v>0</v>
      </c>
    </row>
    <row r="2043" spans="1:8">
      <c r="A2043" t="s">
        <v>348</v>
      </c>
      <c r="B2043" t="s">
        <v>349</v>
      </c>
      <c r="C2043">
        <v>88</v>
      </c>
      <c r="D2043" t="str">
        <f t="shared" si="159"/>
        <v>2006</v>
      </c>
      <c r="E2043">
        <f t="shared" si="160"/>
        <v>88</v>
      </c>
      <c r="F2043">
        <f t="shared" si="161"/>
        <v>0</v>
      </c>
      <c r="G2043">
        <f t="shared" si="163"/>
        <v>0</v>
      </c>
      <c r="H2043">
        <f t="shared" si="162"/>
        <v>0</v>
      </c>
    </row>
    <row r="2044" spans="1:8">
      <c r="A2044" t="s">
        <v>563</v>
      </c>
      <c r="B2044" t="s">
        <v>349</v>
      </c>
      <c r="C2044">
        <v>78</v>
      </c>
      <c r="D2044" t="str">
        <f t="shared" si="159"/>
        <v>2007</v>
      </c>
      <c r="E2044">
        <f t="shared" si="160"/>
        <v>166</v>
      </c>
      <c r="F2044">
        <f t="shared" si="161"/>
        <v>78</v>
      </c>
      <c r="G2044">
        <f t="shared" si="163"/>
        <v>0</v>
      </c>
      <c r="H2044">
        <f t="shared" si="162"/>
        <v>0</v>
      </c>
    </row>
    <row r="2045" spans="1:8">
      <c r="A2045" t="s">
        <v>927</v>
      </c>
      <c r="B2045" t="s">
        <v>349</v>
      </c>
      <c r="C2045">
        <v>181</v>
      </c>
      <c r="D2045" t="str">
        <f t="shared" si="159"/>
        <v>2009</v>
      </c>
      <c r="E2045">
        <f t="shared" si="160"/>
        <v>347</v>
      </c>
      <c r="F2045">
        <f t="shared" si="161"/>
        <v>181</v>
      </c>
      <c r="G2045">
        <f t="shared" si="163"/>
        <v>0</v>
      </c>
      <c r="H2045">
        <f t="shared" si="162"/>
        <v>0</v>
      </c>
    </row>
    <row r="2046" spans="1:8">
      <c r="A2046" t="s">
        <v>985</v>
      </c>
      <c r="B2046" t="s">
        <v>349</v>
      </c>
      <c r="C2046">
        <v>102</v>
      </c>
      <c r="D2046" t="str">
        <f t="shared" si="159"/>
        <v>2009</v>
      </c>
      <c r="E2046">
        <f t="shared" si="160"/>
        <v>449</v>
      </c>
      <c r="F2046">
        <f t="shared" si="161"/>
        <v>102</v>
      </c>
      <c r="G2046">
        <f t="shared" si="163"/>
        <v>0</v>
      </c>
      <c r="H2046">
        <f t="shared" si="162"/>
        <v>0</v>
      </c>
    </row>
    <row r="2047" spans="1:8">
      <c r="A2047" t="s">
        <v>1301</v>
      </c>
      <c r="B2047" t="s">
        <v>349</v>
      </c>
      <c r="C2047">
        <v>140</v>
      </c>
      <c r="D2047" t="str">
        <f t="shared" si="159"/>
        <v>2011</v>
      </c>
      <c r="E2047">
        <f t="shared" si="160"/>
        <v>589</v>
      </c>
      <c r="F2047">
        <f t="shared" si="161"/>
        <v>140</v>
      </c>
      <c r="G2047">
        <f t="shared" si="163"/>
        <v>0</v>
      </c>
      <c r="H2047">
        <f t="shared" si="162"/>
        <v>0</v>
      </c>
    </row>
    <row r="2048" spans="1:8">
      <c r="A2048" t="s">
        <v>1634</v>
      </c>
      <c r="B2048" t="s">
        <v>349</v>
      </c>
      <c r="C2048">
        <v>170</v>
      </c>
      <c r="D2048" t="str">
        <f t="shared" si="159"/>
        <v>2013</v>
      </c>
      <c r="E2048">
        <f t="shared" si="160"/>
        <v>759</v>
      </c>
      <c r="F2048">
        <f t="shared" si="161"/>
        <v>170</v>
      </c>
      <c r="G2048">
        <f t="shared" si="163"/>
        <v>0</v>
      </c>
      <c r="H2048">
        <f t="shared" si="162"/>
        <v>0</v>
      </c>
    </row>
    <row r="2049" spans="1:8">
      <c r="A2049" t="s">
        <v>1841</v>
      </c>
      <c r="B2049" t="s">
        <v>349</v>
      </c>
      <c r="C2049">
        <v>56</v>
      </c>
      <c r="D2049" t="str">
        <f t="shared" si="159"/>
        <v>2014</v>
      </c>
      <c r="E2049">
        <f t="shared" si="160"/>
        <v>815</v>
      </c>
      <c r="F2049">
        <f t="shared" si="161"/>
        <v>56</v>
      </c>
      <c r="G2049">
        <f t="shared" si="163"/>
        <v>0</v>
      </c>
      <c r="H2049">
        <f t="shared" si="162"/>
        <v>0</v>
      </c>
    </row>
    <row r="2050" spans="1:8">
      <c r="A2050" t="s">
        <v>1032</v>
      </c>
      <c r="B2050" t="s">
        <v>1033</v>
      </c>
      <c r="C2050">
        <v>6</v>
      </c>
      <c r="D2050" t="str">
        <f t="shared" si="159"/>
        <v>2010</v>
      </c>
      <c r="E2050">
        <f t="shared" si="160"/>
        <v>6</v>
      </c>
      <c r="F2050">
        <f t="shared" si="161"/>
        <v>0</v>
      </c>
      <c r="G2050">
        <f t="shared" si="163"/>
        <v>0</v>
      </c>
      <c r="H2050">
        <f t="shared" si="162"/>
        <v>0</v>
      </c>
    </row>
    <row r="2051" spans="1:8">
      <c r="A2051" t="s">
        <v>1762</v>
      </c>
      <c r="B2051" t="s">
        <v>1033</v>
      </c>
      <c r="C2051">
        <v>10</v>
      </c>
      <c r="D2051" t="str">
        <f t="shared" ref="D2051:D2114" si="164">LEFT(A2051,4)</f>
        <v>2014</v>
      </c>
      <c r="E2051">
        <f t="shared" si="160"/>
        <v>16</v>
      </c>
      <c r="F2051">
        <f t="shared" si="161"/>
        <v>0</v>
      </c>
      <c r="G2051">
        <f t="shared" si="163"/>
        <v>0</v>
      </c>
      <c r="H2051">
        <f t="shared" si="162"/>
        <v>0</v>
      </c>
    </row>
    <row r="2052" spans="1:8">
      <c r="A2052" t="s">
        <v>225</v>
      </c>
      <c r="B2052" t="s">
        <v>226</v>
      </c>
      <c r="C2052">
        <v>10</v>
      </c>
      <c r="D2052" t="str">
        <f t="shared" si="164"/>
        <v>2005</v>
      </c>
      <c r="E2052">
        <f t="shared" ref="E2052:E2115" si="165">IF(B2052=B2051,E2051+C2052,C2052)</f>
        <v>10</v>
      </c>
      <c r="F2052">
        <f t="shared" si="161"/>
        <v>0</v>
      </c>
      <c r="G2052">
        <f t="shared" si="163"/>
        <v>0</v>
      </c>
      <c r="H2052">
        <f t="shared" si="162"/>
        <v>0</v>
      </c>
    </row>
    <row r="2053" spans="1:8">
      <c r="A2053" t="s">
        <v>1038</v>
      </c>
      <c r="B2053" t="s">
        <v>226</v>
      </c>
      <c r="C2053">
        <v>4</v>
      </c>
      <c r="D2053" t="str">
        <f t="shared" si="164"/>
        <v>2010</v>
      </c>
      <c r="E2053">
        <f t="shared" si="165"/>
        <v>14</v>
      </c>
      <c r="F2053">
        <f t="shared" si="161"/>
        <v>0</v>
      </c>
      <c r="G2053">
        <f t="shared" si="163"/>
        <v>0</v>
      </c>
      <c r="H2053">
        <f t="shared" si="162"/>
        <v>0</v>
      </c>
    </row>
    <row r="2054" spans="1:8">
      <c r="A2054" t="s">
        <v>1680</v>
      </c>
      <c r="B2054" t="s">
        <v>226</v>
      </c>
      <c r="C2054">
        <v>16</v>
      </c>
      <c r="D2054" t="str">
        <f t="shared" si="164"/>
        <v>2013</v>
      </c>
      <c r="E2054">
        <f t="shared" si="165"/>
        <v>30</v>
      </c>
      <c r="F2054">
        <f t="shared" si="161"/>
        <v>0</v>
      </c>
      <c r="G2054">
        <f t="shared" si="163"/>
        <v>0</v>
      </c>
      <c r="H2054">
        <f t="shared" si="162"/>
        <v>0</v>
      </c>
    </row>
    <row r="2055" spans="1:8">
      <c r="A2055" t="s">
        <v>425</v>
      </c>
      <c r="B2055" t="s">
        <v>426</v>
      </c>
      <c r="C2055">
        <v>14</v>
      </c>
      <c r="D2055" t="str">
        <f t="shared" si="164"/>
        <v>2006</v>
      </c>
      <c r="E2055">
        <f t="shared" si="165"/>
        <v>14</v>
      </c>
      <c r="F2055">
        <f t="shared" si="161"/>
        <v>0</v>
      </c>
      <c r="G2055">
        <f t="shared" si="163"/>
        <v>0</v>
      </c>
      <c r="H2055">
        <f t="shared" si="162"/>
        <v>0</v>
      </c>
    </row>
    <row r="2056" spans="1:8">
      <c r="A2056" t="s">
        <v>1508</v>
      </c>
      <c r="B2056" t="s">
        <v>426</v>
      </c>
      <c r="C2056">
        <v>10</v>
      </c>
      <c r="D2056" t="str">
        <f t="shared" si="164"/>
        <v>2012</v>
      </c>
      <c r="E2056">
        <f t="shared" si="165"/>
        <v>24</v>
      </c>
      <c r="F2056">
        <f t="shared" si="161"/>
        <v>0</v>
      </c>
      <c r="G2056">
        <f t="shared" si="163"/>
        <v>0</v>
      </c>
      <c r="H2056">
        <f t="shared" si="162"/>
        <v>0</v>
      </c>
    </row>
    <row r="2057" spans="1:8">
      <c r="A2057" t="s">
        <v>1564</v>
      </c>
      <c r="B2057" t="s">
        <v>426</v>
      </c>
      <c r="C2057">
        <v>3</v>
      </c>
      <c r="D2057" t="str">
        <f t="shared" si="164"/>
        <v>2013</v>
      </c>
      <c r="E2057">
        <f t="shared" si="165"/>
        <v>27</v>
      </c>
      <c r="F2057">
        <f t="shared" si="161"/>
        <v>0</v>
      </c>
      <c r="G2057">
        <f t="shared" si="163"/>
        <v>0</v>
      </c>
      <c r="H2057">
        <f t="shared" si="162"/>
        <v>0</v>
      </c>
    </row>
    <row r="2058" spans="1:8">
      <c r="A2058" t="s">
        <v>1853</v>
      </c>
      <c r="B2058" t="s">
        <v>426</v>
      </c>
      <c r="C2058">
        <v>4</v>
      </c>
      <c r="D2058" t="str">
        <f t="shared" si="164"/>
        <v>2014</v>
      </c>
      <c r="E2058">
        <f t="shared" si="165"/>
        <v>31</v>
      </c>
      <c r="F2058">
        <f t="shared" si="161"/>
        <v>0</v>
      </c>
      <c r="G2058">
        <f t="shared" si="163"/>
        <v>0</v>
      </c>
      <c r="H2058">
        <f t="shared" si="162"/>
        <v>0</v>
      </c>
    </row>
    <row r="2059" spans="1:8">
      <c r="A2059" t="s">
        <v>56</v>
      </c>
      <c r="B2059" t="s">
        <v>57</v>
      </c>
      <c r="C2059">
        <v>16</v>
      </c>
      <c r="D2059" t="str">
        <f t="shared" si="164"/>
        <v>2005</v>
      </c>
      <c r="E2059">
        <f t="shared" si="165"/>
        <v>16</v>
      </c>
      <c r="F2059">
        <f t="shared" si="161"/>
        <v>0</v>
      </c>
      <c r="G2059">
        <f t="shared" si="163"/>
        <v>0</v>
      </c>
      <c r="H2059">
        <f t="shared" si="162"/>
        <v>0</v>
      </c>
    </row>
    <row r="2060" spans="1:8">
      <c r="A2060" t="s">
        <v>453</v>
      </c>
      <c r="B2060" t="s">
        <v>57</v>
      </c>
      <c r="C2060">
        <v>12</v>
      </c>
      <c r="D2060" t="str">
        <f t="shared" si="164"/>
        <v>2007</v>
      </c>
      <c r="E2060">
        <f t="shared" si="165"/>
        <v>28</v>
      </c>
      <c r="F2060">
        <f t="shared" si="161"/>
        <v>0</v>
      </c>
      <c r="G2060">
        <f t="shared" si="163"/>
        <v>0</v>
      </c>
      <c r="H2060">
        <f t="shared" si="162"/>
        <v>0</v>
      </c>
    </row>
    <row r="2061" spans="1:8">
      <c r="A2061" t="s">
        <v>652</v>
      </c>
      <c r="B2061" t="s">
        <v>57</v>
      </c>
      <c r="C2061">
        <v>20</v>
      </c>
      <c r="D2061" t="str">
        <f t="shared" si="164"/>
        <v>2008</v>
      </c>
      <c r="E2061">
        <f t="shared" si="165"/>
        <v>48</v>
      </c>
      <c r="F2061">
        <f t="shared" si="161"/>
        <v>0</v>
      </c>
      <c r="G2061">
        <f t="shared" si="163"/>
        <v>0</v>
      </c>
      <c r="H2061">
        <f t="shared" si="162"/>
        <v>0</v>
      </c>
    </row>
    <row r="2062" spans="1:8">
      <c r="A2062" t="s">
        <v>1000</v>
      </c>
      <c r="B2062" t="s">
        <v>57</v>
      </c>
      <c r="C2062">
        <v>18</v>
      </c>
      <c r="D2062" t="str">
        <f t="shared" si="164"/>
        <v>2009</v>
      </c>
      <c r="E2062">
        <f t="shared" si="165"/>
        <v>66</v>
      </c>
      <c r="F2062">
        <f t="shared" si="161"/>
        <v>0</v>
      </c>
      <c r="G2062">
        <f t="shared" si="163"/>
        <v>0</v>
      </c>
      <c r="H2062">
        <f t="shared" si="162"/>
        <v>0</v>
      </c>
    </row>
    <row r="2063" spans="1:8">
      <c r="A2063" t="s">
        <v>72</v>
      </c>
      <c r="B2063" t="s">
        <v>73</v>
      </c>
      <c r="C2063">
        <v>7</v>
      </c>
      <c r="D2063" t="str">
        <f t="shared" si="164"/>
        <v>2005</v>
      </c>
      <c r="E2063">
        <f t="shared" si="165"/>
        <v>7</v>
      </c>
      <c r="F2063">
        <f t="shared" ref="F2063:F2126" si="166">IF(LEN(E2063)=3,IF(B2063=B2062,E2063-E2062,C2063),0)</f>
        <v>0</v>
      </c>
      <c r="G2063">
        <f t="shared" si="163"/>
        <v>0</v>
      </c>
      <c r="H2063">
        <f t="shared" si="162"/>
        <v>0</v>
      </c>
    </row>
    <row r="2064" spans="1:8">
      <c r="A2064" t="s">
        <v>543</v>
      </c>
      <c r="B2064" t="s">
        <v>73</v>
      </c>
      <c r="C2064">
        <v>2</v>
      </c>
      <c r="D2064" t="str">
        <f t="shared" si="164"/>
        <v>2007</v>
      </c>
      <c r="E2064">
        <f t="shared" si="165"/>
        <v>9</v>
      </c>
      <c r="F2064">
        <f t="shared" si="166"/>
        <v>0</v>
      </c>
      <c r="G2064">
        <f t="shared" si="163"/>
        <v>0</v>
      </c>
      <c r="H2064">
        <f t="shared" si="162"/>
        <v>0</v>
      </c>
    </row>
    <row r="2065" spans="1:8">
      <c r="A2065" t="s">
        <v>299</v>
      </c>
      <c r="B2065" t="s">
        <v>300</v>
      </c>
      <c r="C2065">
        <v>4</v>
      </c>
      <c r="D2065" t="str">
        <f t="shared" si="164"/>
        <v>2006</v>
      </c>
      <c r="E2065">
        <f t="shared" si="165"/>
        <v>4</v>
      </c>
      <c r="F2065">
        <f t="shared" si="166"/>
        <v>0</v>
      </c>
      <c r="G2065">
        <f t="shared" si="163"/>
        <v>0</v>
      </c>
      <c r="H2065">
        <f t="shared" si="162"/>
        <v>0</v>
      </c>
    </row>
    <row r="2066" spans="1:8">
      <c r="A2066" t="s">
        <v>1425</v>
      </c>
      <c r="B2066" t="s">
        <v>300</v>
      </c>
      <c r="C2066">
        <v>19</v>
      </c>
      <c r="D2066" t="str">
        <f t="shared" si="164"/>
        <v>2012</v>
      </c>
      <c r="E2066">
        <f t="shared" si="165"/>
        <v>23</v>
      </c>
      <c r="F2066">
        <f t="shared" si="166"/>
        <v>0</v>
      </c>
      <c r="G2066">
        <f t="shared" si="163"/>
        <v>0</v>
      </c>
      <c r="H2066">
        <f t="shared" ref="H2066:H2129" si="167">IF(LEN(E2066)=5,IF(B2066=B2065,E2066-E2065,E2066),0)</f>
        <v>0</v>
      </c>
    </row>
    <row r="2067" spans="1:8">
      <c r="A2067" t="s">
        <v>1827</v>
      </c>
      <c r="B2067" t="s">
        <v>300</v>
      </c>
      <c r="C2067">
        <v>5</v>
      </c>
      <c r="D2067" t="str">
        <f t="shared" si="164"/>
        <v>2014</v>
      </c>
      <c r="E2067">
        <f t="shared" si="165"/>
        <v>28</v>
      </c>
      <c r="F2067">
        <f t="shared" si="166"/>
        <v>0</v>
      </c>
      <c r="G2067">
        <f t="shared" si="163"/>
        <v>0</v>
      </c>
      <c r="H2067">
        <f t="shared" si="167"/>
        <v>0</v>
      </c>
    </row>
    <row r="2068" spans="1:8">
      <c r="A2068" t="s">
        <v>558</v>
      </c>
      <c r="B2068" t="s">
        <v>559</v>
      </c>
      <c r="C2068">
        <v>10</v>
      </c>
      <c r="D2068" t="str">
        <f t="shared" si="164"/>
        <v>2007</v>
      </c>
      <c r="E2068">
        <f t="shared" si="165"/>
        <v>10</v>
      </c>
      <c r="F2068">
        <f t="shared" si="166"/>
        <v>0</v>
      </c>
      <c r="G2068">
        <f t="shared" si="163"/>
        <v>0</v>
      </c>
      <c r="H2068">
        <f t="shared" si="167"/>
        <v>0</v>
      </c>
    </row>
    <row r="2069" spans="1:8">
      <c r="A2069" t="s">
        <v>817</v>
      </c>
      <c r="B2069" t="s">
        <v>559</v>
      </c>
      <c r="C2069">
        <v>7</v>
      </c>
      <c r="D2069" t="str">
        <f t="shared" si="164"/>
        <v>2008</v>
      </c>
      <c r="E2069">
        <f t="shared" si="165"/>
        <v>17</v>
      </c>
      <c r="F2069">
        <f t="shared" si="166"/>
        <v>0</v>
      </c>
      <c r="G2069">
        <f t="shared" si="163"/>
        <v>0</v>
      </c>
      <c r="H2069">
        <f t="shared" si="167"/>
        <v>0</v>
      </c>
    </row>
    <row r="2070" spans="1:8">
      <c r="A2070" t="s">
        <v>1451</v>
      </c>
      <c r="B2070" t="s">
        <v>559</v>
      </c>
      <c r="C2070">
        <v>10</v>
      </c>
      <c r="D2070" t="str">
        <f t="shared" si="164"/>
        <v>2012</v>
      </c>
      <c r="E2070">
        <f t="shared" si="165"/>
        <v>27</v>
      </c>
      <c r="F2070">
        <f t="shared" si="166"/>
        <v>0</v>
      </c>
      <c r="G2070">
        <f t="shared" ref="G2070:G2133" si="168">IF(LEN(E2070)=4,IF(B2070=B2069,E2070-E2069,E2070),0)</f>
        <v>0</v>
      </c>
      <c r="H2070">
        <f t="shared" si="167"/>
        <v>0</v>
      </c>
    </row>
    <row r="2071" spans="1:8">
      <c r="A2071" t="s">
        <v>1668</v>
      </c>
      <c r="B2071" t="s">
        <v>559</v>
      </c>
      <c r="C2071">
        <v>1</v>
      </c>
      <c r="D2071" t="str">
        <f t="shared" si="164"/>
        <v>2013</v>
      </c>
      <c r="E2071">
        <f t="shared" si="165"/>
        <v>28</v>
      </c>
      <c r="F2071">
        <f t="shared" si="166"/>
        <v>0</v>
      </c>
      <c r="G2071">
        <f t="shared" si="168"/>
        <v>0</v>
      </c>
      <c r="H2071">
        <f t="shared" si="167"/>
        <v>0</v>
      </c>
    </row>
    <row r="2072" spans="1:8">
      <c r="A2072" t="s">
        <v>1776</v>
      </c>
      <c r="B2072" t="s">
        <v>559</v>
      </c>
      <c r="C2072">
        <v>7</v>
      </c>
      <c r="D2072" t="str">
        <f t="shared" si="164"/>
        <v>2014</v>
      </c>
      <c r="E2072">
        <f t="shared" si="165"/>
        <v>35</v>
      </c>
      <c r="F2072">
        <f t="shared" si="166"/>
        <v>0</v>
      </c>
      <c r="G2072">
        <f t="shared" si="168"/>
        <v>0</v>
      </c>
      <c r="H2072">
        <f t="shared" si="167"/>
        <v>0</v>
      </c>
    </row>
    <row r="2073" spans="1:8">
      <c r="A2073" t="s">
        <v>1361</v>
      </c>
      <c r="B2073" t="s">
        <v>1362</v>
      </c>
      <c r="C2073">
        <v>20</v>
      </c>
      <c r="D2073" t="str">
        <f t="shared" si="164"/>
        <v>2012</v>
      </c>
      <c r="E2073">
        <f t="shared" si="165"/>
        <v>20</v>
      </c>
      <c r="F2073">
        <f t="shared" si="166"/>
        <v>0</v>
      </c>
      <c r="G2073">
        <f t="shared" si="168"/>
        <v>0</v>
      </c>
      <c r="H2073">
        <f t="shared" si="167"/>
        <v>0</v>
      </c>
    </row>
    <row r="2074" spans="1:8">
      <c r="A2074" t="s">
        <v>284</v>
      </c>
      <c r="B2074" t="s">
        <v>285</v>
      </c>
      <c r="C2074">
        <v>17</v>
      </c>
      <c r="D2074" t="str">
        <f t="shared" si="164"/>
        <v>2006</v>
      </c>
      <c r="E2074">
        <f t="shared" si="165"/>
        <v>17</v>
      </c>
      <c r="F2074">
        <f t="shared" si="166"/>
        <v>0</v>
      </c>
      <c r="G2074">
        <f t="shared" si="168"/>
        <v>0</v>
      </c>
      <c r="H2074">
        <f t="shared" si="167"/>
        <v>0</v>
      </c>
    </row>
    <row r="2075" spans="1:8">
      <c r="A2075" t="s">
        <v>361</v>
      </c>
      <c r="B2075" t="s">
        <v>285</v>
      </c>
      <c r="C2075">
        <v>8</v>
      </c>
      <c r="D2075" t="str">
        <f t="shared" si="164"/>
        <v>2006</v>
      </c>
      <c r="E2075">
        <f t="shared" si="165"/>
        <v>25</v>
      </c>
      <c r="F2075">
        <f t="shared" si="166"/>
        <v>0</v>
      </c>
      <c r="G2075">
        <f t="shared" si="168"/>
        <v>0</v>
      </c>
      <c r="H2075">
        <f t="shared" si="167"/>
        <v>0</v>
      </c>
    </row>
    <row r="2076" spans="1:8">
      <c r="A2076" t="s">
        <v>448</v>
      </c>
      <c r="B2076" t="s">
        <v>285</v>
      </c>
      <c r="C2076">
        <v>19</v>
      </c>
      <c r="D2076" t="str">
        <f t="shared" si="164"/>
        <v>2007</v>
      </c>
      <c r="E2076">
        <f t="shared" si="165"/>
        <v>44</v>
      </c>
      <c r="F2076">
        <f t="shared" si="166"/>
        <v>0</v>
      </c>
      <c r="G2076">
        <f t="shared" si="168"/>
        <v>0</v>
      </c>
      <c r="H2076">
        <f t="shared" si="167"/>
        <v>0</v>
      </c>
    </row>
    <row r="2077" spans="1:8">
      <c r="A2077" t="s">
        <v>605</v>
      </c>
      <c r="B2077" t="s">
        <v>285</v>
      </c>
      <c r="C2077">
        <v>4</v>
      </c>
      <c r="D2077" t="str">
        <f t="shared" si="164"/>
        <v>2007</v>
      </c>
      <c r="E2077">
        <f t="shared" si="165"/>
        <v>48</v>
      </c>
      <c r="F2077">
        <f t="shared" si="166"/>
        <v>0</v>
      </c>
      <c r="G2077">
        <f t="shared" si="168"/>
        <v>0</v>
      </c>
      <c r="H2077">
        <f t="shared" si="167"/>
        <v>0</v>
      </c>
    </row>
    <row r="2078" spans="1:8">
      <c r="A2078" t="s">
        <v>78</v>
      </c>
      <c r="B2078" t="s">
        <v>79</v>
      </c>
      <c r="C2078">
        <v>120</v>
      </c>
      <c r="D2078" t="str">
        <f t="shared" si="164"/>
        <v>2005</v>
      </c>
      <c r="E2078">
        <f t="shared" si="165"/>
        <v>120</v>
      </c>
      <c r="F2078">
        <f t="shared" si="166"/>
        <v>120</v>
      </c>
      <c r="G2078">
        <f t="shared" si="168"/>
        <v>0</v>
      </c>
      <c r="H2078">
        <f t="shared" si="167"/>
        <v>0</v>
      </c>
    </row>
    <row r="2079" spans="1:8">
      <c r="A2079" t="s">
        <v>265</v>
      </c>
      <c r="B2079" t="s">
        <v>79</v>
      </c>
      <c r="C2079">
        <v>190</v>
      </c>
      <c r="D2079" t="str">
        <f t="shared" si="164"/>
        <v>2006</v>
      </c>
      <c r="E2079">
        <f t="shared" si="165"/>
        <v>310</v>
      </c>
      <c r="F2079">
        <f t="shared" si="166"/>
        <v>190</v>
      </c>
      <c r="G2079">
        <f t="shared" si="168"/>
        <v>0</v>
      </c>
      <c r="H2079">
        <f t="shared" si="167"/>
        <v>0</v>
      </c>
    </row>
    <row r="2080" spans="1:8">
      <c r="A2080" t="s">
        <v>367</v>
      </c>
      <c r="B2080" t="s">
        <v>79</v>
      </c>
      <c r="C2080">
        <v>97</v>
      </c>
      <c r="D2080" t="str">
        <f t="shared" si="164"/>
        <v>2006</v>
      </c>
      <c r="E2080">
        <f t="shared" si="165"/>
        <v>407</v>
      </c>
      <c r="F2080">
        <f t="shared" si="166"/>
        <v>97</v>
      </c>
      <c r="G2080">
        <f t="shared" si="168"/>
        <v>0</v>
      </c>
      <c r="H2080">
        <f t="shared" si="167"/>
        <v>0</v>
      </c>
    </row>
    <row r="2081" spans="1:8">
      <c r="A2081" t="s">
        <v>372</v>
      </c>
      <c r="B2081" t="s">
        <v>79</v>
      </c>
      <c r="C2081">
        <v>33</v>
      </c>
      <c r="D2081" t="str">
        <f t="shared" si="164"/>
        <v>2006</v>
      </c>
      <c r="E2081">
        <f t="shared" si="165"/>
        <v>440</v>
      </c>
      <c r="F2081">
        <f t="shared" si="166"/>
        <v>33</v>
      </c>
      <c r="G2081">
        <f t="shared" si="168"/>
        <v>0</v>
      </c>
      <c r="H2081">
        <f t="shared" si="167"/>
        <v>0</v>
      </c>
    </row>
    <row r="2082" spans="1:8">
      <c r="A2082" t="s">
        <v>479</v>
      </c>
      <c r="B2082" t="s">
        <v>79</v>
      </c>
      <c r="C2082">
        <v>110</v>
      </c>
      <c r="D2082" t="str">
        <f t="shared" si="164"/>
        <v>2007</v>
      </c>
      <c r="E2082">
        <f t="shared" si="165"/>
        <v>550</v>
      </c>
      <c r="F2082">
        <f t="shared" si="166"/>
        <v>110</v>
      </c>
      <c r="G2082">
        <f t="shared" si="168"/>
        <v>0</v>
      </c>
      <c r="H2082">
        <f t="shared" si="167"/>
        <v>0</v>
      </c>
    </row>
    <row r="2083" spans="1:8">
      <c r="A2083" t="s">
        <v>487</v>
      </c>
      <c r="B2083" t="s">
        <v>79</v>
      </c>
      <c r="C2083">
        <v>30</v>
      </c>
      <c r="D2083" t="str">
        <f t="shared" si="164"/>
        <v>2007</v>
      </c>
      <c r="E2083">
        <f t="shared" si="165"/>
        <v>580</v>
      </c>
      <c r="F2083">
        <f t="shared" si="166"/>
        <v>30</v>
      </c>
      <c r="G2083">
        <f t="shared" si="168"/>
        <v>0</v>
      </c>
      <c r="H2083">
        <f t="shared" si="167"/>
        <v>0</v>
      </c>
    </row>
    <row r="2084" spans="1:8">
      <c r="A2084" t="s">
        <v>513</v>
      </c>
      <c r="B2084" t="s">
        <v>79</v>
      </c>
      <c r="C2084">
        <v>198</v>
      </c>
      <c r="D2084" t="str">
        <f t="shared" si="164"/>
        <v>2007</v>
      </c>
      <c r="E2084">
        <f t="shared" si="165"/>
        <v>778</v>
      </c>
      <c r="F2084">
        <f t="shared" si="166"/>
        <v>198</v>
      </c>
      <c r="G2084">
        <f t="shared" si="168"/>
        <v>0</v>
      </c>
      <c r="H2084">
        <f t="shared" si="167"/>
        <v>0</v>
      </c>
    </row>
    <row r="2085" spans="1:8">
      <c r="A2085" t="s">
        <v>593</v>
      </c>
      <c r="B2085" t="s">
        <v>79</v>
      </c>
      <c r="C2085">
        <v>89</v>
      </c>
      <c r="D2085" t="str">
        <f t="shared" si="164"/>
        <v>2007</v>
      </c>
      <c r="E2085">
        <f t="shared" si="165"/>
        <v>867</v>
      </c>
      <c r="F2085">
        <f t="shared" si="166"/>
        <v>89</v>
      </c>
      <c r="G2085">
        <f t="shared" si="168"/>
        <v>0</v>
      </c>
      <c r="H2085">
        <f t="shared" si="167"/>
        <v>0</v>
      </c>
    </row>
    <row r="2086" spans="1:8">
      <c r="A2086" t="s">
        <v>666</v>
      </c>
      <c r="B2086" t="s">
        <v>79</v>
      </c>
      <c r="C2086">
        <v>125</v>
      </c>
      <c r="D2086" t="str">
        <f t="shared" si="164"/>
        <v>2008</v>
      </c>
      <c r="E2086">
        <f t="shared" si="165"/>
        <v>992</v>
      </c>
      <c r="F2086">
        <f t="shared" si="166"/>
        <v>125</v>
      </c>
      <c r="G2086">
        <f t="shared" si="168"/>
        <v>0</v>
      </c>
      <c r="H2086">
        <f t="shared" si="167"/>
        <v>0</v>
      </c>
    </row>
    <row r="2087" spans="1:8">
      <c r="A2087" t="s">
        <v>728</v>
      </c>
      <c r="B2087" t="s">
        <v>79</v>
      </c>
      <c r="C2087">
        <v>161</v>
      </c>
      <c r="D2087" t="str">
        <f t="shared" si="164"/>
        <v>2008</v>
      </c>
      <c r="E2087">
        <f t="shared" si="165"/>
        <v>1153</v>
      </c>
      <c r="F2087">
        <f t="shared" si="166"/>
        <v>0</v>
      </c>
      <c r="G2087">
        <f t="shared" si="168"/>
        <v>161</v>
      </c>
      <c r="H2087">
        <f t="shared" si="167"/>
        <v>0</v>
      </c>
    </row>
    <row r="2088" spans="1:8">
      <c r="A2088" t="s">
        <v>784</v>
      </c>
      <c r="B2088" t="s">
        <v>79</v>
      </c>
      <c r="C2088">
        <v>140</v>
      </c>
      <c r="D2088" t="str">
        <f t="shared" si="164"/>
        <v>2008</v>
      </c>
      <c r="E2088">
        <f t="shared" si="165"/>
        <v>1293</v>
      </c>
      <c r="F2088">
        <f t="shared" si="166"/>
        <v>0</v>
      </c>
      <c r="G2088">
        <f t="shared" si="168"/>
        <v>140</v>
      </c>
      <c r="H2088">
        <f t="shared" si="167"/>
        <v>0</v>
      </c>
    </row>
    <row r="2089" spans="1:8">
      <c r="A2089" t="s">
        <v>933</v>
      </c>
      <c r="B2089" t="s">
        <v>79</v>
      </c>
      <c r="C2089">
        <v>24</v>
      </c>
      <c r="D2089" t="str">
        <f t="shared" si="164"/>
        <v>2009</v>
      </c>
      <c r="E2089">
        <f t="shared" si="165"/>
        <v>1317</v>
      </c>
      <c r="F2089">
        <f t="shared" si="166"/>
        <v>0</v>
      </c>
      <c r="G2089">
        <f t="shared" si="168"/>
        <v>24</v>
      </c>
      <c r="H2089">
        <f t="shared" si="167"/>
        <v>0</v>
      </c>
    </row>
    <row r="2090" spans="1:8">
      <c r="A2090" t="s">
        <v>978</v>
      </c>
      <c r="B2090" t="s">
        <v>79</v>
      </c>
      <c r="C2090">
        <v>22</v>
      </c>
      <c r="D2090" t="str">
        <f t="shared" si="164"/>
        <v>2009</v>
      </c>
      <c r="E2090">
        <f t="shared" si="165"/>
        <v>1339</v>
      </c>
      <c r="F2090">
        <f t="shared" si="166"/>
        <v>0</v>
      </c>
      <c r="G2090">
        <f t="shared" si="168"/>
        <v>22</v>
      </c>
      <c r="H2090">
        <f t="shared" si="167"/>
        <v>0</v>
      </c>
    </row>
    <row r="2091" spans="1:8">
      <c r="A2091" t="s">
        <v>992</v>
      </c>
      <c r="B2091" t="s">
        <v>79</v>
      </c>
      <c r="C2091">
        <v>91</v>
      </c>
      <c r="D2091" t="str">
        <f t="shared" si="164"/>
        <v>2009</v>
      </c>
      <c r="E2091">
        <f t="shared" si="165"/>
        <v>1430</v>
      </c>
      <c r="F2091">
        <f t="shared" si="166"/>
        <v>0</v>
      </c>
      <c r="G2091">
        <f t="shared" si="168"/>
        <v>91</v>
      </c>
      <c r="H2091">
        <f t="shared" si="167"/>
        <v>0</v>
      </c>
    </row>
    <row r="2092" spans="1:8">
      <c r="A2092" t="s">
        <v>1011</v>
      </c>
      <c r="B2092" t="s">
        <v>79</v>
      </c>
      <c r="C2092">
        <v>168</v>
      </c>
      <c r="D2092" t="str">
        <f t="shared" si="164"/>
        <v>2009</v>
      </c>
      <c r="E2092">
        <f t="shared" si="165"/>
        <v>1598</v>
      </c>
      <c r="F2092">
        <f t="shared" si="166"/>
        <v>0</v>
      </c>
      <c r="G2092">
        <f t="shared" si="168"/>
        <v>168</v>
      </c>
      <c r="H2092">
        <f t="shared" si="167"/>
        <v>0</v>
      </c>
    </row>
    <row r="2093" spans="1:8">
      <c r="A2093" t="s">
        <v>1031</v>
      </c>
      <c r="B2093" t="s">
        <v>79</v>
      </c>
      <c r="C2093">
        <v>195</v>
      </c>
      <c r="D2093" t="str">
        <f t="shared" si="164"/>
        <v>2010</v>
      </c>
      <c r="E2093">
        <f t="shared" si="165"/>
        <v>1793</v>
      </c>
      <c r="F2093">
        <f t="shared" si="166"/>
        <v>0</v>
      </c>
      <c r="G2093">
        <f t="shared" si="168"/>
        <v>195</v>
      </c>
      <c r="H2093">
        <f t="shared" si="167"/>
        <v>0</v>
      </c>
    </row>
    <row r="2094" spans="1:8">
      <c r="A2094" t="s">
        <v>1119</v>
      </c>
      <c r="B2094" t="s">
        <v>79</v>
      </c>
      <c r="C2094">
        <v>170</v>
      </c>
      <c r="D2094" t="str">
        <f t="shared" si="164"/>
        <v>2010</v>
      </c>
      <c r="E2094">
        <f t="shared" si="165"/>
        <v>1963</v>
      </c>
      <c r="F2094">
        <f t="shared" si="166"/>
        <v>0</v>
      </c>
      <c r="G2094">
        <f t="shared" si="168"/>
        <v>170</v>
      </c>
      <c r="H2094">
        <f t="shared" si="167"/>
        <v>0</v>
      </c>
    </row>
    <row r="2095" spans="1:8">
      <c r="A2095" t="s">
        <v>1143</v>
      </c>
      <c r="B2095" t="s">
        <v>79</v>
      </c>
      <c r="C2095">
        <v>200</v>
      </c>
      <c r="D2095" t="str">
        <f t="shared" si="164"/>
        <v>2010</v>
      </c>
      <c r="E2095">
        <f t="shared" si="165"/>
        <v>2163</v>
      </c>
      <c r="F2095">
        <f t="shared" si="166"/>
        <v>0</v>
      </c>
      <c r="G2095">
        <f t="shared" si="168"/>
        <v>200</v>
      </c>
      <c r="H2095">
        <f t="shared" si="167"/>
        <v>0</v>
      </c>
    </row>
    <row r="2096" spans="1:8">
      <c r="A2096" t="s">
        <v>1149</v>
      </c>
      <c r="B2096" t="s">
        <v>79</v>
      </c>
      <c r="C2096">
        <v>58</v>
      </c>
      <c r="D2096" t="str">
        <f t="shared" si="164"/>
        <v>2010</v>
      </c>
      <c r="E2096">
        <f t="shared" si="165"/>
        <v>2221</v>
      </c>
      <c r="F2096">
        <f t="shared" si="166"/>
        <v>0</v>
      </c>
      <c r="G2096">
        <f t="shared" si="168"/>
        <v>58</v>
      </c>
      <c r="H2096">
        <f t="shared" si="167"/>
        <v>0</v>
      </c>
    </row>
    <row r="2097" spans="1:8">
      <c r="A2097" t="s">
        <v>1162</v>
      </c>
      <c r="B2097" t="s">
        <v>79</v>
      </c>
      <c r="C2097">
        <v>124</v>
      </c>
      <c r="D2097" t="str">
        <f t="shared" si="164"/>
        <v>2010</v>
      </c>
      <c r="E2097">
        <f t="shared" si="165"/>
        <v>2345</v>
      </c>
      <c r="F2097">
        <f t="shared" si="166"/>
        <v>0</v>
      </c>
      <c r="G2097">
        <f t="shared" si="168"/>
        <v>124</v>
      </c>
      <c r="H2097">
        <f t="shared" si="167"/>
        <v>0</v>
      </c>
    </row>
    <row r="2098" spans="1:8">
      <c r="A2098" t="s">
        <v>1223</v>
      </c>
      <c r="B2098" t="s">
        <v>79</v>
      </c>
      <c r="C2098">
        <v>114</v>
      </c>
      <c r="D2098" t="str">
        <f t="shared" si="164"/>
        <v>2011</v>
      </c>
      <c r="E2098">
        <f t="shared" si="165"/>
        <v>2459</v>
      </c>
      <c r="F2098">
        <f t="shared" si="166"/>
        <v>0</v>
      </c>
      <c r="G2098">
        <f t="shared" si="168"/>
        <v>114</v>
      </c>
      <c r="H2098">
        <f t="shared" si="167"/>
        <v>0</v>
      </c>
    </row>
    <row r="2099" spans="1:8">
      <c r="A2099" t="s">
        <v>1242</v>
      </c>
      <c r="B2099" t="s">
        <v>79</v>
      </c>
      <c r="C2099">
        <v>46</v>
      </c>
      <c r="D2099" t="str">
        <f t="shared" si="164"/>
        <v>2011</v>
      </c>
      <c r="E2099">
        <f t="shared" si="165"/>
        <v>2505</v>
      </c>
      <c r="F2099">
        <f t="shared" si="166"/>
        <v>0</v>
      </c>
      <c r="G2099">
        <f t="shared" si="168"/>
        <v>46</v>
      </c>
      <c r="H2099">
        <f t="shared" si="167"/>
        <v>0</v>
      </c>
    </row>
    <row r="2100" spans="1:8">
      <c r="A2100" t="s">
        <v>1273</v>
      </c>
      <c r="B2100" t="s">
        <v>79</v>
      </c>
      <c r="C2100">
        <v>127</v>
      </c>
      <c r="D2100" t="str">
        <f t="shared" si="164"/>
        <v>2011</v>
      </c>
      <c r="E2100">
        <f t="shared" si="165"/>
        <v>2632</v>
      </c>
      <c r="F2100">
        <f t="shared" si="166"/>
        <v>0</v>
      </c>
      <c r="G2100">
        <f t="shared" si="168"/>
        <v>127</v>
      </c>
      <c r="H2100">
        <f t="shared" si="167"/>
        <v>0</v>
      </c>
    </row>
    <row r="2101" spans="1:8">
      <c r="A2101" t="s">
        <v>1283</v>
      </c>
      <c r="B2101" t="s">
        <v>79</v>
      </c>
      <c r="C2101">
        <v>141</v>
      </c>
      <c r="D2101" t="str">
        <f t="shared" si="164"/>
        <v>2011</v>
      </c>
      <c r="E2101">
        <f t="shared" si="165"/>
        <v>2773</v>
      </c>
      <c r="F2101">
        <f t="shared" si="166"/>
        <v>0</v>
      </c>
      <c r="G2101">
        <f t="shared" si="168"/>
        <v>141</v>
      </c>
      <c r="H2101">
        <f t="shared" si="167"/>
        <v>0</v>
      </c>
    </row>
    <row r="2102" spans="1:8">
      <c r="A2102" t="s">
        <v>1295</v>
      </c>
      <c r="B2102" t="s">
        <v>79</v>
      </c>
      <c r="C2102">
        <v>165</v>
      </c>
      <c r="D2102" t="str">
        <f t="shared" si="164"/>
        <v>2011</v>
      </c>
      <c r="E2102">
        <f t="shared" si="165"/>
        <v>2938</v>
      </c>
      <c r="F2102">
        <f t="shared" si="166"/>
        <v>0</v>
      </c>
      <c r="G2102">
        <f t="shared" si="168"/>
        <v>165</v>
      </c>
      <c r="H2102">
        <f t="shared" si="167"/>
        <v>0</v>
      </c>
    </row>
    <row r="2103" spans="1:8">
      <c r="A2103" t="s">
        <v>1296</v>
      </c>
      <c r="B2103" t="s">
        <v>79</v>
      </c>
      <c r="C2103">
        <v>180</v>
      </c>
      <c r="D2103" t="str">
        <f t="shared" si="164"/>
        <v>2011</v>
      </c>
      <c r="E2103">
        <f t="shared" si="165"/>
        <v>3118</v>
      </c>
      <c r="F2103">
        <f t="shared" si="166"/>
        <v>0</v>
      </c>
      <c r="G2103">
        <f t="shared" si="168"/>
        <v>180</v>
      </c>
      <c r="H2103">
        <f t="shared" si="167"/>
        <v>0</v>
      </c>
    </row>
    <row r="2104" spans="1:8">
      <c r="A2104" t="s">
        <v>1299</v>
      </c>
      <c r="B2104" t="s">
        <v>79</v>
      </c>
      <c r="C2104">
        <v>128</v>
      </c>
      <c r="D2104" t="str">
        <f t="shared" si="164"/>
        <v>2011</v>
      </c>
      <c r="E2104">
        <f t="shared" si="165"/>
        <v>3246</v>
      </c>
      <c r="F2104">
        <f t="shared" si="166"/>
        <v>0</v>
      </c>
      <c r="G2104">
        <f t="shared" si="168"/>
        <v>128</v>
      </c>
      <c r="H2104">
        <f t="shared" si="167"/>
        <v>0</v>
      </c>
    </row>
    <row r="2105" spans="1:8">
      <c r="A2105" t="s">
        <v>1395</v>
      </c>
      <c r="B2105" t="s">
        <v>79</v>
      </c>
      <c r="C2105">
        <v>140</v>
      </c>
      <c r="D2105" t="str">
        <f t="shared" si="164"/>
        <v>2012</v>
      </c>
      <c r="E2105">
        <f t="shared" si="165"/>
        <v>3386</v>
      </c>
      <c r="F2105">
        <f t="shared" si="166"/>
        <v>0</v>
      </c>
      <c r="G2105">
        <f t="shared" si="168"/>
        <v>140</v>
      </c>
      <c r="H2105">
        <f t="shared" si="167"/>
        <v>0</v>
      </c>
    </row>
    <row r="2106" spans="1:8">
      <c r="A2106" t="s">
        <v>1430</v>
      </c>
      <c r="B2106" t="s">
        <v>79</v>
      </c>
      <c r="C2106">
        <v>147</v>
      </c>
      <c r="D2106" t="str">
        <f t="shared" si="164"/>
        <v>2012</v>
      </c>
      <c r="E2106">
        <f t="shared" si="165"/>
        <v>3533</v>
      </c>
      <c r="F2106">
        <f t="shared" si="166"/>
        <v>0</v>
      </c>
      <c r="G2106">
        <f t="shared" si="168"/>
        <v>147</v>
      </c>
      <c r="H2106">
        <f t="shared" si="167"/>
        <v>0</v>
      </c>
    </row>
    <row r="2107" spans="1:8">
      <c r="A2107" t="s">
        <v>1462</v>
      </c>
      <c r="B2107" t="s">
        <v>79</v>
      </c>
      <c r="C2107">
        <v>76</v>
      </c>
      <c r="D2107" t="str">
        <f t="shared" si="164"/>
        <v>2012</v>
      </c>
      <c r="E2107">
        <f t="shared" si="165"/>
        <v>3609</v>
      </c>
      <c r="F2107">
        <f t="shared" si="166"/>
        <v>0</v>
      </c>
      <c r="G2107">
        <f t="shared" si="168"/>
        <v>76</v>
      </c>
      <c r="H2107">
        <f t="shared" si="167"/>
        <v>0</v>
      </c>
    </row>
    <row r="2108" spans="1:8">
      <c r="A2108" t="s">
        <v>1555</v>
      </c>
      <c r="B2108" t="s">
        <v>79</v>
      </c>
      <c r="C2108">
        <v>37</v>
      </c>
      <c r="D2108" t="str">
        <f t="shared" si="164"/>
        <v>2013</v>
      </c>
      <c r="E2108">
        <f t="shared" si="165"/>
        <v>3646</v>
      </c>
      <c r="F2108">
        <f t="shared" si="166"/>
        <v>0</v>
      </c>
      <c r="G2108">
        <f t="shared" si="168"/>
        <v>37</v>
      </c>
      <c r="H2108">
        <f t="shared" si="167"/>
        <v>0</v>
      </c>
    </row>
    <row r="2109" spans="1:8">
      <c r="A2109" t="s">
        <v>1610</v>
      </c>
      <c r="B2109" t="s">
        <v>79</v>
      </c>
      <c r="C2109">
        <v>60</v>
      </c>
      <c r="D2109" t="str">
        <f t="shared" si="164"/>
        <v>2013</v>
      </c>
      <c r="E2109">
        <f t="shared" si="165"/>
        <v>3706</v>
      </c>
      <c r="F2109">
        <f t="shared" si="166"/>
        <v>0</v>
      </c>
      <c r="G2109">
        <f t="shared" si="168"/>
        <v>60</v>
      </c>
      <c r="H2109">
        <f t="shared" si="167"/>
        <v>0</v>
      </c>
    </row>
    <row r="2110" spans="1:8">
      <c r="A2110" t="s">
        <v>1688</v>
      </c>
      <c r="B2110" t="s">
        <v>79</v>
      </c>
      <c r="C2110">
        <v>192</v>
      </c>
      <c r="D2110" t="str">
        <f t="shared" si="164"/>
        <v>2013</v>
      </c>
      <c r="E2110">
        <f t="shared" si="165"/>
        <v>3898</v>
      </c>
      <c r="F2110">
        <f t="shared" si="166"/>
        <v>0</v>
      </c>
      <c r="G2110">
        <f t="shared" si="168"/>
        <v>192</v>
      </c>
      <c r="H2110">
        <f t="shared" si="167"/>
        <v>0</v>
      </c>
    </row>
    <row r="2111" spans="1:8">
      <c r="A2111" t="s">
        <v>1689</v>
      </c>
      <c r="B2111" t="s">
        <v>79</v>
      </c>
      <c r="C2111">
        <v>92</v>
      </c>
      <c r="D2111" t="str">
        <f t="shared" si="164"/>
        <v>2013</v>
      </c>
      <c r="E2111">
        <f t="shared" si="165"/>
        <v>3990</v>
      </c>
      <c r="F2111">
        <f t="shared" si="166"/>
        <v>0</v>
      </c>
      <c r="G2111">
        <f t="shared" si="168"/>
        <v>92</v>
      </c>
      <c r="H2111">
        <f t="shared" si="167"/>
        <v>0</v>
      </c>
    </row>
    <row r="2112" spans="1:8">
      <c r="A2112" t="s">
        <v>1726</v>
      </c>
      <c r="B2112" t="s">
        <v>79</v>
      </c>
      <c r="C2112">
        <v>102</v>
      </c>
      <c r="D2112" t="str">
        <f t="shared" si="164"/>
        <v>2014</v>
      </c>
      <c r="E2112">
        <f t="shared" si="165"/>
        <v>4092</v>
      </c>
      <c r="F2112">
        <f t="shared" si="166"/>
        <v>0</v>
      </c>
      <c r="G2112">
        <f t="shared" si="168"/>
        <v>102</v>
      </c>
      <c r="H2112">
        <f t="shared" si="167"/>
        <v>0</v>
      </c>
    </row>
    <row r="2113" spans="1:8">
      <c r="A2113" t="s">
        <v>1752</v>
      </c>
      <c r="B2113" t="s">
        <v>79</v>
      </c>
      <c r="C2113">
        <v>161</v>
      </c>
      <c r="D2113" t="str">
        <f t="shared" si="164"/>
        <v>2014</v>
      </c>
      <c r="E2113">
        <f t="shared" si="165"/>
        <v>4253</v>
      </c>
      <c r="F2113">
        <f t="shared" si="166"/>
        <v>0</v>
      </c>
      <c r="G2113">
        <f t="shared" si="168"/>
        <v>161</v>
      </c>
      <c r="H2113">
        <f t="shared" si="167"/>
        <v>0</v>
      </c>
    </row>
    <row r="2114" spans="1:8">
      <c r="A2114" t="s">
        <v>1765</v>
      </c>
      <c r="B2114" t="s">
        <v>79</v>
      </c>
      <c r="C2114">
        <v>154</v>
      </c>
      <c r="D2114" t="str">
        <f t="shared" si="164"/>
        <v>2014</v>
      </c>
      <c r="E2114">
        <f t="shared" si="165"/>
        <v>4407</v>
      </c>
      <c r="F2114">
        <f t="shared" si="166"/>
        <v>0</v>
      </c>
      <c r="G2114">
        <f t="shared" si="168"/>
        <v>154</v>
      </c>
      <c r="H2114">
        <f t="shared" si="167"/>
        <v>0</v>
      </c>
    </row>
    <row r="2115" spans="1:8">
      <c r="A2115" t="s">
        <v>177</v>
      </c>
      <c r="B2115" t="s">
        <v>179</v>
      </c>
      <c r="C2115">
        <v>8</v>
      </c>
      <c r="D2115" t="str">
        <f t="shared" ref="D2115:D2163" si="169">LEFT(A2115,4)</f>
        <v>2005</v>
      </c>
      <c r="E2115">
        <f t="shared" si="165"/>
        <v>8</v>
      </c>
      <c r="F2115">
        <f t="shared" si="166"/>
        <v>0</v>
      </c>
      <c r="G2115">
        <f t="shared" si="168"/>
        <v>0</v>
      </c>
      <c r="H2115">
        <f t="shared" si="167"/>
        <v>0</v>
      </c>
    </row>
    <row r="2116" spans="1:8">
      <c r="A2116" t="s">
        <v>485</v>
      </c>
      <c r="B2116" t="s">
        <v>179</v>
      </c>
      <c r="C2116">
        <v>12</v>
      </c>
      <c r="D2116" t="str">
        <f t="shared" si="169"/>
        <v>2007</v>
      </c>
      <c r="E2116">
        <f t="shared" ref="E2116:E2163" si="170">IF(B2116=B2115,E2115+C2116,C2116)</f>
        <v>20</v>
      </c>
      <c r="F2116">
        <f t="shared" si="166"/>
        <v>0</v>
      </c>
      <c r="G2116">
        <f t="shared" si="168"/>
        <v>0</v>
      </c>
      <c r="H2116">
        <f t="shared" si="167"/>
        <v>0</v>
      </c>
    </row>
    <row r="2117" spans="1:8">
      <c r="A2117" t="s">
        <v>1327</v>
      </c>
      <c r="B2117" t="s">
        <v>179</v>
      </c>
      <c r="C2117">
        <v>2</v>
      </c>
      <c r="D2117" t="str">
        <f t="shared" si="169"/>
        <v>2011</v>
      </c>
      <c r="E2117">
        <f t="shared" si="170"/>
        <v>22</v>
      </c>
      <c r="F2117">
        <f t="shared" si="166"/>
        <v>0</v>
      </c>
      <c r="G2117">
        <f t="shared" si="168"/>
        <v>0</v>
      </c>
      <c r="H2117">
        <f t="shared" si="167"/>
        <v>0</v>
      </c>
    </row>
    <row r="2118" spans="1:8">
      <c r="A2118" t="s">
        <v>1664</v>
      </c>
      <c r="B2118" t="s">
        <v>179</v>
      </c>
      <c r="C2118">
        <v>4</v>
      </c>
      <c r="D2118" t="str">
        <f t="shared" si="169"/>
        <v>2013</v>
      </c>
      <c r="E2118">
        <f t="shared" si="170"/>
        <v>26</v>
      </c>
      <c r="F2118">
        <f t="shared" si="166"/>
        <v>0</v>
      </c>
      <c r="G2118">
        <f t="shared" si="168"/>
        <v>0</v>
      </c>
      <c r="H2118">
        <f t="shared" si="167"/>
        <v>0</v>
      </c>
    </row>
    <row r="2119" spans="1:8">
      <c r="A2119" t="s">
        <v>415</v>
      </c>
      <c r="B2119" t="s">
        <v>416</v>
      </c>
      <c r="C2119">
        <v>6</v>
      </c>
      <c r="D2119" t="str">
        <f t="shared" si="169"/>
        <v>2006</v>
      </c>
      <c r="E2119">
        <f t="shared" si="170"/>
        <v>6</v>
      </c>
      <c r="F2119">
        <f t="shared" si="166"/>
        <v>0</v>
      </c>
      <c r="G2119">
        <f t="shared" si="168"/>
        <v>0</v>
      </c>
      <c r="H2119">
        <f t="shared" si="167"/>
        <v>0</v>
      </c>
    </row>
    <row r="2120" spans="1:8">
      <c r="A2120" t="s">
        <v>1730</v>
      </c>
      <c r="B2120" t="s">
        <v>416</v>
      </c>
      <c r="C2120">
        <v>1</v>
      </c>
      <c r="D2120" t="str">
        <f t="shared" si="169"/>
        <v>2014</v>
      </c>
      <c r="E2120">
        <f t="shared" si="170"/>
        <v>7</v>
      </c>
      <c r="F2120">
        <f t="shared" si="166"/>
        <v>0</v>
      </c>
      <c r="G2120">
        <f t="shared" si="168"/>
        <v>0</v>
      </c>
      <c r="H2120">
        <f t="shared" si="167"/>
        <v>0</v>
      </c>
    </row>
    <row r="2121" spans="1:8">
      <c r="A2121" t="s">
        <v>1209</v>
      </c>
      <c r="B2121" t="s">
        <v>1210</v>
      </c>
      <c r="C2121">
        <v>18</v>
      </c>
      <c r="D2121" t="str">
        <f t="shared" si="169"/>
        <v>2011</v>
      </c>
      <c r="E2121">
        <f t="shared" si="170"/>
        <v>18</v>
      </c>
      <c r="F2121">
        <f t="shared" si="166"/>
        <v>0</v>
      </c>
      <c r="G2121">
        <f t="shared" si="168"/>
        <v>0</v>
      </c>
      <c r="H2121">
        <f t="shared" si="167"/>
        <v>0</v>
      </c>
    </row>
    <row r="2122" spans="1:8">
      <c r="A2122" t="s">
        <v>167</v>
      </c>
      <c r="B2122" t="s">
        <v>168</v>
      </c>
      <c r="C2122">
        <v>6</v>
      </c>
      <c r="D2122" t="str">
        <f t="shared" si="169"/>
        <v>2005</v>
      </c>
      <c r="E2122">
        <f t="shared" si="170"/>
        <v>6</v>
      </c>
      <c r="F2122">
        <f t="shared" si="166"/>
        <v>0</v>
      </c>
      <c r="G2122">
        <f t="shared" si="168"/>
        <v>0</v>
      </c>
      <c r="H2122">
        <f t="shared" si="167"/>
        <v>0</v>
      </c>
    </row>
    <row r="2123" spans="1:8">
      <c r="A2123" t="s">
        <v>801</v>
      </c>
      <c r="B2123" t="s">
        <v>168</v>
      </c>
      <c r="C2123">
        <v>11</v>
      </c>
      <c r="D2123" t="str">
        <f t="shared" si="169"/>
        <v>2008</v>
      </c>
      <c r="E2123">
        <f t="shared" si="170"/>
        <v>17</v>
      </c>
      <c r="F2123">
        <f t="shared" si="166"/>
        <v>0</v>
      </c>
      <c r="G2123">
        <f t="shared" si="168"/>
        <v>0</v>
      </c>
      <c r="H2123">
        <f t="shared" si="167"/>
        <v>0</v>
      </c>
    </row>
    <row r="2124" spans="1:8">
      <c r="A2124" t="s">
        <v>976</v>
      </c>
      <c r="B2124" t="s">
        <v>168</v>
      </c>
      <c r="C2124">
        <v>5</v>
      </c>
      <c r="D2124" t="str">
        <f t="shared" si="169"/>
        <v>2009</v>
      </c>
      <c r="E2124">
        <f t="shared" si="170"/>
        <v>22</v>
      </c>
      <c r="F2124">
        <f t="shared" si="166"/>
        <v>0</v>
      </c>
      <c r="G2124">
        <f t="shared" si="168"/>
        <v>0</v>
      </c>
      <c r="H2124">
        <f t="shared" si="167"/>
        <v>0</v>
      </c>
    </row>
    <row r="2125" spans="1:8">
      <c r="A2125" t="s">
        <v>1178</v>
      </c>
      <c r="B2125" t="s">
        <v>168</v>
      </c>
      <c r="C2125">
        <v>17</v>
      </c>
      <c r="D2125" t="str">
        <f t="shared" si="169"/>
        <v>2010</v>
      </c>
      <c r="E2125">
        <f t="shared" si="170"/>
        <v>39</v>
      </c>
      <c r="F2125">
        <f t="shared" si="166"/>
        <v>0</v>
      </c>
      <c r="G2125">
        <f t="shared" si="168"/>
        <v>0</v>
      </c>
      <c r="H2125">
        <f t="shared" si="167"/>
        <v>0</v>
      </c>
    </row>
    <row r="2126" spans="1:8">
      <c r="A2126" t="s">
        <v>1830</v>
      </c>
      <c r="B2126" t="s">
        <v>168</v>
      </c>
      <c r="C2126">
        <v>16</v>
      </c>
      <c r="D2126" t="str">
        <f t="shared" si="169"/>
        <v>2014</v>
      </c>
      <c r="E2126">
        <f t="shared" si="170"/>
        <v>55</v>
      </c>
      <c r="F2126">
        <f t="shared" si="166"/>
        <v>0</v>
      </c>
      <c r="G2126">
        <f t="shared" si="168"/>
        <v>0</v>
      </c>
      <c r="H2126">
        <f t="shared" si="167"/>
        <v>0</v>
      </c>
    </row>
    <row r="2127" spans="1:8">
      <c r="A2127" t="s">
        <v>346</v>
      </c>
      <c r="B2127" t="s">
        <v>347</v>
      </c>
      <c r="C2127">
        <v>9</v>
      </c>
      <c r="D2127" t="str">
        <f t="shared" si="169"/>
        <v>2006</v>
      </c>
      <c r="E2127">
        <f t="shared" si="170"/>
        <v>9</v>
      </c>
      <c r="F2127">
        <f t="shared" ref="F2127:F2163" si="171">IF(LEN(E2127)=3,IF(B2127=B2126,E2127-E2126,C2127),0)</f>
        <v>0</v>
      </c>
      <c r="G2127">
        <f t="shared" si="168"/>
        <v>0</v>
      </c>
      <c r="H2127">
        <f t="shared" si="167"/>
        <v>0</v>
      </c>
    </row>
    <row r="2128" spans="1:8">
      <c r="A2128" t="s">
        <v>538</v>
      </c>
      <c r="B2128" t="s">
        <v>347</v>
      </c>
      <c r="C2128">
        <v>11</v>
      </c>
      <c r="D2128" t="str">
        <f t="shared" si="169"/>
        <v>2007</v>
      </c>
      <c r="E2128">
        <f t="shared" si="170"/>
        <v>20</v>
      </c>
      <c r="F2128">
        <f t="shared" si="171"/>
        <v>0</v>
      </c>
      <c r="G2128">
        <f t="shared" si="168"/>
        <v>0</v>
      </c>
      <c r="H2128">
        <f t="shared" si="167"/>
        <v>0</v>
      </c>
    </row>
    <row r="2129" spans="1:8">
      <c r="A2129" t="s">
        <v>648</v>
      </c>
      <c r="B2129" t="s">
        <v>347</v>
      </c>
      <c r="C2129">
        <v>5</v>
      </c>
      <c r="D2129" t="str">
        <f t="shared" si="169"/>
        <v>2008</v>
      </c>
      <c r="E2129">
        <f t="shared" si="170"/>
        <v>25</v>
      </c>
      <c r="F2129">
        <f t="shared" si="171"/>
        <v>0</v>
      </c>
      <c r="G2129">
        <f t="shared" si="168"/>
        <v>0</v>
      </c>
      <c r="H2129">
        <f t="shared" si="167"/>
        <v>0</v>
      </c>
    </row>
    <row r="2130" spans="1:8">
      <c r="A2130" t="s">
        <v>1839</v>
      </c>
      <c r="B2130" t="s">
        <v>347</v>
      </c>
      <c r="C2130">
        <v>11</v>
      </c>
      <c r="D2130" t="str">
        <f t="shared" si="169"/>
        <v>2014</v>
      </c>
      <c r="E2130">
        <f t="shared" si="170"/>
        <v>36</v>
      </c>
      <c r="F2130">
        <f t="shared" si="171"/>
        <v>0</v>
      </c>
      <c r="G2130">
        <f t="shared" si="168"/>
        <v>0</v>
      </c>
      <c r="H2130">
        <f t="shared" ref="H2130:H2163" si="172">IF(LEN(E2130)=5,IF(B2130=B2129,E2130-E2129,E2130),0)</f>
        <v>0</v>
      </c>
    </row>
    <row r="2131" spans="1:8">
      <c r="A2131" t="s">
        <v>281</v>
      </c>
      <c r="B2131" t="s">
        <v>282</v>
      </c>
      <c r="C2131">
        <v>10</v>
      </c>
      <c r="D2131" t="str">
        <f t="shared" si="169"/>
        <v>2006</v>
      </c>
      <c r="E2131">
        <f t="shared" si="170"/>
        <v>10</v>
      </c>
      <c r="F2131">
        <f t="shared" si="171"/>
        <v>0</v>
      </c>
      <c r="G2131">
        <f t="shared" si="168"/>
        <v>0</v>
      </c>
      <c r="H2131">
        <f t="shared" si="172"/>
        <v>0</v>
      </c>
    </row>
    <row r="2132" spans="1:8">
      <c r="A2132" t="s">
        <v>454</v>
      </c>
      <c r="B2132" t="s">
        <v>282</v>
      </c>
      <c r="C2132">
        <v>12</v>
      </c>
      <c r="D2132" t="str">
        <f t="shared" si="169"/>
        <v>2007</v>
      </c>
      <c r="E2132">
        <f t="shared" si="170"/>
        <v>22</v>
      </c>
      <c r="F2132">
        <f t="shared" si="171"/>
        <v>0</v>
      </c>
      <c r="G2132">
        <f t="shared" si="168"/>
        <v>0</v>
      </c>
      <c r="H2132">
        <f t="shared" si="172"/>
        <v>0</v>
      </c>
    </row>
    <row r="2133" spans="1:8">
      <c r="A2133" t="s">
        <v>1663</v>
      </c>
      <c r="B2133" t="s">
        <v>282</v>
      </c>
      <c r="C2133">
        <v>19</v>
      </c>
      <c r="D2133" t="str">
        <f t="shared" si="169"/>
        <v>2013</v>
      </c>
      <c r="E2133">
        <f t="shared" si="170"/>
        <v>41</v>
      </c>
      <c r="F2133">
        <f t="shared" si="171"/>
        <v>0</v>
      </c>
      <c r="G2133">
        <f t="shared" si="168"/>
        <v>0</v>
      </c>
      <c r="H2133">
        <f t="shared" si="172"/>
        <v>0</v>
      </c>
    </row>
    <row r="2134" spans="1:8">
      <c r="A2134" t="s">
        <v>335</v>
      </c>
      <c r="B2134" t="s">
        <v>336</v>
      </c>
      <c r="C2134">
        <v>7</v>
      </c>
      <c r="D2134" t="str">
        <f t="shared" si="169"/>
        <v>2006</v>
      </c>
      <c r="E2134">
        <f t="shared" si="170"/>
        <v>7</v>
      </c>
      <c r="F2134">
        <f t="shared" si="171"/>
        <v>0</v>
      </c>
      <c r="G2134">
        <f t="shared" ref="G2134:G2163" si="173">IF(LEN(E2134)=4,IF(B2134=B2133,E2134-E2133,E2134),0)</f>
        <v>0</v>
      </c>
      <c r="H2134">
        <f t="shared" si="172"/>
        <v>0</v>
      </c>
    </row>
    <row r="2135" spans="1:8">
      <c r="A2135" t="s">
        <v>290</v>
      </c>
      <c r="B2135" t="s">
        <v>291</v>
      </c>
      <c r="C2135">
        <v>171</v>
      </c>
      <c r="D2135" t="str">
        <f t="shared" si="169"/>
        <v>2006</v>
      </c>
      <c r="E2135">
        <f t="shared" si="170"/>
        <v>171</v>
      </c>
      <c r="F2135">
        <f t="shared" si="171"/>
        <v>171</v>
      </c>
      <c r="G2135">
        <f t="shared" si="173"/>
        <v>0</v>
      </c>
      <c r="H2135">
        <f t="shared" si="172"/>
        <v>0</v>
      </c>
    </row>
    <row r="2136" spans="1:8">
      <c r="A2136" t="s">
        <v>326</v>
      </c>
      <c r="B2136" t="s">
        <v>291</v>
      </c>
      <c r="C2136">
        <v>243</v>
      </c>
      <c r="D2136" t="str">
        <f t="shared" si="169"/>
        <v>2006</v>
      </c>
      <c r="E2136">
        <f t="shared" si="170"/>
        <v>414</v>
      </c>
      <c r="F2136">
        <f t="shared" si="171"/>
        <v>243</v>
      </c>
      <c r="G2136">
        <f t="shared" si="173"/>
        <v>0</v>
      </c>
      <c r="H2136">
        <f t="shared" si="172"/>
        <v>0</v>
      </c>
    </row>
    <row r="2137" spans="1:8">
      <c r="A2137" t="s">
        <v>354</v>
      </c>
      <c r="B2137" t="s">
        <v>291</v>
      </c>
      <c r="C2137">
        <v>382</v>
      </c>
      <c r="D2137" t="str">
        <f t="shared" si="169"/>
        <v>2006</v>
      </c>
      <c r="E2137">
        <f t="shared" si="170"/>
        <v>796</v>
      </c>
      <c r="F2137">
        <f t="shared" si="171"/>
        <v>382</v>
      </c>
      <c r="G2137">
        <f t="shared" si="173"/>
        <v>0</v>
      </c>
      <c r="H2137">
        <f t="shared" si="172"/>
        <v>0</v>
      </c>
    </row>
    <row r="2138" spans="1:8">
      <c r="A2138" t="s">
        <v>382</v>
      </c>
      <c r="B2138" t="s">
        <v>291</v>
      </c>
      <c r="C2138">
        <v>343</v>
      </c>
      <c r="D2138" t="str">
        <f t="shared" si="169"/>
        <v>2006</v>
      </c>
      <c r="E2138">
        <f t="shared" si="170"/>
        <v>1139</v>
      </c>
      <c r="F2138">
        <f t="shared" si="171"/>
        <v>0</v>
      </c>
      <c r="G2138">
        <f t="shared" si="173"/>
        <v>343</v>
      </c>
      <c r="H2138">
        <f t="shared" si="172"/>
        <v>0</v>
      </c>
    </row>
    <row r="2139" spans="1:8">
      <c r="A2139" t="s">
        <v>666</v>
      </c>
      <c r="B2139" t="s">
        <v>291</v>
      </c>
      <c r="C2139">
        <v>298</v>
      </c>
      <c r="D2139" t="str">
        <f t="shared" si="169"/>
        <v>2008</v>
      </c>
      <c r="E2139">
        <f t="shared" si="170"/>
        <v>1437</v>
      </c>
      <c r="F2139">
        <f t="shared" si="171"/>
        <v>0</v>
      </c>
      <c r="G2139">
        <f t="shared" si="173"/>
        <v>298</v>
      </c>
      <c r="H2139">
        <f t="shared" si="172"/>
        <v>0</v>
      </c>
    </row>
    <row r="2140" spans="1:8">
      <c r="A2140" t="s">
        <v>678</v>
      </c>
      <c r="B2140" t="s">
        <v>291</v>
      </c>
      <c r="C2140">
        <v>477</v>
      </c>
      <c r="D2140" t="str">
        <f t="shared" si="169"/>
        <v>2008</v>
      </c>
      <c r="E2140">
        <f t="shared" si="170"/>
        <v>1914</v>
      </c>
      <c r="F2140">
        <f t="shared" si="171"/>
        <v>0</v>
      </c>
      <c r="G2140">
        <f t="shared" si="173"/>
        <v>477</v>
      </c>
      <c r="H2140">
        <f t="shared" si="172"/>
        <v>0</v>
      </c>
    </row>
    <row r="2141" spans="1:8">
      <c r="A2141" t="s">
        <v>701</v>
      </c>
      <c r="B2141" t="s">
        <v>291</v>
      </c>
      <c r="C2141">
        <v>431</v>
      </c>
      <c r="D2141" t="str">
        <f t="shared" si="169"/>
        <v>2008</v>
      </c>
      <c r="E2141">
        <f t="shared" si="170"/>
        <v>2345</v>
      </c>
      <c r="F2141">
        <f t="shared" si="171"/>
        <v>0</v>
      </c>
      <c r="G2141">
        <f t="shared" si="173"/>
        <v>431</v>
      </c>
      <c r="H2141">
        <f t="shared" si="172"/>
        <v>0</v>
      </c>
    </row>
    <row r="2142" spans="1:8">
      <c r="A2142" t="s">
        <v>763</v>
      </c>
      <c r="B2142" t="s">
        <v>291</v>
      </c>
      <c r="C2142">
        <v>346</v>
      </c>
      <c r="D2142" t="str">
        <f t="shared" si="169"/>
        <v>2008</v>
      </c>
      <c r="E2142">
        <f t="shared" si="170"/>
        <v>2691</v>
      </c>
      <c r="F2142">
        <f t="shared" si="171"/>
        <v>0</v>
      </c>
      <c r="G2142">
        <f t="shared" si="173"/>
        <v>346</v>
      </c>
      <c r="H2142">
        <f t="shared" si="172"/>
        <v>0</v>
      </c>
    </row>
    <row r="2143" spans="1:8">
      <c r="A2143" t="s">
        <v>958</v>
      </c>
      <c r="B2143" t="s">
        <v>291</v>
      </c>
      <c r="C2143">
        <v>395</v>
      </c>
      <c r="D2143" t="str">
        <f t="shared" si="169"/>
        <v>2009</v>
      </c>
      <c r="E2143">
        <f t="shared" si="170"/>
        <v>3086</v>
      </c>
      <c r="F2143">
        <f t="shared" si="171"/>
        <v>0</v>
      </c>
      <c r="G2143">
        <f t="shared" si="173"/>
        <v>395</v>
      </c>
      <c r="H2143">
        <f t="shared" si="172"/>
        <v>0</v>
      </c>
    </row>
    <row r="2144" spans="1:8">
      <c r="A2144" t="s">
        <v>981</v>
      </c>
      <c r="B2144" t="s">
        <v>291</v>
      </c>
      <c r="C2144">
        <v>200</v>
      </c>
      <c r="D2144" t="str">
        <f t="shared" si="169"/>
        <v>2009</v>
      </c>
      <c r="E2144">
        <f t="shared" si="170"/>
        <v>3286</v>
      </c>
      <c r="F2144">
        <f t="shared" si="171"/>
        <v>0</v>
      </c>
      <c r="G2144">
        <f t="shared" si="173"/>
        <v>200</v>
      </c>
      <c r="H2144">
        <f t="shared" si="172"/>
        <v>0</v>
      </c>
    </row>
    <row r="2145" spans="1:8">
      <c r="A2145" t="s">
        <v>1115</v>
      </c>
      <c r="B2145" t="s">
        <v>291</v>
      </c>
      <c r="C2145">
        <v>260</v>
      </c>
      <c r="D2145" t="str">
        <f t="shared" si="169"/>
        <v>2010</v>
      </c>
      <c r="E2145">
        <f t="shared" si="170"/>
        <v>3546</v>
      </c>
      <c r="F2145">
        <f t="shared" si="171"/>
        <v>0</v>
      </c>
      <c r="G2145">
        <f t="shared" si="173"/>
        <v>260</v>
      </c>
      <c r="H2145">
        <f t="shared" si="172"/>
        <v>0</v>
      </c>
    </row>
    <row r="2146" spans="1:8">
      <c r="A2146" t="s">
        <v>1285</v>
      </c>
      <c r="B2146" t="s">
        <v>291</v>
      </c>
      <c r="C2146">
        <v>329</v>
      </c>
      <c r="D2146" t="str">
        <f t="shared" si="169"/>
        <v>2011</v>
      </c>
      <c r="E2146">
        <f t="shared" si="170"/>
        <v>3875</v>
      </c>
      <c r="F2146">
        <f t="shared" si="171"/>
        <v>0</v>
      </c>
      <c r="G2146">
        <f t="shared" si="173"/>
        <v>329</v>
      </c>
      <c r="H2146">
        <f t="shared" si="172"/>
        <v>0</v>
      </c>
    </row>
    <row r="2147" spans="1:8">
      <c r="A2147" t="s">
        <v>1314</v>
      </c>
      <c r="B2147" t="s">
        <v>291</v>
      </c>
      <c r="C2147">
        <v>249</v>
      </c>
      <c r="D2147" t="str">
        <f t="shared" si="169"/>
        <v>2011</v>
      </c>
      <c r="E2147">
        <f t="shared" si="170"/>
        <v>4124</v>
      </c>
      <c r="F2147">
        <f t="shared" si="171"/>
        <v>0</v>
      </c>
      <c r="G2147">
        <f t="shared" si="173"/>
        <v>249</v>
      </c>
      <c r="H2147">
        <f t="shared" si="172"/>
        <v>0</v>
      </c>
    </row>
    <row r="2148" spans="1:8">
      <c r="A2148" t="s">
        <v>1379</v>
      </c>
      <c r="B2148" t="s">
        <v>291</v>
      </c>
      <c r="C2148">
        <v>248</v>
      </c>
      <c r="D2148" t="str">
        <f t="shared" si="169"/>
        <v>2012</v>
      </c>
      <c r="E2148">
        <f t="shared" si="170"/>
        <v>4372</v>
      </c>
      <c r="F2148">
        <f t="shared" si="171"/>
        <v>0</v>
      </c>
      <c r="G2148">
        <f t="shared" si="173"/>
        <v>248</v>
      </c>
      <c r="H2148">
        <f t="shared" si="172"/>
        <v>0</v>
      </c>
    </row>
    <row r="2149" spans="1:8">
      <c r="A2149" t="s">
        <v>1387</v>
      </c>
      <c r="B2149" t="s">
        <v>291</v>
      </c>
      <c r="C2149">
        <v>221</v>
      </c>
      <c r="D2149" t="str">
        <f t="shared" si="169"/>
        <v>2012</v>
      </c>
      <c r="E2149">
        <f t="shared" si="170"/>
        <v>4593</v>
      </c>
      <c r="F2149">
        <f t="shared" si="171"/>
        <v>0</v>
      </c>
      <c r="G2149">
        <f t="shared" si="173"/>
        <v>221</v>
      </c>
      <c r="H2149">
        <f t="shared" si="172"/>
        <v>0</v>
      </c>
    </row>
    <row r="2150" spans="1:8">
      <c r="A2150" t="s">
        <v>1405</v>
      </c>
      <c r="B2150" t="s">
        <v>291</v>
      </c>
      <c r="C2150">
        <v>353</v>
      </c>
      <c r="D2150" t="str">
        <f t="shared" si="169"/>
        <v>2012</v>
      </c>
      <c r="E2150">
        <f t="shared" si="170"/>
        <v>4946</v>
      </c>
      <c r="F2150">
        <f t="shared" si="171"/>
        <v>0</v>
      </c>
      <c r="G2150">
        <f t="shared" si="173"/>
        <v>353</v>
      </c>
      <c r="H2150">
        <f t="shared" si="172"/>
        <v>0</v>
      </c>
    </row>
    <row r="2151" spans="1:8">
      <c r="A2151" t="s">
        <v>1467</v>
      </c>
      <c r="B2151" t="s">
        <v>291</v>
      </c>
      <c r="C2151">
        <v>344</v>
      </c>
      <c r="D2151" t="str">
        <f t="shared" si="169"/>
        <v>2012</v>
      </c>
      <c r="E2151">
        <f t="shared" si="170"/>
        <v>5290</v>
      </c>
      <c r="F2151">
        <f t="shared" si="171"/>
        <v>0</v>
      </c>
      <c r="G2151">
        <f t="shared" si="173"/>
        <v>344</v>
      </c>
      <c r="H2151">
        <f t="shared" si="172"/>
        <v>0</v>
      </c>
    </row>
    <row r="2152" spans="1:8">
      <c r="A2152" t="s">
        <v>1549</v>
      </c>
      <c r="B2152" t="s">
        <v>291</v>
      </c>
      <c r="C2152">
        <v>424</v>
      </c>
      <c r="D2152" t="str">
        <f t="shared" si="169"/>
        <v>2013</v>
      </c>
      <c r="E2152">
        <f t="shared" si="170"/>
        <v>5714</v>
      </c>
      <c r="F2152">
        <f t="shared" si="171"/>
        <v>0</v>
      </c>
      <c r="G2152">
        <f t="shared" si="173"/>
        <v>424</v>
      </c>
      <c r="H2152">
        <f t="shared" si="172"/>
        <v>0</v>
      </c>
    </row>
    <row r="2153" spans="1:8">
      <c r="A2153" t="s">
        <v>1612</v>
      </c>
      <c r="B2153" t="s">
        <v>291</v>
      </c>
      <c r="C2153">
        <v>125</v>
      </c>
      <c r="D2153" t="str">
        <f t="shared" si="169"/>
        <v>2013</v>
      </c>
      <c r="E2153">
        <f t="shared" si="170"/>
        <v>5839</v>
      </c>
      <c r="F2153">
        <f t="shared" si="171"/>
        <v>0</v>
      </c>
      <c r="G2153">
        <f t="shared" si="173"/>
        <v>125</v>
      </c>
      <c r="H2153">
        <f t="shared" si="172"/>
        <v>0</v>
      </c>
    </row>
    <row r="2154" spans="1:8">
      <c r="A2154" t="s">
        <v>1622</v>
      </c>
      <c r="B2154" t="s">
        <v>291</v>
      </c>
      <c r="C2154">
        <v>338</v>
      </c>
      <c r="D2154" t="str">
        <f t="shared" si="169"/>
        <v>2013</v>
      </c>
      <c r="E2154">
        <f t="shared" si="170"/>
        <v>6177</v>
      </c>
      <c r="F2154">
        <f t="shared" si="171"/>
        <v>0</v>
      </c>
      <c r="G2154">
        <f t="shared" si="173"/>
        <v>338</v>
      </c>
      <c r="H2154">
        <f t="shared" si="172"/>
        <v>0</v>
      </c>
    </row>
    <row r="2155" spans="1:8">
      <c r="A2155" t="s">
        <v>1629</v>
      </c>
      <c r="B2155" t="s">
        <v>291</v>
      </c>
      <c r="C2155">
        <v>166</v>
      </c>
      <c r="D2155" t="str">
        <f t="shared" si="169"/>
        <v>2013</v>
      </c>
      <c r="E2155">
        <f t="shared" si="170"/>
        <v>6343</v>
      </c>
      <c r="F2155">
        <f t="shared" si="171"/>
        <v>0</v>
      </c>
      <c r="G2155">
        <f t="shared" si="173"/>
        <v>166</v>
      </c>
      <c r="H2155">
        <f t="shared" si="172"/>
        <v>0</v>
      </c>
    </row>
    <row r="2156" spans="1:8">
      <c r="A2156" t="s">
        <v>1701</v>
      </c>
      <c r="B2156" t="s">
        <v>291</v>
      </c>
      <c r="C2156">
        <v>143</v>
      </c>
      <c r="D2156" t="str">
        <f t="shared" si="169"/>
        <v>2014</v>
      </c>
      <c r="E2156">
        <f t="shared" si="170"/>
        <v>6486</v>
      </c>
      <c r="F2156">
        <f t="shared" si="171"/>
        <v>0</v>
      </c>
      <c r="G2156">
        <f t="shared" si="173"/>
        <v>143</v>
      </c>
      <c r="H2156">
        <f t="shared" si="172"/>
        <v>0</v>
      </c>
    </row>
    <row r="2157" spans="1:8">
      <c r="A2157" t="s">
        <v>1736</v>
      </c>
      <c r="B2157" t="s">
        <v>291</v>
      </c>
      <c r="C2157">
        <v>422</v>
      </c>
      <c r="D2157" t="str">
        <f t="shared" si="169"/>
        <v>2014</v>
      </c>
      <c r="E2157">
        <f t="shared" si="170"/>
        <v>6908</v>
      </c>
      <c r="F2157">
        <f t="shared" si="171"/>
        <v>0</v>
      </c>
      <c r="G2157">
        <f t="shared" si="173"/>
        <v>422</v>
      </c>
      <c r="H2157">
        <f t="shared" si="172"/>
        <v>0</v>
      </c>
    </row>
    <row r="2158" spans="1:8">
      <c r="A2158" t="s">
        <v>1759</v>
      </c>
      <c r="B2158" t="s">
        <v>291</v>
      </c>
      <c r="C2158">
        <v>197</v>
      </c>
      <c r="D2158" t="str">
        <f t="shared" si="169"/>
        <v>2014</v>
      </c>
      <c r="E2158">
        <f t="shared" si="170"/>
        <v>7105</v>
      </c>
      <c r="F2158">
        <f t="shared" si="171"/>
        <v>0</v>
      </c>
      <c r="G2158">
        <f t="shared" si="173"/>
        <v>197</v>
      </c>
      <c r="H2158">
        <f t="shared" si="172"/>
        <v>0</v>
      </c>
    </row>
    <row r="2159" spans="1:8">
      <c r="A2159" t="s">
        <v>1774</v>
      </c>
      <c r="B2159" t="s">
        <v>291</v>
      </c>
      <c r="C2159">
        <v>361</v>
      </c>
      <c r="D2159" t="str">
        <f t="shared" si="169"/>
        <v>2014</v>
      </c>
      <c r="E2159">
        <f t="shared" si="170"/>
        <v>7466</v>
      </c>
      <c r="F2159">
        <f t="shared" si="171"/>
        <v>0</v>
      </c>
      <c r="G2159">
        <f t="shared" si="173"/>
        <v>361</v>
      </c>
      <c r="H2159">
        <f t="shared" si="172"/>
        <v>0</v>
      </c>
    </row>
    <row r="2160" spans="1:8">
      <c r="A2160" t="s">
        <v>1809</v>
      </c>
      <c r="B2160" t="s">
        <v>291</v>
      </c>
      <c r="C2160">
        <v>106</v>
      </c>
      <c r="D2160" t="str">
        <f t="shared" si="169"/>
        <v>2014</v>
      </c>
      <c r="E2160">
        <f t="shared" si="170"/>
        <v>7572</v>
      </c>
      <c r="F2160">
        <f t="shared" si="171"/>
        <v>0</v>
      </c>
      <c r="G2160">
        <f t="shared" si="173"/>
        <v>106</v>
      </c>
      <c r="H2160">
        <f t="shared" si="172"/>
        <v>0</v>
      </c>
    </row>
    <row r="2161" spans="1:8">
      <c r="A2161" t="s">
        <v>1812</v>
      </c>
      <c r="B2161" t="s">
        <v>291</v>
      </c>
      <c r="C2161">
        <v>332</v>
      </c>
      <c r="D2161" t="str">
        <f t="shared" si="169"/>
        <v>2014</v>
      </c>
      <c r="E2161">
        <f t="shared" si="170"/>
        <v>7904</v>
      </c>
      <c r="F2161">
        <f t="shared" si="171"/>
        <v>0</v>
      </c>
      <c r="G2161">
        <f t="shared" si="173"/>
        <v>332</v>
      </c>
      <c r="H2161">
        <f t="shared" si="172"/>
        <v>0</v>
      </c>
    </row>
    <row r="2162" spans="1:8">
      <c r="A2162" t="s">
        <v>68</v>
      </c>
      <c r="B2162" t="s">
        <v>69</v>
      </c>
      <c r="C2162">
        <v>7</v>
      </c>
      <c r="D2162" t="str">
        <f t="shared" si="169"/>
        <v>2005</v>
      </c>
      <c r="E2162">
        <f t="shared" si="170"/>
        <v>7</v>
      </c>
      <c r="F2162">
        <f t="shared" si="171"/>
        <v>0</v>
      </c>
      <c r="G2162">
        <f t="shared" si="173"/>
        <v>0</v>
      </c>
      <c r="H2162">
        <f t="shared" si="172"/>
        <v>0</v>
      </c>
    </row>
    <row r="2163" spans="1:8">
      <c r="A2163" t="s">
        <v>633</v>
      </c>
      <c r="B2163" t="s">
        <v>69</v>
      </c>
      <c r="C2163">
        <v>9</v>
      </c>
      <c r="D2163" t="str">
        <f t="shared" si="169"/>
        <v>2008</v>
      </c>
      <c r="E2163">
        <f t="shared" si="170"/>
        <v>16</v>
      </c>
      <c r="F2163">
        <f t="shared" si="171"/>
        <v>0</v>
      </c>
      <c r="G2163">
        <f t="shared" si="173"/>
        <v>0</v>
      </c>
      <c r="H2163">
        <f t="shared" si="172"/>
        <v>0</v>
      </c>
    </row>
  </sheetData>
  <sortState ref="A1:C2162">
    <sortCondition ref="B1:B2162"/>
    <sortCondition ref="A1:A216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3"/>
  <sheetViews>
    <sheetView workbookViewId="0">
      <selection activeCell="J5" sqref="J5"/>
    </sheetView>
  </sheetViews>
  <sheetFormatPr defaultRowHeight="15"/>
  <cols>
    <col min="1" max="1" width="13.125" customWidth="1"/>
    <col min="6" max="6" width="9.125" customWidth="1"/>
    <col min="10" max="10" width="14.125" bestFit="1" customWidth="1"/>
  </cols>
  <sheetData>
    <row r="1" spans="1:10">
      <c r="A1" t="s">
        <v>1879</v>
      </c>
      <c r="B1" t="s">
        <v>1893</v>
      </c>
      <c r="C1" t="s">
        <v>1881</v>
      </c>
      <c r="D1" t="s">
        <v>1891</v>
      </c>
      <c r="E1" t="s">
        <v>1892</v>
      </c>
      <c r="F1" t="s">
        <v>1894</v>
      </c>
    </row>
    <row r="2" spans="1:10">
      <c r="A2" t="s">
        <v>0</v>
      </c>
      <c r="B2" t="s">
        <v>1</v>
      </c>
      <c r="C2">
        <v>10</v>
      </c>
      <c r="D2">
        <f>SUMIF($B$2:B2,B2,$C$2:C2)</f>
        <v>10</v>
      </c>
      <c r="E2">
        <f>IF(LEN(D2)=3,0.05,0)</f>
        <v>0</v>
      </c>
      <c r="F2">
        <f>D2*E2</f>
        <v>0</v>
      </c>
      <c r="H2" t="s">
        <v>1895</v>
      </c>
      <c r="J2" s="7">
        <f>SUM(F2:F2163)</f>
        <v>38126.349999999991</v>
      </c>
    </row>
    <row r="3" spans="1:10">
      <c r="A3" t="s">
        <v>2</v>
      </c>
      <c r="B3" t="s">
        <v>3</v>
      </c>
      <c r="C3">
        <v>2</v>
      </c>
      <c r="D3">
        <f>SUMIF($B$2:B3,B3,$C$2:C3)</f>
        <v>2</v>
      </c>
      <c r="E3">
        <f t="shared" ref="E3:E6" si="0">IF(LEN(D3)=3,0.05,0)</f>
        <v>0</v>
      </c>
      <c r="F3">
        <f t="shared" ref="F3:F6" si="1">D3*E3</f>
        <v>0</v>
      </c>
    </row>
    <row r="4" spans="1:10">
      <c r="A4" t="s">
        <v>4</v>
      </c>
      <c r="B4" t="s">
        <v>5</v>
      </c>
      <c r="C4">
        <v>2</v>
      </c>
      <c r="D4">
        <f>SUMIF($B$2:B4,B4,$C$2:C4)</f>
        <v>2</v>
      </c>
      <c r="E4">
        <f t="shared" si="0"/>
        <v>0</v>
      </c>
      <c r="F4">
        <f t="shared" si="1"/>
        <v>0</v>
      </c>
    </row>
    <row r="5" spans="1:10">
      <c r="A5" t="s">
        <v>6</v>
      </c>
      <c r="B5" t="s">
        <v>7</v>
      </c>
      <c r="C5">
        <v>5</v>
      </c>
      <c r="D5">
        <f>SUMIF($B$2:B5,B5,$C$2:C5)</f>
        <v>5</v>
      </c>
      <c r="E5">
        <f t="shared" si="0"/>
        <v>0</v>
      </c>
      <c r="F5">
        <f t="shared" si="1"/>
        <v>0</v>
      </c>
    </row>
    <row r="6" spans="1:10">
      <c r="A6" t="s">
        <v>8</v>
      </c>
      <c r="B6" t="s">
        <v>9</v>
      </c>
      <c r="C6">
        <v>14</v>
      </c>
      <c r="D6">
        <f>SUMIF($B$2:B6,B6,$C$2:C6)</f>
        <v>14</v>
      </c>
      <c r="E6">
        <f t="shared" si="0"/>
        <v>0</v>
      </c>
      <c r="F6">
        <f t="shared" si="1"/>
        <v>0</v>
      </c>
    </row>
    <row r="7" spans="1:10">
      <c r="A7" t="s">
        <v>10</v>
      </c>
      <c r="B7" t="s">
        <v>11</v>
      </c>
      <c r="C7">
        <v>436</v>
      </c>
      <c r="D7">
        <f>SUMIF($B$2:B7,B7,$C$2:C7)</f>
        <v>436</v>
      </c>
      <c r="E7">
        <f>IF(LEN(D7)=3,0.05,IF(LEN(D7)=4,0.1,IF(LEN(D7)=5,0.2,0)))</f>
        <v>0.05</v>
      </c>
      <c r="F7">
        <f>C7*E7</f>
        <v>21.8</v>
      </c>
    </row>
    <row r="8" spans="1:10">
      <c r="A8" t="s">
        <v>12</v>
      </c>
      <c r="B8" t="s">
        <v>13</v>
      </c>
      <c r="C8">
        <v>95</v>
      </c>
      <c r="D8">
        <f>SUMIF($B$2:B8,B8,$C$2:C8)</f>
        <v>95</v>
      </c>
      <c r="E8">
        <f t="shared" ref="E8:E71" si="2">IF(LEN(D8)=3,0.05,IF(LEN(D8)=4,0.1,IF(LEN(D8)=5,0.2,0)))</f>
        <v>0</v>
      </c>
      <c r="F8">
        <f t="shared" ref="F8:F71" si="3">C8*E8</f>
        <v>0</v>
      </c>
    </row>
    <row r="9" spans="1:10">
      <c r="A9" t="s">
        <v>14</v>
      </c>
      <c r="B9" t="s">
        <v>15</v>
      </c>
      <c r="C9">
        <v>350</v>
      </c>
      <c r="D9">
        <f>SUMIF($B$2:B9,B9,$C$2:C9)</f>
        <v>350</v>
      </c>
      <c r="E9">
        <f t="shared" si="2"/>
        <v>0.05</v>
      </c>
      <c r="F9">
        <f t="shared" si="3"/>
        <v>17.5</v>
      </c>
    </row>
    <row r="10" spans="1:10">
      <c r="A10" t="s">
        <v>16</v>
      </c>
      <c r="B10" t="s">
        <v>15</v>
      </c>
      <c r="C10">
        <v>231</v>
      </c>
      <c r="D10">
        <f>SUMIF($B$2:B10,B10,$C$2:C10)</f>
        <v>581</v>
      </c>
      <c r="E10">
        <f t="shared" si="2"/>
        <v>0.05</v>
      </c>
      <c r="F10">
        <f t="shared" si="3"/>
        <v>11.55</v>
      </c>
    </row>
    <row r="11" spans="1:10">
      <c r="A11" t="s">
        <v>17</v>
      </c>
      <c r="B11" t="s">
        <v>18</v>
      </c>
      <c r="C11">
        <v>38</v>
      </c>
      <c r="D11">
        <f>SUMIF($B$2:B11,B11,$C$2:C11)</f>
        <v>38</v>
      </c>
      <c r="E11">
        <f t="shared" si="2"/>
        <v>0</v>
      </c>
      <c r="F11">
        <f t="shared" si="3"/>
        <v>0</v>
      </c>
    </row>
    <row r="12" spans="1:10">
      <c r="A12" t="s">
        <v>19</v>
      </c>
      <c r="B12" t="s">
        <v>20</v>
      </c>
      <c r="C12">
        <v>440</v>
      </c>
      <c r="D12">
        <f>SUMIF($B$2:B12,B12,$C$2:C12)</f>
        <v>440</v>
      </c>
      <c r="E12">
        <f t="shared" si="2"/>
        <v>0.05</v>
      </c>
      <c r="F12">
        <f t="shared" si="3"/>
        <v>22</v>
      </c>
    </row>
    <row r="13" spans="1:10">
      <c r="A13" t="s">
        <v>21</v>
      </c>
      <c r="B13" t="s">
        <v>22</v>
      </c>
      <c r="C13">
        <v>120</v>
      </c>
      <c r="D13">
        <f>SUMIF($B$2:B13,B13,$C$2:C13)</f>
        <v>120</v>
      </c>
      <c r="E13">
        <f t="shared" si="2"/>
        <v>0.05</v>
      </c>
      <c r="F13">
        <f t="shared" si="3"/>
        <v>6</v>
      </c>
    </row>
    <row r="14" spans="1:10">
      <c r="A14" t="s">
        <v>23</v>
      </c>
      <c r="B14" t="s">
        <v>24</v>
      </c>
      <c r="C14">
        <v>11</v>
      </c>
      <c r="D14">
        <f>SUMIF($B$2:B14,B14,$C$2:C14)</f>
        <v>11</v>
      </c>
      <c r="E14">
        <f t="shared" si="2"/>
        <v>0</v>
      </c>
      <c r="F14">
        <f t="shared" si="3"/>
        <v>0</v>
      </c>
    </row>
    <row r="15" spans="1:10">
      <c r="A15" t="s">
        <v>25</v>
      </c>
      <c r="B15" t="s">
        <v>26</v>
      </c>
      <c r="C15">
        <v>36</v>
      </c>
      <c r="D15">
        <f>SUMIF($B$2:B15,B15,$C$2:C15)</f>
        <v>36</v>
      </c>
      <c r="E15">
        <f t="shared" si="2"/>
        <v>0</v>
      </c>
      <c r="F15">
        <f t="shared" si="3"/>
        <v>0</v>
      </c>
    </row>
    <row r="16" spans="1:10">
      <c r="A16" t="s">
        <v>27</v>
      </c>
      <c r="B16" t="s">
        <v>22</v>
      </c>
      <c r="C16">
        <v>51</v>
      </c>
      <c r="D16">
        <f>SUMIF($B$2:B16,B16,$C$2:C16)</f>
        <v>171</v>
      </c>
      <c r="E16">
        <f t="shared" si="2"/>
        <v>0.05</v>
      </c>
      <c r="F16">
        <f t="shared" si="3"/>
        <v>2.5500000000000003</v>
      </c>
    </row>
    <row r="17" spans="1:6">
      <c r="A17" t="s">
        <v>28</v>
      </c>
      <c r="B17" t="s">
        <v>15</v>
      </c>
      <c r="C17">
        <v>465</v>
      </c>
      <c r="D17">
        <f>SUMIF($B$2:B17,B17,$C$2:C17)</f>
        <v>1046</v>
      </c>
      <c r="E17">
        <f t="shared" si="2"/>
        <v>0.1</v>
      </c>
      <c r="F17">
        <f t="shared" si="3"/>
        <v>46.5</v>
      </c>
    </row>
    <row r="18" spans="1:6">
      <c r="A18" t="s">
        <v>29</v>
      </c>
      <c r="B18" t="s">
        <v>30</v>
      </c>
      <c r="C18">
        <v>8</v>
      </c>
      <c r="D18">
        <f>SUMIF($B$2:B18,B18,$C$2:C18)</f>
        <v>8</v>
      </c>
      <c r="E18">
        <f t="shared" si="2"/>
        <v>0</v>
      </c>
      <c r="F18">
        <f t="shared" si="3"/>
        <v>0</v>
      </c>
    </row>
    <row r="19" spans="1:6">
      <c r="A19" t="s">
        <v>31</v>
      </c>
      <c r="B19" t="s">
        <v>32</v>
      </c>
      <c r="C19">
        <v>287</v>
      </c>
      <c r="D19">
        <f>SUMIF($B$2:B19,B19,$C$2:C19)</f>
        <v>287</v>
      </c>
      <c r="E19">
        <f t="shared" si="2"/>
        <v>0.05</v>
      </c>
      <c r="F19">
        <f t="shared" si="3"/>
        <v>14.350000000000001</v>
      </c>
    </row>
    <row r="20" spans="1:6">
      <c r="A20" t="s">
        <v>31</v>
      </c>
      <c r="B20" t="s">
        <v>33</v>
      </c>
      <c r="C20">
        <v>12</v>
      </c>
      <c r="D20">
        <f>SUMIF($B$2:B20,B20,$C$2:C20)</f>
        <v>12</v>
      </c>
      <c r="E20">
        <f t="shared" si="2"/>
        <v>0</v>
      </c>
      <c r="F20">
        <f t="shared" si="3"/>
        <v>0</v>
      </c>
    </row>
    <row r="21" spans="1:6">
      <c r="A21" t="s">
        <v>34</v>
      </c>
      <c r="B21" t="s">
        <v>35</v>
      </c>
      <c r="C21">
        <v>6</v>
      </c>
      <c r="D21">
        <f>SUMIF($B$2:B21,B21,$C$2:C21)</f>
        <v>6</v>
      </c>
      <c r="E21">
        <f t="shared" si="2"/>
        <v>0</v>
      </c>
      <c r="F21">
        <f t="shared" si="3"/>
        <v>0</v>
      </c>
    </row>
    <row r="22" spans="1:6">
      <c r="A22" t="s">
        <v>36</v>
      </c>
      <c r="B22" t="s">
        <v>37</v>
      </c>
      <c r="C22">
        <v>321</v>
      </c>
      <c r="D22">
        <f>SUMIF($B$2:B22,B22,$C$2:C22)</f>
        <v>321</v>
      </c>
      <c r="E22">
        <f t="shared" si="2"/>
        <v>0.05</v>
      </c>
      <c r="F22">
        <f t="shared" si="3"/>
        <v>16.05</v>
      </c>
    </row>
    <row r="23" spans="1:6">
      <c r="A23" t="s">
        <v>38</v>
      </c>
      <c r="B23" t="s">
        <v>39</v>
      </c>
      <c r="C23">
        <v>99</v>
      </c>
      <c r="D23">
        <f>SUMIF($B$2:B23,B23,$C$2:C23)</f>
        <v>99</v>
      </c>
      <c r="E23">
        <f t="shared" si="2"/>
        <v>0</v>
      </c>
      <c r="F23">
        <f t="shared" si="3"/>
        <v>0</v>
      </c>
    </row>
    <row r="24" spans="1:6">
      <c r="A24" t="s">
        <v>38</v>
      </c>
      <c r="B24" t="s">
        <v>40</v>
      </c>
      <c r="C24">
        <v>91</v>
      </c>
      <c r="D24">
        <f>SUMIF($B$2:B24,B24,$C$2:C24)</f>
        <v>91</v>
      </c>
      <c r="E24">
        <f t="shared" si="2"/>
        <v>0</v>
      </c>
      <c r="F24">
        <f t="shared" si="3"/>
        <v>0</v>
      </c>
    </row>
    <row r="25" spans="1:6">
      <c r="A25" t="s">
        <v>41</v>
      </c>
      <c r="B25" t="s">
        <v>32</v>
      </c>
      <c r="C25">
        <v>118</v>
      </c>
      <c r="D25">
        <f>SUMIF($B$2:B25,B25,$C$2:C25)</f>
        <v>405</v>
      </c>
      <c r="E25">
        <f t="shared" si="2"/>
        <v>0.05</v>
      </c>
      <c r="F25">
        <f t="shared" si="3"/>
        <v>5.9</v>
      </c>
    </row>
    <row r="26" spans="1:6">
      <c r="A26" t="s">
        <v>42</v>
      </c>
      <c r="B26" t="s">
        <v>43</v>
      </c>
      <c r="C26">
        <v>58</v>
      </c>
      <c r="D26">
        <f>SUMIF($B$2:B26,B26,$C$2:C26)</f>
        <v>58</v>
      </c>
      <c r="E26">
        <f t="shared" si="2"/>
        <v>0</v>
      </c>
      <c r="F26">
        <f t="shared" si="3"/>
        <v>0</v>
      </c>
    </row>
    <row r="27" spans="1:6">
      <c r="A27" t="s">
        <v>44</v>
      </c>
      <c r="B27" t="s">
        <v>45</v>
      </c>
      <c r="C27">
        <v>16</v>
      </c>
      <c r="D27">
        <f>SUMIF($B$2:B27,B27,$C$2:C27)</f>
        <v>16</v>
      </c>
      <c r="E27">
        <f t="shared" si="2"/>
        <v>0</v>
      </c>
      <c r="F27">
        <f t="shared" si="3"/>
        <v>0</v>
      </c>
    </row>
    <row r="28" spans="1:6">
      <c r="A28" t="s">
        <v>44</v>
      </c>
      <c r="B28" t="s">
        <v>46</v>
      </c>
      <c r="C28">
        <v>348</v>
      </c>
      <c r="D28">
        <f>SUMIF($B$2:B28,B28,$C$2:C28)</f>
        <v>348</v>
      </c>
      <c r="E28">
        <f t="shared" si="2"/>
        <v>0.05</v>
      </c>
      <c r="F28">
        <f t="shared" si="3"/>
        <v>17.400000000000002</v>
      </c>
    </row>
    <row r="29" spans="1:6">
      <c r="A29" t="s">
        <v>47</v>
      </c>
      <c r="B29" t="s">
        <v>11</v>
      </c>
      <c r="C29">
        <v>336</v>
      </c>
      <c r="D29">
        <f>SUMIF($B$2:B29,B29,$C$2:C29)</f>
        <v>772</v>
      </c>
      <c r="E29">
        <f t="shared" si="2"/>
        <v>0.05</v>
      </c>
      <c r="F29">
        <f t="shared" si="3"/>
        <v>16.8</v>
      </c>
    </row>
    <row r="30" spans="1:6">
      <c r="A30" t="s">
        <v>47</v>
      </c>
      <c r="B30" t="s">
        <v>46</v>
      </c>
      <c r="C30">
        <v>435</v>
      </c>
      <c r="D30">
        <f>SUMIF($B$2:B30,B30,$C$2:C30)</f>
        <v>783</v>
      </c>
      <c r="E30">
        <f t="shared" si="2"/>
        <v>0.05</v>
      </c>
      <c r="F30">
        <f t="shared" si="3"/>
        <v>21.75</v>
      </c>
    </row>
    <row r="31" spans="1:6">
      <c r="A31" t="s">
        <v>47</v>
      </c>
      <c r="B31" t="s">
        <v>48</v>
      </c>
      <c r="C31">
        <v>110</v>
      </c>
      <c r="D31">
        <f>SUMIF($B$2:B31,B31,$C$2:C31)</f>
        <v>110</v>
      </c>
      <c r="E31">
        <f t="shared" si="2"/>
        <v>0.05</v>
      </c>
      <c r="F31">
        <f t="shared" si="3"/>
        <v>5.5</v>
      </c>
    </row>
    <row r="32" spans="1:6">
      <c r="A32" t="s">
        <v>49</v>
      </c>
      <c r="B32" t="s">
        <v>50</v>
      </c>
      <c r="C32">
        <v>204</v>
      </c>
      <c r="D32">
        <f>SUMIF($B$2:B32,B32,$C$2:C32)</f>
        <v>204</v>
      </c>
      <c r="E32">
        <f t="shared" si="2"/>
        <v>0.05</v>
      </c>
      <c r="F32">
        <f t="shared" si="3"/>
        <v>10.200000000000001</v>
      </c>
    </row>
    <row r="33" spans="1:6">
      <c r="A33" t="s">
        <v>49</v>
      </c>
      <c r="B33" t="s">
        <v>39</v>
      </c>
      <c r="C33">
        <v>20</v>
      </c>
      <c r="D33">
        <f>SUMIF($B$2:B33,B33,$C$2:C33)</f>
        <v>119</v>
      </c>
      <c r="E33">
        <f t="shared" si="2"/>
        <v>0.05</v>
      </c>
      <c r="F33">
        <f t="shared" si="3"/>
        <v>1</v>
      </c>
    </row>
    <row r="34" spans="1:6">
      <c r="A34" t="s">
        <v>51</v>
      </c>
      <c r="B34" t="s">
        <v>52</v>
      </c>
      <c r="C34">
        <v>102</v>
      </c>
      <c r="D34">
        <f>SUMIF($B$2:B34,B34,$C$2:C34)</f>
        <v>102</v>
      </c>
      <c r="E34">
        <f t="shared" si="2"/>
        <v>0.05</v>
      </c>
      <c r="F34">
        <f t="shared" si="3"/>
        <v>5.1000000000000005</v>
      </c>
    </row>
    <row r="35" spans="1:6">
      <c r="A35" t="s">
        <v>53</v>
      </c>
      <c r="B35" t="s">
        <v>54</v>
      </c>
      <c r="C35">
        <v>48</v>
      </c>
      <c r="D35">
        <f>SUMIF($B$2:B35,B35,$C$2:C35)</f>
        <v>48</v>
      </c>
      <c r="E35">
        <f t="shared" si="2"/>
        <v>0</v>
      </c>
      <c r="F35">
        <f t="shared" si="3"/>
        <v>0</v>
      </c>
    </row>
    <row r="36" spans="1:6">
      <c r="A36" t="s">
        <v>55</v>
      </c>
      <c r="B36" t="s">
        <v>46</v>
      </c>
      <c r="C36">
        <v>329</v>
      </c>
      <c r="D36">
        <f>SUMIF($B$2:B36,B36,$C$2:C36)</f>
        <v>1112</v>
      </c>
      <c r="E36">
        <f t="shared" si="2"/>
        <v>0.1</v>
      </c>
      <c r="F36">
        <f t="shared" si="3"/>
        <v>32.9</v>
      </c>
    </row>
    <row r="37" spans="1:6">
      <c r="A37" t="s">
        <v>56</v>
      </c>
      <c r="B37" t="s">
        <v>57</v>
      </c>
      <c r="C37">
        <v>16</v>
      </c>
      <c r="D37">
        <f>SUMIF($B$2:B37,B37,$C$2:C37)</f>
        <v>16</v>
      </c>
      <c r="E37">
        <f t="shared" si="2"/>
        <v>0</v>
      </c>
      <c r="F37">
        <f t="shared" si="3"/>
        <v>0</v>
      </c>
    </row>
    <row r="38" spans="1:6">
      <c r="A38" t="s">
        <v>58</v>
      </c>
      <c r="B38" t="s">
        <v>59</v>
      </c>
      <c r="C38">
        <v>102</v>
      </c>
      <c r="D38">
        <f>SUMIF($B$2:B38,B38,$C$2:C38)</f>
        <v>102</v>
      </c>
      <c r="E38">
        <f t="shared" si="2"/>
        <v>0.05</v>
      </c>
      <c r="F38">
        <f t="shared" si="3"/>
        <v>5.1000000000000005</v>
      </c>
    </row>
    <row r="39" spans="1:6">
      <c r="A39" t="s">
        <v>58</v>
      </c>
      <c r="B39" t="s">
        <v>32</v>
      </c>
      <c r="C39">
        <v>309</v>
      </c>
      <c r="D39">
        <f>SUMIF($B$2:B39,B39,$C$2:C39)</f>
        <v>714</v>
      </c>
      <c r="E39">
        <f t="shared" si="2"/>
        <v>0.05</v>
      </c>
      <c r="F39">
        <f t="shared" si="3"/>
        <v>15.450000000000001</v>
      </c>
    </row>
    <row r="40" spans="1:6">
      <c r="A40" t="s">
        <v>60</v>
      </c>
      <c r="B40" t="s">
        <v>11</v>
      </c>
      <c r="C40">
        <v>331</v>
      </c>
      <c r="D40">
        <f>SUMIF($B$2:B40,B40,$C$2:C40)</f>
        <v>1103</v>
      </c>
      <c r="E40">
        <f t="shared" si="2"/>
        <v>0.1</v>
      </c>
      <c r="F40">
        <f t="shared" si="3"/>
        <v>33.1</v>
      </c>
    </row>
    <row r="41" spans="1:6">
      <c r="A41" t="s">
        <v>61</v>
      </c>
      <c r="B41" t="s">
        <v>62</v>
      </c>
      <c r="C41">
        <v>3</v>
      </c>
      <c r="D41">
        <f>SUMIF($B$2:B41,B41,$C$2:C41)</f>
        <v>3</v>
      </c>
      <c r="E41">
        <f t="shared" si="2"/>
        <v>0</v>
      </c>
      <c r="F41">
        <f t="shared" si="3"/>
        <v>0</v>
      </c>
    </row>
    <row r="42" spans="1:6">
      <c r="A42" t="s">
        <v>63</v>
      </c>
      <c r="B42" t="s">
        <v>64</v>
      </c>
      <c r="C42">
        <v>76</v>
      </c>
      <c r="D42">
        <f>SUMIF($B$2:B42,B42,$C$2:C42)</f>
        <v>76</v>
      </c>
      <c r="E42">
        <f t="shared" si="2"/>
        <v>0</v>
      </c>
      <c r="F42">
        <f t="shared" si="3"/>
        <v>0</v>
      </c>
    </row>
    <row r="43" spans="1:6">
      <c r="A43" t="s">
        <v>63</v>
      </c>
      <c r="B43" t="s">
        <v>65</v>
      </c>
      <c r="C43">
        <v>196</v>
      </c>
      <c r="D43">
        <f>SUMIF($B$2:B43,B43,$C$2:C43)</f>
        <v>196</v>
      </c>
      <c r="E43">
        <f t="shared" si="2"/>
        <v>0.05</v>
      </c>
      <c r="F43">
        <f t="shared" si="3"/>
        <v>9.8000000000000007</v>
      </c>
    </row>
    <row r="44" spans="1:6">
      <c r="A44" t="s">
        <v>66</v>
      </c>
      <c r="B44" t="s">
        <v>39</v>
      </c>
      <c r="C44">
        <v>54</v>
      </c>
      <c r="D44">
        <f>SUMIF($B$2:B44,B44,$C$2:C44)</f>
        <v>173</v>
      </c>
      <c r="E44">
        <f t="shared" si="2"/>
        <v>0.05</v>
      </c>
      <c r="F44">
        <f t="shared" si="3"/>
        <v>2.7</v>
      </c>
    </row>
    <row r="45" spans="1:6">
      <c r="A45" t="s">
        <v>67</v>
      </c>
      <c r="B45" t="s">
        <v>20</v>
      </c>
      <c r="C45">
        <v>277</v>
      </c>
      <c r="D45">
        <f>SUMIF($B$2:B45,B45,$C$2:C45)</f>
        <v>717</v>
      </c>
      <c r="E45">
        <f t="shared" si="2"/>
        <v>0.05</v>
      </c>
      <c r="F45">
        <f t="shared" si="3"/>
        <v>13.850000000000001</v>
      </c>
    </row>
    <row r="46" spans="1:6">
      <c r="A46" t="s">
        <v>68</v>
      </c>
      <c r="B46" t="s">
        <v>69</v>
      </c>
      <c r="C46">
        <v>7</v>
      </c>
      <c r="D46">
        <f>SUMIF($B$2:B46,B46,$C$2:C46)</f>
        <v>7</v>
      </c>
      <c r="E46">
        <f t="shared" si="2"/>
        <v>0</v>
      </c>
      <c r="F46">
        <f t="shared" si="3"/>
        <v>0</v>
      </c>
    </row>
    <row r="47" spans="1:6">
      <c r="A47" t="s">
        <v>70</v>
      </c>
      <c r="B47" t="s">
        <v>71</v>
      </c>
      <c r="C47">
        <v>12</v>
      </c>
      <c r="D47">
        <f>SUMIF($B$2:B47,B47,$C$2:C47)</f>
        <v>12</v>
      </c>
      <c r="E47">
        <f t="shared" si="2"/>
        <v>0</v>
      </c>
      <c r="F47">
        <f t="shared" si="3"/>
        <v>0</v>
      </c>
    </row>
    <row r="48" spans="1:6">
      <c r="A48" t="s">
        <v>72</v>
      </c>
      <c r="B48" t="s">
        <v>73</v>
      </c>
      <c r="C48">
        <v>7</v>
      </c>
      <c r="D48">
        <f>SUMIF($B$2:B48,B48,$C$2:C48)</f>
        <v>7</v>
      </c>
      <c r="E48">
        <f t="shared" si="2"/>
        <v>0</v>
      </c>
      <c r="F48">
        <f t="shared" si="3"/>
        <v>0</v>
      </c>
    </row>
    <row r="49" spans="1:6">
      <c r="A49" t="s">
        <v>74</v>
      </c>
      <c r="B49" t="s">
        <v>15</v>
      </c>
      <c r="C49">
        <v>416</v>
      </c>
      <c r="D49">
        <f>SUMIF($B$2:B49,B49,$C$2:C49)</f>
        <v>1462</v>
      </c>
      <c r="E49">
        <f t="shared" si="2"/>
        <v>0.1</v>
      </c>
      <c r="F49">
        <f t="shared" si="3"/>
        <v>41.6</v>
      </c>
    </row>
    <row r="50" spans="1:6">
      <c r="A50" t="s">
        <v>75</v>
      </c>
      <c r="B50" t="s">
        <v>15</v>
      </c>
      <c r="C50">
        <v>263</v>
      </c>
      <c r="D50">
        <f>SUMIF($B$2:B50,B50,$C$2:C50)</f>
        <v>1725</v>
      </c>
      <c r="E50">
        <f t="shared" si="2"/>
        <v>0.1</v>
      </c>
      <c r="F50">
        <f t="shared" si="3"/>
        <v>26.3</v>
      </c>
    </row>
    <row r="51" spans="1:6">
      <c r="A51" t="s">
        <v>76</v>
      </c>
      <c r="B51" t="s">
        <v>3</v>
      </c>
      <c r="C51">
        <v>15</v>
      </c>
      <c r="D51">
        <f>SUMIF($B$2:B51,B51,$C$2:C51)</f>
        <v>17</v>
      </c>
      <c r="E51">
        <f t="shared" si="2"/>
        <v>0</v>
      </c>
      <c r="F51">
        <f t="shared" si="3"/>
        <v>0</v>
      </c>
    </row>
    <row r="52" spans="1:6">
      <c r="A52" t="s">
        <v>77</v>
      </c>
      <c r="B52" t="s">
        <v>52</v>
      </c>
      <c r="C52">
        <v>194</v>
      </c>
      <c r="D52">
        <f>SUMIF($B$2:B52,B52,$C$2:C52)</f>
        <v>296</v>
      </c>
      <c r="E52">
        <f t="shared" si="2"/>
        <v>0.05</v>
      </c>
      <c r="F52">
        <f t="shared" si="3"/>
        <v>9.7000000000000011</v>
      </c>
    </row>
    <row r="53" spans="1:6">
      <c r="A53" t="s">
        <v>78</v>
      </c>
      <c r="B53" t="s">
        <v>79</v>
      </c>
      <c r="C53">
        <v>120</v>
      </c>
      <c r="D53">
        <f>SUMIF($B$2:B53,B53,$C$2:C53)</f>
        <v>120</v>
      </c>
      <c r="E53">
        <f t="shared" si="2"/>
        <v>0.05</v>
      </c>
      <c r="F53">
        <f t="shared" si="3"/>
        <v>6</v>
      </c>
    </row>
    <row r="54" spans="1:6">
      <c r="A54" t="s">
        <v>80</v>
      </c>
      <c r="B54" t="s">
        <v>15</v>
      </c>
      <c r="C54">
        <v>175</v>
      </c>
      <c r="D54">
        <f>SUMIF($B$2:B54,B54,$C$2:C54)</f>
        <v>1900</v>
      </c>
      <c r="E54">
        <f t="shared" si="2"/>
        <v>0.1</v>
      </c>
      <c r="F54">
        <f t="shared" si="3"/>
        <v>17.5</v>
      </c>
    </row>
    <row r="55" spans="1:6">
      <c r="A55" t="s">
        <v>81</v>
      </c>
      <c r="B55" t="s">
        <v>82</v>
      </c>
      <c r="C55">
        <v>12</v>
      </c>
      <c r="D55">
        <f>SUMIF($B$2:B55,B55,$C$2:C55)</f>
        <v>12</v>
      </c>
      <c r="E55">
        <f t="shared" si="2"/>
        <v>0</v>
      </c>
      <c r="F55">
        <f t="shared" si="3"/>
        <v>0</v>
      </c>
    </row>
    <row r="56" spans="1:6">
      <c r="A56" t="s">
        <v>83</v>
      </c>
      <c r="B56" t="s">
        <v>84</v>
      </c>
      <c r="C56">
        <v>174</v>
      </c>
      <c r="D56">
        <f>SUMIF($B$2:B56,B56,$C$2:C56)</f>
        <v>174</v>
      </c>
      <c r="E56">
        <f t="shared" si="2"/>
        <v>0.05</v>
      </c>
      <c r="F56">
        <f t="shared" si="3"/>
        <v>8.7000000000000011</v>
      </c>
    </row>
    <row r="57" spans="1:6">
      <c r="A57" t="s">
        <v>85</v>
      </c>
      <c r="B57" t="s">
        <v>86</v>
      </c>
      <c r="C57">
        <v>3</v>
      </c>
      <c r="D57">
        <f>SUMIF($B$2:B57,B57,$C$2:C57)</f>
        <v>3</v>
      </c>
      <c r="E57">
        <f t="shared" si="2"/>
        <v>0</v>
      </c>
      <c r="F57">
        <f t="shared" si="3"/>
        <v>0</v>
      </c>
    </row>
    <row r="58" spans="1:6">
      <c r="A58" t="s">
        <v>87</v>
      </c>
      <c r="B58" t="s">
        <v>88</v>
      </c>
      <c r="C58">
        <v>149</v>
      </c>
      <c r="D58">
        <f>SUMIF($B$2:B58,B58,$C$2:C58)</f>
        <v>149</v>
      </c>
      <c r="E58">
        <f t="shared" si="2"/>
        <v>0.05</v>
      </c>
      <c r="F58">
        <f t="shared" si="3"/>
        <v>7.45</v>
      </c>
    </row>
    <row r="59" spans="1:6">
      <c r="A59" t="s">
        <v>89</v>
      </c>
      <c r="B59" t="s">
        <v>37</v>
      </c>
      <c r="C59">
        <v>492</v>
      </c>
      <c r="D59">
        <f>SUMIF($B$2:B59,B59,$C$2:C59)</f>
        <v>813</v>
      </c>
      <c r="E59">
        <f t="shared" si="2"/>
        <v>0.05</v>
      </c>
      <c r="F59">
        <f t="shared" si="3"/>
        <v>24.6</v>
      </c>
    </row>
    <row r="60" spans="1:6">
      <c r="A60" t="s">
        <v>89</v>
      </c>
      <c r="B60" t="s">
        <v>90</v>
      </c>
      <c r="C60">
        <v>2</v>
      </c>
      <c r="D60">
        <f>SUMIF($B$2:B60,B60,$C$2:C60)</f>
        <v>2</v>
      </c>
      <c r="E60">
        <f t="shared" si="2"/>
        <v>0</v>
      </c>
      <c r="F60">
        <f t="shared" si="3"/>
        <v>0</v>
      </c>
    </row>
    <row r="61" spans="1:6">
      <c r="A61" t="s">
        <v>91</v>
      </c>
      <c r="B61" t="s">
        <v>32</v>
      </c>
      <c r="C61">
        <v>298</v>
      </c>
      <c r="D61">
        <f>SUMIF($B$2:B61,B61,$C$2:C61)</f>
        <v>1012</v>
      </c>
      <c r="E61">
        <f t="shared" si="2"/>
        <v>0.1</v>
      </c>
      <c r="F61">
        <f t="shared" si="3"/>
        <v>29.8</v>
      </c>
    </row>
    <row r="62" spans="1:6">
      <c r="A62" t="s">
        <v>92</v>
      </c>
      <c r="B62" t="s">
        <v>37</v>
      </c>
      <c r="C62">
        <v>201</v>
      </c>
      <c r="D62">
        <f>SUMIF($B$2:B62,B62,$C$2:C62)</f>
        <v>1014</v>
      </c>
      <c r="E62">
        <f t="shared" si="2"/>
        <v>0.1</v>
      </c>
      <c r="F62">
        <f t="shared" si="3"/>
        <v>20.100000000000001</v>
      </c>
    </row>
    <row r="63" spans="1:6">
      <c r="A63" t="s">
        <v>93</v>
      </c>
      <c r="B63" t="s">
        <v>94</v>
      </c>
      <c r="C63">
        <v>15</v>
      </c>
      <c r="D63">
        <f>SUMIF($B$2:B63,B63,$C$2:C63)</f>
        <v>15</v>
      </c>
      <c r="E63">
        <f t="shared" si="2"/>
        <v>0</v>
      </c>
      <c r="F63">
        <f t="shared" si="3"/>
        <v>0</v>
      </c>
    </row>
    <row r="64" spans="1:6">
      <c r="A64" t="s">
        <v>93</v>
      </c>
      <c r="B64" t="s">
        <v>32</v>
      </c>
      <c r="C64">
        <v>319</v>
      </c>
      <c r="D64">
        <f>SUMIF($B$2:B64,B64,$C$2:C64)</f>
        <v>1331</v>
      </c>
      <c r="E64">
        <f t="shared" si="2"/>
        <v>0.1</v>
      </c>
      <c r="F64">
        <f t="shared" si="3"/>
        <v>31.900000000000002</v>
      </c>
    </row>
    <row r="65" spans="1:6">
      <c r="A65" t="s">
        <v>95</v>
      </c>
      <c r="B65" t="s">
        <v>96</v>
      </c>
      <c r="C65">
        <v>9</v>
      </c>
      <c r="D65">
        <f>SUMIF($B$2:B65,B65,$C$2:C65)</f>
        <v>9</v>
      </c>
      <c r="E65">
        <f t="shared" si="2"/>
        <v>0</v>
      </c>
      <c r="F65">
        <f t="shared" si="3"/>
        <v>0</v>
      </c>
    </row>
    <row r="66" spans="1:6">
      <c r="A66" t="s">
        <v>97</v>
      </c>
      <c r="B66" t="s">
        <v>98</v>
      </c>
      <c r="C66">
        <v>15</v>
      </c>
      <c r="D66">
        <f>SUMIF($B$2:B66,B66,$C$2:C66)</f>
        <v>15</v>
      </c>
      <c r="E66">
        <f t="shared" si="2"/>
        <v>0</v>
      </c>
      <c r="F66">
        <f t="shared" si="3"/>
        <v>0</v>
      </c>
    </row>
    <row r="67" spans="1:6">
      <c r="A67" t="s">
        <v>99</v>
      </c>
      <c r="B67" t="s">
        <v>46</v>
      </c>
      <c r="C67">
        <v>444</v>
      </c>
      <c r="D67">
        <f>SUMIF($B$2:B67,B67,$C$2:C67)</f>
        <v>1556</v>
      </c>
      <c r="E67">
        <f t="shared" si="2"/>
        <v>0.1</v>
      </c>
      <c r="F67">
        <f t="shared" si="3"/>
        <v>44.400000000000006</v>
      </c>
    </row>
    <row r="68" spans="1:6">
      <c r="A68" t="s">
        <v>99</v>
      </c>
      <c r="B68" t="s">
        <v>100</v>
      </c>
      <c r="C68">
        <v>13</v>
      </c>
      <c r="D68">
        <f>SUMIF($B$2:B68,B68,$C$2:C68)</f>
        <v>13</v>
      </c>
      <c r="E68">
        <f t="shared" si="2"/>
        <v>0</v>
      </c>
      <c r="F68">
        <f t="shared" si="3"/>
        <v>0</v>
      </c>
    </row>
    <row r="69" spans="1:6">
      <c r="A69" t="s">
        <v>101</v>
      </c>
      <c r="B69" t="s">
        <v>102</v>
      </c>
      <c r="C69">
        <v>366</v>
      </c>
      <c r="D69">
        <f>SUMIF($B$2:B69,B69,$C$2:C69)</f>
        <v>366</v>
      </c>
      <c r="E69">
        <f t="shared" si="2"/>
        <v>0.05</v>
      </c>
      <c r="F69">
        <f t="shared" si="3"/>
        <v>18.3</v>
      </c>
    </row>
    <row r="70" spans="1:6">
      <c r="A70" t="s">
        <v>103</v>
      </c>
      <c r="B70" t="s">
        <v>20</v>
      </c>
      <c r="C70">
        <v>259</v>
      </c>
      <c r="D70">
        <f>SUMIF($B$2:B70,B70,$C$2:C70)</f>
        <v>976</v>
      </c>
      <c r="E70">
        <f t="shared" si="2"/>
        <v>0.05</v>
      </c>
      <c r="F70">
        <f t="shared" si="3"/>
        <v>12.950000000000001</v>
      </c>
    </row>
    <row r="71" spans="1:6">
      <c r="A71" t="s">
        <v>104</v>
      </c>
      <c r="B71" t="s">
        <v>105</v>
      </c>
      <c r="C71">
        <v>16</v>
      </c>
      <c r="D71">
        <f>SUMIF($B$2:B71,B71,$C$2:C71)</f>
        <v>16</v>
      </c>
      <c r="E71">
        <f t="shared" si="2"/>
        <v>0</v>
      </c>
      <c r="F71">
        <f t="shared" si="3"/>
        <v>0</v>
      </c>
    </row>
    <row r="72" spans="1:6">
      <c r="A72" t="s">
        <v>106</v>
      </c>
      <c r="B72" t="s">
        <v>59</v>
      </c>
      <c r="C72">
        <v>49</v>
      </c>
      <c r="D72">
        <f>SUMIF($B$2:B72,B72,$C$2:C72)</f>
        <v>151</v>
      </c>
      <c r="E72">
        <f t="shared" ref="E72:E135" si="4">IF(LEN(D72)=3,0.05,IF(LEN(D72)=4,0.1,IF(LEN(D72)=5,0.2,0)))</f>
        <v>0.05</v>
      </c>
      <c r="F72">
        <f t="shared" ref="F72:F135" si="5">C72*E72</f>
        <v>2.4500000000000002</v>
      </c>
    </row>
    <row r="73" spans="1:6">
      <c r="A73" t="s">
        <v>107</v>
      </c>
      <c r="B73" t="s">
        <v>108</v>
      </c>
      <c r="C73">
        <v>3</v>
      </c>
      <c r="D73">
        <f>SUMIF($B$2:B73,B73,$C$2:C73)</f>
        <v>3</v>
      </c>
      <c r="E73">
        <f t="shared" si="4"/>
        <v>0</v>
      </c>
      <c r="F73">
        <f t="shared" si="5"/>
        <v>0</v>
      </c>
    </row>
    <row r="74" spans="1:6">
      <c r="A74" t="s">
        <v>107</v>
      </c>
      <c r="B74" t="s">
        <v>46</v>
      </c>
      <c r="C74">
        <v>251</v>
      </c>
      <c r="D74">
        <f>SUMIF($B$2:B74,B74,$C$2:C74)</f>
        <v>1807</v>
      </c>
      <c r="E74">
        <f t="shared" si="4"/>
        <v>0.1</v>
      </c>
      <c r="F74">
        <f t="shared" si="5"/>
        <v>25.1</v>
      </c>
    </row>
    <row r="75" spans="1:6">
      <c r="A75" t="s">
        <v>109</v>
      </c>
      <c r="B75" t="s">
        <v>64</v>
      </c>
      <c r="C75">
        <v>179</v>
      </c>
      <c r="D75">
        <f>SUMIF($B$2:B75,B75,$C$2:C75)</f>
        <v>255</v>
      </c>
      <c r="E75">
        <f t="shared" si="4"/>
        <v>0.05</v>
      </c>
      <c r="F75">
        <f t="shared" si="5"/>
        <v>8.9500000000000011</v>
      </c>
    </row>
    <row r="76" spans="1:6">
      <c r="A76" t="s">
        <v>110</v>
      </c>
      <c r="B76" t="s">
        <v>22</v>
      </c>
      <c r="C76">
        <v>116</v>
      </c>
      <c r="D76">
        <f>SUMIF($B$2:B76,B76,$C$2:C76)</f>
        <v>287</v>
      </c>
      <c r="E76">
        <f t="shared" si="4"/>
        <v>0.05</v>
      </c>
      <c r="F76">
        <f t="shared" si="5"/>
        <v>5.8000000000000007</v>
      </c>
    </row>
    <row r="77" spans="1:6">
      <c r="A77" t="s">
        <v>110</v>
      </c>
      <c r="B77" t="s">
        <v>111</v>
      </c>
      <c r="C77">
        <v>13</v>
      </c>
      <c r="D77">
        <f>SUMIF($B$2:B77,B77,$C$2:C77)</f>
        <v>13</v>
      </c>
      <c r="E77">
        <f t="shared" si="4"/>
        <v>0</v>
      </c>
      <c r="F77">
        <f t="shared" si="5"/>
        <v>0</v>
      </c>
    </row>
    <row r="78" spans="1:6">
      <c r="A78" t="s">
        <v>112</v>
      </c>
      <c r="B78" t="s">
        <v>113</v>
      </c>
      <c r="C78">
        <v>3</v>
      </c>
      <c r="D78">
        <f>SUMIF($B$2:B78,B78,$C$2:C78)</f>
        <v>3</v>
      </c>
      <c r="E78">
        <f t="shared" si="4"/>
        <v>0</v>
      </c>
      <c r="F78">
        <f t="shared" si="5"/>
        <v>0</v>
      </c>
    </row>
    <row r="79" spans="1:6">
      <c r="A79" t="s">
        <v>112</v>
      </c>
      <c r="B79" t="s">
        <v>114</v>
      </c>
      <c r="C79">
        <v>253</v>
      </c>
      <c r="D79">
        <f>SUMIF($B$2:B79,B79,$C$2:C79)</f>
        <v>253</v>
      </c>
      <c r="E79">
        <f t="shared" si="4"/>
        <v>0.05</v>
      </c>
      <c r="F79">
        <f t="shared" si="5"/>
        <v>12.65</v>
      </c>
    </row>
    <row r="80" spans="1:6">
      <c r="A80" t="s">
        <v>115</v>
      </c>
      <c r="B80" t="s">
        <v>48</v>
      </c>
      <c r="C80">
        <v>83</v>
      </c>
      <c r="D80">
        <f>SUMIF($B$2:B80,B80,$C$2:C80)</f>
        <v>193</v>
      </c>
      <c r="E80">
        <f t="shared" si="4"/>
        <v>0.05</v>
      </c>
      <c r="F80">
        <f t="shared" si="5"/>
        <v>4.1500000000000004</v>
      </c>
    </row>
    <row r="81" spans="1:6">
      <c r="A81" t="s">
        <v>116</v>
      </c>
      <c r="B81" t="s">
        <v>39</v>
      </c>
      <c r="C81">
        <v>177</v>
      </c>
      <c r="D81">
        <f>SUMIF($B$2:B81,B81,$C$2:C81)</f>
        <v>350</v>
      </c>
      <c r="E81">
        <f t="shared" si="4"/>
        <v>0.05</v>
      </c>
      <c r="F81">
        <f t="shared" si="5"/>
        <v>8.85</v>
      </c>
    </row>
    <row r="82" spans="1:6">
      <c r="A82" t="s">
        <v>116</v>
      </c>
      <c r="B82" t="s">
        <v>117</v>
      </c>
      <c r="C82">
        <v>7</v>
      </c>
      <c r="D82">
        <f>SUMIF($B$2:B82,B82,$C$2:C82)</f>
        <v>7</v>
      </c>
      <c r="E82">
        <f t="shared" si="4"/>
        <v>0</v>
      </c>
      <c r="F82">
        <f t="shared" si="5"/>
        <v>0</v>
      </c>
    </row>
    <row r="83" spans="1:6">
      <c r="A83" t="s">
        <v>118</v>
      </c>
      <c r="B83" t="s">
        <v>119</v>
      </c>
      <c r="C83">
        <v>46</v>
      </c>
      <c r="D83">
        <f>SUMIF($B$2:B83,B83,$C$2:C83)</f>
        <v>46</v>
      </c>
      <c r="E83">
        <f t="shared" si="4"/>
        <v>0</v>
      </c>
      <c r="F83">
        <f t="shared" si="5"/>
        <v>0</v>
      </c>
    </row>
    <row r="84" spans="1:6">
      <c r="A84" t="s">
        <v>120</v>
      </c>
      <c r="B84" t="s">
        <v>121</v>
      </c>
      <c r="C84">
        <v>2</v>
      </c>
      <c r="D84">
        <f>SUMIF($B$2:B84,B84,$C$2:C84)</f>
        <v>2</v>
      </c>
      <c r="E84">
        <f t="shared" si="4"/>
        <v>0</v>
      </c>
      <c r="F84">
        <f t="shared" si="5"/>
        <v>0</v>
      </c>
    </row>
    <row r="85" spans="1:6">
      <c r="A85" t="s">
        <v>122</v>
      </c>
      <c r="B85" t="s">
        <v>7</v>
      </c>
      <c r="C85">
        <v>9</v>
      </c>
      <c r="D85">
        <f>SUMIF($B$2:B85,B85,$C$2:C85)</f>
        <v>14</v>
      </c>
      <c r="E85">
        <f t="shared" si="4"/>
        <v>0</v>
      </c>
      <c r="F85">
        <f t="shared" si="5"/>
        <v>0</v>
      </c>
    </row>
    <row r="86" spans="1:6">
      <c r="A86" t="s">
        <v>123</v>
      </c>
      <c r="B86" t="s">
        <v>124</v>
      </c>
      <c r="C86">
        <v>3</v>
      </c>
      <c r="D86">
        <f>SUMIF($B$2:B86,B86,$C$2:C86)</f>
        <v>3</v>
      </c>
      <c r="E86">
        <f t="shared" si="4"/>
        <v>0</v>
      </c>
      <c r="F86">
        <f t="shared" si="5"/>
        <v>0</v>
      </c>
    </row>
    <row r="87" spans="1:6">
      <c r="A87" t="s">
        <v>123</v>
      </c>
      <c r="B87" t="s">
        <v>125</v>
      </c>
      <c r="C87">
        <v>67</v>
      </c>
      <c r="D87">
        <f>SUMIF($B$2:B87,B87,$C$2:C87)</f>
        <v>67</v>
      </c>
      <c r="E87">
        <f t="shared" si="4"/>
        <v>0</v>
      </c>
      <c r="F87">
        <f t="shared" si="5"/>
        <v>0</v>
      </c>
    </row>
    <row r="88" spans="1:6">
      <c r="A88" t="s">
        <v>123</v>
      </c>
      <c r="B88" t="s">
        <v>102</v>
      </c>
      <c r="C88">
        <v>425</v>
      </c>
      <c r="D88">
        <f>SUMIF($B$2:B88,B88,$C$2:C88)</f>
        <v>791</v>
      </c>
      <c r="E88">
        <f t="shared" si="4"/>
        <v>0.05</v>
      </c>
      <c r="F88">
        <f t="shared" si="5"/>
        <v>21.25</v>
      </c>
    </row>
    <row r="89" spans="1:6">
      <c r="A89" t="s">
        <v>126</v>
      </c>
      <c r="B89" t="s">
        <v>11</v>
      </c>
      <c r="C89">
        <v>453</v>
      </c>
      <c r="D89">
        <f>SUMIF($B$2:B89,B89,$C$2:C89)</f>
        <v>1556</v>
      </c>
      <c r="E89">
        <f t="shared" si="4"/>
        <v>0.1</v>
      </c>
      <c r="F89">
        <f t="shared" si="5"/>
        <v>45.300000000000004</v>
      </c>
    </row>
    <row r="90" spans="1:6">
      <c r="A90" t="s">
        <v>127</v>
      </c>
      <c r="B90" t="s">
        <v>46</v>
      </c>
      <c r="C90">
        <v>212</v>
      </c>
      <c r="D90">
        <f>SUMIF($B$2:B90,B90,$C$2:C90)</f>
        <v>2019</v>
      </c>
      <c r="E90">
        <f t="shared" si="4"/>
        <v>0.1</v>
      </c>
      <c r="F90">
        <f t="shared" si="5"/>
        <v>21.200000000000003</v>
      </c>
    </row>
    <row r="91" spans="1:6">
      <c r="A91" t="s">
        <v>128</v>
      </c>
      <c r="B91" t="s">
        <v>129</v>
      </c>
      <c r="C91">
        <v>19</v>
      </c>
      <c r="D91">
        <f>SUMIF($B$2:B91,B91,$C$2:C91)</f>
        <v>19</v>
      </c>
      <c r="E91">
        <f t="shared" si="4"/>
        <v>0</v>
      </c>
      <c r="F91">
        <f t="shared" si="5"/>
        <v>0</v>
      </c>
    </row>
    <row r="92" spans="1:6">
      <c r="A92" t="s">
        <v>130</v>
      </c>
      <c r="B92" t="s">
        <v>13</v>
      </c>
      <c r="C92">
        <v>81</v>
      </c>
      <c r="D92">
        <f>SUMIF($B$2:B92,B92,$C$2:C92)</f>
        <v>176</v>
      </c>
      <c r="E92">
        <f t="shared" si="4"/>
        <v>0.05</v>
      </c>
      <c r="F92">
        <f t="shared" si="5"/>
        <v>4.05</v>
      </c>
    </row>
    <row r="93" spans="1:6">
      <c r="A93" t="s">
        <v>131</v>
      </c>
      <c r="B93" t="s">
        <v>132</v>
      </c>
      <c r="C93">
        <v>7</v>
      </c>
      <c r="D93">
        <f>SUMIF($B$2:B93,B93,$C$2:C93)</f>
        <v>7</v>
      </c>
      <c r="E93">
        <f t="shared" si="4"/>
        <v>0</v>
      </c>
      <c r="F93">
        <f t="shared" si="5"/>
        <v>0</v>
      </c>
    </row>
    <row r="94" spans="1:6">
      <c r="A94" t="s">
        <v>133</v>
      </c>
      <c r="B94" t="s">
        <v>134</v>
      </c>
      <c r="C94">
        <v>179</v>
      </c>
      <c r="D94">
        <f>SUMIF($B$2:B94,B94,$C$2:C94)</f>
        <v>179</v>
      </c>
      <c r="E94">
        <f t="shared" si="4"/>
        <v>0.05</v>
      </c>
      <c r="F94">
        <f t="shared" si="5"/>
        <v>8.9500000000000011</v>
      </c>
    </row>
    <row r="95" spans="1:6">
      <c r="A95" t="s">
        <v>135</v>
      </c>
      <c r="B95" t="s">
        <v>32</v>
      </c>
      <c r="C95">
        <v>222</v>
      </c>
      <c r="D95">
        <f>SUMIF($B$2:B95,B95,$C$2:C95)</f>
        <v>1553</v>
      </c>
      <c r="E95">
        <f t="shared" si="4"/>
        <v>0.1</v>
      </c>
      <c r="F95">
        <f t="shared" si="5"/>
        <v>22.200000000000003</v>
      </c>
    </row>
    <row r="96" spans="1:6">
      <c r="A96" t="s">
        <v>136</v>
      </c>
      <c r="B96" t="s">
        <v>137</v>
      </c>
      <c r="C96">
        <v>14</v>
      </c>
      <c r="D96">
        <f>SUMIF($B$2:B96,B96,$C$2:C96)</f>
        <v>14</v>
      </c>
      <c r="E96">
        <f t="shared" si="4"/>
        <v>0</v>
      </c>
      <c r="F96">
        <f t="shared" si="5"/>
        <v>0</v>
      </c>
    </row>
    <row r="97" spans="1:6">
      <c r="A97" t="s">
        <v>138</v>
      </c>
      <c r="B97" t="s">
        <v>139</v>
      </c>
      <c r="C97">
        <v>15</v>
      </c>
      <c r="D97">
        <f>SUMIF($B$2:B97,B97,$C$2:C97)</f>
        <v>15</v>
      </c>
      <c r="E97">
        <f t="shared" si="4"/>
        <v>0</v>
      </c>
      <c r="F97">
        <f t="shared" si="5"/>
        <v>0</v>
      </c>
    </row>
    <row r="98" spans="1:6">
      <c r="A98" t="s">
        <v>140</v>
      </c>
      <c r="B98" t="s">
        <v>141</v>
      </c>
      <c r="C98">
        <v>97</v>
      </c>
      <c r="D98">
        <f>SUMIF($B$2:B98,B98,$C$2:C98)</f>
        <v>97</v>
      </c>
      <c r="E98">
        <f t="shared" si="4"/>
        <v>0</v>
      </c>
      <c r="F98">
        <f t="shared" si="5"/>
        <v>0</v>
      </c>
    </row>
    <row r="99" spans="1:6">
      <c r="A99" t="s">
        <v>142</v>
      </c>
      <c r="B99" t="s">
        <v>43</v>
      </c>
      <c r="C99">
        <v>142</v>
      </c>
      <c r="D99">
        <f>SUMIF($B$2:B99,B99,$C$2:C99)</f>
        <v>200</v>
      </c>
      <c r="E99">
        <f t="shared" si="4"/>
        <v>0.05</v>
      </c>
      <c r="F99">
        <f t="shared" si="5"/>
        <v>7.1000000000000005</v>
      </c>
    </row>
    <row r="100" spans="1:6">
      <c r="A100" t="s">
        <v>143</v>
      </c>
      <c r="B100" t="s">
        <v>102</v>
      </c>
      <c r="C100">
        <v>214</v>
      </c>
      <c r="D100">
        <f>SUMIF($B$2:B100,B100,$C$2:C100)</f>
        <v>1005</v>
      </c>
      <c r="E100">
        <f t="shared" si="4"/>
        <v>0.1</v>
      </c>
      <c r="F100">
        <f t="shared" si="5"/>
        <v>21.400000000000002</v>
      </c>
    </row>
    <row r="101" spans="1:6">
      <c r="A101" t="s">
        <v>143</v>
      </c>
      <c r="B101" t="s">
        <v>32</v>
      </c>
      <c r="C101">
        <v>408</v>
      </c>
      <c r="D101">
        <f>SUMIF($B$2:B101,B101,$C$2:C101)</f>
        <v>1961</v>
      </c>
      <c r="E101">
        <f t="shared" si="4"/>
        <v>0.1</v>
      </c>
      <c r="F101">
        <f t="shared" si="5"/>
        <v>40.800000000000004</v>
      </c>
    </row>
    <row r="102" spans="1:6">
      <c r="A102" t="s">
        <v>144</v>
      </c>
      <c r="B102" t="s">
        <v>26</v>
      </c>
      <c r="C102">
        <v>144</v>
      </c>
      <c r="D102">
        <f>SUMIF($B$2:B102,B102,$C$2:C102)</f>
        <v>180</v>
      </c>
      <c r="E102">
        <f t="shared" si="4"/>
        <v>0.05</v>
      </c>
      <c r="F102">
        <f t="shared" si="5"/>
        <v>7.2</v>
      </c>
    </row>
    <row r="103" spans="1:6">
      <c r="A103" t="s">
        <v>144</v>
      </c>
      <c r="B103" t="s">
        <v>13</v>
      </c>
      <c r="C103">
        <v>173</v>
      </c>
      <c r="D103">
        <f>SUMIF($B$2:B103,B103,$C$2:C103)</f>
        <v>349</v>
      </c>
      <c r="E103">
        <f t="shared" si="4"/>
        <v>0.05</v>
      </c>
      <c r="F103">
        <f t="shared" si="5"/>
        <v>8.65</v>
      </c>
    </row>
    <row r="104" spans="1:6">
      <c r="A104" t="s">
        <v>145</v>
      </c>
      <c r="B104" t="s">
        <v>146</v>
      </c>
      <c r="C104">
        <v>15</v>
      </c>
      <c r="D104">
        <f>SUMIF($B$2:B104,B104,$C$2:C104)</f>
        <v>15</v>
      </c>
      <c r="E104">
        <f t="shared" si="4"/>
        <v>0</v>
      </c>
      <c r="F104">
        <f t="shared" si="5"/>
        <v>0</v>
      </c>
    </row>
    <row r="105" spans="1:6">
      <c r="A105" t="s">
        <v>147</v>
      </c>
      <c r="B105" t="s">
        <v>114</v>
      </c>
      <c r="C105">
        <v>433</v>
      </c>
      <c r="D105">
        <f>SUMIF($B$2:B105,B105,$C$2:C105)</f>
        <v>686</v>
      </c>
      <c r="E105">
        <f t="shared" si="4"/>
        <v>0.05</v>
      </c>
      <c r="F105">
        <f t="shared" si="5"/>
        <v>21.650000000000002</v>
      </c>
    </row>
    <row r="106" spans="1:6">
      <c r="A106" t="s">
        <v>148</v>
      </c>
      <c r="B106" t="s">
        <v>149</v>
      </c>
      <c r="C106">
        <v>137</v>
      </c>
      <c r="D106">
        <f>SUMIF($B$2:B106,B106,$C$2:C106)</f>
        <v>137</v>
      </c>
      <c r="E106">
        <f t="shared" si="4"/>
        <v>0.05</v>
      </c>
      <c r="F106">
        <f t="shared" si="5"/>
        <v>6.8500000000000005</v>
      </c>
    </row>
    <row r="107" spans="1:6">
      <c r="A107" t="s">
        <v>150</v>
      </c>
      <c r="B107" t="s">
        <v>114</v>
      </c>
      <c r="C107">
        <v>118</v>
      </c>
      <c r="D107">
        <f>SUMIF($B$2:B107,B107,$C$2:C107)</f>
        <v>804</v>
      </c>
      <c r="E107">
        <f t="shared" si="4"/>
        <v>0.05</v>
      </c>
      <c r="F107">
        <f t="shared" si="5"/>
        <v>5.9</v>
      </c>
    </row>
    <row r="108" spans="1:6">
      <c r="A108" t="s">
        <v>150</v>
      </c>
      <c r="B108" t="s">
        <v>20</v>
      </c>
      <c r="C108">
        <v>158</v>
      </c>
      <c r="D108">
        <f>SUMIF($B$2:B108,B108,$C$2:C108)</f>
        <v>1134</v>
      </c>
      <c r="E108">
        <f t="shared" si="4"/>
        <v>0.1</v>
      </c>
      <c r="F108">
        <f t="shared" si="5"/>
        <v>15.8</v>
      </c>
    </row>
    <row r="109" spans="1:6">
      <c r="A109" t="s">
        <v>151</v>
      </c>
      <c r="B109" t="s">
        <v>100</v>
      </c>
      <c r="C109">
        <v>13</v>
      </c>
      <c r="D109">
        <f>SUMIF($B$2:B109,B109,$C$2:C109)</f>
        <v>26</v>
      </c>
      <c r="E109">
        <f t="shared" si="4"/>
        <v>0</v>
      </c>
      <c r="F109">
        <f t="shared" si="5"/>
        <v>0</v>
      </c>
    </row>
    <row r="110" spans="1:6">
      <c r="A110" t="s">
        <v>152</v>
      </c>
      <c r="B110" t="s">
        <v>153</v>
      </c>
      <c r="C110">
        <v>2</v>
      </c>
      <c r="D110">
        <f>SUMIF($B$2:B110,B110,$C$2:C110)</f>
        <v>2</v>
      </c>
      <c r="E110">
        <f t="shared" si="4"/>
        <v>0</v>
      </c>
      <c r="F110">
        <f t="shared" si="5"/>
        <v>0</v>
      </c>
    </row>
    <row r="111" spans="1:6">
      <c r="A111" t="s">
        <v>154</v>
      </c>
      <c r="B111" t="s">
        <v>114</v>
      </c>
      <c r="C111">
        <v>467</v>
      </c>
      <c r="D111">
        <f>SUMIF($B$2:B111,B111,$C$2:C111)</f>
        <v>1271</v>
      </c>
      <c r="E111">
        <f t="shared" si="4"/>
        <v>0.1</v>
      </c>
      <c r="F111">
        <f t="shared" si="5"/>
        <v>46.7</v>
      </c>
    </row>
    <row r="112" spans="1:6">
      <c r="A112" t="s">
        <v>155</v>
      </c>
      <c r="B112" t="s">
        <v>156</v>
      </c>
      <c r="C112">
        <v>9</v>
      </c>
      <c r="D112">
        <f>SUMIF($B$2:B112,B112,$C$2:C112)</f>
        <v>9</v>
      </c>
      <c r="E112">
        <f t="shared" si="4"/>
        <v>0</v>
      </c>
      <c r="F112">
        <f t="shared" si="5"/>
        <v>0</v>
      </c>
    </row>
    <row r="113" spans="1:6">
      <c r="A113" t="s">
        <v>157</v>
      </c>
      <c r="B113" t="s">
        <v>158</v>
      </c>
      <c r="C113">
        <v>189</v>
      </c>
      <c r="D113">
        <f>SUMIF($B$2:B113,B113,$C$2:C113)</f>
        <v>189</v>
      </c>
      <c r="E113">
        <f t="shared" si="4"/>
        <v>0.05</v>
      </c>
      <c r="F113">
        <f t="shared" si="5"/>
        <v>9.4500000000000011</v>
      </c>
    </row>
    <row r="114" spans="1:6">
      <c r="A114" t="s">
        <v>159</v>
      </c>
      <c r="B114" t="s">
        <v>160</v>
      </c>
      <c r="C114">
        <v>19</v>
      </c>
      <c r="D114">
        <f>SUMIF($B$2:B114,B114,$C$2:C114)</f>
        <v>19</v>
      </c>
      <c r="E114">
        <f t="shared" si="4"/>
        <v>0</v>
      </c>
      <c r="F114">
        <f t="shared" si="5"/>
        <v>0</v>
      </c>
    </row>
    <row r="115" spans="1:6">
      <c r="A115" t="s">
        <v>161</v>
      </c>
      <c r="B115" t="s">
        <v>20</v>
      </c>
      <c r="C115">
        <v>172</v>
      </c>
      <c r="D115">
        <f>SUMIF($B$2:B115,B115,$C$2:C115)</f>
        <v>1306</v>
      </c>
      <c r="E115">
        <f t="shared" si="4"/>
        <v>0.1</v>
      </c>
      <c r="F115">
        <f t="shared" si="5"/>
        <v>17.2</v>
      </c>
    </row>
    <row r="116" spans="1:6">
      <c r="A116" t="s">
        <v>162</v>
      </c>
      <c r="B116" t="s">
        <v>125</v>
      </c>
      <c r="C116">
        <v>84</v>
      </c>
      <c r="D116">
        <f>SUMIF($B$2:B116,B116,$C$2:C116)</f>
        <v>151</v>
      </c>
      <c r="E116">
        <f t="shared" si="4"/>
        <v>0.05</v>
      </c>
      <c r="F116">
        <f t="shared" si="5"/>
        <v>4.2</v>
      </c>
    </row>
    <row r="117" spans="1:6">
      <c r="A117" t="s">
        <v>162</v>
      </c>
      <c r="B117" t="s">
        <v>163</v>
      </c>
      <c r="C117">
        <v>8</v>
      </c>
      <c r="D117">
        <f>SUMIF($B$2:B117,B117,$C$2:C117)</f>
        <v>8</v>
      </c>
      <c r="E117">
        <f t="shared" si="4"/>
        <v>0</v>
      </c>
      <c r="F117">
        <f t="shared" si="5"/>
        <v>0</v>
      </c>
    </row>
    <row r="118" spans="1:6">
      <c r="A118" t="s">
        <v>162</v>
      </c>
      <c r="B118" t="s">
        <v>164</v>
      </c>
      <c r="C118">
        <v>66</v>
      </c>
      <c r="D118">
        <f>SUMIF($B$2:B118,B118,$C$2:C118)</f>
        <v>66</v>
      </c>
      <c r="E118">
        <f t="shared" si="4"/>
        <v>0</v>
      </c>
      <c r="F118">
        <f t="shared" si="5"/>
        <v>0</v>
      </c>
    </row>
    <row r="119" spans="1:6">
      <c r="A119" t="s">
        <v>165</v>
      </c>
      <c r="B119" t="s">
        <v>84</v>
      </c>
      <c r="C119">
        <v>35</v>
      </c>
      <c r="D119">
        <f>SUMIF($B$2:B119,B119,$C$2:C119)</f>
        <v>209</v>
      </c>
      <c r="E119">
        <f t="shared" si="4"/>
        <v>0.05</v>
      </c>
      <c r="F119">
        <f t="shared" si="5"/>
        <v>1.75</v>
      </c>
    </row>
    <row r="120" spans="1:6">
      <c r="A120" t="s">
        <v>166</v>
      </c>
      <c r="B120" t="s">
        <v>64</v>
      </c>
      <c r="C120">
        <v>91</v>
      </c>
      <c r="D120">
        <f>SUMIF($B$2:B120,B120,$C$2:C120)</f>
        <v>346</v>
      </c>
      <c r="E120">
        <f t="shared" si="4"/>
        <v>0.05</v>
      </c>
      <c r="F120">
        <f t="shared" si="5"/>
        <v>4.55</v>
      </c>
    </row>
    <row r="121" spans="1:6">
      <c r="A121" t="s">
        <v>167</v>
      </c>
      <c r="B121" t="s">
        <v>15</v>
      </c>
      <c r="C121">
        <v>396</v>
      </c>
      <c r="D121">
        <f>SUMIF($B$2:B121,B121,$C$2:C121)</f>
        <v>2296</v>
      </c>
      <c r="E121">
        <f t="shared" si="4"/>
        <v>0.1</v>
      </c>
      <c r="F121">
        <f t="shared" si="5"/>
        <v>39.6</v>
      </c>
    </row>
    <row r="122" spans="1:6">
      <c r="A122" t="s">
        <v>167</v>
      </c>
      <c r="B122" t="s">
        <v>168</v>
      </c>
      <c r="C122">
        <v>6</v>
      </c>
      <c r="D122">
        <f>SUMIF($B$2:B122,B122,$C$2:C122)</f>
        <v>6</v>
      </c>
      <c r="E122">
        <f t="shared" si="4"/>
        <v>0</v>
      </c>
      <c r="F122">
        <f t="shared" si="5"/>
        <v>0</v>
      </c>
    </row>
    <row r="123" spans="1:6">
      <c r="A123" t="s">
        <v>169</v>
      </c>
      <c r="B123" t="s">
        <v>59</v>
      </c>
      <c r="C123">
        <v>47</v>
      </c>
      <c r="D123">
        <f>SUMIF($B$2:B123,B123,$C$2:C123)</f>
        <v>198</v>
      </c>
      <c r="E123">
        <f t="shared" si="4"/>
        <v>0.05</v>
      </c>
      <c r="F123">
        <f t="shared" si="5"/>
        <v>2.35</v>
      </c>
    </row>
    <row r="124" spans="1:6">
      <c r="A124" t="s">
        <v>170</v>
      </c>
      <c r="B124" t="s">
        <v>40</v>
      </c>
      <c r="C124">
        <v>41</v>
      </c>
      <c r="D124">
        <f>SUMIF($B$2:B124,B124,$C$2:C124)</f>
        <v>132</v>
      </c>
      <c r="E124">
        <f t="shared" si="4"/>
        <v>0.05</v>
      </c>
      <c r="F124">
        <f t="shared" si="5"/>
        <v>2.0500000000000003</v>
      </c>
    </row>
    <row r="125" spans="1:6">
      <c r="A125" t="s">
        <v>171</v>
      </c>
      <c r="B125" t="s">
        <v>172</v>
      </c>
      <c r="C125">
        <v>136</v>
      </c>
      <c r="D125">
        <f>SUMIF($B$2:B125,B125,$C$2:C125)</f>
        <v>136</v>
      </c>
      <c r="E125">
        <f t="shared" si="4"/>
        <v>0.05</v>
      </c>
      <c r="F125">
        <f t="shared" si="5"/>
        <v>6.8000000000000007</v>
      </c>
    </row>
    <row r="126" spans="1:6">
      <c r="A126" t="s">
        <v>173</v>
      </c>
      <c r="B126" t="s">
        <v>174</v>
      </c>
      <c r="C126">
        <v>16</v>
      </c>
      <c r="D126">
        <f>SUMIF($B$2:B126,B126,$C$2:C126)</f>
        <v>16</v>
      </c>
      <c r="E126">
        <f t="shared" si="4"/>
        <v>0</v>
      </c>
      <c r="F126">
        <f t="shared" si="5"/>
        <v>0</v>
      </c>
    </row>
    <row r="127" spans="1:6">
      <c r="A127" t="s">
        <v>175</v>
      </c>
      <c r="B127" t="s">
        <v>176</v>
      </c>
      <c r="C127">
        <v>18</v>
      </c>
      <c r="D127">
        <f>SUMIF($B$2:B127,B127,$C$2:C127)</f>
        <v>18</v>
      </c>
      <c r="E127">
        <f t="shared" si="4"/>
        <v>0</v>
      </c>
      <c r="F127">
        <f t="shared" si="5"/>
        <v>0</v>
      </c>
    </row>
    <row r="128" spans="1:6">
      <c r="A128" t="s">
        <v>177</v>
      </c>
      <c r="B128" t="s">
        <v>178</v>
      </c>
      <c r="C128">
        <v>11</v>
      </c>
      <c r="D128">
        <f>SUMIF($B$2:B128,B128,$C$2:C128)</f>
        <v>11</v>
      </c>
      <c r="E128">
        <f t="shared" si="4"/>
        <v>0</v>
      </c>
      <c r="F128">
        <f t="shared" si="5"/>
        <v>0</v>
      </c>
    </row>
    <row r="129" spans="1:6">
      <c r="A129" t="s">
        <v>177</v>
      </c>
      <c r="B129" t="s">
        <v>179</v>
      </c>
      <c r="C129">
        <v>8</v>
      </c>
      <c r="D129">
        <f>SUMIF($B$2:B129,B129,$C$2:C129)</f>
        <v>8</v>
      </c>
      <c r="E129">
        <f t="shared" si="4"/>
        <v>0</v>
      </c>
      <c r="F129">
        <f t="shared" si="5"/>
        <v>0</v>
      </c>
    </row>
    <row r="130" spans="1:6">
      <c r="A130" t="s">
        <v>177</v>
      </c>
      <c r="B130" t="s">
        <v>180</v>
      </c>
      <c r="C130">
        <v>16</v>
      </c>
      <c r="D130">
        <f>SUMIF($B$2:B130,B130,$C$2:C130)</f>
        <v>16</v>
      </c>
      <c r="E130">
        <f t="shared" si="4"/>
        <v>0</v>
      </c>
      <c r="F130">
        <f t="shared" si="5"/>
        <v>0</v>
      </c>
    </row>
    <row r="131" spans="1:6">
      <c r="A131" t="s">
        <v>177</v>
      </c>
      <c r="B131" t="s">
        <v>59</v>
      </c>
      <c r="C131">
        <v>54</v>
      </c>
      <c r="D131">
        <f>SUMIF($B$2:B131,B131,$C$2:C131)</f>
        <v>252</v>
      </c>
      <c r="E131">
        <f t="shared" si="4"/>
        <v>0.05</v>
      </c>
      <c r="F131">
        <f t="shared" si="5"/>
        <v>2.7</v>
      </c>
    </row>
    <row r="132" spans="1:6">
      <c r="A132" t="s">
        <v>181</v>
      </c>
      <c r="B132" t="s">
        <v>114</v>
      </c>
      <c r="C132">
        <v>299</v>
      </c>
      <c r="D132">
        <f>SUMIF($B$2:B132,B132,$C$2:C132)</f>
        <v>1570</v>
      </c>
      <c r="E132">
        <f t="shared" si="4"/>
        <v>0.1</v>
      </c>
      <c r="F132">
        <f t="shared" si="5"/>
        <v>29.900000000000002</v>
      </c>
    </row>
    <row r="133" spans="1:6">
      <c r="A133" t="s">
        <v>182</v>
      </c>
      <c r="B133" t="s">
        <v>164</v>
      </c>
      <c r="C133">
        <v>168</v>
      </c>
      <c r="D133">
        <f>SUMIF($B$2:B133,B133,$C$2:C133)</f>
        <v>234</v>
      </c>
      <c r="E133">
        <f t="shared" si="4"/>
        <v>0.05</v>
      </c>
      <c r="F133">
        <f t="shared" si="5"/>
        <v>8.4</v>
      </c>
    </row>
    <row r="134" spans="1:6">
      <c r="A134" t="s">
        <v>183</v>
      </c>
      <c r="B134" t="s">
        <v>20</v>
      </c>
      <c r="C134">
        <v>106</v>
      </c>
      <c r="D134">
        <f>SUMIF($B$2:B134,B134,$C$2:C134)</f>
        <v>1412</v>
      </c>
      <c r="E134">
        <f t="shared" si="4"/>
        <v>0.1</v>
      </c>
      <c r="F134">
        <f t="shared" si="5"/>
        <v>10.600000000000001</v>
      </c>
    </row>
    <row r="135" spans="1:6">
      <c r="A135" t="s">
        <v>184</v>
      </c>
      <c r="B135" t="s">
        <v>26</v>
      </c>
      <c r="C135">
        <v>41</v>
      </c>
      <c r="D135">
        <f>SUMIF($B$2:B135,B135,$C$2:C135)</f>
        <v>221</v>
      </c>
      <c r="E135">
        <f t="shared" si="4"/>
        <v>0.05</v>
      </c>
      <c r="F135">
        <f t="shared" si="5"/>
        <v>2.0500000000000003</v>
      </c>
    </row>
    <row r="136" spans="1:6">
      <c r="A136" t="s">
        <v>184</v>
      </c>
      <c r="B136" t="s">
        <v>88</v>
      </c>
      <c r="C136">
        <v>31</v>
      </c>
      <c r="D136">
        <f>SUMIF($B$2:B136,B136,$C$2:C136)</f>
        <v>180</v>
      </c>
      <c r="E136">
        <f t="shared" ref="E136:E199" si="6">IF(LEN(D136)=3,0.05,IF(LEN(D136)=4,0.1,IF(LEN(D136)=5,0.2,0)))</f>
        <v>0.05</v>
      </c>
      <c r="F136">
        <f t="shared" ref="F136:F199" si="7">C136*E136</f>
        <v>1.55</v>
      </c>
    </row>
    <row r="137" spans="1:6">
      <c r="A137" t="s">
        <v>185</v>
      </c>
      <c r="B137" t="s">
        <v>186</v>
      </c>
      <c r="C137">
        <v>8</v>
      </c>
      <c r="D137">
        <f>SUMIF($B$2:B137,B137,$C$2:C137)</f>
        <v>8</v>
      </c>
      <c r="E137">
        <f t="shared" si="6"/>
        <v>0</v>
      </c>
      <c r="F137">
        <f t="shared" si="7"/>
        <v>0</v>
      </c>
    </row>
    <row r="138" spans="1:6">
      <c r="A138" t="s">
        <v>187</v>
      </c>
      <c r="B138" t="s">
        <v>40</v>
      </c>
      <c r="C138">
        <v>63</v>
      </c>
      <c r="D138">
        <f>SUMIF($B$2:B138,B138,$C$2:C138)</f>
        <v>195</v>
      </c>
      <c r="E138">
        <f t="shared" si="6"/>
        <v>0.05</v>
      </c>
      <c r="F138">
        <f t="shared" si="7"/>
        <v>3.1500000000000004</v>
      </c>
    </row>
    <row r="139" spans="1:6">
      <c r="A139" t="s">
        <v>188</v>
      </c>
      <c r="B139" t="s">
        <v>11</v>
      </c>
      <c r="C139">
        <v>368</v>
      </c>
      <c r="D139">
        <f>SUMIF($B$2:B139,B139,$C$2:C139)</f>
        <v>1924</v>
      </c>
      <c r="E139">
        <f t="shared" si="6"/>
        <v>0.1</v>
      </c>
      <c r="F139">
        <f t="shared" si="7"/>
        <v>36.800000000000004</v>
      </c>
    </row>
    <row r="140" spans="1:6">
      <c r="A140" t="s">
        <v>189</v>
      </c>
      <c r="B140" t="s">
        <v>190</v>
      </c>
      <c r="C140">
        <v>106</v>
      </c>
      <c r="D140">
        <f>SUMIF($B$2:B140,B140,$C$2:C140)</f>
        <v>106</v>
      </c>
      <c r="E140">
        <f t="shared" si="6"/>
        <v>0.05</v>
      </c>
      <c r="F140">
        <f t="shared" si="7"/>
        <v>5.3000000000000007</v>
      </c>
    </row>
    <row r="141" spans="1:6">
      <c r="A141" t="s">
        <v>191</v>
      </c>
      <c r="B141" t="s">
        <v>18</v>
      </c>
      <c r="C141">
        <v>47</v>
      </c>
      <c r="D141">
        <f>SUMIF($B$2:B141,B141,$C$2:C141)</f>
        <v>85</v>
      </c>
      <c r="E141">
        <f t="shared" si="6"/>
        <v>0</v>
      </c>
      <c r="F141">
        <f t="shared" si="7"/>
        <v>0</v>
      </c>
    </row>
    <row r="142" spans="1:6">
      <c r="A142" t="s">
        <v>191</v>
      </c>
      <c r="B142" t="s">
        <v>114</v>
      </c>
      <c r="C142">
        <v>447</v>
      </c>
      <c r="D142">
        <f>SUMIF($B$2:B142,B142,$C$2:C142)</f>
        <v>2017</v>
      </c>
      <c r="E142">
        <f t="shared" si="6"/>
        <v>0.1</v>
      </c>
      <c r="F142">
        <f t="shared" si="7"/>
        <v>44.7</v>
      </c>
    </row>
    <row r="143" spans="1:6">
      <c r="A143" t="s">
        <v>192</v>
      </c>
      <c r="B143" t="s">
        <v>164</v>
      </c>
      <c r="C143">
        <v>106</v>
      </c>
      <c r="D143">
        <f>SUMIF($B$2:B143,B143,$C$2:C143)</f>
        <v>340</v>
      </c>
      <c r="E143">
        <f t="shared" si="6"/>
        <v>0.05</v>
      </c>
      <c r="F143">
        <f t="shared" si="7"/>
        <v>5.3000000000000007</v>
      </c>
    </row>
    <row r="144" spans="1:6">
      <c r="A144" t="s">
        <v>193</v>
      </c>
      <c r="B144" t="s">
        <v>194</v>
      </c>
      <c r="C144">
        <v>13</v>
      </c>
      <c r="D144">
        <f>SUMIF($B$2:B144,B144,$C$2:C144)</f>
        <v>13</v>
      </c>
      <c r="E144">
        <f t="shared" si="6"/>
        <v>0</v>
      </c>
      <c r="F144">
        <f t="shared" si="7"/>
        <v>0</v>
      </c>
    </row>
    <row r="145" spans="1:6">
      <c r="A145" t="s">
        <v>193</v>
      </c>
      <c r="B145" t="s">
        <v>119</v>
      </c>
      <c r="C145">
        <v>89</v>
      </c>
      <c r="D145">
        <f>SUMIF($B$2:B145,B145,$C$2:C145)</f>
        <v>135</v>
      </c>
      <c r="E145">
        <f t="shared" si="6"/>
        <v>0.05</v>
      </c>
      <c r="F145">
        <f t="shared" si="7"/>
        <v>4.45</v>
      </c>
    </row>
    <row r="146" spans="1:6">
      <c r="A146" t="s">
        <v>193</v>
      </c>
      <c r="B146" t="s">
        <v>65</v>
      </c>
      <c r="C146">
        <v>105</v>
      </c>
      <c r="D146">
        <f>SUMIF($B$2:B146,B146,$C$2:C146)</f>
        <v>301</v>
      </c>
      <c r="E146">
        <f t="shared" si="6"/>
        <v>0.05</v>
      </c>
      <c r="F146">
        <f t="shared" si="7"/>
        <v>5.25</v>
      </c>
    </row>
    <row r="147" spans="1:6">
      <c r="A147" t="s">
        <v>193</v>
      </c>
      <c r="B147" t="s">
        <v>15</v>
      </c>
      <c r="C147">
        <v>147</v>
      </c>
      <c r="D147">
        <f>SUMIF($B$2:B147,B147,$C$2:C147)</f>
        <v>2443</v>
      </c>
      <c r="E147">
        <f t="shared" si="6"/>
        <v>0.1</v>
      </c>
      <c r="F147">
        <f t="shared" si="7"/>
        <v>14.700000000000001</v>
      </c>
    </row>
    <row r="148" spans="1:6">
      <c r="A148" t="s">
        <v>195</v>
      </c>
      <c r="B148" t="s">
        <v>20</v>
      </c>
      <c r="C148">
        <v>309</v>
      </c>
      <c r="D148">
        <f>SUMIF($B$2:B148,B148,$C$2:C148)</f>
        <v>1721</v>
      </c>
      <c r="E148">
        <f t="shared" si="6"/>
        <v>0.1</v>
      </c>
      <c r="F148">
        <f t="shared" si="7"/>
        <v>30.900000000000002</v>
      </c>
    </row>
    <row r="149" spans="1:6">
      <c r="A149" t="s">
        <v>196</v>
      </c>
      <c r="B149" t="s">
        <v>59</v>
      </c>
      <c r="C149">
        <v>47</v>
      </c>
      <c r="D149">
        <f>SUMIF($B$2:B149,B149,$C$2:C149)</f>
        <v>299</v>
      </c>
      <c r="E149">
        <f t="shared" si="6"/>
        <v>0.05</v>
      </c>
      <c r="F149">
        <f t="shared" si="7"/>
        <v>2.35</v>
      </c>
    </row>
    <row r="150" spans="1:6">
      <c r="A150" t="s">
        <v>197</v>
      </c>
      <c r="B150" t="s">
        <v>114</v>
      </c>
      <c r="C150">
        <v>404</v>
      </c>
      <c r="D150">
        <f>SUMIF($B$2:B150,B150,$C$2:C150)</f>
        <v>2421</v>
      </c>
      <c r="E150">
        <f t="shared" si="6"/>
        <v>0.1</v>
      </c>
      <c r="F150">
        <f t="shared" si="7"/>
        <v>40.400000000000006</v>
      </c>
    </row>
    <row r="151" spans="1:6">
      <c r="A151" t="s">
        <v>197</v>
      </c>
      <c r="B151" t="s">
        <v>198</v>
      </c>
      <c r="C151">
        <v>39</v>
      </c>
      <c r="D151">
        <f>SUMIF($B$2:B151,B151,$C$2:C151)</f>
        <v>39</v>
      </c>
      <c r="E151">
        <f t="shared" si="6"/>
        <v>0</v>
      </c>
      <c r="F151">
        <f t="shared" si="7"/>
        <v>0</v>
      </c>
    </row>
    <row r="152" spans="1:6">
      <c r="A152" t="s">
        <v>197</v>
      </c>
      <c r="B152" t="s">
        <v>26</v>
      </c>
      <c r="C152">
        <v>61</v>
      </c>
      <c r="D152">
        <f>SUMIF($B$2:B152,B152,$C$2:C152)</f>
        <v>282</v>
      </c>
      <c r="E152">
        <f t="shared" si="6"/>
        <v>0.05</v>
      </c>
      <c r="F152">
        <f t="shared" si="7"/>
        <v>3.0500000000000003</v>
      </c>
    </row>
    <row r="153" spans="1:6">
      <c r="A153" t="s">
        <v>199</v>
      </c>
      <c r="B153" t="s">
        <v>158</v>
      </c>
      <c r="C153">
        <v>89</v>
      </c>
      <c r="D153">
        <f>SUMIF($B$2:B153,B153,$C$2:C153)</f>
        <v>278</v>
      </c>
      <c r="E153">
        <f t="shared" si="6"/>
        <v>0.05</v>
      </c>
      <c r="F153">
        <f t="shared" si="7"/>
        <v>4.45</v>
      </c>
    </row>
    <row r="154" spans="1:6">
      <c r="A154" t="s">
        <v>200</v>
      </c>
      <c r="B154" t="s">
        <v>48</v>
      </c>
      <c r="C154">
        <v>127</v>
      </c>
      <c r="D154">
        <f>SUMIF($B$2:B154,B154,$C$2:C154)</f>
        <v>320</v>
      </c>
      <c r="E154">
        <f t="shared" si="6"/>
        <v>0.05</v>
      </c>
      <c r="F154">
        <f t="shared" si="7"/>
        <v>6.3500000000000005</v>
      </c>
    </row>
    <row r="155" spans="1:6">
      <c r="A155" t="s">
        <v>201</v>
      </c>
      <c r="B155" t="s">
        <v>39</v>
      </c>
      <c r="C155">
        <v>81</v>
      </c>
      <c r="D155">
        <f>SUMIF($B$2:B155,B155,$C$2:C155)</f>
        <v>431</v>
      </c>
      <c r="E155">
        <f t="shared" si="6"/>
        <v>0.05</v>
      </c>
      <c r="F155">
        <f t="shared" si="7"/>
        <v>4.05</v>
      </c>
    </row>
    <row r="156" spans="1:6">
      <c r="A156" t="s">
        <v>202</v>
      </c>
      <c r="B156" t="s">
        <v>102</v>
      </c>
      <c r="C156">
        <v>433</v>
      </c>
      <c r="D156">
        <f>SUMIF($B$2:B156,B156,$C$2:C156)</f>
        <v>1438</v>
      </c>
      <c r="E156">
        <f t="shared" si="6"/>
        <v>0.1</v>
      </c>
      <c r="F156">
        <f t="shared" si="7"/>
        <v>43.300000000000004</v>
      </c>
    </row>
    <row r="157" spans="1:6">
      <c r="A157" t="s">
        <v>202</v>
      </c>
      <c r="B157" t="s">
        <v>20</v>
      </c>
      <c r="C157">
        <v>284</v>
      </c>
      <c r="D157">
        <f>SUMIF($B$2:B157,B157,$C$2:C157)</f>
        <v>2005</v>
      </c>
      <c r="E157">
        <f t="shared" si="6"/>
        <v>0.1</v>
      </c>
      <c r="F157">
        <f t="shared" si="7"/>
        <v>28.400000000000002</v>
      </c>
    </row>
    <row r="158" spans="1:6">
      <c r="A158" t="s">
        <v>203</v>
      </c>
      <c r="B158" t="s">
        <v>13</v>
      </c>
      <c r="C158">
        <v>122</v>
      </c>
      <c r="D158">
        <f>SUMIF($B$2:B158,B158,$C$2:C158)</f>
        <v>471</v>
      </c>
      <c r="E158">
        <f t="shared" si="6"/>
        <v>0.05</v>
      </c>
      <c r="F158">
        <f t="shared" si="7"/>
        <v>6.1000000000000005</v>
      </c>
    </row>
    <row r="159" spans="1:6">
      <c r="A159" t="s">
        <v>204</v>
      </c>
      <c r="B159" t="s">
        <v>198</v>
      </c>
      <c r="C159">
        <v>193</v>
      </c>
      <c r="D159">
        <f>SUMIF($B$2:B159,B159,$C$2:C159)</f>
        <v>232</v>
      </c>
      <c r="E159">
        <f t="shared" si="6"/>
        <v>0.05</v>
      </c>
      <c r="F159">
        <f t="shared" si="7"/>
        <v>9.65</v>
      </c>
    </row>
    <row r="160" spans="1:6">
      <c r="A160" t="s">
        <v>205</v>
      </c>
      <c r="B160" t="s">
        <v>59</v>
      </c>
      <c r="C160">
        <v>118</v>
      </c>
      <c r="D160">
        <f>SUMIF($B$2:B160,B160,$C$2:C160)</f>
        <v>417</v>
      </c>
      <c r="E160">
        <f t="shared" si="6"/>
        <v>0.05</v>
      </c>
      <c r="F160">
        <f t="shared" si="7"/>
        <v>5.9</v>
      </c>
    </row>
    <row r="161" spans="1:6">
      <c r="A161" t="s">
        <v>206</v>
      </c>
      <c r="B161" t="s">
        <v>11</v>
      </c>
      <c r="C161">
        <v>173</v>
      </c>
      <c r="D161">
        <f>SUMIF($B$2:B161,B161,$C$2:C161)</f>
        <v>2097</v>
      </c>
      <c r="E161">
        <f t="shared" si="6"/>
        <v>0.1</v>
      </c>
      <c r="F161">
        <f t="shared" si="7"/>
        <v>17.3</v>
      </c>
    </row>
    <row r="162" spans="1:6">
      <c r="A162" t="s">
        <v>207</v>
      </c>
      <c r="B162" t="s">
        <v>46</v>
      </c>
      <c r="C162">
        <v>392</v>
      </c>
      <c r="D162">
        <f>SUMIF($B$2:B162,B162,$C$2:C162)</f>
        <v>2411</v>
      </c>
      <c r="E162">
        <f t="shared" si="6"/>
        <v>0.1</v>
      </c>
      <c r="F162">
        <f t="shared" si="7"/>
        <v>39.200000000000003</v>
      </c>
    </row>
    <row r="163" spans="1:6">
      <c r="A163" t="s">
        <v>208</v>
      </c>
      <c r="B163" t="s">
        <v>35</v>
      </c>
      <c r="C163">
        <v>8</v>
      </c>
      <c r="D163">
        <f>SUMIF($B$2:B163,B163,$C$2:C163)</f>
        <v>14</v>
      </c>
      <c r="E163">
        <f t="shared" si="6"/>
        <v>0</v>
      </c>
      <c r="F163">
        <f t="shared" si="7"/>
        <v>0</v>
      </c>
    </row>
    <row r="164" spans="1:6">
      <c r="A164" t="s">
        <v>209</v>
      </c>
      <c r="B164" t="s">
        <v>59</v>
      </c>
      <c r="C164">
        <v>132</v>
      </c>
      <c r="D164">
        <f>SUMIF($B$2:B164,B164,$C$2:C164)</f>
        <v>549</v>
      </c>
      <c r="E164">
        <f t="shared" si="6"/>
        <v>0.05</v>
      </c>
      <c r="F164">
        <f t="shared" si="7"/>
        <v>6.6000000000000005</v>
      </c>
    </row>
    <row r="165" spans="1:6">
      <c r="A165" t="s">
        <v>209</v>
      </c>
      <c r="B165" t="s">
        <v>18</v>
      </c>
      <c r="C165">
        <v>76</v>
      </c>
      <c r="D165">
        <f>SUMIF($B$2:B165,B165,$C$2:C165)</f>
        <v>161</v>
      </c>
      <c r="E165">
        <f t="shared" si="6"/>
        <v>0.05</v>
      </c>
      <c r="F165">
        <f t="shared" si="7"/>
        <v>3.8000000000000003</v>
      </c>
    </row>
    <row r="166" spans="1:6">
      <c r="A166" t="s">
        <v>210</v>
      </c>
      <c r="B166" t="s">
        <v>211</v>
      </c>
      <c r="C166">
        <v>17</v>
      </c>
      <c r="D166">
        <f>SUMIF($B$2:B166,B166,$C$2:C166)</f>
        <v>17</v>
      </c>
      <c r="E166">
        <f t="shared" si="6"/>
        <v>0</v>
      </c>
      <c r="F166">
        <f t="shared" si="7"/>
        <v>0</v>
      </c>
    </row>
    <row r="167" spans="1:6">
      <c r="A167" t="s">
        <v>212</v>
      </c>
      <c r="B167" t="s">
        <v>213</v>
      </c>
      <c r="C167">
        <v>17</v>
      </c>
      <c r="D167">
        <f>SUMIF($B$2:B167,B167,$C$2:C167)</f>
        <v>17</v>
      </c>
      <c r="E167">
        <f t="shared" si="6"/>
        <v>0</v>
      </c>
      <c r="F167">
        <f t="shared" si="7"/>
        <v>0</v>
      </c>
    </row>
    <row r="168" spans="1:6">
      <c r="A168" t="s">
        <v>214</v>
      </c>
      <c r="B168" t="s">
        <v>215</v>
      </c>
      <c r="C168">
        <v>2</v>
      </c>
      <c r="D168">
        <f>SUMIF($B$2:B168,B168,$C$2:C168)</f>
        <v>2</v>
      </c>
      <c r="E168">
        <f t="shared" si="6"/>
        <v>0</v>
      </c>
      <c r="F168">
        <f t="shared" si="7"/>
        <v>0</v>
      </c>
    </row>
    <row r="169" spans="1:6">
      <c r="A169" t="s">
        <v>216</v>
      </c>
      <c r="B169" t="s">
        <v>40</v>
      </c>
      <c r="C169">
        <v>125</v>
      </c>
      <c r="D169">
        <f>SUMIF($B$2:B169,B169,$C$2:C169)</f>
        <v>320</v>
      </c>
      <c r="E169">
        <f t="shared" si="6"/>
        <v>0.05</v>
      </c>
      <c r="F169">
        <f t="shared" si="7"/>
        <v>6.25</v>
      </c>
    </row>
    <row r="170" spans="1:6">
      <c r="A170" t="s">
        <v>217</v>
      </c>
      <c r="B170" t="s">
        <v>114</v>
      </c>
      <c r="C170">
        <v>234</v>
      </c>
      <c r="D170">
        <f>SUMIF($B$2:B170,B170,$C$2:C170)</f>
        <v>2655</v>
      </c>
      <c r="E170">
        <f t="shared" si="6"/>
        <v>0.1</v>
      </c>
      <c r="F170">
        <f t="shared" si="7"/>
        <v>23.400000000000002</v>
      </c>
    </row>
    <row r="171" spans="1:6">
      <c r="A171" t="s">
        <v>218</v>
      </c>
      <c r="B171" t="s">
        <v>164</v>
      </c>
      <c r="C171">
        <v>53</v>
      </c>
      <c r="D171">
        <f>SUMIF($B$2:B171,B171,$C$2:C171)</f>
        <v>393</v>
      </c>
      <c r="E171">
        <f t="shared" si="6"/>
        <v>0.05</v>
      </c>
      <c r="F171">
        <f t="shared" si="7"/>
        <v>2.6500000000000004</v>
      </c>
    </row>
    <row r="172" spans="1:6">
      <c r="A172" t="s">
        <v>219</v>
      </c>
      <c r="B172" t="s">
        <v>84</v>
      </c>
      <c r="C172">
        <v>165</v>
      </c>
      <c r="D172">
        <f>SUMIF($B$2:B172,B172,$C$2:C172)</f>
        <v>374</v>
      </c>
      <c r="E172">
        <f t="shared" si="6"/>
        <v>0.05</v>
      </c>
      <c r="F172">
        <f t="shared" si="7"/>
        <v>8.25</v>
      </c>
    </row>
    <row r="173" spans="1:6">
      <c r="A173" t="s">
        <v>219</v>
      </c>
      <c r="B173" t="s">
        <v>22</v>
      </c>
      <c r="C173">
        <v>177</v>
      </c>
      <c r="D173">
        <f>SUMIF($B$2:B173,B173,$C$2:C173)</f>
        <v>464</v>
      </c>
      <c r="E173">
        <f t="shared" si="6"/>
        <v>0.05</v>
      </c>
      <c r="F173">
        <f t="shared" si="7"/>
        <v>8.85</v>
      </c>
    </row>
    <row r="174" spans="1:6">
      <c r="A174" t="s">
        <v>220</v>
      </c>
      <c r="B174" t="s">
        <v>39</v>
      </c>
      <c r="C174">
        <v>103</v>
      </c>
      <c r="D174">
        <f>SUMIF($B$2:B174,B174,$C$2:C174)</f>
        <v>534</v>
      </c>
      <c r="E174">
        <f t="shared" si="6"/>
        <v>0.05</v>
      </c>
      <c r="F174">
        <f t="shared" si="7"/>
        <v>5.15</v>
      </c>
    </row>
    <row r="175" spans="1:6">
      <c r="A175" t="s">
        <v>221</v>
      </c>
      <c r="B175" t="s">
        <v>222</v>
      </c>
      <c r="C175">
        <v>2</v>
      </c>
      <c r="D175">
        <f>SUMIF($B$2:B175,B175,$C$2:C175)</f>
        <v>2</v>
      </c>
      <c r="E175">
        <f t="shared" si="6"/>
        <v>0</v>
      </c>
      <c r="F175">
        <f t="shared" si="7"/>
        <v>0</v>
      </c>
    </row>
    <row r="176" spans="1:6">
      <c r="A176" t="s">
        <v>221</v>
      </c>
      <c r="B176" t="s">
        <v>20</v>
      </c>
      <c r="C176">
        <v>279</v>
      </c>
      <c r="D176">
        <f>SUMIF($B$2:B176,B176,$C$2:C176)</f>
        <v>2284</v>
      </c>
      <c r="E176">
        <f t="shared" si="6"/>
        <v>0.1</v>
      </c>
      <c r="F176">
        <f t="shared" si="7"/>
        <v>27.900000000000002</v>
      </c>
    </row>
    <row r="177" spans="1:6">
      <c r="A177" t="s">
        <v>223</v>
      </c>
      <c r="B177" t="s">
        <v>64</v>
      </c>
      <c r="C177">
        <v>185</v>
      </c>
      <c r="D177">
        <f>SUMIF($B$2:B177,B177,$C$2:C177)</f>
        <v>531</v>
      </c>
      <c r="E177">
        <f t="shared" si="6"/>
        <v>0.05</v>
      </c>
      <c r="F177">
        <f t="shared" si="7"/>
        <v>9.25</v>
      </c>
    </row>
    <row r="178" spans="1:6">
      <c r="A178" t="s">
        <v>224</v>
      </c>
      <c r="B178" t="s">
        <v>15</v>
      </c>
      <c r="C178">
        <v>434</v>
      </c>
      <c r="D178">
        <f>SUMIF($B$2:B178,B178,$C$2:C178)</f>
        <v>2877</v>
      </c>
      <c r="E178">
        <f t="shared" si="6"/>
        <v>0.1</v>
      </c>
      <c r="F178">
        <f t="shared" si="7"/>
        <v>43.400000000000006</v>
      </c>
    </row>
    <row r="179" spans="1:6">
      <c r="A179" t="s">
        <v>225</v>
      </c>
      <c r="B179" t="s">
        <v>226</v>
      </c>
      <c r="C179">
        <v>10</v>
      </c>
      <c r="D179">
        <f>SUMIF($B$2:B179,B179,$C$2:C179)</f>
        <v>10</v>
      </c>
      <c r="E179">
        <f t="shared" si="6"/>
        <v>0</v>
      </c>
      <c r="F179">
        <f t="shared" si="7"/>
        <v>0</v>
      </c>
    </row>
    <row r="180" spans="1:6">
      <c r="A180" t="s">
        <v>227</v>
      </c>
      <c r="B180" t="s">
        <v>228</v>
      </c>
      <c r="C180">
        <v>9</v>
      </c>
      <c r="D180">
        <f>SUMIF($B$2:B180,B180,$C$2:C180)</f>
        <v>9</v>
      </c>
      <c r="E180">
        <f t="shared" si="6"/>
        <v>0</v>
      </c>
      <c r="F180">
        <f t="shared" si="7"/>
        <v>0</v>
      </c>
    </row>
    <row r="181" spans="1:6">
      <c r="A181" t="s">
        <v>229</v>
      </c>
      <c r="B181" t="s">
        <v>50</v>
      </c>
      <c r="C181">
        <v>383</v>
      </c>
      <c r="D181">
        <f>SUMIF($B$2:B181,B181,$C$2:C181)</f>
        <v>587</v>
      </c>
      <c r="E181">
        <f t="shared" si="6"/>
        <v>0.05</v>
      </c>
      <c r="F181">
        <f t="shared" si="7"/>
        <v>19.150000000000002</v>
      </c>
    </row>
    <row r="182" spans="1:6">
      <c r="A182" t="s">
        <v>229</v>
      </c>
      <c r="B182" t="s">
        <v>64</v>
      </c>
      <c r="C182">
        <v>189</v>
      </c>
      <c r="D182">
        <f>SUMIF($B$2:B182,B182,$C$2:C182)</f>
        <v>720</v>
      </c>
      <c r="E182">
        <f t="shared" si="6"/>
        <v>0.05</v>
      </c>
      <c r="F182">
        <f t="shared" si="7"/>
        <v>9.4500000000000011</v>
      </c>
    </row>
    <row r="183" spans="1:6">
      <c r="A183" t="s">
        <v>230</v>
      </c>
      <c r="B183" t="s">
        <v>26</v>
      </c>
      <c r="C183">
        <v>161</v>
      </c>
      <c r="D183">
        <f>SUMIF($B$2:B183,B183,$C$2:C183)</f>
        <v>443</v>
      </c>
      <c r="E183">
        <f t="shared" si="6"/>
        <v>0.05</v>
      </c>
      <c r="F183">
        <f t="shared" si="7"/>
        <v>8.0500000000000007</v>
      </c>
    </row>
    <row r="184" spans="1:6">
      <c r="A184" t="s">
        <v>230</v>
      </c>
      <c r="B184" t="s">
        <v>149</v>
      </c>
      <c r="C184">
        <v>115</v>
      </c>
      <c r="D184">
        <f>SUMIF($B$2:B184,B184,$C$2:C184)</f>
        <v>252</v>
      </c>
      <c r="E184">
        <f t="shared" si="6"/>
        <v>0.05</v>
      </c>
      <c r="F184">
        <f t="shared" si="7"/>
        <v>5.75</v>
      </c>
    </row>
    <row r="185" spans="1:6">
      <c r="A185" t="s">
        <v>231</v>
      </c>
      <c r="B185" t="s">
        <v>164</v>
      </c>
      <c r="C185">
        <v>58</v>
      </c>
      <c r="D185">
        <f>SUMIF($B$2:B185,B185,$C$2:C185)</f>
        <v>451</v>
      </c>
      <c r="E185">
        <f t="shared" si="6"/>
        <v>0.05</v>
      </c>
      <c r="F185">
        <f t="shared" si="7"/>
        <v>2.9000000000000004</v>
      </c>
    </row>
    <row r="186" spans="1:6">
      <c r="A186" t="s">
        <v>231</v>
      </c>
      <c r="B186" t="s">
        <v>232</v>
      </c>
      <c r="C186">
        <v>16</v>
      </c>
      <c r="D186">
        <f>SUMIF($B$2:B186,B186,$C$2:C186)</f>
        <v>16</v>
      </c>
      <c r="E186">
        <f t="shared" si="6"/>
        <v>0</v>
      </c>
      <c r="F186">
        <f t="shared" si="7"/>
        <v>0</v>
      </c>
    </row>
    <row r="187" spans="1:6">
      <c r="A187" t="s">
        <v>233</v>
      </c>
      <c r="B187" t="s">
        <v>121</v>
      </c>
      <c r="C187">
        <v>17</v>
      </c>
      <c r="D187">
        <f>SUMIF($B$2:B187,B187,$C$2:C187)</f>
        <v>19</v>
      </c>
      <c r="E187">
        <f t="shared" si="6"/>
        <v>0</v>
      </c>
      <c r="F187">
        <f t="shared" si="7"/>
        <v>0</v>
      </c>
    </row>
    <row r="188" spans="1:6">
      <c r="A188" t="s">
        <v>234</v>
      </c>
      <c r="B188" t="s">
        <v>11</v>
      </c>
      <c r="C188">
        <v>177</v>
      </c>
      <c r="D188">
        <f>SUMIF($B$2:B188,B188,$C$2:C188)</f>
        <v>2274</v>
      </c>
      <c r="E188">
        <f t="shared" si="6"/>
        <v>0.1</v>
      </c>
      <c r="F188">
        <f t="shared" si="7"/>
        <v>17.7</v>
      </c>
    </row>
    <row r="189" spans="1:6">
      <c r="A189" t="s">
        <v>235</v>
      </c>
      <c r="B189" t="s">
        <v>190</v>
      </c>
      <c r="C189">
        <v>33</v>
      </c>
      <c r="D189">
        <f>SUMIF($B$2:B189,B189,$C$2:C189)</f>
        <v>139</v>
      </c>
      <c r="E189">
        <f t="shared" si="6"/>
        <v>0.05</v>
      </c>
      <c r="F189">
        <f t="shared" si="7"/>
        <v>1.6500000000000001</v>
      </c>
    </row>
    <row r="190" spans="1:6">
      <c r="A190" t="s">
        <v>236</v>
      </c>
      <c r="B190" t="s">
        <v>39</v>
      </c>
      <c r="C190">
        <v>60</v>
      </c>
      <c r="D190">
        <f>SUMIF($B$2:B190,B190,$C$2:C190)</f>
        <v>594</v>
      </c>
      <c r="E190">
        <f t="shared" si="6"/>
        <v>0.05</v>
      </c>
      <c r="F190">
        <f t="shared" si="7"/>
        <v>3</v>
      </c>
    </row>
    <row r="191" spans="1:6">
      <c r="A191" t="s">
        <v>237</v>
      </c>
      <c r="B191" t="s">
        <v>238</v>
      </c>
      <c r="C191">
        <v>8</v>
      </c>
      <c r="D191">
        <f>SUMIF($B$2:B191,B191,$C$2:C191)</f>
        <v>8</v>
      </c>
      <c r="E191">
        <f t="shared" si="6"/>
        <v>0</v>
      </c>
      <c r="F191">
        <f t="shared" si="7"/>
        <v>0</v>
      </c>
    </row>
    <row r="192" spans="1:6">
      <c r="A192" t="s">
        <v>239</v>
      </c>
      <c r="B192" t="s">
        <v>20</v>
      </c>
      <c r="C192">
        <v>317</v>
      </c>
      <c r="D192">
        <f>SUMIF($B$2:B192,B192,$C$2:C192)</f>
        <v>2601</v>
      </c>
      <c r="E192">
        <f t="shared" si="6"/>
        <v>0.1</v>
      </c>
      <c r="F192">
        <f t="shared" si="7"/>
        <v>31.700000000000003</v>
      </c>
    </row>
    <row r="193" spans="1:6">
      <c r="A193" t="s">
        <v>240</v>
      </c>
      <c r="B193" t="s">
        <v>241</v>
      </c>
      <c r="C193">
        <v>3</v>
      </c>
      <c r="D193">
        <f>SUMIF($B$2:B193,B193,$C$2:C193)</f>
        <v>3</v>
      </c>
      <c r="E193">
        <f t="shared" si="6"/>
        <v>0</v>
      </c>
      <c r="F193">
        <f t="shared" si="7"/>
        <v>0</v>
      </c>
    </row>
    <row r="194" spans="1:6">
      <c r="A194" t="s">
        <v>242</v>
      </c>
      <c r="B194" t="s">
        <v>243</v>
      </c>
      <c r="C194">
        <v>16</v>
      </c>
      <c r="D194">
        <f>SUMIF($B$2:B194,B194,$C$2:C194)</f>
        <v>16</v>
      </c>
      <c r="E194">
        <f t="shared" si="6"/>
        <v>0</v>
      </c>
      <c r="F194">
        <f t="shared" si="7"/>
        <v>0</v>
      </c>
    </row>
    <row r="195" spans="1:6">
      <c r="A195" t="s">
        <v>244</v>
      </c>
      <c r="B195" t="s">
        <v>156</v>
      </c>
      <c r="C195">
        <v>2</v>
      </c>
      <c r="D195">
        <f>SUMIF($B$2:B195,B195,$C$2:C195)</f>
        <v>11</v>
      </c>
      <c r="E195">
        <f t="shared" si="6"/>
        <v>0</v>
      </c>
      <c r="F195">
        <f t="shared" si="7"/>
        <v>0</v>
      </c>
    </row>
    <row r="196" spans="1:6">
      <c r="A196" t="s">
        <v>245</v>
      </c>
      <c r="B196" t="s">
        <v>22</v>
      </c>
      <c r="C196">
        <v>161</v>
      </c>
      <c r="D196">
        <f>SUMIF($B$2:B196,B196,$C$2:C196)</f>
        <v>625</v>
      </c>
      <c r="E196">
        <f t="shared" si="6"/>
        <v>0.05</v>
      </c>
      <c r="F196">
        <f t="shared" si="7"/>
        <v>8.0500000000000007</v>
      </c>
    </row>
    <row r="197" spans="1:6">
      <c r="A197" t="s">
        <v>246</v>
      </c>
      <c r="B197" t="s">
        <v>84</v>
      </c>
      <c r="C197">
        <v>187</v>
      </c>
      <c r="D197">
        <f>SUMIF($B$2:B197,B197,$C$2:C197)</f>
        <v>561</v>
      </c>
      <c r="E197">
        <f t="shared" si="6"/>
        <v>0.05</v>
      </c>
      <c r="F197">
        <f t="shared" si="7"/>
        <v>9.35</v>
      </c>
    </row>
    <row r="198" spans="1:6">
      <c r="A198" t="s">
        <v>246</v>
      </c>
      <c r="B198" t="s">
        <v>247</v>
      </c>
      <c r="C198">
        <v>17</v>
      </c>
      <c r="D198">
        <f>SUMIF($B$2:B198,B198,$C$2:C198)</f>
        <v>17</v>
      </c>
      <c r="E198">
        <f t="shared" si="6"/>
        <v>0</v>
      </c>
      <c r="F198">
        <f t="shared" si="7"/>
        <v>0</v>
      </c>
    </row>
    <row r="199" spans="1:6">
      <c r="A199" t="s">
        <v>248</v>
      </c>
      <c r="B199" t="s">
        <v>249</v>
      </c>
      <c r="C199">
        <v>5</v>
      </c>
      <c r="D199">
        <f>SUMIF($B$2:B199,B199,$C$2:C199)</f>
        <v>5</v>
      </c>
      <c r="E199">
        <f t="shared" si="6"/>
        <v>0</v>
      </c>
      <c r="F199">
        <f t="shared" si="7"/>
        <v>0</v>
      </c>
    </row>
    <row r="200" spans="1:6">
      <c r="A200" t="s">
        <v>250</v>
      </c>
      <c r="B200" t="s">
        <v>121</v>
      </c>
      <c r="C200">
        <v>10</v>
      </c>
      <c r="D200">
        <f>SUMIF($B$2:B200,B200,$C$2:C200)</f>
        <v>29</v>
      </c>
      <c r="E200">
        <f t="shared" ref="E200:E263" si="8">IF(LEN(D200)=3,0.05,IF(LEN(D200)=4,0.1,IF(LEN(D200)=5,0.2,0)))</f>
        <v>0</v>
      </c>
      <c r="F200">
        <f t="shared" ref="F200:F263" si="9">C200*E200</f>
        <v>0</v>
      </c>
    </row>
    <row r="201" spans="1:6">
      <c r="A201" t="s">
        <v>250</v>
      </c>
      <c r="B201" t="s">
        <v>32</v>
      </c>
      <c r="C201">
        <v>225</v>
      </c>
      <c r="D201">
        <f>SUMIF($B$2:B201,B201,$C$2:C201)</f>
        <v>2186</v>
      </c>
      <c r="E201">
        <f t="shared" si="8"/>
        <v>0.1</v>
      </c>
      <c r="F201">
        <f t="shared" si="9"/>
        <v>22.5</v>
      </c>
    </row>
    <row r="202" spans="1:6">
      <c r="A202" t="s">
        <v>251</v>
      </c>
      <c r="B202" t="s">
        <v>37</v>
      </c>
      <c r="C202">
        <v>367</v>
      </c>
      <c r="D202">
        <f>SUMIF($B$2:B202,B202,$C$2:C202)</f>
        <v>1381</v>
      </c>
      <c r="E202">
        <f t="shared" si="8"/>
        <v>0.1</v>
      </c>
      <c r="F202">
        <f t="shared" si="9"/>
        <v>36.700000000000003</v>
      </c>
    </row>
    <row r="203" spans="1:6">
      <c r="A203" t="s">
        <v>252</v>
      </c>
      <c r="B203" t="s">
        <v>32</v>
      </c>
      <c r="C203">
        <v>295</v>
      </c>
      <c r="D203">
        <f>SUMIF($B$2:B203,B203,$C$2:C203)</f>
        <v>2481</v>
      </c>
      <c r="E203">
        <f t="shared" si="8"/>
        <v>0.1</v>
      </c>
      <c r="F203">
        <f t="shared" si="9"/>
        <v>29.5</v>
      </c>
    </row>
    <row r="204" spans="1:6">
      <c r="A204" t="s">
        <v>253</v>
      </c>
      <c r="B204" t="s">
        <v>125</v>
      </c>
      <c r="C204">
        <v>26</v>
      </c>
      <c r="D204">
        <f>SUMIF($B$2:B204,B204,$C$2:C204)</f>
        <v>177</v>
      </c>
      <c r="E204">
        <f t="shared" si="8"/>
        <v>0.05</v>
      </c>
      <c r="F204">
        <f t="shared" si="9"/>
        <v>1.3</v>
      </c>
    </row>
    <row r="205" spans="1:6">
      <c r="A205" t="s">
        <v>253</v>
      </c>
      <c r="B205" t="s">
        <v>254</v>
      </c>
      <c r="C205">
        <v>16</v>
      </c>
      <c r="D205">
        <f>SUMIF($B$2:B205,B205,$C$2:C205)</f>
        <v>16</v>
      </c>
      <c r="E205">
        <f t="shared" si="8"/>
        <v>0</v>
      </c>
      <c r="F205">
        <f t="shared" si="9"/>
        <v>0</v>
      </c>
    </row>
    <row r="206" spans="1:6">
      <c r="A206" t="s">
        <v>255</v>
      </c>
      <c r="B206" t="s">
        <v>20</v>
      </c>
      <c r="C206">
        <v>165</v>
      </c>
      <c r="D206">
        <f>SUMIF($B$2:B206,B206,$C$2:C206)</f>
        <v>2766</v>
      </c>
      <c r="E206">
        <f t="shared" si="8"/>
        <v>0.1</v>
      </c>
      <c r="F206">
        <f t="shared" si="9"/>
        <v>16.5</v>
      </c>
    </row>
    <row r="207" spans="1:6">
      <c r="A207" t="s">
        <v>255</v>
      </c>
      <c r="B207" t="s">
        <v>256</v>
      </c>
      <c r="C207">
        <v>20</v>
      </c>
      <c r="D207">
        <f>SUMIF($B$2:B207,B207,$C$2:C207)</f>
        <v>20</v>
      </c>
      <c r="E207">
        <f t="shared" si="8"/>
        <v>0</v>
      </c>
      <c r="F207">
        <f t="shared" si="9"/>
        <v>0</v>
      </c>
    </row>
    <row r="208" spans="1:6">
      <c r="A208" t="s">
        <v>257</v>
      </c>
      <c r="B208" t="s">
        <v>258</v>
      </c>
      <c r="C208">
        <v>2</v>
      </c>
      <c r="D208">
        <f>SUMIF($B$2:B208,B208,$C$2:C208)</f>
        <v>2</v>
      </c>
      <c r="E208">
        <f t="shared" si="8"/>
        <v>0</v>
      </c>
      <c r="F208">
        <f t="shared" si="9"/>
        <v>0</v>
      </c>
    </row>
    <row r="209" spans="1:6">
      <c r="A209" t="s">
        <v>257</v>
      </c>
      <c r="B209" t="s">
        <v>259</v>
      </c>
      <c r="C209">
        <v>7</v>
      </c>
      <c r="D209">
        <f>SUMIF($B$2:B209,B209,$C$2:C209)</f>
        <v>7</v>
      </c>
      <c r="E209">
        <f t="shared" si="8"/>
        <v>0</v>
      </c>
      <c r="F209">
        <f t="shared" si="9"/>
        <v>0</v>
      </c>
    </row>
    <row r="210" spans="1:6">
      <c r="A210" t="s">
        <v>257</v>
      </c>
      <c r="B210" t="s">
        <v>62</v>
      </c>
      <c r="C210">
        <v>7</v>
      </c>
      <c r="D210">
        <f>SUMIF($B$2:B210,B210,$C$2:C210)</f>
        <v>10</v>
      </c>
      <c r="E210">
        <f t="shared" si="8"/>
        <v>0</v>
      </c>
      <c r="F210">
        <f t="shared" si="9"/>
        <v>0</v>
      </c>
    </row>
    <row r="211" spans="1:6">
      <c r="A211" t="s">
        <v>257</v>
      </c>
      <c r="B211" t="s">
        <v>190</v>
      </c>
      <c r="C211">
        <v>72</v>
      </c>
      <c r="D211">
        <f>SUMIF($B$2:B211,B211,$C$2:C211)</f>
        <v>211</v>
      </c>
      <c r="E211">
        <f t="shared" si="8"/>
        <v>0.05</v>
      </c>
      <c r="F211">
        <f t="shared" si="9"/>
        <v>3.6</v>
      </c>
    </row>
    <row r="212" spans="1:6">
      <c r="A212" t="s">
        <v>260</v>
      </c>
      <c r="B212" t="s">
        <v>172</v>
      </c>
      <c r="C212">
        <v>59</v>
      </c>
      <c r="D212">
        <f>SUMIF($B$2:B212,B212,$C$2:C212)</f>
        <v>195</v>
      </c>
      <c r="E212">
        <f t="shared" si="8"/>
        <v>0.05</v>
      </c>
      <c r="F212">
        <f t="shared" si="9"/>
        <v>2.95</v>
      </c>
    </row>
    <row r="213" spans="1:6">
      <c r="A213" t="s">
        <v>261</v>
      </c>
      <c r="B213" t="s">
        <v>102</v>
      </c>
      <c r="C213">
        <v>212</v>
      </c>
      <c r="D213">
        <f>SUMIF($B$2:B213,B213,$C$2:C213)</f>
        <v>1650</v>
      </c>
      <c r="E213">
        <f t="shared" si="8"/>
        <v>0.1</v>
      </c>
      <c r="F213">
        <f t="shared" si="9"/>
        <v>21.200000000000003</v>
      </c>
    </row>
    <row r="214" spans="1:6">
      <c r="A214" t="s">
        <v>262</v>
      </c>
      <c r="B214" t="s">
        <v>37</v>
      </c>
      <c r="C214">
        <v>195</v>
      </c>
      <c r="D214">
        <f>SUMIF($B$2:B214,B214,$C$2:C214)</f>
        <v>1576</v>
      </c>
      <c r="E214">
        <f t="shared" si="8"/>
        <v>0.1</v>
      </c>
      <c r="F214">
        <f t="shared" si="9"/>
        <v>19.5</v>
      </c>
    </row>
    <row r="215" spans="1:6">
      <c r="A215" t="s">
        <v>262</v>
      </c>
      <c r="B215" t="s">
        <v>132</v>
      </c>
      <c r="C215">
        <v>16</v>
      </c>
      <c r="D215">
        <f>SUMIF($B$2:B215,B215,$C$2:C215)</f>
        <v>23</v>
      </c>
      <c r="E215">
        <f t="shared" si="8"/>
        <v>0</v>
      </c>
      <c r="F215">
        <f t="shared" si="9"/>
        <v>0</v>
      </c>
    </row>
    <row r="216" spans="1:6">
      <c r="A216" t="s">
        <v>263</v>
      </c>
      <c r="B216" t="s">
        <v>26</v>
      </c>
      <c r="C216">
        <v>187</v>
      </c>
      <c r="D216">
        <f>SUMIF($B$2:B216,B216,$C$2:C216)</f>
        <v>630</v>
      </c>
      <c r="E216">
        <f t="shared" si="8"/>
        <v>0.05</v>
      </c>
      <c r="F216">
        <f t="shared" si="9"/>
        <v>9.35</v>
      </c>
    </row>
    <row r="217" spans="1:6">
      <c r="A217" t="s">
        <v>264</v>
      </c>
      <c r="B217" t="s">
        <v>37</v>
      </c>
      <c r="C217">
        <v>369</v>
      </c>
      <c r="D217">
        <f>SUMIF($B$2:B217,B217,$C$2:C217)</f>
        <v>1945</v>
      </c>
      <c r="E217">
        <f t="shared" si="8"/>
        <v>0.1</v>
      </c>
      <c r="F217">
        <f t="shared" si="9"/>
        <v>36.9</v>
      </c>
    </row>
    <row r="218" spans="1:6">
      <c r="A218" t="s">
        <v>265</v>
      </c>
      <c r="B218" t="s">
        <v>79</v>
      </c>
      <c r="C218">
        <v>190</v>
      </c>
      <c r="D218">
        <f>SUMIF($B$2:B218,B218,$C$2:C218)</f>
        <v>310</v>
      </c>
      <c r="E218">
        <f t="shared" si="8"/>
        <v>0.05</v>
      </c>
      <c r="F218">
        <f t="shared" si="9"/>
        <v>9.5</v>
      </c>
    </row>
    <row r="219" spans="1:6">
      <c r="A219" t="s">
        <v>265</v>
      </c>
      <c r="B219" t="s">
        <v>32</v>
      </c>
      <c r="C219">
        <v>453</v>
      </c>
      <c r="D219">
        <f>SUMIF($B$2:B219,B219,$C$2:C219)</f>
        <v>2934</v>
      </c>
      <c r="E219">
        <f t="shared" si="8"/>
        <v>0.1</v>
      </c>
      <c r="F219">
        <f t="shared" si="9"/>
        <v>45.300000000000004</v>
      </c>
    </row>
    <row r="220" spans="1:6">
      <c r="A220" t="s">
        <v>265</v>
      </c>
      <c r="B220" t="s">
        <v>46</v>
      </c>
      <c r="C220">
        <v>223</v>
      </c>
      <c r="D220">
        <f>SUMIF($B$2:B220,B220,$C$2:C220)</f>
        <v>2634</v>
      </c>
      <c r="E220">
        <f t="shared" si="8"/>
        <v>0.1</v>
      </c>
      <c r="F220">
        <f t="shared" si="9"/>
        <v>22.3</v>
      </c>
    </row>
    <row r="221" spans="1:6">
      <c r="A221" t="s">
        <v>266</v>
      </c>
      <c r="B221" t="s">
        <v>153</v>
      </c>
      <c r="C221">
        <v>1</v>
      </c>
      <c r="D221">
        <f>SUMIF($B$2:B221,B221,$C$2:C221)</f>
        <v>3</v>
      </c>
      <c r="E221">
        <f t="shared" si="8"/>
        <v>0</v>
      </c>
      <c r="F221">
        <f t="shared" si="9"/>
        <v>0</v>
      </c>
    </row>
    <row r="222" spans="1:6">
      <c r="A222" t="s">
        <v>267</v>
      </c>
      <c r="B222" t="s">
        <v>125</v>
      </c>
      <c r="C222">
        <v>170</v>
      </c>
      <c r="D222">
        <f>SUMIF($B$2:B222,B222,$C$2:C222)</f>
        <v>347</v>
      </c>
      <c r="E222">
        <f t="shared" si="8"/>
        <v>0.05</v>
      </c>
      <c r="F222">
        <f t="shared" si="9"/>
        <v>8.5</v>
      </c>
    </row>
    <row r="223" spans="1:6">
      <c r="A223" t="s">
        <v>267</v>
      </c>
      <c r="B223" t="s">
        <v>228</v>
      </c>
      <c r="C223">
        <v>19</v>
      </c>
      <c r="D223">
        <f>SUMIF($B$2:B223,B223,$C$2:C223)</f>
        <v>28</v>
      </c>
      <c r="E223">
        <f t="shared" si="8"/>
        <v>0</v>
      </c>
      <c r="F223">
        <f t="shared" si="9"/>
        <v>0</v>
      </c>
    </row>
    <row r="224" spans="1:6">
      <c r="A224" t="s">
        <v>267</v>
      </c>
      <c r="B224" t="s">
        <v>37</v>
      </c>
      <c r="C224">
        <v>464</v>
      </c>
      <c r="D224">
        <f>SUMIF($B$2:B224,B224,$C$2:C224)</f>
        <v>2409</v>
      </c>
      <c r="E224">
        <f t="shared" si="8"/>
        <v>0.1</v>
      </c>
      <c r="F224">
        <f t="shared" si="9"/>
        <v>46.400000000000006</v>
      </c>
    </row>
    <row r="225" spans="1:6">
      <c r="A225" t="s">
        <v>268</v>
      </c>
      <c r="B225" t="s">
        <v>15</v>
      </c>
      <c r="C225">
        <v>230</v>
      </c>
      <c r="D225">
        <f>SUMIF($B$2:B225,B225,$C$2:C225)</f>
        <v>3107</v>
      </c>
      <c r="E225">
        <f t="shared" si="8"/>
        <v>0.1</v>
      </c>
      <c r="F225">
        <f t="shared" si="9"/>
        <v>23</v>
      </c>
    </row>
    <row r="226" spans="1:6">
      <c r="A226" t="s">
        <v>269</v>
      </c>
      <c r="B226" t="s">
        <v>20</v>
      </c>
      <c r="C226">
        <v>387</v>
      </c>
      <c r="D226">
        <f>SUMIF($B$2:B226,B226,$C$2:C226)</f>
        <v>3153</v>
      </c>
      <c r="E226">
        <f t="shared" si="8"/>
        <v>0.1</v>
      </c>
      <c r="F226">
        <f t="shared" si="9"/>
        <v>38.700000000000003</v>
      </c>
    </row>
    <row r="227" spans="1:6">
      <c r="A227" t="s">
        <v>270</v>
      </c>
      <c r="B227" t="s">
        <v>102</v>
      </c>
      <c r="C227">
        <v>264</v>
      </c>
      <c r="D227">
        <f>SUMIF($B$2:B227,B227,$C$2:C227)</f>
        <v>1914</v>
      </c>
      <c r="E227">
        <f t="shared" si="8"/>
        <v>0.1</v>
      </c>
      <c r="F227">
        <f t="shared" si="9"/>
        <v>26.400000000000002</v>
      </c>
    </row>
    <row r="228" spans="1:6">
      <c r="A228" t="s">
        <v>271</v>
      </c>
      <c r="B228" t="s">
        <v>39</v>
      </c>
      <c r="C228">
        <v>163</v>
      </c>
      <c r="D228">
        <f>SUMIF($B$2:B228,B228,$C$2:C228)</f>
        <v>757</v>
      </c>
      <c r="E228">
        <f t="shared" si="8"/>
        <v>0.05</v>
      </c>
      <c r="F228">
        <f t="shared" si="9"/>
        <v>8.15</v>
      </c>
    </row>
    <row r="229" spans="1:6">
      <c r="A229" t="s">
        <v>272</v>
      </c>
      <c r="B229" t="s">
        <v>82</v>
      </c>
      <c r="C229">
        <v>14</v>
      </c>
      <c r="D229">
        <f>SUMIF($B$2:B229,B229,$C$2:C229)</f>
        <v>26</v>
      </c>
      <c r="E229">
        <f t="shared" si="8"/>
        <v>0</v>
      </c>
      <c r="F229">
        <f t="shared" si="9"/>
        <v>0</v>
      </c>
    </row>
    <row r="230" spans="1:6">
      <c r="A230" t="s">
        <v>273</v>
      </c>
      <c r="B230" t="s">
        <v>172</v>
      </c>
      <c r="C230">
        <v>98</v>
      </c>
      <c r="D230">
        <f>SUMIF($B$2:B230,B230,$C$2:C230)</f>
        <v>293</v>
      </c>
      <c r="E230">
        <f t="shared" si="8"/>
        <v>0.05</v>
      </c>
      <c r="F230">
        <f t="shared" si="9"/>
        <v>4.9000000000000004</v>
      </c>
    </row>
    <row r="231" spans="1:6">
      <c r="A231" t="s">
        <v>274</v>
      </c>
      <c r="B231" t="s">
        <v>275</v>
      </c>
      <c r="C231">
        <v>16</v>
      </c>
      <c r="D231">
        <f>SUMIF($B$2:B231,B231,$C$2:C231)</f>
        <v>16</v>
      </c>
      <c r="E231">
        <f t="shared" si="8"/>
        <v>0</v>
      </c>
      <c r="F231">
        <f t="shared" si="9"/>
        <v>0</v>
      </c>
    </row>
    <row r="232" spans="1:6">
      <c r="A232" t="s">
        <v>274</v>
      </c>
      <c r="B232" t="s">
        <v>54</v>
      </c>
      <c r="C232">
        <v>80</v>
      </c>
      <c r="D232">
        <f>SUMIF($B$2:B232,B232,$C$2:C232)</f>
        <v>128</v>
      </c>
      <c r="E232">
        <f t="shared" si="8"/>
        <v>0.05</v>
      </c>
      <c r="F232">
        <f t="shared" si="9"/>
        <v>4</v>
      </c>
    </row>
    <row r="233" spans="1:6">
      <c r="A233" t="s">
        <v>276</v>
      </c>
      <c r="B233" t="s">
        <v>88</v>
      </c>
      <c r="C233">
        <v>127</v>
      </c>
      <c r="D233">
        <f>SUMIF($B$2:B233,B233,$C$2:C233)</f>
        <v>307</v>
      </c>
      <c r="E233">
        <f t="shared" si="8"/>
        <v>0.05</v>
      </c>
      <c r="F233">
        <f t="shared" si="9"/>
        <v>6.3500000000000005</v>
      </c>
    </row>
    <row r="234" spans="1:6">
      <c r="A234" t="s">
        <v>277</v>
      </c>
      <c r="B234" t="s">
        <v>40</v>
      </c>
      <c r="C234">
        <v>170</v>
      </c>
      <c r="D234">
        <f>SUMIF($B$2:B234,B234,$C$2:C234)</f>
        <v>490</v>
      </c>
      <c r="E234">
        <f t="shared" si="8"/>
        <v>0.05</v>
      </c>
      <c r="F234">
        <f t="shared" si="9"/>
        <v>8.5</v>
      </c>
    </row>
    <row r="235" spans="1:6">
      <c r="A235" t="s">
        <v>278</v>
      </c>
      <c r="B235" t="s">
        <v>141</v>
      </c>
      <c r="C235">
        <v>28</v>
      </c>
      <c r="D235">
        <f>SUMIF($B$2:B235,B235,$C$2:C235)</f>
        <v>125</v>
      </c>
      <c r="E235">
        <f t="shared" si="8"/>
        <v>0.05</v>
      </c>
      <c r="F235">
        <f t="shared" si="9"/>
        <v>1.4000000000000001</v>
      </c>
    </row>
    <row r="236" spans="1:6">
      <c r="A236" t="s">
        <v>279</v>
      </c>
      <c r="B236" t="s">
        <v>280</v>
      </c>
      <c r="C236">
        <v>12</v>
      </c>
      <c r="D236">
        <f>SUMIF($B$2:B236,B236,$C$2:C236)</f>
        <v>12</v>
      </c>
      <c r="E236">
        <f t="shared" si="8"/>
        <v>0</v>
      </c>
      <c r="F236">
        <f t="shared" si="9"/>
        <v>0</v>
      </c>
    </row>
    <row r="237" spans="1:6">
      <c r="A237" t="s">
        <v>281</v>
      </c>
      <c r="B237" t="s">
        <v>282</v>
      </c>
      <c r="C237">
        <v>10</v>
      </c>
      <c r="D237">
        <f>SUMIF($B$2:B237,B237,$C$2:C237)</f>
        <v>10</v>
      </c>
      <c r="E237">
        <f t="shared" si="8"/>
        <v>0</v>
      </c>
      <c r="F237">
        <f t="shared" si="9"/>
        <v>0</v>
      </c>
    </row>
    <row r="238" spans="1:6">
      <c r="A238" t="s">
        <v>283</v>
      </c>
      <c r="B238" t="s">
        <v>64</v>
      </c>
      <c r="C238">
        <v>65</v>
      </c>
      <c r="D238">
        <f>SUMIF($B$2:B238,B238,$C$2:C238)</f>
        <v>785</v>
      </c>
      <c r="E238">
        <f t="shared" si="8"/>
        <v>0.05</v>
      </c>
      <c r="F238">
        <f t="shared" si="9"/>
        <v>3.25</v>
      </c>
    </row>
    <row r="239" spans="1:6">
      <c r="A239" t="s">
        <v>284</v>
      </c>
      <c r="B239" t="s">
        <v>285</v>
      </c>
      <c r="C239">
        <v>17</v>
      </c>
      <c r="D239">
        <f>SUMIF($B$2:B239,B239,$C$2:C239)</f>
        <v>17</v>
      </c>
      <c r="E239">
        <f t="shared" si="8"/>
        <v>0</v>
      </c>
      <c r="F239">
        <f t="shared" si="9"/>
        <v>0</v>
      </c>
    </row>
    <row r="240" spans="1:6">
      <c r="A240" t="s">
        <v>284</v>
      </c>
      <c r="B240" t="s">
        <v>20</v>
      </c>
      <c r="C240">
        <v>262</v>
      </c>
      <c r="D240">
        <f>SUMIF($B$2:B240,B240,$C$2:C240)</f>
        <v>3415</v>
      </c>
      <c r="E240">
        <f t="shared" si="8"/>
        <v>0.1</v>
      </c>
      <c r="F240">
        <f t="shared" si="9"/>
        <v>26.200000000000003</v>
      </c>
    </row>
    <row r="241" spans="1:6">
      <c r="A241" t="s">
        <v>284</v>
      </c>
      <c r="B241" t="s">
        <v>286</v>
      </c>
      <c r="C241">
        <v>20</v>
      </c>
      <c r="D241">
        <f>SUMIF($B$2:B241,B241,$C$2:C241)</f>
        <v>20</v>
      </c>
      <c r="E241">
        <f t="shared" si="8"/>
        <v>0</v>
      </c>
      <c r="F241">
        <f t="shared" si="9"/>
        <v>0</v>
      </c>
    </row>
    <row r="242" spans="1:6">
      <c r="A242" t="s">
        <v>287</v>
      </c>
      <c r="B242" t="s">
        <v>15</v>
      </c>
      <c r="C242">
        <v>224</v>
      </c>
      <c r="D242">
        <f>SUMIF($B$2:B242,B242,$C$2:C242)</f>
        <v>3331</v>
      </c>
      <c r="E242">
        <f t="shared" si="8"/>
        <v>0.1</v>
      </c>
      <c r="F242">
        <f t="shared" si="9"/>
        <v>22.400000000000002</v>
      </c>
    </row>
    <row r="243" spans="1:6">
      <c r="A243" t="s">
        <v>288</v>
      </c>
      <c r="B243" t="s">
        <v>119</v>
      </c>
      <c r="C243">
        <v>199</v>
      </c>
      <c r="D243">
        <f>SUMIF($B$2:B243,B243,$C$2:C243)</f>
        <v>334</v>
      </c>
      <c r="E243">
        <f t="shared" si="8"/>
        <v>0.05</v>
      </c>
      <c r="F243">
        <f t="shared" si="9"/>
        <v>9.9500000000000011</v>
      </c>
    </row>
    <row r="244" spans="1:6">
      <c r="A244" t="s">
        <v>289</v>
      </c>
      <c r="B244" t="s">
        <v>64</v>
      </c>
      <c r="C244">
        <v>70</v>
      </c>
      <c r="D244">
        <f>SUMIF($B$2:B244,B244,$C$2:C244)</f>
        <v>855</v>
      </c>
      <c r="E244">
        <f t="shared" si="8"/>
        <v>0.05</v>
      </c>
      <c r="F244">
        <f t="shared" si="9"/>
        <v>3.5</v>
      </c>
    </row>
    <row r="245" spans="1:6">
      <c r="A245" t="s">
        <v>290</v>
      </c>
      <c r="B245" t="s">
        <v>291</v>
      </c>
      <c r="C245">
        <v>171</v>
      </c>
      <c r="D245">
        <f>SUMIF($B$2:B245,B245,$C$2:C245)</f>
        <v>171</v>
      </c>
      <c r="E245">
        <f t="shared" si="8"/>
        <v>0.05</v>
      </c>
      <c r="F245">
        <f t="shared" si="9"/>
        <v>8.5500000000000007</v>
      </c>
    </row>
    <row r="246" spans="1:6">
      <c r="A246" t="s">
        <v>290</v>
      </c>
      <c r="B246" t="s">
        <v>292</v>
      </c>
      <c r="C246">
        <v>1</v>
      </c>
      <c r="D246">
        <f>SUMIF($B$2:B246,B246,$C$2:C246)</f>
        <v>1</v>
      </c>
      <c r="E246">
        <f t="shared" si="8"/>
        <v>0</v>
      </c>
      <c r="F246">
        <f t="shared" si="9"/>
        <v>0</v>
      </c>
    </row>
    <row r="247" spans="1:6">
      <c r="A247" t="s">
        <v>293</v>
      </c>
      <c r="B247" t="s">
        <v>256</v>
      </c>
      <c r="C247">
        <v>13</v>
      </c>
      <c r="D247">
        <f>SUMIF($B$2:B247,B247,$C$2:C247)</f>
        <v>33</v>
      </c>
      <c r="E247">
        <f t="shared" si="8"/>
        <v>0</v>
      </c>
      <c r="F247">
        <f t="shared" si="9"/>
        <v>0</v>
      </c>
    </row>
    <row r="248" spans="1:6">
      <c r="A248" t="s">
        <v>294</v>
      </c>
      <c r="B248" t="s">
        <v>20</v>
      </c>
      <c r="C248">
        <v>293</v>
      </c>
      <c r="D248">
        <f>SUMIF($B$2:B248,B248,$C$2:C248)</f>
        <v>3708</v>
      </c>
      <c r="E248">
        <f t="shared" si="8"/>
        <v>0.1</v>
      </c>
      <c r="F248">
        <f t="shared" si="9"/>
        <v>29.3</v>
      </c>
    </row>
    <row r="249" spans="1:6">
      <c r="A249" t="s">
        <v>294</v>
      </c>
      <c r="B249" t="s">
        <v>232</v>
      </c>
      <c r="C249">
        <v>11</v>
      </c>
      <c r="D249">
        <f>SUMIF($B$2:B249,B249,$C$2:C249)</f>
        <v>27</v>
      </c>
      <c r="E249">
        <f t="shared" si="8"/>
        <v>0</v>
      </c>
      <c r="F249">
        <f t="shared" si="9"/>
        <v>0</v>
      </c>
    </row>
    <row r="250" spans="1:6">
      <c r="A250" t="s">
        <v>295</v>
      </c>
      <c r="B250" t="s">
        <v>114</v>
      </c>
      <c r="C250">
        <v>162</v>
      </c>
      <c r="D250">
        <f>SUMIF($B$2:B250,B250,$C$2:C250)</f>
        <v>2817</v>
      </c>
      <c r="E250">
        <f t="shared" si="8"/>
        <v>0.1</v>
      </c>
      <c r="F250">
        <f t="shared" si="9"/>
        <v>16.2</v>
      </c>
    </row>
    <row r="251" spans="1:6">
      <c r="A251" t="s">
        <v>296</v>
      </c>
      <c r="B251" t="s">
        <v>134</v>
      </c>
      <c r="C251">
        <v>187</v>
      </c>
      <c r="D251">
        <f>SUMIF($B$2:B251,B251,$C$2:C251)</f>
        <v>366</v>
      </c>
      <c r="E251">
        <f t="shared" si="8"/>
        <v>0.05</v>
      </c>
      <c r="F251">
        <f t="shared" si="9"/>
        <v>9.35</v>
      </c>
    </row>
    <row r="252" spans="1:6">
      <c r="A252" t="s">
        <v>297</v>
      </c>
      <c r="B252" t="s">
        <v>39</v>
      </c>
      <c r="C252">
        <v>192</v>
      </c>
      <c r="D252">
        <f>SUMIF($B$2:B252,B252,$C$2:C252)</f>
        <v>949</v>
      </c>
      <c r="E252">
        <f t="shared" si="8"/>
        <v>0.05</v>
      </c>
      <c r="F252">
        <f t="shared" si="9"/>
        <v>9.6000000000000014</v>
      </c>
    </row>
    <row r="253" spans="1:6">
      <c r="A253" t="s">
        <v>298</v>
      </c>
      <c r="B253" t="s">
        <v>50</v>
      </c>
      <c r="C253">
        <v>127</v>
      </c>
      <c r="D253">
        <f>SUMIF($B$2:B253,B253,$C$2:C253)</f>
        <v>714</v>
      </c>
      <c r="E253">
        <f t="shared" si="8"/>
        <v>0.05</v>
      </c>
      <c r="F253">
        <f t="shared" si="9"/>
        <v>6.3500000000000005</v>
      </c>
    </row>
    <row r="254" spans="1:6">
      <c r="A254" t="s">
        <v>299</v>
      </c>
      <c r="B254" t="s">
        <v>20</v>
      </c>
      <c r="C254">
        <v>198</v>
      </c>
      <c r="D254">
        <f>SUMIF($B$2:B254,B254,$C$2:C254)</f>
        <v>3906</v>
      </c>
      <c r="E254">
        <f t="shared" si="8"/>
        <v>0.1</v>
      </c>
      <c r="F254">
        <f t="shared" si="9"/>
        <v>19.8</v>
      </c>
    </row>
    <row r="255" spans="1:6">
      <c r="A255" t="s">
        <v>299</v>
      </c>
      <c r="B255" t="s">
        <v>300</v>
      </c>
      <c r="C255">
        <v>4</v>
      </c>
      <c r="D255">
        <f>SUMIF($B$2:B255,B255,$C$2:C255)</f>
        <v>4</v>
      </c>
      <c r="E255">
        <f t="shared" si="8"/>
        <v>0</v>
      </c>
      <c r="F255">
        <f t="shared" si="9"/>
        <v>0</v>
      </c>
    </row>
    <row r="256" spans="1:6">
      <c r="A256" t="s">
        <v>299</v>
      </c>
      <c r="B256" t="s">
        <v>37</v>
      </c>
      <c r="C256">
        <v>110</v>
      </c>
      <c r="D256">
        <f>SUMIF($B$2:B256,B256,$C$2:C256)</f>
        <v>2519</v>
      </c>
      <c r="E256">
        <f t="shared" si="8"/>
        <v>0.1</v>
      </c>
      <c r="F256">
        <f t="shared" si="9"/>
        <v>11</v>
      </c>
    </row>
    <row r="257" spans="1:6">
      <c r="A257" t="s">
        <v>299</v>
      </c>
      <c r="B257" t="s">
        <v>39</v>
      </c>
      <c r="C257">
        <v>123</v>
      </c>
      <c r="D257">
        <f>SUMIF($B$2:B257,B257,$C$2:C257)</f>
        <v>1072</v>
      </c>
      <c r="E257">
        <f t="shared" si="8"/>
        <v>0.1</v>
      </c>
      <c r="F257">
        <f t="shared" si="9"/>
        <v>12.3</v>
      </c>
    </row>
    <row r="258" spans="1:6">
      <c r="A258" t="s">
        <v>301</v>
      </c>
      <c r="B258" t="s">
        <v>158</v>
      </c>
      <c r="C258">
        <v>159</v>
      </c>
      <c r="D258">
        <f>SUMIF($B$2:B258,B258,$C$2:C258)</f>
        <v>437</v>
      </c>
      <c r="E258">
        <f t="shared" si="8"/>
        <v>0.05</v>
      </c>
      <c r="F258">
        <f t="shared" si="9"/>
        <v>7.95</v>
      </c>
    </row>
    <row r="259" spans="1:6">
      <c r="A259" t="s">
        <v>302</v>
      </c>
      <c r="B259" t="s">
        <v>303</v>
      </c>
      <c r="C259">
        <v>19</v>
      </c>
      <c r="D259">
        <f>SUMIF($B$2:B259,B259,$C$2:C259)</f>
        <v>19</v>
      </c>
      <c r="E259">
        <f t="shared" si="8"/>
        <v>0</v>
      </c>
      <c r="F259">
        <f t="shared" si="9"/>
        <v>0</v>
      </c>
    </row>
    <row r="260" spans="1:6">
      <c r="A260" t="s">
        <v>304</v>
      </c>
      <c r="B260" t="s">
        <v>46</v>
      </c>
      <c r="C260">
        <v>289</v>
      </c>
      <c r="D260">
        <f>SUMIF($B$2:B260,B260,$C$2:C260)</f>
        <v>2923</v>
      </c>
      <c r="E260">
        <f t="shared" si="8"/>
        <v>0.1</v>
      </c>
      <c r="F260">
        <f t="shared" si="9"/>
        <v>28.900000000000002</v>
      </c>
    </row>
    <row r="261" spans="1:6">
      <c r="A261" t="s">
        <v>304</v>
      </c>
      <c r="B261" t="s">
        <v>48</v>
      </c>
      <c r="C261">
        <v>136</v>
      </c>
      <c r="D261">
        <f>SUMIF($B$2:B261,B261,$C$2:C261)</f>
        <v>456</v>
      </c>
      <c r="E261">
        <f t="shared" si="8"/>
        <v>0.05</v>
      </c>
      <c r="F261">
        <f t="shared" si="9"/>
        <v>6.8000000000000007</v>
      </c>
    </row>
    <row r="262" spans="1:6">
      <c r="A262" t="s">
        <v>305</v>
      </c>
      <c r="B262" t="s">
        <v>52</v>
      </c>
      <c r="C262">
        <v>41</v>
      </c>
      <c r="D262">
        <f>SUMIF($B$2:B262,B262,$C$2:C262)</f>
        <v>337</v>
      </c>
      <c r="E262">
        <f t="shared" si="8"/>
        <v>0.05</v>
      </c>
      <c r="F262">
        <f t="shared" si="9"/>
        <v>2.0500000000000003</v>
      </c>
    </row>
    <row r="263" spans="1:6">
      <c r="A263" t="s">
        <v>306</v>
      </c>
      <c r="B263" t="s">
        <v>102</v>
      </c>
      <c r="C263">
        <v>385</v>
      </c>
      <c r="D263">
        <f>SUMIF($B$2:B263,B263,$C$2:C263)</f>
        <v>2299</v>
      </c>
      <c r="E263">
        <f t="shared" si="8"/>
        <v>0.1</v>
      </c>
      <c r="F263">
        <f t="shared" si="9"/>
        <v>38.5</v>
      </c>
    </row>
    <row r="264" spans="1:6">
      <c r="A264" t="s">
        <v>307</v>
      </c>
      <c r="B264" t="s">
        <v>308</v>
      </c>
      <c r="C264">
        <v>17</v>
      </c>
      <c r="D264">
        <f>SUMIF($B$2:B264,B264,$C$2:C264)</f>
        <v>17</v>
      </c>
      <c r="E264">
        <f t="shared" ref="E264:E327" si="10">IF(LEN(D264)=3,0.05,IF(LEN(D264)=4,0.1,IF(LEN(D264)=5,0.2,0)))</f>
        <v>0</v>
      </c>
      <c r="F264">
        <f t="shared" ref="F264:F327" si="11">C264*E264</f>
        <v>0</v>
      </c>
    </row>
    <row r="265" spans="1:6">
      <c r="A265" t="s">
        <v>307</v>
      </c>
      <c r="B265" t="s">
        <v>309</v>
      </c>
      <c r="C265">
        <v>20</v>
      </c>
      <c r="D265">
        <f>SUMIF($B$2:B265,B265,$C$2:C265)</f>
        <v>20</v>
      </c>
      <c r="E265">
        <f t="shared" si="10"/>
        <v>0</v>
      </c>
      <c r="F265">
        <f t="shared" si="11"/>
        <v>0</v>
      </c>
    </row>
    <row r="266" spans="1:6">
      <c r="A266" t="s">
        <v>310</v>
      </c>
      <c r="B266" t="s">
        <v>311</v>
      </c>
      <c r="C266">
        <v>19</v>
      </c>
      <c r="D266">
        <f>SUMIF($B$2:B266,B266,$C$2:C266)</f>
        <v>19</v>
      </c>
      <c r="E266">
        <f t="shared" si="10"/>
        <v>0</v>
      </c>
      <c r="F266">
        <f t="shared" si="11"/>
        <v>0</v>
      </c>
    </row>
    <row r="267" spans="1:6">
      <c r="A267" t="s">
        <v>312</v>
      </c>
      <c r="B267" t="s">
        <v>98</v>
      </c>
      <c r="C267">
        <v>13</v>
      </c>
      <c r="D267">
        <f>SUMIF($B$2:B267,B267,$C$2:C267)</f>
        <v>28</v>
      </c>
      <c r="E267">
        <f t="shared" si="10"/>
        <v>0</v>
      </c>
      <c r="F267">
        <f t="shared" si="11"/>
        <v>0</v>
      </c>
    </row>
    <row r="268" spans="1:6">
      <c r="A268" t="s">
        <v>313</v>
      </c>
      <c r="B268" t="s">
        <v>275</v>
      </c>
      <c r="C268">
        <v>13</v>
      </c>
      <c r="D268">
        <f>SUMIF($B$2:B268,B268,$C$2:C268)</f>
        <v>29</v>
      </c>
      <c r="E268">
        <f t="shared" si="10"/>
        <v>0</v>
      </c>
      <c r="F268">
        <f t="shared" si="11"/>
        <v>0</v>
      </c>
    </row>
    <row r="269" spans="1:6">
      <c r="A269" t="s">
        <v>314</v>
      </c>
      <c r="B269" t="s">
        <v>198</v>
      </c>
      <c r="C269">
        <v>168</v>
      </c>
      <c r="D269">
        <f>SUMIF($B$2:B269,B269,$C$2:C269)</f>
        <v>400</v>
      </c>
      <c r="E269">
        <f t="shared" si="10"/>
        <v>0.05</v>
      </c>
      <c r="F269">
        <f t="shared" si="11"/>
        <v>8.4</v>
      </c>
    </row>
    <row r="270" spans="1:6">
      <c r="A270" t="s">
        <v>314</v>
      </c>
      <c r="B270" t="s">
        <v>315</v>
      </c>
      <c r="C270">
        <v>18</v>
      </c>
      <c r="D270">
        <f>SUMIF($B$2:B270,B270,$C$2:C270)</f>
        <v>18</v>
      </c>
      <c r="E270">
        <f t="shared" si="10"/>
        <v>0</v>
      </c>
      <c r="F270">
        <f t="shared" si="11"/>
        <v>0</v>
      </c>
    </row>
    <row r="271" spans="1:6">
      <c r="A271" t="s">
        <v>314</v>
      </c>
      <c r="B271" t="s">
        <v>32</v>
      </c>
      <c r="C271">
        <v>131</v>
      </c>
      <c r="D271">
        <f>SUMIF($B$2:B271,B271,$C$2:C271)</f>
        <v>3065</v>
      </c>
      <c r="E271">
        <f t="shared" si="10"/>
        <v>0.1</v>
      </c>
      <c r="F271">
        <f t="shared" si="11"/>
        <v>13.100000000000001</v>
      </c>
    </row>
    <row r="272" spans="1:6">
      <c r="A272" t="s">
        <v>316</v>
      </c>
      <c r="B272" t="s">
        <v>46</v>
      </c>
      <c r="C272">
        <v>187</v>
      </c>
      <c r="D272">
        <f>SUMIF($B$2:B272,B272,$C$2:C272)</f>
        <v>3110</v>
      </c>
      <c r="E272">
        <f t="shared" si="10"/>
        <v>0.1</v>
      </c>
      <c r="F272">
        <f t="shared" si="11"/>
        <v>18.7</v>
      </c>
    </row>
    <row r="273" spans="1:6">
      <c r="A273" t="s">
        <v>317</v>
      </c>
      <c r="B273" t="s">
        <v>50</v>
      </c>
      <c r="C273">
        <v>412</v>
      </c>
      <c r="D273">
        <f>SUMIF($B$2:B273,B273,$C$2:C273)</f>
        <v>1126</v>
      </c>
      <c r="E273">
        <f t="shared" si="10"/>
        <v>0.1</v>
      </c>
      <c r="F273">
        <f t="shared" si="11"/>
        <v>41.2</v>
      </c>
    </row>
    <row r="274" spans="1:6">
      <c r="A274" t="s">
        <v>318</v>
      </c>
      <c r="B274" t="s">
        <v>13</v>
      </c>
      <c r="C274">
        <v>40</v>
      </c>
      <c r="D274">
        <f>SUMIF($B$2:B274,B274,$C$2:C274)</f>
        <v>511</v>
      </c>
      <c r="E274">
        <f t="shared" si="10"/>
        <v>0.05</v>
      </c>
      <c r="F274">
        <f t="shared" si="11"/>
        <v>2</v>
      </c>
    </row>
    <row r="275" spans="1:6">
      <c r="A275" t="s">
        <v>319</v>
      </c>
      <c r="B275" t="s">
        <v>84</v>
      </c>
      <c r="C275">
        <v>166</v>
      </c>
      <c r="D275">
        <f>SUMIF($B$2:B275,B275,$C$2:C275)</f>
        <v>727</v>
      </c>
      <c r="E275">
        <f t="shared" si="10"/>
        <v>0.05</v>
      </c>
      <c r="F275">
        <f t="shared" si="11"/>
        <v>8.3000000000000007</v>
      </c>
    </row>
    <row r="276" spans="1:6">
      <c r="A276" t="s">
        <v>320</v>
      </c>
      <c r="B276" t="s">
        <v>158</v>
      </c>
      <c r="C276">
        <v>173</v>
      </c>
      <c r="D276">
        <f>SUMIF($B$2:B276,B276,$C$2:C276)</f>
        <v>610</v>
      </c>
      <c r="E276">
        <f t="shared" si="10"/>
        <v>0.05</v>
      </c>
      <c r="F276">
        <f t="shared" si="11"/>
        <v>8.65</v>
      </c>
    </row>
    <row r="277" spans="1:6">
      <c r="A277" t="s">
        <v>321</v>
      </c>
      <c r="B277" t="s">
        <v>322</v>
      </c>
      <c r="C277">
        <v>2</v>
      </c>
      <c r="D277">
        <f>SUMIF($B$2:B277,B277,$C$2:C277)</f>
        <v>2</v>
      </c>
      <c r="E277">
        <f t="shared" si="10"/>
        <v>0</v>
      </c>
      <c r="F277">
        <f t="shared" si="11"/>
        <v>0</v>
      </c>
    </row>
    <row r="278" spans="1:6">
      <c r="A278" t="s">
        <v>321</v>
      </c>
      <c r="B278" t="s">
        <v>323</v>
      </c>
      <c r="C278">
        <v>18</v>
      </c>
      <c r="D278">
        <f>SUMIF($B$2:B278,B278,$C$2:C278)</f>
        <v>18</v>
      </c>
      <c r="E278">
        <f t="shared" si="10"/>
        <v>0</v>
      </c>
      <c r="F278">
        <f t="shared" si="11"/>
        <v>0</v>
      </c>
    </row>
    <row r="279" spans="1:6">
      <c r="A279" t="s">
        <v>324</v>
      </c>
      <c r="B279" t="s">
        <v>325</v>
      </c>
      <c r="C279">
        <v>15</v>
      </c>
      <c r="D279">
        <f>SUMIF($B$2:B279,B279,$C$2:C279)</f>
        <v>15</v>
      </c>
      <c r="E279">
        <f t="shared" si="10"/>
        <v>0</v>
      </c>
      <c r="F279">
        <f t="shared" si="11"/>
        <v>0</v>
      </c>
    </row>
    <row r="280" spans="1:6">
      <c r="A280" t="s">
        <v>326</v>
      </c>
      <c r="B280" t="s">
        <v>291</v>
      </c>
      <c r="C280">
        <v>243</v>
      </c>
      <c r="D280">
        <f>SUMIF($B$2:B280,B280,$C$2:C280)</f>
        <v>414</v>
      </c>
      <c r="E280">
        <f t="shared" si="10"/>
        <v>0.05</v>
      </c>
      <c r="F280">
        <f t="shared" si="11"/>
        <v>12.15</v>
      </c>
    </row>
    <row r="281" spans="1:6">
      <c r="A281" t="s">
        <v>327</v>
      </c>
      <c r="B281" t="s">
        <v>37</v>
      </c>
      <c r="C281">
        <v>460</v>
      </c>
      <c r="D281">
        <f>SUMIF($B$2:B281,B281,$C$2:C281)</f>
        <v>2979</v>
      </c>
      <c r="E281">
        <f t="shared" si="10"/>
        <v>0.1</v>
      </c>
      <c r="F281">
        <f t="shared" si="11"/>
        <v>46</v>
      </c>
    </row>
    <row r="282" spans="1:6">
      <c r="A282" t="s">
        <v>327</v>
      </c>
      <c r="B282" t="s">
        <v>328</v>
      </c>
      <c r="C282">
        <v>8</v>
      </c>
      <c r="D282">
        <f>SUMIF($B$2:B282,B282,$C$2:C282)</f>
        <v>8</v>
      </c>
      <c r="E282">
        <f t="shared" si="10"/>
        <v>0</v>
      </c>
      <c r="F282">
        <f t="shared" si="11"/>
        <v>0</v>
      </c>
    </row>
    <row r="283" spans="1:6">
      <c r="A283" t="s">
        <v>329</v>
      </c>
      <c r="B283" t="s">
        <v>18</v>
      </c>
      <c r="C283">
        <v>150</v>
      </c>
      <c r="D283">
        <f>SUMIF($B$2:B283,B283,$C$2:C283)</f>
        <v>311</v>
      </c>
      <c r="E283">
        <f t="shared" si="10"/>
        <v>0.05</v>
      </c>
      <c r="F283">
        <f t="shared" si="11"/>
        <v>7.5</v>
      </c>
    </row>
    <row r="284" spans="1:6">
      <c r="A284" t="s">
        <v>330</v>
      </c>
      <c r="B284" t="s">
        <v>119</v>
      </c>
      <c r="C284">
        <v>72</v>
      </c>
      <c r="D284">
        <f>SUMIF($B$2:B284,B284,$C$2:C284)</f>
        <v>406</v>
      </c>
      <c r="E284">
        <f t="shared" si="10"/>
        <v>0.05</v>
      </c>
      <c r="F284">
        <f t="shared" si="11"/>
        <v>3.6</v>
      </c>
    </row>
    <row r="285" spans="1:6">
      <c r="A285" t="s">
        <v>330</v>
      </c>
      <c r="B285" t="s">
        <v>20</v>
      </c>
      <c r="C285">
        <v>217</v>
      </c>
      <c r="D285">
        <f>SUMIF($B$2:B285,B285,$C$2:C285)</f>
        <v>4123</v>
      </c>
      <c r="E285">
        <f t="shared" si="10"/>
        <v>0.1</v>
      </c>
      <c r="F285">
        <f t="shared" si="11"/>
        <v>21.700000000000003</v>
      </c>
    </row>
    <row r="286" spans="1:6">
      <c r="A286" t="s">
        <v>331</v>
      </c>
      <c r="B286" t="s">
        <v>88</v>
      </c>
      <c r="C286">
        <v>164</v>
      </c>
      <c r="D286">
        <f>SUMIF($B$2:B286,B286,$C$2:C286)</f>
        <v>471</v>
      </c>
      <c r="E286">
        <f t="shared" si="10"/>
        <v>0.05</v>
      </c>
      <c r="F286">
        <f t="shared" si="11"/>
        <v>8.2000000000000011</v>
      </c>
    </row>
    <row r="287" spans="1:6">
      <c r="A287" t="s">
        <v>331</v>
      </c>
      <c r="B287" t="s">
        <v>102</v>
      </c>
      <c r="C287">
        <v>429</v>
      </c>
      <c r="D287">
        <f>SUMIF($B$2:B287,B287,$C$2:C287)</f>
        <v>2728</v>
      </c>
      <c r="E287">
        <f t="shared" si="10"/>
        <v>0.1</v>
      </c>
      <c r="F287">
        <f t="shared" si="11"/>
        <v>42.900000000000006</v>
      </c>
    </row>
    <row r="288" spans="1:6">
      <c r="A288" t="s">
        <v>332</v>
      </c>
      <c r="B288" t="s">
        <v>18</v>
      </c>
      <c r="C288">
        <v>63</v>
      </c>
      <c r="D288">
        <f>SUMIF($B$2:B288,B288,$C$2:C288)</f>
        <v>374</v>
      </c>
      <c r="E288">
        <f t="shared" si="10"/>
        <v>0.05</v>
      </c>
      <c r="F288">
        <f t="shared" si="11"/>
        <v>3.1500000000000004</v>
      </c>
    </row>
    <row r="289" spans="1:6">
      <c r="A289" t="s">
        <v>333</v>
      </c>
      <c r="B289" t="s">
        <v>64</v>
      </c>
      <c r="C289">
        <v>106</v>
      </c>
      <c r="D289">
        <f>SUMIF($B$2:B289,B289,$C$2:C289)</f>
        <v>961</v>
      </c>
      <c r="E289">
        <f t="shared" si="10"/>
        <v>0.05</v>
      </c>
      <c r="F289">
        <f t="shared" si="11"/>
        <v>5.3000000000000007</v>
      </c>
    </row>
    <row r="290" spans="1:6">
      <c r="A290" t="s">
        <v>334</v>
      </c>
      <c r="B290" t="s">
        <v>46</v>
      </c>
      <c r="C290">
        <v>136</v>
      </c>
      <c r="D290">
        <f>SUMIF($B$2:B290,B290,$C$2:C290)</f>
        <v>3246</v>
      </c>
      <c r="E290">
        <f t="shared" si="10"/>
        <v>0.1</v>
      </c>
      <c r="F290">
        <f t="shared" si="11"/>
        <v>13.600000000000001</v>
      </c>
    </row>
    <row r="291" spans="1:6">
      <c r="A291" t="s">
        <v>335</v>
      </c>
      <c r="B291" t="s">
        <v>336</v>
      </c>
      <c r="C291">
        <v>7</v>
      </c>
      <c r="D291">
        <f>SUMIF($B$2:B291,B291,$C$2:C291)</f>
        <v>7</v>
      </c>
      <c r="E291">
        <f t="shared" si="10"/>
        <v>0</v>
      </c>
      <c r="F291">
        <f t="shared" si="11"/>
        <v>0</v>
      </c>
    </row>
    <row r="292" spans="1:6">
      <c r="A292" t="s">
        <v>337</v>
      </c>
      <c r="B292" t="s">
        <v>26</v>
      </c>
      <c r="C292">
        <v>114</v>
      </c>
      <c r="D292">
        <f>SUMIF($B$2:B292,B292,$C$2:C292)</f>
        <v>744</v>
      </c>
      <c r="E292">
        <f t="shared" si="10"/>
        <v>0.05</v>
      </c>
      <c r="F292">
        <f t="shared" si="11"/>
        <v>5.7</v>
      </c>
    </row>
    <row r="293" spans="1:6">
      <c r="A293" t="s">
        <v>337</v>
      </c>
      <c r="B293" t="s">
        <v>338</v>
      </c>
      <c r="C293">
        <v>12</v>
      </c>
      <c r="D293">
        <f>SUMIF($B$2:B293,B293,$C$2:C293)</f>
        <v>12</v>
      </c>
      <c r="E293">
        <f t="shared" si="10"/>
        <v>0</v>
      </c>
      <c r="F293">
        <f t="shared" si="11"/>
        <v>0</v>
      </c>
    </row>
    <row r="294" spans="1:6">
      <c r="A294" t="s">
        <v>339</v>
      </c>
      <c r="B294" t="s">
        <v>20</v>
      </c>
      <c r="C294">
        <v>443</v>
      </c>
      <c r="D294">
        <f>SUMIF($B$2:B294,B294,$C$2:C294)</f>
        <v>4566</v>
      </c>
      <c r="E294">
        <f t="shared" si="10"/>
        <v>0.1</v>
      </c>
      <c r="F294">
        <f t="shared" si="11"/>
        <v>44.300000000000004</v>
      </c>
    </row>
    <row r="295" spans="1:6">
      <c r="A295" t="s">
        <v>340</v>
      </c>
      <c r="B295" t="s">
        <v>119</v>
      </c>
      <c r="C295">
        <v>73</v>
      </c>
      <c r="D295">
        <f>SUMIF($B$2:B295,B295,$C$2:C295)</f>
        <v>479</v>
      </c>
      <c r="E295">
        <f t="shared" si="10"/>
        <v>0.05</v>
      </c>
      <c r="F295">
        <f t="shared" si="11"/>
        <v>3.6500000000000004</v>
      </c>
    </row>
    <row r="296" spans="1:6">
      <c r="A296" t="s">
        <v>341</v>
      </c>
      <c r="B296" t="s">
        <v>342</v>
      </c>
      <c r="C296">
        <v>15</v>
      </c>
      <c r="D296">
        <f>SUMIF($B$2:B296,B296,$C$2:C296)</f>
        <v>15</v>
      </c>
      <c r="E296">
        <f t="shared" si="10"/>
        <v>0</v>
      </c>
      <c r="F296">
        <f t="shared" si="11"/>
        <v>0</v>
      </c>
    </row>
    <row r="297" spans="1:6">
      <c r="A297" t="s">
        <v>341</v>
      </c>
      <c r="B297" t="s">
        <v>343</v>
      </c>
      <c r="C297">
        <v>9</v>
      </c>
      <c r="D297">
        <f>SUMIF($B$2:B297,B297,$C$2:C297)</f>
        <v>9</v>
      </c>
      <c r="E297">
        <f t="shared" si="10"/>
        <v>0</v>
      </c>
      <c r="F297">
        <f t="shared" si="11"/>
        <v>0</v>
      </c>
    </row>
    <row r="298" spans="1:6">
      <c r="A298" t="s">
        <v>344</v>
      </c>
      <c r="B298" t="s">
        <v>345</v>
      </c>
      <c r="C298">
        <v>20</v>
      </c>
      <c r="D298">
        <f>SUMIF($B$2:B298,B298,$C$2:C298)</f>
        <v>20</v>
      </c>
      <c r="E298">
        <f t="shared" si="10"/>
        <v>0</v>
      </c>
      <c r="F298">
        <f t="shared" si="11"/>
        <v>0</v>
      </c>
    </row>
    <row r="299" spans="1:6">
      <c r="A299" t="s">
        <v>346</v>
      </c>
      <c r="B299" t="s">
        <v>347</v>
      </c>
      <c r="C299">
        <v>9</v>
      </c>
      <c r="D299">
        <f>SUMIF($B$2:B299,B299,$C$2:C299)</f>
        <v>9</v>
      </c>
      <c r="E299">
        <f t="shared" si="10"/>
        <v>0</v>
      </c>
      <c r="F299">
        <f t="shared" si="11"/>
        <v>0</v>
      </c>
    </row>
    <row r="300" spans="1:6">
      <c r="A300" t="s">
        <v>348</v>
      </c>
      <c r="B300" t="s">
        <v>349</v>
      </c>
      <c r="C300">
        <v>88</v>
      </c>
      <c r="D300">
        <f>SUMIF($B$2:B300,B300,$C$2:C300)</f>
        <v>88</v>
      </c>
      <c r="E300">
        <f t="shared" si="10"/>
        <v>0</v>
      </c>
      <c r="F300">
        <f t="shared" si="11"/>
        <v>0</v>
      </c>
    </row>
    <row r="301" spans="1:6">
      <c r="A301" t="s">
        <v>348</v>
      </c>
      <c r="B301" t="s">
        <v>15</v>
      </c>
      <c r="C301">
        <v>139</v>
      </c>
      <c r="D301">
        <f>SUMIF($B$2:B301,B301,$C$2:C301)</f>
        <v>3470</v>
      </c>
      <c r="E301">
        <f t="shared" si="10"/>
        <v>0.1</v>
      </c>
      <c r="F301">
        <f t="shared" si="11"/>
        <v>13.9</v>
      </c>
    </row>
    <row r="302" spans="1:6">
      <c r="A302" t="s">
        <v>350</v>
      </c>
      <c r="B302" t="s">
        <v>46</v>
      </c>
      <c r="C302">
        <v>346</v>
      </c>
      <c r="D302">
        <f>SUMIF($B$2:B302,B302,$C$2:C302)</f>
        <v>3592</v>
      </c>
      <c r="E302">
        <f t="shared" si="10"/>
        <v>0.1</v>
      </c>
      <c r="F302">
        <f t="shared" si="11"/>
        <v>34.6</v>
      </c>
    </row>
    <row r="303" spans="1:6">
      <c r="A303" t="s">
        <v>351</v>
      </c>
      <c r="B303" t="s">
        <v>352</v>
      </c>
      <c r="C303">
        <v>3</v>
      </c>
      <c r="D303">
        <f>SUMIF($B$2:B303,B303,$C$2:C303)</f>
        <v>3</v>
      </c>
      <c r="E303">
        <f t="shared" si="10"/>
        <v>0</v>
      </c>
      <c r="F303">
        <f t="shared" si="11"/>
        <v>0</v>
      </c>
    </row>
    <row r="304" spans="1:6">
      <c r="A304" t="s">
        <v>351</v>
      </c>
      <c r="B304" t="s">
        <v>353</v>
      </c>
      <c r="C304">
        <v>9</v>
      </c>
      <c r="D304">
        <f>SUMIF($B$2:B304,B304,$C$2:C304)</f>
        <v>9</v>
      </c>
      <c r="E304">
        <f t="shared" si="10"/>
        <v>0</v>
      </c>
      <c r="F304">
        <f t="shared" si="11"/>
        <v>0</v>
      </c>
    </row>
    <row r="305" spans="1:6">
      <c r="A305" t="s">
        <v>351</v>
      </c>
      <c r="B305" t="s">
        <v>20</v>
      </c>
      <c r="C305">
        <v>323</v>
      </c>
      <c r="D305">
        <f>SUMIF($B$2:B305,B305,$C$2:C305)</f>
        <v>4889</v>
      </c>
      <c r="E305">
        <f t="shared" si="10"/>
        <v>0.1</v>
      </c>
      <c r="F305">
        <f t="shared" si="11"/>
        <v>32.300000000000004</v>
      </c>
    </row>
    <row r="306" spans="1:6">
      <c r="A306" t="s">
        <v>354</v>
      </c>
      <c r="B306" t="s">
        <v>291</v>
      </c>
      <c r="C306">
        <v>382</v>
      </c>
      <c r="D306">
        <f>SUMIF($B$2:B306,B306,$C$2:C306)</f>
        <v>796</v>
      </c>
      <c r="E306">
        <f t="shared" si="10"/>
        <v>0.05</v>
      </c>
      <c r="F306">
        <f t="shared" si="11"/>
        <v>19.100000000000001</v>
      </c>
    </row>
    <row r="307" spans="1:6">
      <c r="A307" t="s">
        <v>355</v>
      </c>
      <c r="B307" t="s">
        <v>37</v>
      </c>
      <c r="C307">
        <v>296</v>
      </c>
      <c r="D307">
        <f>SUMIF($B$2:B307,B307,$C$2:C307)</f>
        <v>3275</v>
      </c>
      <c r="E307">
        <f t="shared" si="10"/>
        <v>0.1</v>
      </c>
      <c r="F307">
        <f t="shared" si="11"/>
        <v>29.6</v>
      </c>
    </row>
    <row r="308" spans="1:6">
      <c r="A308" t="s">
        <v>356</v>
      </c>
      <c r="B308" t="s">
        <v>11</v>
      </c>
      <c r="C308">
        <v>121</v>
      </c>
      <c r="D308">
        <f>SUMIF($B$2:B308,B308,$C$2:C308)</f>
        <v>2395</v>
      </c>
      <c r="E308">
        <f t="shared" si="10"/>
        <v>0.1</v>
      </c>
      <c r="F308">
        <f t="shared" si="11"/>
        <v>12.100000000000001</v>
      </c>
    </row>
    <row r="309" spans="1:6">
      <c r="A309" t="s">
        <v>356</v>
      </c>
      <c r="B309" t="s">
        <v>52</v>
      </c>
      <c r="C309">
        <v>157</v>
      </c>
      <c r="D309">
        <f>SUMIF($B$2:B309,B309,$C$2:C309)</f>
        <v>494</v>
      </c>
      <c r="E309">
        <f t="shared" si="10"/>
        <v>0.05</v>
      </c>
      <c r="F309">
        <f t="shared" si="11"/>
        <v>7.8500000000000005</v>
      </c>
    </row>
    <row r="310" spans="1:6">
      <c r="A310" t="s">
        <v>357</v>
      </c>
      <c r="B310" t="s">
        <v>20</v>
      </c>
      <c r="C310">
        <v>497</v>
      </c>
      <c r="D310">
        <f>SUMIF($B$2:B310,B310,$C$2:C310)</f>
        <v>5386</v>
      </c>
      <c r="E310">
        <f t="shared" si="10"/>
        <v>0.1</v>
      </c>
      <c r="F310">
        <f t="shared" si="11"/>
        <v>49.7</v>
      </c>
    </row>
    <row r="311" spans="1:6">
      <c r="A311" t="s">
        <v>358</v>
      </c>
      <c r="B311" t="s">
        <v>20</v>
      </c>
      <c r="C311">
        <v>103</v>
      </c>
      <c r="D311">
        <f>SUMIF($B$2:B311,B311,$C$2:C311)</f>
        <v>5489</v>
      </c>
      <c r="E311">
        <f t="shared" si="10"/>
        <v>0.1</v>
      </c>
      <c r="F311">
        <f t="shared" si="11"/>
        <v>10.3</v>
      </c>
    </row>
    <row r="312" spans="1:6">
      <c r="A312" t="s">
        <v>359</v>
      </c>
      <c r="B312" t="s">
        <v>64</v>
      </c>
      <c r="C312">
        <v>142</v>
      </c>
      <c r="D312">
        <f>SUMIF($B$2:B312,B312,$C$2:C312)</f>
        <v>1103</v>
      </c>
      <c r="E312">
        <f t="shared" si="10"/>
        <v>0.1</v>
      </c>
      <c r="F312">
        <f t="shared" si="11"/>
        <v>14.200000000000001</v>
      </c>
    </row>
    <row r="313" spans="1:6">
      <c r="A313" t="s">
        <v>360</v>
      </c>
      <c r="B313" t="s">
        <v>48</v>
      </c>
      <c r="C313">
        <v>144</v>
      </c>
      <c r="D313">
        <f>SUMIF($B$2:B313,B313,$C$2:C313)</f>
        <v>600</v>
      </c>
      <c r="E313">
        <f t="shared" si="10"/>
        <v>0.05</v>
      </c>
      <c r="F313">
        <f t="shared" si="11"/>
        <v>7.2</v>
      </c>
    </row>
    <row r="314" spans="1:6">
      <c r="A314" t="s">
        <v>361</v>
      </c>
      <c r="B314" t="s">
        <v>285</v>
      </c>
      <c r="C314">
        <v>8</v>
      </c>
      <c r="D314">
        <f>SUMIF($B$2:B314,B314,$C$2:C314)</f>
        <v>25</v>
      </c>
      <c r="E314">
        <f t="shared" si="10"/>
        <v>0</v>
      </c>
      <c r="F314">
        <f t="shared" si="11"/>
        <v>0</v>
      </c>
    </row>
    <row r="315" spans="1:6">
      <c r="A315" t="s">
        <v>362</v>
      </c>
      <c r="B315" t="s">
        <v>125</v>
      </c>
      <c r="C315">
        <v>172</v>
      </c>
      <c r="D315">
        <f>SUMIF($B$2:B315,B315,$C$2:C315)</f>
        <v>519</v>
      </c>
      <c r="E315">
        <f t="shared" si="10"/>
        <v>0.05</v>
      </c>
      <c r="F315">
        <f t="shared" si="11"/>
        <v>8.6</v>
      </c>
    </row>
    <row r="316" spans="1:6">
      <c r="A316" t="s">
        <v>363</v>
      </c>
      <c r="B316" t="s">
        <v>15</v>
      </c>
      <c r="C316">
        <v>290</v>
      </c>
      <c r="D316">
        <f>SUMIF($B$2:B316,B316,$C$2:C316)</f>
        <v>3760</v>
      </c>
      <c r="E316">
        <f t="shared" si="10"/>
        <v>0.1</v>
      </c>
      <c r="F316">
        <f t="shared" si="11"/>
        <v>29</v>
      </c>
    </row>
    <row r="317" spans="1:6">
      <c r="A317" t="s">
        <v>364</v>
      </c>
      <c r="B317" t="s">
        <v>32</v>
      </c>
      <c r="C317">
        <v>422</v>
      </c>
      <c r="D317">
        <f>SUMIF($B$2:B317,B317,$C$2:C317)</f>
        <v>3487</v>
      </c>
      <c r="E317">
        <f t="shared" si="10"/>
        <v>0.1</v>
      </c>
      <c r="F317">
        <f t="shared" si="11"/>
        <v>42.2</v>
      </c>
    </row>
    <row r="318" spans="1:6">
      <c r="A318" t="s">
        <v>365</v>
      </c>
      <c r="B318" t="s">
        <v>315</v>
      </c>
      <c r="C318">
        <v>12</v>
      </c>
      <c r="D318">
        <f>SUMIF($B$2:B318,B318,$C$2:C318)</f>
        <v>30</v>
      </c>
      <c r="E318">
        <f t="shared" si="10"/>
        <v>0</v>
      </c>
      <c r="F318">
        <f t="shared" si="11"/>
        <v>0</v>
      </c>
    </row>
    <row r="319" spans="1:6">
      <c r="A319" t="s">
        <v>366</v>
      </c>
      <c r="B319" t="s">
        <v>125</v>
      </c>
      <c r="C319">
        <v>104</v>
      </c>
      <c r="D319">
        <f>SUMIF($B$2:B319,B319,$C$2:C319)</f>
        <v>623</v>
      </c>
      <c r="E319">
        <f t="shared" si="10"/>
        <v>0.05</v>
      </c>
      <c r="F319">
        <f t="shared" si="11"/>
        <v>5.2</v>
      </c>
    </row>
    <row r="320" spans="1:6">
      <c r="A320" t="s">
        <v>367</v>
      </c>
      <c r="B320" t="s">
        <v>79</v>
      </c>
      <c r="C320">
        <v>97</v>
      </c>
      <c r="D320">
        <f>SUMIF($B$2:B320,B320,$C$2:C320)</f>
        <v>407</v>
      </c>
      <c r="E320">
        <f t="shared" si="10"/>
        <v>0.05</v>
      </c>
      <c r="F320">
        <f t="shared" si="11"/>
        <v>4.8500000000000005</v>
      </c>
    </row>
    <row r="321" spans="1:6">
      <c r="A321" t="s">
        <v>368</v>
      </c>
      <c r="B321" t="s">
        <v>54</v>
      </c>
      <c r="C321">
        <v>179</v>
      </c>
      <c r="D321">
        <f>SUMIF($B$2:B321,B321,$C$2:C321)</f>
        <v>307</v>
      </c>
      <c r="E321">
        <f t="shared" si="10"/>
        <v>0.05</v>
      </c>
      <c r="F321">
        <f t="shared" si="11"/>
        <v>8.9500000000000011</v>
      </c>
    </row>
    <row r="322" spans="1:6">
      <c r="A322" t="s">
        <v>369</v>
      </c>
      <c r="B322" t="s">
        <v>114</v>
      </c>
      <c r="C322">
        <v>256</v>
      </c>
      <c r="D322">
        <f>SUMIF($B$2:B322,B322,$C$2:C322)</f>
        <v>3073</v>
      </c>
      <c r="E322">
        <f t="shared" si="10"/>
        <v>0.1</v>
      </c>
      <c r="F322">
        <f t="shared" si="11"/>
        <v>25.6</v>
      </c>
    </row>
    <row r="323" spans="1:6">
      <c r="A323" t="s">
        <v>370</v>
      </c>
      <c r="B323" t="s">
        <v>328</v>
      </c>
      <c r="C323">
        <v>20</v>
      </c>
      <c r="D323">
        <f>SUMIF($B$2:B323,B323,$C$2:C323)</f>
        <v>28</v>
      </c>
      <c r="E323">
        <f t="shared" si="10"/>
        <v>0</v>
      </c>
      <c r="F323">
        <f t="shared" si="11"/>
        <v>0</v>
      </c>
    </row>
    <row r="324" spans="1:6">
      <c r="A324" t="s">
        <v>370</v>
      </c>
      <c r="B324" t="s">
        <v>303</v>
      </c>
      <c r="C324">
        <v>10</v>
      </c>
      <c r="D324">
        <f>SUMIF($B$2:B324,B324,$C$2:C324)</f>
        <v>29</v>
      </c>
      <c r="E324">
        <f t="shared" si="10"/>
        <v>0</v>
      </c>
      <c r="F324">
        <f t="shared" si="11"/>
        <v>0</v>
      </c>
    </row>
    <row r="325" spans="1:6">
      <c r="A325" t="s">
        <v>371</v>
      </c>
      <c r="B325" t="s">
        <v>15</v>
      </c>
      <c r="C325">
        <v>407</v>
      </c>
      <c r="D325">
        <f>SUMIF($B$2:B325,B325,$C$2:C325)</f>
        <v>4167</v>
      </c>
      <c r="E325">
        <f t="shared" si="10"/>
        <v>0.1</v>
      </c>
      <c r="F325">
        <f t="shared" si="11"/>
        <v>40.700000000000003</v>
      </c>
    </row>
    <row r="326" spans="1:6">
      <c r="A326" t="s">
        <v>372</v>
      </c>
      <c r="B326" t="s">
        <v>46</v>
      </c>
      <c r="C326">
        <v>297</v>
      </c>
      <c r="D326">
        <f>SUMIF($B$2:B326,B326,$C$2:C326)</f>
        <v>3889</v>
      </c>
      <c r="E326">
        <f t="shared" si="10"/>
        <v>0.1</v>
      </c>
      <c r="F326">
        <f t="shared" si="11"/>
        <v>29.700000000000003</v>
      </c>
    </row>
    <row r="327" spans="1:6">
      <c r="A327" t="s">
        <v>372</v>
      </c>
      <c r="B327" t="s">
        <v>172</v>
      </c>
      <c r="C327">
        <v>133</v>
      </c>
      <c r="D327">
        <f>SUMIF($B$2:B327,B327,$C$2:C327)</f>
        <v>426</v>
      </c>
      <c r="E327">
        <f t="shared" si="10"/>
        <v>0.05</v>
      </c>
      <c r="F327">
        <f t="shared" si="11"/>
        <v>6.65</v>
      </c>
    </row>
    <row r="328" spans="1:6">
      <c r="A328" t="s">
        <v>372</v>
      </c>
      <c r="B328" t="s">
        <v>79</v>
      </c>
      <c r="C328">
        <v>33</v>
      </c>
      <c r="D328">
        <f>SUMIF($B$2:B328,B328,$C$2:C328)</f>
        <v>440</v>
      </c>
      <c r="E328">
        <f t="shared" ref="E328:E391" si="12">IF(LEN(D328)=3,0.05,IF(LEN(D328)=4,0.1,IF(LEN(D328)=5,0.2,0)))</f>
        <v>0.05</v>
      </c>
      <c r="F328">
        <f t="shared" ref="F328:F391" si="13">C328*E328</f>
        <v>1.6500000000000001</v>
      </c>
    </row>
    <row r="329" spans="1:6">
      <c r="A329" t="s">
        <v>373</v>
      </c>
      <c r="B329" t="s">
        <v>32</v>
      </c>
      <c r="C329">
        <v>220</v>
      </c>
      <c r="D329">
        <f>SUMIF($B$2:B329,B329,$C$2:C329)</f>
        <v>3707</v>
      </c>
      <c r="E329">
        <f t="shared" si="12"/>
        <v>0.1</v>
      </c>
      <c r="F329">
        <f t="shared" si="13"/>
        <v>22</v>
      </c>
    </row>
    <row r="330" spans="1:6">
      <c r="A330" t="s">
        <v>373</v>
      </c>
      <c r="B330" t="s">
        <v>59</v>
      </c>
      <c r="C330">
        <v>114</v>
      </c>
      <c r="D330">
        <f>SUMIF($B$2:B330,B330,$C$2:C330)</f>
        <v>663</v>
      </c>
      <c r="E330">
        <f t="shared" si="12"/>
        <v>0.05</v>
      </c>
      <c r="F330">
        <f t="shared" si="13"/>
        <v>5.7</v>
      </c>
    </row>
    <row r="331" spans="1:6">
      <c r="A331" t="s">
        <v>374</v>
      </c>
      <c r="B331" t="s">
        <v>18</v>
      </c>
      <c r="C331">
        <v>130</v>
      </c>
      <c r="D331">
        <f>SUMIF($B$2:B331,B331,$C$2:C331)</f>
        <v>504</v>
      </c>
      <c r="E331">
        <f t="shared" si="12"/>
        <v>0.05</v>
      </c>
      <c r="F331">
        <f t="shared" si="13"/>
        <v>6.5</v>
      </c>
    </row>
    <row r="332" spans="1:6">
      <c r="A332" t="s">
        <v>374</v>
      </c>
      <c r="B332" t="s">
        <v>64</v>
      </c>
      <c r="C332">
        <v>52</v>
      </c>
      <c r="D332">
        <f>SUMIF($B$2:B332,B332,$C$2:C332)</f>
        <v>1155</v>
      </c>
      <c r="E332">
        <f t="shared" si="12"/>
        <v>0.1</v>
      </c>
      <c r="F332">
        <f t="shared" si="13"/>
        <v>5.2</v>
      </c>
    </row>
    <row r="333" spans="1:6">
      <c r="A333" t="s">
        <v>374</v>
      </c>
      <c r="B333" t="s">
        <v>59</v>
      </c>
      <c r="C333">
        <v>33</v>
      </c>
      <c r="D333">
        <f>SUMIF($B$2:B333,B333,$C$2:C333)</f>
        <v>696</v>
      </c>
      <c r="E333">
        <f t="shared" si="12"/>
        <v>0.05</v>
      </c>
      <c r="F333">
        <f t="shared" si="13"/>
        <v>1.6500000000000001</v>
      </c>
    </row>
    <row r="334" spans="1:6">
      <c r="A334" t="s">
        <v>375</v>
      </c>
      <c r="B334" t="s">
        <v>141</v>
      </c>
      <c r="C334">
        <v>57</v>
      </c>
      <c r="D334">
        <f>SUMIF($B$2:B334,B334,$C$2:C334)</f>
        <v>182</v>
      </c>
      <c r="E334">
        <f t="shared" si="12"/>
        <v>0.05</v>
      </c>
      <c r="F334">
        <f t="shared" si="13"/>
        <v>2.85</v>
      </c>
    </row>
    <row r="335" spans="1:6">
      <c r="A335" t="s">
        <v>376</v>
      </c>
      <c r="B335" t="s">
        <v>377</v>
      </c>
      <c r="C335">
        <v>190</v>
      </c>
      <c r="D335">
        <f>SUMIF($B$2:B335,B335,$C$2:C335)</f>
        <v>190</v>
      </c>
      <c r="E335">
        <f t="shared" si="12"/>
        <v>0.05</v>
      </c>
      <c r="F335">
        <f t="shared" si="13"/>
        <v>9.5</v>
      </c>
    </row>
    <row r="336" spans="1:6">
      <c r="A336" t="s">
        <v>376</v>
      </c>
      <c r="B336" t="s">
        <v>222</v>
      </c>
      <c r="C336">
        <v>8</v>
      </c>
      <c r="D336">
        <f>SUMIF($B$2:B336,B336,$C$2:C336)</f>
        <v>10</v>
      </c>
      <c r="E336">
        <f t="shared" si="12"/>
        <v>0</v>
      </c>
      <c r="F336">
        <f t="shared" si="13"/>
        <v>0</v>
      </c>
    </row>
    <row r="337" spans="1:6">
      <c r="A337" t="s">
        <v>376</v>
      </c>
      <c r="B337" t="s">
        <v>15</v>
      </c>
      <c r="C337">
        <v>255</v>
      </c>
      <c r="D337">
        <f>SUMIF($B$2:B337,B337,$C$2:C337)</f>
        <v>4422</v>
      </c>
      <c r="E337">
        <f t="shared" si="12"/>
        <v>0.1</v>
      </c>
      <c r="F337">
        <f t="shared" si="13"/>
        <v>25.5</v>
      </c>
    </row>
    <row r="338" spans="1:6">
      <c r="A338" t="s">
        <v>378</v>
      </c>
      <c r="B338" t="s">
        <v>172</v>
      </c>
      <c r="C338">
        <v>108</v>
      </c>
      <c r="D338">
        <f>SUMIF($B$2:B338,B338,$C$2:C338)</f>
        <v>534</v>
      </c>
      <c r="E338">
        <f t="shared" si="12"/>
        <v>0.05</v>
      </c>
      <c r="F338">
        <f t="shared" si="13"/>
        <v>5.4</v>
      </c>
    </row>
    <row r="339" spans="1:6">
      <c r="A339" t="s">
        <v>379</v>
      </c>
      <c r="B339" t="s">
        <v>39</v>
      </c>
      <c r="C339">
        <v>78</v>
      </c>
      <c r="D339">
        <f>SUMIF($B$2:B339,B339,$C$2:C339)</f>
        <v>1150</v>
      </c>
      <c r="E339">
        <f t="shared" si="12"/>
        <v>0.1</v>
      </c>
      <c r="F339">
        <f t="shared" si="13"/>
        <v>7.8000000000000007</v>
      </c>
    </row>
    <row r="340" spans="1:6">
      <c r="A340" t="s">
        <v>380</v>
      </c>
      <c r="B340" t="s">
        <v>15</v>
      </c>
      <c r="C340">
        <v>364</v>
      </c>
      <c r="D340">
        <f>SUMIF($B$2:B340,B340,$C$2:C340)</f>
        <v>4786</v>
      </c>
      <c r="E340">
        <f t="shared" si="12"/>
        <v>0.1</v>
      </c>
      <c r="F340">
        <f t="shared" si="13"/>
        <v>36.4</v>
      </c>
    </row>
    <row r="341" spans="1:6">
      <c r="A341" t="s">
        <v>381</v>
      </c>
      <c r="B341" t="s">
        <v>158</v>
      </c>
      <c r="C341">
        <v>52</v>
      </c>
      <c r="D341">
        <f>SUMIF($B$2:B341,B341,$C$2:C341)</f>
        <v>662</v>
      </c>
      <c r="E341">
        <f t="shared" si="12"/>
        <v>0.05</v>
      </c>
      <c r="F341">
        <f t="shared" si="13"/>
        <v>2.6</v>
      </c>
    </row>
    <row r="342" spans="1:6">
      <c r="A342" t="s">
        <v>382</v>
      </c>
      <c r="B342" t="s">
        <v>291</v>
      </c>
      <c r="C342">
        <v>343</v>
      </c>
      <c r="D342">
        <f>SUMIF($B$2:B342,B342,$C$2:C342)</f>
        <v>1139</v>
      </c>
      <c r="E342">
        <f t="shared" si="12"/>
        <v>0.1</v>
      </c>
      <c r="F342">
        <f t="shared" si="13"/>
        <v>34.300000000000004</v>
      </c>
    </row>
    <row r="343" spans="1:6">
      <c r="A343" t="s">
        <v>383</v>
      </c>
      <c r="B343" t="s">
        <v>119</v>
      </c>
      <c r="C343">
        <v>197</v>
      </c>
      <c r="D343">
        <f>SUMIF($B$2:B343,B343,$C$2:C343)</f>
        <v>676</v>
      </c>
      <c r="E343">
        <f t="shared" si="12"/>
        <v>0.05</v>
      </c>
      <c r="F343">
        <f t="shared" si="13"/>
        <v>9.8500000000000014</v>
      </c>
    </row>
    <row r="344" spans="1:6">
      <c r="A344" t="s">
        <v>384</v>
      </c>
      <c r="B344" t="s">
        <v>385</v>
      </c>
      <c r="C344">
        <v>4</v>
      </c>
      <c r="D344">
        <f>SUMIF($B$2:B344,B344,$C$2:C344)</f>
        <v>4</v>
      </c>
      <c r="E344">
        <f t="shared" si="12"/>
        <v>0</v>
      </c>
      <c r="F344">
        <f t="shared" si="13"/>
        <v>0</v>
      </c>
    </row>
    <row r="345" spans="1:6">
      <c r="A345" t="s">
        <v>386</v>
      </c>
      <c r="B345" t="s">
        <v>387</v>
      </c>
      <c r="C345">
        <v>8</v>
      </c>
      <c r="D345">
        <f>SUMIF($B$2:B345,B345,$C$2:C345)</f>
        <v>8</v>
      </c>
      <c r="E345">
        <f t="shared" si="12"/>
        <v>0</v>
      </c>
      <c r="F345">
        <f t="shared" si="13"/>
        <v>0</v>
      </c>
    </row>
    <row r="346" spans="1:6">
      <c r="A346" t="s">
        <v>386</v>
      </c>
      <c r="B346" t="s">
        <v>129</v>
      </c>
      <c r="C346">
        <v>11</v>
      </c>
      <c r="D346">
        <f>SUMIF($B$2:B346,B346,$C$2:C346)</f>
        <v>30</v>
      </c>
      <c r="E346">
        <f t="shared" si="12"/>
        <v>0</v>
      </c>
      <c r="F346">
        <f t="shared" si="13"/>
        <v>0</v>
      </c>
    </row>
    <row r="347" spans="1:6">
      <c r="A347" t="s">
        <v>386</v>
      </c>
      <c r="B347" t="s">
        <v>174</v>
      </c>
      <c r="C347">
        <v>10</v>
      </c>
      <c r="D347">
        <f>SUMIF($B$2:B347,B347,$C$2:C347)</f>
        <v>26</v>
      </c>
      <c r="E347">
        <f t="shared" si="12"/>
        <v>0</v>
      </c>
      <c r="F347">
        <f t="shared" si="13"/>
        <v>0</v>
      </c>
    </row>
    <row r="348" spans="1:6">
      <c r="A348" t="s">
        <v>388</v>
      </c>
      <c r="B348" t="s">
        <v>141</v>
      </c>
      <c r="C348">
        <v>96</v>
      </c>
      <c r="D348">
        <f>SUMIF($B$2:B348,B348,$C$2:C348)</f>
        <v>278</v>
      </c>
      <c r="E348">
        <f t="shared" si="12"/>
        <v>0.05</v>
      </c>
      <c r="F348">
        <f t="shared" si="13"/>
        <v>4.8000000000000007</v>
      </c>
    </row>
    <row r="349" spans="1:6">
      <c r="A349" t="s">
        <v>388</v>
      </c>
      <c r="B349" t="s">
        <v>125</v>
      </c>
      <c r="C349">
        <v>30</v>
      </c>
      <c r="D349">
        <f>SUMIF($B$2:B349,B349,$C$2:C349)</f>
        <v>653</v>
      </c>
      <c r="E349">
        <f t="shared" si="12"/>
        <v>0.05</v>
      </c>
      <c r="F349">
        <f t="shared" si="13"/>
        <v>1.5</v>
      </c>
    </row>
    <row r="350" spans="1:6">
      <c r="A350" t="s">
        <v>389</v>
      </c>
      <c r="B350" t="s">
        <v>390</v>
      </c>
      <c r="C350">
        <v>17</v>
      </c>
      <c r="D350">
        <f>SUMIF($B$2:B350,B350,$C$2:C350)</f>
        <v>17</v>
      </c>
      <c r="E350">
        <f t="shared" si="12"/>
        <v>0</v>
      </c>
      <c r="F350">
        <f t="shared" si="13"/>
        <v>0</v>
      </c>
    </row>
    <row r="351" spans="1:6">
      <c r="A351" t="s">
        <v>391</v>
      </c>
      <c r="B351" t="s">
        <v>353</v>
      </c>
      <c r="C351">
        <v>17</v>
      </c>
      <c r="D351">
        <f>SUMIF($B$2:B351,B351,$C$2:C351)</f>
        <v>26</v>
      </c>
      <c r="E351">
        <f t="shared" si="12"/>
        <v>0</v>
      </c>
      <c r="F351">
        <f t="shared" si="13"/>
        <v>0</v>
      </c>
    </row>
    <row r="352" spans="1:6">
      <c r="A352" t="s">
        <v>391</v>
      </c>
      <c r="B352" t="s">
        <v>26</v>
      </c>
      <c r="C352">
        <v>180</v>
      </c>
      <c r="D352">
        <f>SUMIF($B$2:B352,B352,$C$2:C352)</f>
        <v>924</v>
      </c>
      <c r="E352">
        <f t="shared" si="12"/>
        <v>0.05</v>
      </c>
      <c r="F352">
        <f t="shared" si="13"/>
        <v>9</v>
      </c>
    </row>
    <row r="353" spans="1:6">
      <c r="A353" t="s">
        <v>391</v>
      </c>
      <c r="B353" t="s">
        <v>65</v>
      </c>
      <c r="C353">
        <v>94</v>
      </c>
      <c r="D353">
        <f>SUMIF($B$2:B353,B353,$C$2:C353)</f>
        <v>395</v>
      </c>
      <c r="E353">
        <f t="shared" si="12"/>
        <v>0.05</v>
      </c>
      <c r="F353">
        <f t="shared" si="13"/>
        <v>4.7</v>
      </c>
    </row>
    <row r="354" spans="1:6">
      <c r="A354" t="s">
        <v>392</v>
      </c>
      <c r="B354" t="s">
        <v>88</v>
      </c>
      <c r="C354">
        <v>45</v>
      </c>
      <c r="D354">
        <f>SUMIF($B$2:B354,B354,$C$2:C354)</f>
        <v>516</v>
      </c>
      <c r="E354">
        <f t="shared" si="12"/>
        <v>0.05</v>
      </c>
      <c r="F354">
        <f t="shared" si="13"/>
        <v>2.25</v>
      </c>
    </row>
    <row r="355" spans="1:6">
      <c r="A355" t="s">
        <v>393</v>
      </c>
      <c r="B355" t="s">
        <v>15</v>
      </c>
      <c r="C355">
        <v>380</v>
      </c>
      <c r="D355">
        <f>SUMIF($B$2:B355,B355,$C$2:C355)</f>
        <v>5166</v>
      </c>
      <c r="E355">
        <f t="shared" si="12"/>
        <v>0.1</v>
      </c>
      <c r="F355">
        <f t="shared" si="13"/>
        <v>38</v>
      </c>
    </row>
    <row r="356" spans="1:6">
      <c r="A356" t="s">
        <v>393</v>
      </c>
      <c r="B356" t="s">
        <v>98</v>
      </c>
      <c r="C356">
        <v>5</v>
      </c>
      <c r="D356">
        <f>SUMIF($B$2:B356,B356,$C$2:C356)</f>
        <v>33</v>
      </c>
      <c r="E356">
        <f t="shared" si="12"/>
        <v>0</v>
      </c>
      <c r="F356">
        <f t="shared" si="13"/>
        <v>0</v>
      </c>
    </row>
    <row r="357" spans="1:6">
      <c r="A357" t="s">
        <v>394</v>
      </c>
      <c r="B357" t="s">
        <v>84</v>
      </c>
      <c r="C357">
        <v>170</v>
      </c>
      <c r="D357">
        <f>SUMIF($B$2:B357,B357,$C$2:C357)</f>
        <v>897</v>
      </c>
      <c r="E357">
        <f t="shared" si="12"/>
        <v>0.05</v>
      </c>
      <c r="F357">
        <f t="shared" si="13"/>
        <v>8.5</v>
      </c>
    </row>
    <row r="358" spans="1:6">
      <c r="A358" t="s">
        <v>395</v>
      </c>
      <c r="B358" t="s">
        <v>102</v>
      </c>
      <c r="C358">
        <v>198</v>
      </c>
      <c r="D358">
        <f>SUMIF($B$2:B358,B358,$C$2:C358)</f>
        <v>2926</v>
      </c>
      <c r="E358">
        <f t="shared" si="12"/>
        <v>0.1</v>
      </c>
      <c r="F358">
        <f t="shared" si="13"/>
        <v>19.8</v>
      </c>
    </row>
    <row r="359" spans="1:6">
      <c r="A359" t="s">
        <v>396</v>
      </c>
      <c r="B359" t="s">
        <v>37</v>
      </c>
      <c r="C359">
        <v>283</v>
      </c>
      <c r="D359">
        <f>SUMIF($B$2:B359,B359,$C$2:C359)</f>
        <v>3558</v>
      </c>
      <c r="E359">
        <f t="shared" si="12"/>
        <v>0.1</v>
      </c>
      <c r="F359">
        <f t="shared" si="13"/>
        <v>28.3</v>
      </c>
    </row>
    <row r="360" spans="1:6">
      <c r="A360" t="s">
        <v>397</v>
      </c>
      <c r="B360" t="s">
        <v>377</v>
      </c>
      <c r="C360">
        <v>42</v>
      </c>
      <c r="D360">
        <f>SUMIF($B$2:B360,B360,$C$2:C360)</f>
        <v>232</v>
      </c>
      <c r="E360">
        <f t="shared" si="12"/>
        <v>0.05</v>
      </c>
      <c r="F360">
        <f t="shared" si="13"/>
        <v>2.1</v>
      </c>
    </row>
    <row r="361" spans="1:6">
      <c r="A361" t="s">
        <v>398</v>
      </c>
      <c r="B361" t="s">
        <v>13</v>
      </c>
      <c r="C361">
        <v>163</v>
      </c>
      <c r="D361">
        <f>SUMIF($B$2:B361,B361,$C$2:C361)</f>
        <v>674</v>
      </c>
      <c r="E361">
        <f t="shared" si="12"/>
        <v>0.05</v>
      </c>
      <c r="F361">
        <f t="shared" si="13"/>
        <v>8.15</v>
      </c>
    </row>
    <row r="362" spans="1:6">
      <c r="A362" t="s">
        <v>399</v>
      </c>
      <c r="B362" t="s">
        <v>37</v>
      </c>
      <c r="C362">
        <v>115</v>
      </c>
      <c r="D362">
        <f>SUMIF($B$2:B362,B362,$C$2:C362)</f>
        <v>3673</v>
      </c>
      <c r="E362">
        <f t="shared" si="12"/>
        <v>0.1</v>
      </c>
      <c r="F362">
        <f t="shared" si="13"/>
        <v>11.5</v>
      </c>
    </row>
    <row r="363" spans="1:6">
      <c r="A363" t="s">
        <v>400</v>
      </c>
      <c r="B363" t="s">
        <v>172</v>
      </c>
      <c r="C363">
        <v>75</v>
      </c>
      <c r="D363">
        <f>SUMIF($B$2:B363,B363,$C$2:C363)</f>
        <v>609</v>
      </c>
      <c r="E363">
        <f t="shared" si="12"/>
        <v>0.05</v>
      </c>
      <c r="F363">
        <f t="shared" si="13"/>
        <v>3.75</v>
      </c>
    </row>
    <row r="364" spans="1:6">
      <c r="A364" t="s">
        <v>401</v>
      </c>
      <c r="B364" t="s">
        <v>102</v>
      </c>
      <c r="C364">
        <v>403</v>
      </c>
      <c r="D364">
        <f>SUMIF($B$2:B364,B364,$C$2:C364)</f>
        <v>3329</v>
      </c>
      <c r="E364">
        <f t="shared" si="12"/>
        <v>0.1</v>
      </c>
      <c r="F364">
        <f t="shared" si="13"/>
        <v>40.300000000000004</v>
      </c>
    </row>
    <row r="365" spans="1:6">
      <c r="A365" t="s">
        <v>402</v>
      </c>
      <c r="B365" t="s">
        <v>37</v>
      </c>
      <c r="C365">
        <v>465</v>
      </c>
      <c r="D365">
        <f>SUMIF($B$2:B365,B365,$C$2:C365)</f>
        <v>4138</v>
      </c>
      <c r="E365">
        <f t="shared" si="12"/>
        <v>0.1</v>
      </c>
      <c r="F365">
        <f t="shared" si="13"/>
        <v>46.5</v>
      </c>
    </row>
    <row r="366" spans="1:6">
      <c r="A366" t="s">
        <v>403</v>
      </c>
      <c r="B366" t="s">
        <v>13</v>
      </c>
      <c r="C366">
        <v>194</v>
      </c>
      <c r="D366">
        <f>SUMIF($B$2:B366,B366,$C$2:C366)</f>
        <v>868</v>
      </c>
      <c r="E366">
        <f t="shared" si="12"/>
        <v>0.05</v>
      </c>
      <c r="F366">
        <f t="shared" si="13"/>
        <v>9.7000000000000011</v>
      </c>
    </row>
    <row r="367" spans="1:6">
      <c r="A367" t="s">
        <v>403</v>
      </c>
      <c r="B367" t="s">
        <v>164</v>
      </c>
      <c r="C367">
        <v>122</v>
      </c>
      <c r="D367">
        <f>SUMIF($B$2:B367,B367,$C$2:C367)</f>
        <v>573</v>
      </c>
      <c r="E367">
        <f t="shared" si="12"/>
        <v>0.05</v>
      </c>
      <c r="F367">
        <f t="shared" si="13"/>
        <v>6.1000000000000005</v>
      </c>
    </row>
    <row r="368" spans="1:6">
      <c r="A368" t="s">
        <v>403</v>
      </c>
      <c r="B368" t="s">
        <v>40</v>
      </c>
      <c r="C368">
        <v>186</v>
      </c>
      <c r="D368">
        <f>SUMIF($B$2:B368,B368,$C$2:C368)</f>
        <v>676</v>
      </c>
      <c r="E368">
        <f t="shared" si="12"/>
        <v>0.05</v>
      </c>
      <c r="F368">
        <f t="shared" si="13"/>
        <v>9.3000000000000007</v>
      </c>
    </row>
    <row r="369" spans="1:6">
      <c r="A369" t="s">
        <v>404</v>
      </c>
      <c r="B369" t="s">
        <v>26</v>
      </c>
      <c r="C369">
        <v>137</v>
      </c>
      <c r="D369">
        <f>SUMIF($B$2:B369,B369,$C$2:C369)</f>
        <v>1061</v>
      </c>
      <c r="E369">
        <f t="shared" si="12"/>
        <v>0.1</v>
      </c>
      <c r="F369">
        <f t="shared" si="13"/>
        <v>13.700000000000001</v>
      </c>
    </row>
    <row r="370" spans="1:6">
      <c r="A370" t="s">
        <v>405</v>
      </c>
      <c r="B370" t="s">
        <v>194</v>
      </c>
      <c r="C370">
        <v>10</v>
      </c>
      <c r="D370">
        <f>SUMIF($B$2:B370,B370,$C$2:C370)</f>
        <v>23</v>
      </c>
      <c r="E370">
        <f t="shared" si="12"/>
        <v>0</v>
      </c>
      <c r="F370">
        <f t="shared" si="13"/>
        <v>0</v>
      </c>
    </row>
    <row r="371" spans="1:6">
      <c r="A371" t="s">
        <v>406</v>
      </c>
      <c r="B371" t="s">
        <v>114</v>
      </c>
      <c r="C371">
        <v>437</v>
      </c>
      <c r="D371">
        <f>SUMIF($B$2:B371,B371,$C$2:C371)</f>
        <v>3510</v>
      </c>
      <c r="E371">
        <f t="shared" si="12"/>
        <v>0.1</v>
      </c>
      <c r="F371">
        <f t="shared" si="13"/>
        <v>43.7</v>
      </c>
    </row>
    <row r="372" spans="1:6">
      <c r="A372" t="s">
        <v>407</v>
      </c>
      <c r="B372" t="s">
        <v>408</v>
      </c>
      <c r="C372">
        <v>20</v>
      </c>
      <c r="D372">
        <f>SUMIF($B$2:B372,B372,$C$2:C372)</f>
        <v>20</v>
      </c>
      <c r="E372">
        <f t="shared" si="12"/>
        <v>0</v>
      </c>
      <c r="F372">
        <f t="shared" si="13"/>
        <v>0</v>
      </c>
    </row>
    <row r="373" spans="1:6">
      <c r="A373" t="s">
        <v>409</v>
      </c>
      <c r="B373" t="s">
        <v>32</v>
      </c>
      <c r="C373">
        <v>108</v>
      </c>
      <c r="D373">
        <f>SUMIF($B$2:B373,B373,$C$2:C373)</f>
        <v>3815</v>
      </c>
      <c r="E373">
        <f t="shared" si="12"/>
        <v>0.1</v>
      </c>
      <c r="F373">
        <f t="shared" si="13"/>
        <v>10.8</v>
      </c>
    </row>
    <row r="374" spans="1:6">
      <c r="A374" t="s">
        <v>410</v>
      </c>
      <c r="B374" t="s">
        <v>84</v>
      </c>
      <c r="C374">
        <v>62</v>
      </c>
      <c r="D374">
        <f>SUMIF($B$2:B374,B374,$C$2:C374)</f>
        <v>959</v>
      </c>
      <c r="E374">
        <f t="shared" si="12"/>
        <v>0.05</v>
      </c>
      <c r="F374">
        <f t="shared" si="13"/>
        <v>3.1</v>
      </c>
    </row>
    <row r="375" spans="1:6">
      <c r="A375" t="s">
        <v>410</v>
      </c>
      <c r="B375" t="s">
        <v>15</v>
      </c>
      <c r="C375">
        <v>426</v>
      </c>
      <c r="D375">
        <f>SUMIF($B$2:B375,B375,$C$2:C375)</f>
        <v>5592</v>
      </c>
      <c r="E375">
        <f t="shared" si="12"/>
        <v>0.1</v>
      </c>
      <c r="F375">
        <f t="shared" si="13"/>
        <v>42.6</v>
      </c>
    </row>
    <row r="376" spans="1:6">
      <c r="A376" t="s">
        <v>411</v>
      </c>
      <c r="B376" t="s">
        <v>102</v>
      </c>
      <c r="C376">
        <v>303</v>
      </c>
      <c r="D376">
        <f>SUMIF($B$2:B376,B376,$C$2:C376)</f>
        <v>3632</v>
      </c>
      <c r="E376">
        <f t="shared" si="12"/>
        <v>0.1</v>
      </c>
      <c r="F376">
        <f t="shared" si="13"/>
        <v>30.3</v>
      </c>
    </row>
    <row r="377" spans="1:6">
      <c r="A377" t="s">
        <v>412</v>
      </c>
      <c r="B377" t="s">
        <v>1</v>
      </c>
      <c r="C377">
        <v>20</v>
      </c>
      <c r="D377">
        <f>SUMIF($B$2:B377,B377,$C$2:C377)</f>
        <v>30</v>
      </c>
      <c r="E377">
        <f t="shared" si="12"/>
        <v>0</v>
      </c>
      <c r="F377">
        <f t="shared" si="13"/>
        <v>0</v>
      </c>
    </row>
    <row r="378" spans="1:6">
      <c r="A378" t="s">
        <v>413</v>
      </c>
      <c r="B378" t="s">
        <v>20</v>
      </c>
      <c r="C378">
        <v>237</v>
      </c>
      <c r="D378">
        <f>SUMIF($B$2:B378,B378,$C$2:C378)</f>
        <v>5726</v>
      </c>
      <c r="E378">
        <f t="shared" si="12"/>
        <v>0.1</v>
      </c>
      <c r="F378">
        <f t="shared" si="13"/>
        <v>23.700000000000003</v>
      </c>
    </row>
    <row r="379" spans="1:6">
      <c r="A379" t="s">
        <v>414</v>
      </c>
      <c r="B379" t="s">
        <v>48</v>
      </c>
      <c r="C379">
        <v>151</v>
      </c>
      <c r="D379">
        <f>SUMIF($B$2:B379,B379,$C$2:C379)</f>
        <v>751</v>
      </c>
      <c r="E379">
        <f t="shared" si="12"/>
        <v>0.05</v>
      </c>
      <c r="F379">
        <f t="shared" si="13"/>
        <v>7.5500000000000007</v>
      </c>
    </row>
    <row r="380" spans="1:6">
      <c r="A380" t="s">
        <v>415</v>
      </c>
      <c r="B380" t="s">
        <v>416</v>
      </c>
      <c r="C380">
        <v>6</v>
      </c>
      <c r="D380">
        <f>SUMIF($B$2:B380,B380,$C$2:C380)</f>
        <v>6</v>
      </c>
      <c r="E380">
        <f t="shared" si="12"/>
        <v>0</v>
      </c>
      <c r="F380">
        <f t="shared" si="13"/>
        <v>0</v>
      </c>
    </row>
    <row r="381" spans="1:6">
      <c r="A381" t="s">
        <v>417</v>
      </c>
      <c r="B381" t="s">
        <v>13</v>
      </c>
      <c r="C381">
        <v>124</v>
      </c>
      <c r="D381">
        <f>SUMIF($B$2:B381,B381,$C$2:C381)</f>
        <v>992</v>
      </c>
      <c r="E381">
        <f t="shared" si="12"/>
        <v>0.05</v>
      </c>
      <c r="F381">
        <f t="shared" si="13"/>
        <v>6.2</v>
      </c>
    </row>
    <row r="382" spans="1:6">
      <c r="A382" t="s">
        <v>418</v>
      </c>
      <c r="B382" t="s">
        <v>419</v>
      </c>
      <c r="C382">
        <v>7</v>
      </c>
      <c r="D382">
        <f>SUMIF($B$2:B382,B382,$C$2:C382)</f>
        <v>7</v>
      </c>
      <c r="E382">
        <f t="shared" si="12"/>
        <v>0</v>
      </c>
      <c r="F382">
        <f t="shared" si="13"/>
        <v>0</v>
      </c>
    </row>
    <row r="383" spans="1:6">
      <c r="A383" t="s">
        <v>420</v>
      </c>
      <c r="B383" t="s">
        <v>421</v>
      </c>
      <c r="C383">
        <v>7</v>
      </c>
      <c r="D383">
        <f>SUMIF($B$2:B383,B383,$C$2:C383)</f>
        <v>7</v>
      </c>
      <c r="E383">
        <f t="shared" si="12"/>
        <v>0</v>
      </c>
      <c r="F383">
        <f t="shared" si="13"/>
        <v>0</v>
      </c>
    </row>
    <row r="384" spans="1:6">
      <c r="A384" t="s">
        <v>422</v>
      </c>
      <c r="B384" t="s">
        <v>102</v>
      </c>
      <c r="C384">
        <v>105</v>
      </c>
      <c r="D384">
        <f>SUMIF($B$2:B384,B384,$C$2:C384)</f>
        <v>3737</v>
      </c>
      <c r="E384">
        <f t="shared" si="12"/>
        <v>0.1</v>
      </c>
      <c r="F384">
        <f t="shared" si="13"/>
        <v>10.5</v>
      </c>
    </row>
    <row r="385" spans="1:6">
      <c r="A385" t="s">
        <v>423</v>
      </c>
      <c r="B385" t="s">
        <v>164</v>
      </c>
      <c r="C385">
        <v>58</v>
      </c>
      <c r="D385">
        <f>SUMIF($B$2:B385,B385,$C$2:C385)</f>
        <v>631</v>
      </c>
      <c r="E385">
        <f t="shared" si="12"/>
        <v>0.05</v>
      </c>
      <c r="F385">
        <f t="shared" si="13"/>
        <v>2.9000000000000004</v>
      </c>
    </row>
    <row r="386" spans="1:6">
      <c r="A386" t="s">
        <v>423</v>
      </c>
      <c r="B386" t="s">
        <v>424</v>
      </c>
      <c r="C386">
        <v>182</v>
      </c>
      <c r="D386">
        <f>SUMIF($B$2:B386,B386,$C$2:C386)</f>
        <v>182</v>
      </c>
      <c r="E386">
        <f t="shared" si="12"/>
        <v>0.05</v>
      </c>
      <c r="F386">
        <f t="shared" si="13"/>
        <v>9.1</v>
      </c>
    </row>
    <row r="387" spans="1:6">
      <c r="A387" t="s">
        <v>425</v>
      </c>
      <c r="B387" t="s">
        <v>114</v>
      </c>
      <c r="C387">
        <v>163</v>
      </c>
      <c r="D387">
        <f>SUMIF($B$2:B387,B387,$C$2:C387)</f>
        <v>3673</v>
      </c>
      <c r="E387">
        <f t="shared" si="12"/>
        <v>0.1</v>
      </c>
      <c r="F387">
        <f t="shared" si="13"/>
        <v>16.3</v>
      </c>
    </row>
    <row r="388" spans="1:6">
      <c r="A388" t="s">
        <v>425</v>
      </c>
      <c r="B388" t="s">
        <v>426</v>
      </c>
      <c r="C388">
        <v>14</v>
      </c>
      <c r="D388">
        <f>SUMIF($B$2:B388,B388,$C$2:C388)</f>
        <v>14</v>
      </c>
      <c r="E388">
        <f t="shared" si="12"/>
        <v>0</v>
      </c>
      <c r="F388">
        <f t="shared" si="13"/>
        <v>0</v>
      </c>
    </row>
    <row r="389" spans="1:6">
      <c r="A389" t="s">
        <v>427</v>
      </c>
      <c r="B389" t="s">
        <v>428</v>
      </c>
      <c r="C389">
        <v>4</v>
      </c>
      <c r="D389">
        <f>SUMIF($B$2:B389,B389,$C$2:C389)</f>
        <v>4</v>
      </c>
      <c r="E389">
        <f t="shared" si="12"/>
        <v>0</v>
      </c>
      <c r="F389">
        <f t="shared" si="13"/>
        <v>0</v>
      </c>
    </row>
    <row r="390" spans="1:6">
      <c r="A390" t="s">
        <v>429</v>
      </c>
      <c r="B390" t="s">
        <v>430</v>
      </c>
      <c r="C390">
        <v>13</v>
      </c>
      <c r="D390">
        <f>SUMIF($B$2:B390,B390,$C$2:C390)</f>
        <v>13</v>
      </c>
      <c r="E390">
        <f t="shared" si="12"/>
        <v>0</v>
      </c>
      <c r="F390">
        <f t="shared" si="13"/>
        <v>0</v>
      </c>
    </row>
    <row r="391" spans="1:6">
      <c r="A391" t="s">
        <v>431</v>
      </c>
      <c r="B391" t="s">
        <v>15</v>
      </c>
      <c r="C391">
        <v>422</v>
      </c>
      <c r="D391">
        <f>SUMIF($B$2:B391,B391,$C$2:C391)</f>
        <v>6014</v>
      </c>
      <c r="E391">
        <f t="shared" si="12"/>
        <v>0.1</v>
      </c>
      <c r="F391">
        <f t="shared" si="13"/>
        <v>42.2</v>
      </c>
    </row>
    <row r="392" spans="1:6">
      <c r="A392" t="s">
        <v>432</v>
      </c>
      <c r="B392" t="s">
        <v>213</v>
      </c>
      <c r="C392">
        <v>6</v>
      </c>
      <c r="D392">
        <f>SUMIF($B$2:B392,B392,$C$2:C392)</f>
        <v>23</v>
      </c>
      <c r="E392">
        <f t="shared" ref="E392:E455" si="14">IF(LEN(D392)=3,0.05,IF(LEN(D392)=4,0.1,IF(LEN(D392)=5,0.2,0)))</f>
        <v>0</v>
      </c>
      <c r="F392">
        <f t="shared" ref="F392:F455" si="15">C392*E392</f>
        <v>0</v>
      </c>
    </row>
    <row r="393" spans="1:6">
      <c r="A393" t="s">
        <v>433</v>
      </c>
      <c r="B393" t="s">
        <v>434</v>
      </c>
      <c r="C393">
        <v>15</v>
      </c>
      <c r="D393">
        <f>SUMIF($B$2:B393,B393,$C$2:C393)</f>
        <v>15</v>
      </c>
      <c r="E393">
        <f t="shared" si="14"/>
        <v>0</v>
      </c>
      <c r="F393">
        <f t="shared" si="15"/>
        <v>0</v>
      </c>
    </row>
    <row r="394" spans="1:6">
      <c r="A394" t="s">
        <v>435</v>
      </c>
      <c r="B394" t="s">
        <v>64</v>
      </c>
      <c r="C394">
        <v>168</v>
      </c>
      <c r="D394">
        <f>SUMIF($B$2:B394,B394,$C$2:C394)</f>
        <v>1323</v>
      </c>
      <c r="E394">
        <f t="shared" si="14"/>
        <v>0.1</v>
      </c>
      <c r="F394">
        <f t="shared" si="15"/>
        <v>16.8</v>
      </c>
    </row>
    <row r="395" spans="1:6">
      <c r="A395" t="s">
        <v>436</v>
      </c>
      <c r="B395" t="s">
        <v>114</v>
      </c>
      <c r="C395">
        <v>193</v>
      </c>
      <c r="D395">
        <f>SUMIF($B$2:B395,B395,$C$2:C395)</f>
        <v>3866</v>
      </c>
      <c r="E395">
        <f t="shared" si="14"/>
        <v>0.1</v>
      </c>
      <c r="F395">
        <f t="shared" si="15"/>
        <v>19.3</v>
      </c>
    </row>
    <row r="396" spans="1:6">
      <c r="A396" t="s">
        <v>437</v>
      </c>
      <c r="B396" t="s">
        <v>303</v>
      </c>
      <c r="C396">
        <v>15</v>
      </c>
      <c r="D396">
        <f>SUMIF($B$2:B396,B396,$C$2:C396)</f>
        <v>44</v>
      </c>
      <c r="E396">
        <f t="shared" si="14"/>
        <v>0</v>
      </c>
      <c r="F396">
        <f t="shared" si="15"/>
        <v>0</v>
      </c>
    </row>
    <row r="397" spans="1:6">
      <c r="A397" t="s">
        <v>438</v>
      </c>
      <c r="B397" t="s">
        <v>48</v>
      </c>
      <c r="C397">
        <v>27</v>
      </c>
      <c r="D397">
        <f>SUMIF($B$2:B397,B397,$C$2:C397)</f>
        <v>778</v>
      </c>
      <c r="E397">
        <f t="shared" si="14"/>
        <v>0.05</v>
      </c>
      <c r="F397">
        <f t="shared" si="15"/>
        <v>1.35</v>
      </c>
    </row>
    <row r="398" spans="1:6">
      <c r="A398" t="s">
        <v>439</v>
      </c>
      <c r="B398" t="s">
        <v>48</v>
      </c>
      <c r="C398">
        <v>116</v>
      </c>
      <c r="D398">
        <f>SUMIF($B$2:B398,B398,$C$2:C398)</f>
        <v>894</v>
      </c>
      <c r="E398">
        <f t="shared" si="14"/>
        <v>0.05</v>
      </c>
      <c r="F398">
        <f t="shared" si="15"/>
        <v>5.8000000000000007</v>
      </c>
    </row>
    <row r="399" spans="1:6">
      <c r="A399" t="s">
        <v>440</v>
      </c>
      <c r="B399" t="s">
        <v>141</v>
      </c>
      <c r="C399">
        <v>21</v>
      </c>
      <c r="D399">
        <f>SUMIF($B$2:B399,B399,$C$2:C399)</f>
        <v>299</v>
      </c>
      <c r="E399">
        <f t="shared" si="14"/>
        <v>0.05</v>
      </c>
      <c r="F399">
        <f t="shared" si="15"/>
        <v>1.05</v>
      </c>
    </row>
    <row r="400" spans="1:6">
      <c r="A400" t="s">
        <v>440</v>
      </c>
      <c r="B400" t="s">
        <v>48</v>
      </c>
      <c r="C400">
        <v>61</v>
      </c>
      <c r="D400">
        <f>SUMIF($B$2:B400,B400,$C$2:C400)</f>
        <v>955</v>
      </c>
      <c r="E400">
        <f t="shared" si="14"/>
        <v>0.05</v>
      </c>
      <c r="F400">
        <f t="shared" si="15"/>
        <v>3.0500000000000003</v>
      </c>
    </row>
    <row r="401" spans="1:6">
      <c r="A401" t="s">
        <v>440</v>
      </c>
      <c r="B401" t="s">
        <v>37</v>
      </c>
      <c r="C401">
        <v>458</v>
      </c>
      <c r="D401">
        <f>SUMIF($B$2:B401,B401,$C$2:C401)</f>
        <v>4596</v>
      </c>
      <c r="E401">
        <f t="shared" si="14"/>
        <v>0.1</v>
      </c>
      <c r="F401">
        <f t="shared" si="15"/>
        <v>45.800000000000004</v>
      </c>
    </row>
    <row r="402" spans="1:6">
      <c r="A402" t="s">
        <v>441</v>
      </c>
      <c r="B402" t="s">
        <v>442</v>
      </c>
      <c r="C402">
        <v>19</v>
      </c>
      <c r="D402">
        <f>SUMIF($B$2:B402,B402,$C$2:C402)</f>
        <v>19</v>
      </c>
      <c r="E402">
        <f t="shared" si="14"/>
        <v>0</v>
      </c>
      <c r="F402">
        <f t="shared" si="15"/>
        <v>0</v>
      </c>
    </row>
    <row r="403" spans="1:6">
      <c r="A403" t="s">
        <v>443</v>
      </c>
      <c r="B403" t="s">
        <v>125</v>
      </c>
      <c r="C403">
        <v>81</v>
      </c>
      <c r="D403">
        <f>SUMIF($B$2:B403,B403,$C$2:C403)</f>
        <v>734</v>
      </c>
      <c r="E403">
        <f t="shared" si="14"/>
        <v>0.05</v>
      </c>
      <c r="F403">
        <f t="shared" si="15"/>
        <v>4.05</v>
      </c>
    </row>
    <row r="404" spans="1:6">
      <c r="A404" t="s">
        <v>444</v>
      </c>
      <c r="B404" t="s">
        <v>39</v>
      </c>
      <c r="C404">
        <v>86</v>
      </c>
      <c r="D404">
        <f>SUMIF($B$2:B404,B404,$C$2:C404)</f>
        <v>1236</v>
      </c>
      <c r="E404">
        <f t="shared" si="14"/>
        <v>0.1</v>
      </c>
      <c r="F404">
        <f t="shared" si="15"/>
        <v>8.6</v>
      </c>
    </row>
    <row r="405" spans="1:6">
      <c r="A405" t="s">
        <v>445</v>
      </c>
      <c r="B405" t="s">
        <v>15</v>
      </c>
      <c r="C405">
        <v>142</v>
      </c>
      <c r="D405">
        <f>SUMIF($B$2:B405,B405,$C$2:C405)</f>
        <v>6156</v>
      </c>
      <c r="E405">
        <f t="shared" si="14"/>
        <v>0.1</v>
      </c>
      <c r="F405">
        <f t="shared" si="15"/>
        <v>14.200000000000001</v>
      </c>
    </row>
    <row r="406" spans="1:6">
      <c r="A406" t="s">
        <v>446</v>
      </c>
      <c r="B406" t="s">
        <v>37</v>
      </c>
      <c r="C406">
        <v>459</v>
      </c>
      <c r="D406">
        <f>SUMIF($B$2:B406,B406,$C$2:C406)</f>
        <v>5055</v>
      </c>
      <c r="E406">
        <f t="shared" si="14"/>
        <v>0.1</v>
      </c>
      <c r="F406">
        <f t="shared" si="15"/>
        <v>45.900000000000006</v>
      </c>
    </row>
    <row r="407" spans="1:6">
      <c r="A407" t="s">
        <v>447</v>
      </c>
      <c r="B407" t="s">
        <v>90</v>
      </c>
      <c r="C407">
        <v>20</v>
      </c>
      <c r="D407">
        <f>SUMIF($B$2:B407,B407,$C$2:C407)</f>
        <v>22</v>
      </c>
      <c r="E407">
        <f t="shared" si="14"/>
        <v>0</v>
      </c>
      <c r="F407">
        <f t="shared" si="15"/>
        <v>0</v>
      </c>
    </row>
    <row r="408" spans="1:6">
      <c r="A408" t="s">
        <v>448</v>
      </c>
      <c r="B408" t="s">
        <v>102</v>
      </c>
      <c r="C408">
        <v>245</v>
      </c>
      <c r="D408">
        <f>SUMIF($B$2:B408,B408,$C$2:C408)</f>
        <v>3982</v>
      </c>
      <c r="E408">
        <f t="shared" si="14"/>
        <v>0.1</v>
      </c>
      <c r="F408">
        <f t="shared" si="15"/>
        <v>24.5</v>
      </c>
    </row>
    <row r="409" spans="1:6">
      <c r="A409" t="s">
        <v>448</v>
      </c>
      <c r="B409" t="s">
        <v>285</v>
      </c>
      <c r="C409">
        <v>19</v>
      </c>
      <c r="D409">
        <f>SUMIF($B$2:B409,B409,$C$2:C409)</f>
        <v>44</v>
      </c>
      <c r="E409">
        <f t="shared" si="14"/>
        <v>0</v>
      </c>
      <c r="F409">
        <f t="shared" si="15"/>
        <v>0</v>
      </c>
    </row>
    <row r="410" spans="1:6">
      <c r="A410" t="s">
        <v>449</v>
      </c>
      <c r="B410" t="s">
        <v>22</v>
      </c>
      <c r="C410">
        <v>159</v>
      </c>
      <c r="D410">
        <f>SUMIF($B$2:B410,B410,$C$2:C410)</f>
        <v>784</v>
      </c>
      <c r="E410">
        <f t="shared" si="14"/>
        <v>0.05</v>
      </c>
      <c r="F410">
        <f t="shared" si="15"/>
        <v>7.95</v>
      </c>
    </row>
    <row r="411" spans="1:6">
      <c r="A411" t="s">
        <v>450</v>
      </c>
      <c r="B411" t="s">
        <v>48</v>
      </c>
      <c r="C411">
        <v>99</v>
      </c>
      <c r="D411">
        <f>SUMIF($B$2:B411,B411,$C$2:C411)</f>
        <v>1054</v>
      </c>
      <c r="E411">
        <f t="shared" si="14"/>
        <v>0.1</v>
      </c>
      <c r="F411">
        <f t="shared" si="15"/>
        <v>9.9</v>
      </c>
    </row>
    <row r="412" spans="1:6">
      <c r="A412" t="s">
        <v>451</v>
      </c>
      <c r="B412" t="s">
        <v>46</v>
      </c>
      <c r="C412">
        <v>213</v>
      </c>
      <c r="D412">
        <f>SUMIF($B$2:B412,B412,$C$2:C412)</f>
        <v>4102</v>
      </c>
      <c r="E412">
        <f t="shared" si="14"/>
        <v>0.1</v>
      </c>
      <c r="F412">
        <f t="shared" si="15"/>
        <v>21.3</v>
      </c>
    </row>
    <row r="413" spans="1:6">
      <c r="A413" t="s">
        <v>452</v>
      </c>
      <c r="B413" t="s">
        <v>32</v>
      </c>
      <c r="C413">
        <v>349</v>
      </c>
      <c r="D413">
        <f>SUMIF($B$2:B413,B413,$C$2:C413)</f>
        <v>4164</v>
      </c>
      <c r="E413">
        <f t="shared" si="14"/>
        <v>0.1</v>
      </c>
      <c r="F413">
        <f t="shared" si="15"/>
        <v>34.9</v>
      </c>
    </row>
    <row r="414" spans="1:6">
      <c r="A414" t="s">
        <v>453</v>
      </c>
      <c r="B414" t="s">
        <v>37</v>
      </c>
      <c r="C414">
        <v>114</v>
      </c>
      <c r="D414">
        <f>SUMIF($B$2:B414,B414,$C$2:C414)</f>
        <v>5169</v>
      </c>
      <c r="E414">
        <f t="shared" si="14"/>
        <v>0.1</v>
      </c>
      <c r="F414">
        <f t="shared" si="15"/>
        <v>11.4</v>
      </c>
    </row>
    <row r="415" spans="1:6">
      <c r="A415" t="s">
        <v>453</v>
      </c>
      <c r="B415" t="s">
        <v>57</v>
      </c>
      <c r="C415">
        <v>12</v>
      </c>
      <c r="D415">
        <f>SUMIF($B$2:B415,B415,$C$2:C415)</f>
        <v>28</v>
      </c>
      <c r="E415">
        <f t="shared" si="14"/>
        <v>0</v>
      </c>
      <c r="F415">
        <f t="shared" si="15"/>
        <v>0</v>
      </c>
    </row>
    <row r="416" spans="1:6">
      <c r="A416" t="s">
        <v>454</v>
      </c>
      <c r="B416" t="s">
        <v>282</v>
      </c>
      <c r="C416">
        <v>12</v>
      </c>
      <c r="D416">
        <f>SUMIF($B$2:B416,B416,$C$2:C416)</f>
        <v>22</v>
      </c>
      <c r="E416">
        <f t="shared" si="14"/>
        <v>0</v>
      </c>
      <c r="F416">
        <f t="shared" si="15"/>
        <v>0</v>
      </c>
    </row>
    <row r="417" spans="1:6">
      <c r="A417" t="s">
        <v>455</v>
      </c>
      <c r="B417" t="s">
        <v>26</v>
      </c>
      <c r="C417">
        <v>132</v>
      </c>
      <c r="D417">
        <f>SUMIF($B$2:B417,B417,$C$2:C417)</f>
        <v>1193</v>
      </c>
      <c r="E417">
        <f t="shared" si="14"/>
        <v>0.1</v>
      </c>
      <c r="F417">
        <f t="shared" si="15"/>
        <v>13.200000000000001</v>
      </c>
    </row>
    <row r="418" spans="1:6">
      <c r="A418" t="s">
        <v>456</v>
      </c>
      <c r="B418" t="s">
        <v>48</v>
      </c>
      <c r="C418">
        <v>197</v>
      </c>
      <c r="D418">
        <f>SUMIF($B$2:B418,B418,$C$2:C418)</f>
        <v>1251</v>
      </c>
      <c r="E418">
        <f t="shared" si="14"/>
        <v>0.1</v>
      </c>
      <c r="F418">
        <f t="shared" si="15"/>
        <v>19.700000000000003</v>
      </c>
    </row>
    <row r="419" spans="1:6">
      <c r="A419" t="s">
        <v>456</v>
      </c>
      <c r="B419" t="s">
        <v>33</v>
      </c>
      <c r="C419">
        <v>5</v>
      </c>
      <c r="D419">
        <f>SUMIF($B$2:B419,B419,$C$2:C419)</f>
        <v>17</v>
      </c>
      <c r="E419">
        <f t="shared" si="14"/>
        <v>0</v>
      </c>
      <c r="F419">
        <f t="shared" si="15"/>
        <v>0</v>
      </c>
    </row>
    <row r="420" spans="1:6">
      <c r="A420" t="s">
        <v>456</v>
      </c>
      <c r="B420" t="s">
        <v>114</v>
      </c>
      <c r="C420">
        <v>403</v>
      </c>
      <c r="D420">
        <f>SUMIF($B$2:B420,B420,$C$2:C420)</f>
        <v>4269</v>
      </c>
      <c r="E420">
        <f t="shared" si="14"/>
        <v>0.1</v>
      </c>
      <c r="F420">
        <f t="shared" si="15"/>
        <v>40.300000000000004</v>
      </c>
    </row>
    <row r="421" spans="1:6">
      <c r="A421" t="s">
        <v>457</v>
      </c>
      <c r="B421" t="s">
        <v>22</v>
      </c>
      <c r="C421">
        <v>200</v>
      </c>
      <c r="D421">
        <f>SUMIF($B$2:B421,B421,$C$2:C421)</f>
        <v>984</v>
      </c>
      <c r="E421">
        <f t="shared" si="14"/>
        <v>0.05</v>
      </c>
      <c r="F421">
        <f t="shared" si="15"/>
        <v>10</v>
      </c>
    </row>
    <row r="422" spans="1:6">
      <c r="A422" t="s">
        <v>458</v>
      </c>
      <c r="B422" t="s">
        <v>164</v>
      </c>
      <c r="C422">
        <v>23</v>
      </c>
      <c r="D422">
        <f>SUMIF($B$2:B422,B422,$C$2:C422)</f>
        <v>654</v>
      </c>
      <c r="E422">
        <f t="shared" si="14"/>
        <v>0.05</v>
      </c>
      <c r="F422">
        <f t="shared" si="15"/>
        <v>1.1500000000000001</v>
      </c>
    </row>
    <row r="423" spans="1:6">
      <c r="A423" t="s">
        <v>459</v>
      </c>
      <c r="B423" t="s">
        <v>102</v>
      </c>
      <c r="C423">
        <v>337</v>
      </c>
      <c r="D423">
        <f>SUMIF($B$2:B423,B423,$C$2:C423)</f>
        <v>4319</v>
      </c>
      <c r="E423">
        <f t="shared" si="14"/>
        <v>0.1</v>
      </c>
      <c r="F423">
        <f t="shared" si="15"/>
        <v>33.700000000000003</v>
      </c>
    </row>
    <row r="424" spans="1:6">
      <c r="A424" t="s">
        <v>460</v>
      </c>
      <c r="B424" t="s">
        <v>11</v>
      </c>
      <c r="C424">
        <v>500</v>
      </c>
      <c r="D424">
        <f>SUMIF($B$2:B424,B424,$C$2:C424)</f>
        <v>2895</v>
      </c>
      <c r="E424">
        <f t="shared" si="14"/>
        <v>0.1</v>
      </c>
      <c r="F424">
        <f t="shared" si="15"/>
        <v>50</v>
      </c>
    </row>
    <row r="425" spans="1:6">
      <c r="A425" t="s">
        <v>460</v>
      </c>
      <c r="B425" t="s">
        <v>243</v>
      </c>
      <c r="C425">
        <v>9</v>
      </c>
      <c r="D425">
        <f>SUMIF($B$2:B425,B425,$C$2:C425)</f>
        <v>25</v>
      </c>
      <c r="E425">
        <f t="shared" si="14"/>
        <v>0</v>
      </c>
      <c r="F425">
        <f t="shared" si="15"/>
        <v>0</v>
      </c>
    </row>
    <row r="426" spans="1:6">
      <c r="A426" t="s">
        <v>461</v>
      </c>
      <c r="B426" t="s">
        <v>424</v>
      </c>
      <c r="C426">
        <v>39</v>
      </c>
      <c r="D426">
        <f>SUMIF($B$2:B426,B426,$C$2:C426)</f>
        <v>221</v>
      </c>
      <c r="E426">
        <f t="shared" si="14"/>
        <v>0.05</v>
      </c>
      <c r="F426">
        <f t="shared" si="15"/>
        <v>1.9500000000000002</v>
      </c>
    </row>
    <row r="427" spans="1:6">
      <c r="A427" t="s">
        <v>462</v>
      </c>
      <c r="B427" t="s">
        <v>190</v>
      </c>
      <c r="C427">
        <v>156</v>
      </c>
      <c r="D427">
        <f>SUMIF($B$2:B427,B427,$C$2:C427)</f>
        <v>367</v>
      </c>
      <c r="E427">
        <f t="shared" si="14"/>
        <v>0.05</v>
      </c>
      <c r="F427">
        <f t="shared" si="15"/>
        <v>7.8000000000000007</v>
      </c>
    </row>
    <row r="428" spans="1:6">
      <c r="A428" t="s">
        <v>463</v>
      </c>
      <c r="B428" t="s">
        <v>37</v>
      </c>
      <c r="C428">
        <v>258</v>
      </c>
      <c r="D428">
        <f>SUMIF($B$2:B428,B428,$C$2:C428)</f>
        <v>5427</v>
      </c>
      <c r="E428">
        <f t="shared" si="14"/>
        <v>0.1</v>
      </c>
      <c r="F428">
        <f t="shared" si="15"/>
        <v>25.8</v>
      </c>
    </row>
    <row r="429" spans="1:6">
      <c r="A429" t="s">
        <v>463</v>
      </c>
      <c r="B429" t="s">
        <v>256</v>
      </c>
      <c r="C429">
        <v>14</v>
      </c>
      <c r="D429">
        <f>SUMIF($B$2:B429,B429,$C$2:C429)</f>
        <v>47</v>
      </c>
      <c r="E429">
        <f t="shared" si="14"/>
        <v>0</v>
      </c>
      <c r="F429">
        <f t="shared" si="15"/>
        <v>0</v>
      </c>
    </row>
    <row r="430" spans="1:6">
      <c r="A430" t="s">
        <v>464</v>
      </c>
      <c r="B430" t="s">
        <v>26</v>
      </c>
      <c r="C430">
        <v>91</v>
      </c>
      <c r="D430">
        <f>SUMIF($B$2:B430,B430,$C$2:C430)</f>
        <v>1284</v>
      </c>
      <c r="E430">
        <f t="shared" si="14"/>
        <v>0.1</v>
      </c>
      <c r="F430">
        <f t="shared" si="15"/>
        <v>9.1</v>
      </c>
    </row>
    <row r="431" spans="1:6">
      <c r="A431" t="s">
        <v>465</v>
      </c>
      <c r="B431" t="s">
        <v>26</v>
      </c>
      <c r="C431">
        <v>68</v>
      </c>
      <c r="D431">
        <f>SUMIF($B$2:B431,B431,$C$2:C431)</f>
        <v>1352</v>
      </c>
      <c r="E431">
        <f t="shared" si="14"/>
        <v>0.1</v>
      </c>
      <c r="F431">
        <f t="shared" si="15"/>
        <v>6.8000000000000007</v>
      </c>
    </row>
    <row r="432" spans="1:6">
      <c r="A432" t="s">
        <v>466</v>
      </c>
      <c r="B432" t="s">
        <v>467</v>
      </c>
      <c r="C432">
        <v>13</v>
      </c>
      <c r="D432">
        <f>SUMIF($B$2:B432,B432,$C$2:C432)</f>
        <v>13</v>
      </c>
      <c r="E432">
        <f t="shared" si="14"/>
        <v>0</v>
      </c>
      <c r="F432">
        <f t="shared" si="15"/>
        <v>0</v>
      </c>
    </row>
    <row r="433" spans="1:6">
      <c r="A433" t="s">
        <v>468</v>
      </c>
      <c r="B433" t="s">
        <v>59</v>
      </c>
      <c r="C433">
        <v>118</v>
      </c>
      <c r="D433">
        <f>SUMIF($B$2:B433,B433,$C$2:C433)</f>
        <v>814</v>
      </c>
      <c r="E433">
        <f t="shared" si="14"/>
        <v>0.05</v>
      </c>
      <c r="F433">
        <f t="shared" si="15"/>
        <v>5.9</v>
      </c>
    </row>
    <row r="434" spans="1:6">
      <c r="A434" t="s">
        <v>469</v>
      </c>
      <c r="B434" t="s">
        <v>52</v>
      </c>
      <c r="C434">
        <v>54</v>
      </c>
      <c r="D434">
        <f>SUMIF($B$2:B434,B434,$C$2:C434)</f>
        <v>548</v>
      </c>
      <c r="E434">
        <f t="shared" si="14"/>
        <v>0.05</v>
      </c>
      <c r="F434">
        <f t="shared" si="15"/>
        <v>2.7</v>
      </c>
    </row>
    <row r="435" spans="1:6">
      <c r="A435" t="s">
        <v>470</v>
      </c>
      <c r="B435" t="s">
        <v>471</v>
      </c>
      <c r="C435">
        <v>10</v>
      </c>
      <c r="D435">
        <f>SUMIF($B$2:B435,B435,$C$2:C435)</f>
        <v>10</v>
      </c>
      <c r="E435">
        <f t="shared" si="14"/>
        <v>0</v>
      </c>
      <c r="F435">
        <f t="shared" si="15"/>
        <v>0</v>
      </c>
    </row>
    <row r="436" spans="1:6">
      <c r="A436" t="s">
        <v>472</v>
      </c>
      <c r="B436" t="s">
        <v>114</v>
      </c>
      <c r="C436">
        <v>339</v>
      </c>
      <c r="D436">
        <f>SUMIF($B$2:B436,B436,$C$2:C436)</f>
        <v>4608</v>
      </c>
      <c r="E436">
        <f t="shared" si="14"/>
        <v>0.1</v>
      </c>
      <c r="F436">
        <f t="shared" si="15"/>
        <v>33.9</v>
      </c>
    </row>
    <row r="437" spans="1:6">
      <c r="A437" t="s">
        <v>473</v>
      </c>
      <c r="B437" t="s">
        <v>64</v>
      </c>
      <c r="C437">
        <v>80</v>
      </c>
      <c r="D437">
        <f>SUMIF($B$2:B437,B437,$C$2:C437)</f>
        <v>1403</v>
      </c>
      <c r="E437">
        <f t="shared" si="14"/>
        <v>0.1</v>
      </c>
      <c r="F437">
        <f t="shared" si="15"/>
        <v>8</v>
      </c>
    </row>
    <row r="438" spans="1:6">
      <c r="A438" t="s">
        <v>474</v>
      </c>
      <c r="B438" t="s">
        <v>46</v>
      </c>
      <c r="C438">
        <v>431</v>
      </c>
      <c r="D438">
        <f>SUMIF($B$2:B438,B438,$C$2:C438)</f>
        <v>4533</v>
      </c>
      <c r="E438">
        <f t="shared" si="14"/>
        <v>0.1</v>
      </c>
      <c r="F438">
        <f t="shared" si="15"/>
        <v>43.1</v>
      </c>
    </row>
    <row r="439" spans="1:6">
      <c r="A439" t="s">
        <v>475</v>
      </c>
      <c r="B439" t="s">
        <v>114</v>
      </c>
      <c r="C439">
        <v>268</v>
      </c>
      <c r="D439">
        <f>SUMIF($B$2:B439,B439,$C$2:C439)</f>
        <v>4876</v>
      </c>
      <c r="E439">
        <f t="shared" si="14"/>
        <v>0.1</v>
      </c>
      <c r="F439">
        <f t="shared" si="15"/>
        <v>26.8</v>
      </c>
    </row>
    <row r="440" spans="1:6">
      <c r="A440" t="s">
        <v>475</v>
      </c>
      <c r="B440" t="s">
        <v>46</v>
      </c>
      <c r="C440">
        <v>440</v>
      </c>
      <c r="D440">
        <f>SUMIF($B$2:B440,B440,$C$2:C440)</f>
        <v>4973</v>
      </c>
      <c r="E440">
        <f t="shared" si="14"/>
        <v>0.1</v>
      </c>
      <c r="F440">
        <f t="shared" si="15"/>
        <v>44</v>
      </c>
    </row>
    <row r="441" spans="1:6">
      <c r="A441" t="s">
        <v>475</v>
      </c>
      <c r="B441" t="s">
        <v>11</v>
      </c>
      <c r="C441">
        <v>396</v>
      </c>
      <c r="D441">
        <f>SUMIF($B$2:B441,B441,$C$2:C441)</f>
        <v>3291</v>
      </c>
      <c r="E441">
        <f t="shared" si="14"/>
        <v>0.1</v>
      </c>
      <c r="F441">
        <f t="shared" si="15"/>
        <v>39.6</v>
      </c>
    </row>
    <row r="442" spans="1:6">
      <c r="A442" t="s">
        <v>475</v>
      </c>
      <c r="B442" t="s">
        <v>39</v>
      </c>
      <c r="C442">
        <v>157</v>
      </c>
      <c r="D442">
        <f>SUMIF($B$2:B442,B442,$C$2:C442)</f>
        <v>1393</v>
      </c>
      <c r="E442">
        <f t="shared" si="14"/>
        <v>0.1</v>
      </c>
      <c r="F442">
        <f t="shared" si="15"/>
        <v>15.700000000000001</v>
      </c>
    </row>
    <row r="443" spans="1:6">
      <c r="A443" t="s">
        <v>476</v>
      </c>
      <c r="B443" t="s">
        <v>26</v>
      </c>
      <c r="C443">
        <v>194</v>
      </c>
      <c r="D443">
        <f>SUMIF($B$2:B443,B443,$C$2:C443)</f>
        <v>1546</v>
      </c>
      <c r="E443">
        <f t="shared" si="14"/>
        <v>0.1</v>
      </c>
      <c r="F443">
        <f t="shared" si="15"/>
        <v>19.400000000000002</v>
      </c>
    </row>
    <row r="444" spans="1:6">
      <c r="A444" t="s">
        <v>477</v>
      </c>
      <c r="B444" t="s">
        <v>88</v>
      </c>
      <c r="C444">
        <v>156</v>
      </c>
      <c r="D444">
        <f>SUMIF($B$2:B444,B444,$C$2:C444)</f>
        <v>672</v>
      </c>
      <c r="E444">
        <f t="shared" si="14"/>
        <v>0.05</v>
      </c>
      <c r="F444">
        <f t="shared" si="15"/>
        <v>7.8000000000000007</v>
      </c>
    </row>
    <row r="445" spans="1:6">
      <c r="A445" t="s">
        <v>478</v>
      </c>
      <c r="B445" t="s">
        <v>325</v>
      </c>
      <c r="C445">
        <v>11</v>
      </c>
      <c r="D445">
        <f>SUMIF($B$2:B445,B445,$C$2:C445)</f>
        <v>26</v>
      </c>
      <c r="E445">
        <f t="shared" si="14"/>
        <v>0</v>
      </c>
      <c r="F445">
        <f t="shared" si="15"/>
        <v>0</v>
      </c>
    </row>
    <row r="446" spans="1:6">
      <c r="A446" t="s">
        <v>479</v>
      </c>
      <c r="B446" t="s">
        <v>79</v>
      </c>
      <c r="C446">
        <v>110</v>
      </c>
      <c r="D446">
        <f>SUMIF($B$2:B446,B446,$C$2:C446)</f>
        <v>550</v>
      </c>
      <c r="E446">
        <f t="shared" si="14"/>
        <v>0.05</v>
      </c>
      <c r="F446">
        <f t="shared" si="15"/>
        <v>5.5</v>
      </c>
    </row>
    <row r="447" spans="1:6">
      <c r="A447" t="s">
        <v>480</v>
      </c>
      <c r="B447" t="s">
        <v>481</v>
      </c>
      <c r="C447">
        <v>12</v>
      </c>
      <c r="D447">
        <f>SUMIF($B$2:B447,B447,$C$2:C447)</f>
        <v>12</v>
      </c>
      <c r="E447">
        <f t="shared" si="14"/>
        <v>0</v>
      </c>
      <c r="F447">
        <f t="shared" si="15"/>
        <v>0</v>
      </c>
    </row>
    <row r="448" spans="1:6">
      <c r="A448" t="s">
        <v>482</v>
      </c>
      <c r="B448" t="s">
        <v>11</v>
      </c>
      <c r="C448">
        <v>464</v>
      </c>
      <c r="D448">
        <f>SUMIF($B$2:B448,B448,$C$2:C448)</f>
        <v>3755</v>
      </c>
      <c r="E448">
        <f t="shared" si="14"/>
        <v>0.1</v>
      </c>
      <c r="F448">
        <f t="shared" si="15"/>
        <v>46.400000000000006</v>
      </c>
    </row>
    <row r="449" spans="1:6">
      <c r="A449" t="s">
        <v>483</v>
      </c>
      <c r="B449" t="s">
        <v>158</v>
      </c>
      <c r="C449">
        <v>40</v>
      </c>
      <c r="D449">
        <f>SUMIF($B$2:B449,B449,$C$2:C449)</f>
        <v>702</v>
      </c>
      <c r="E449">
        <f t="shared" si="14"/>
        <v>0.05</v>
      </c>
      <c r="F449">
        <f t="shared" si="15"/>
        <v>2</v>
      </c>
    </row>
    <row r="450" spans="1:6">
      <c r="A450" t="s">
        <v>484</v>
      </c>
      <c r="B450" t="s">
        <v>88</v>
      </c>
      <c r="C450">
        <v>52</v>
      </c>
      <c r="D450">
        <f>SUMIF($B$2:B450,B450,$C$2:C450)</f>
        <v>724</v>
      </c>
      <c r="E450">
        <f t="shared" si="14"/>
        <v>0.05</v>
      </c>
      <c r="F450">
        <f t="shared" si="15"/>
        <v>2.6</v>
      </c>
    </row>
    <row r="451" spans="1:6">
      <c r="A451" t="s">
        <v>485</v>
      </c>
      <c r="B451" t="s">
        <v>179</v>
      </c>
      <c r="C451">
        <v>12</v>
      </c>
      <c r="D451">
        <f>SUMIF($B$2:B451,B451,$C$2:C451)</f>
        <v>20</v>
      </c>
      <c r="E451">
        <f t="shared" si="14"/>
        <v>0</v>
      </c>
      <c r="F451">
        <f t="shared" si="15"/>
        <v>0</v>
      </c>
    </row>
    <row r="452" spans="1:6">
      <c r="A452" t="s">
        <v>486</v>
      </c>
      <c r="B452" t="s">
        <v>15</v>
      </c>
      <c r="C452">
        <v>412</v>
      </c>
      <c r="D452">
        <f>SUMIF($B$2:B452,B452,$C$2:C452)</f>
        <v>6568</v>
      </c>
      <c r="E452">
        <f t="shared" si="14"/>
        <v>0.1</v>
      </c>
      <c r="F452">
        <f t="shared" si="15"/>
        <v>41.2</v>
      </c>
    </row>
    <row r="453" spans="1:6">
      <c r="A453" t="s">
        <v>487</v>
      </c>
      <c r="B453" t="s">
        <v>37</v>
      </c>
      <c r="C453">
        <v>268</v>
      </c>
      <c r="D453">
        <f>SUMIF($B$2:B453,B453,$C$2:C453)</f>
        <v>5695</v>
      </c>
      <c r="E453">
        <f t="shared" si="14"/>
        <v>0.1</v>
      </c>
      <c r="F453">
        <f t="shared" si="15"/>
        <v>26.8</v>
      </c>
    </row>
    <row r="454" spans="1:6">
      <c r="A454" t="s">
        <v>487</v>
      </c>
      <c r="B454" t="s">
        <v>15</v>
      </c>
      <c r="C454">
        <v>495</v>
      </c>
      <c r="D454">
        <f>SUMIF($B$2:B454,B454,$C$2:C454)</f>
        <v>7063</v>
      </c>
      <c r="E454">
        <f t="shared" si="14"/>
        <v>0.1</v>
      </c>
      <c r="F454">
        <f t="shared" si="15"/>
        <v>49.5</v>
      </c>
    </row>
    <row r="455" spans="1:6">
      <c r="A455" t="s">
        <v>487</v>
      </c>
      <c r="B455" t="s">
        <v>79</v>
      </c>
      <c r="C455">
        <v>30</v>
      </c>
      <c r="D455">
        <f>SUMIF($B$2:B455,B455,$C$2:C455)</f>
        <v>580</v>
      </c>
      <c r="E455">
        <f t="shared" si="14"/>
        <v>0.05</v>
      </c>
      <c r="F455">
        <f t="shared" si="15"/>
        <v>1.5</v>
      </c>
    </row>
    <row r="456" spans="1:6">
      <c r="A456" t="s">
        <v>488</v>
      </c>
      <c r="B456" t="s">
        <v>13</v>
      </c>
      <c r="C456">
        <v>67</v>
      </c>
      <c r="D456">
        <f>SUMIF($B$2:B456,B456,$C$2:C456)</f>
        <v>1059</v>
      </c>
      <c r="E456">
        <f t="shared" ref="E456:E519" si="16">IF(LEN(D456)=3,0.05,IF(LEN(D456)=4,0.1,IF(LEN(D456)=5,0.2,0)))</f>
        <v>0.1</v>
      </c>
      <c r="F456">
        <f t="shared" ref="F456:F519" si="17">C456*E456</f>
        <v>6.7</v>
      </c>
    </row>
    <row r="457" spans="1:6">
      <c r="A457" t="s">
        <v>489</v>
      </c>
      <c r="B457" t="s">
        <v>32</v>
      </c>
      <c r="C457">
        <v>497</v>
      </c>
      <c r="D457">
        <f>SUMIF($B$2:B457,B457,$C$2:C457)</f>
        <v>4661</v>
      </c>
      <c r="E457">
        <f t="shared" si="16"/>
        <v>0.1</v>
      </c>
      <c r="F457">
        <f t="shared" si="17"/>
        <v>49.7</v>
      </c>
    </row>
    <row r="458" spans="1:6">
      <c r="A458" t="s">
        <v>490</v>
      </c>
      <c r="B458" t="s">
        <v>46</v>
      </c>
      <c r="C458">
        <v>102</v>
      </c>
      <c r="D458">
        <f>SUMIF($B$2:B458,B458,$C$2:C458)</f>
        <v>5075</v>
      </c>
      <c r="E458">
        <f t="shared" si="16"/>
        <v>0.1</v>
      </c>
      <c r="F458">
        <f t="shared" si="17"/>
        <v>10.200000000000001</v>
      </c>
    </row>
    <row r="459" spans="1:6">
      <c r="A459" t="s">
        <v>491</v>
      </c>
      <c r="B459" t="s">
        <v>15</v>
      </c>
      <c r="C459">
        <v>322</v>
      </c>
      <c r="D459">
        <f>SUMIF($B$2:B459,B459,$C$2:C459)</f>
        <v>7385</v>
      </c>
      <c r="E459">
        <f t="shared" si="16"/>
        <v>0.1</v>
      </c>
      <c r="F459">
        <f t="shared" si="17"/>
        <v>32.200000000000003</v>
      </c>
    </row>
    <row r="460" spans="1:6">
      <c r="A460" t="s">
        <v>492</v>
      </c>
      <c r="B460" t="s">
        <v>20</v>
      </c>
      <c r="C460">
        <v>297</v>
      </c>
      <c r="D460">
        <f>SUMIF($B$2:B460,B460,$C$2:C460)</f>
        <v>6023</v>
      </c>
      <c r="E460">
        <f t="shared" si="16"/>
        <v>0.1</v>
      </c>
      <c r="F460">
        <f t="shared" si="17"/>
        <v>29.700000000000003</v>
      </c>
    </row>
    <row r="461" spans="1:6">
      <c r="A461" t="s">
        <v>493</v>
      </c>
      <c r="B461" t="s">
        <v>26</v>
      </c>
      <c r="C461">
        <v>179</v>
      </c>
      <c r="D461">
        <f>SUMIF($B$2:B461,B461,$C$2:C461)</f>
        <v>1725</v>
      </c>
      <c r="E461">
        <f t="shared" si="16"/>
        <v>0.1</v>
      </c>
      <c r="F461">
        <f t="shared" si="17"/>
        <v>17.900000000000002</v>
      </c>
    </row>
    <row r="462" spans="1:6">
      <c r="A462" t="s">
        <v>494</v>
      </c>
      <c r="B462" t="s">
        <v>495</v>
      </c>
      <c r="C462">
        <v>15</v>
      </c>
      <c r="D462">
        <f>SUMIF($B$2:B462,B462,$C$2:C462)</f>
        <v>15</v>
      </c>
      <c r="E462">
        <f t="shared" si="16"/>
        <v>0</v>
      </c>
      <c r="F462">
        <f t="shared" si="17"/>
        <v>0</v>
      </c>
    </row>
    <row r="463" spans="1:6">
      <c r="A463" t="s">
        <v>496</v>
      </c>
      <c r="B463" t="s">
        <v>141</v>
      </c>
      <c r="C463">
        <v>65</v>
      </c>
      <c r="D463">
        <f>SUMIF($B$2:B463,B463,$C$2:C463)</f>
        <v>364</v>
      </c>
      <c r="E463">
        <f t="shared" si="16"/>
        <v>0.05</v>
      </c>
      <c r="F463">
        <f t="shared" si="17"/>
        <v>3.25</v>
      </c>
    </row>
    <row r="464" spans="1:6">
      <c r="A464" t="s">
        <v>497</v>
      </c>
      <c r="B464" t="s">
        <v>15</v>
      </c>
      <c r="C464">
        <v>297</v>
      </c>
      <c r="D464">
        <f>SUMIF($B$2:B464,B464,$C$2:C464)</f>
        <v>7682</v>
      </c>
      <c r="E464">
        <f t="shared" si="16"/>
        <v>0.1</v>
      </c>
      <c r="F464">
        <f t="shared" si="17"/>
        <v>29.700000000000003</v>
      </c>
    </row>
    <row r="465" spans="1:6">
      <c r="A465" t="s">
        <v>498</v>
      </c>
      <c r="B465" t="s">
        <v>18</v>
      </c>
      <c r="C465">
        <v>131</v>
      </c>
      <c r="D465">
        <f>SUMIF($B$2:B465,B465,$C$2:C465)</f>
        <v>635</v>
      </c>
      <c r="E465">
        <f t="shared" si="16"/>
        <v>0.05</v>
      </c>
      <c r="F465">
        <f t="shared" si="17"/>
        <v>6.5500000000000007</v>
      </c>
    </row>
    <row r="466" spans="1:6">
      <c r="A466" t="s">
        <v>499</v>
      </c>
      <c r="B466" t="s">
        <v>500</v>
      </c>
      <c r="C466">
        <v>12</v>
      </c>
      <c r="D466">
        <f>SUMIF($B$2:B466,B466,$C$2:C466)</f>
        <v>12</v>
      </c>
      <c r="E466">
        <f t="shared" si="16"/>
        <v>0</v>
      </c>
      <c r="F466">
        <f t="shared" si="17"/>
        <v>0</v>
      </c>
    </row>
    <row r="467" spans="1:6">
      <c r="A467" t="s">
        <v>499</v>
      </c>
      <c r="B467" t="s">
        <v>39</v>
      </c>
      <c r="C467">
        <v>114</v>
      </c>
      <c r="D467">
        <f>SUMIF($B$2:B467,B467,$C$2:C467)</f>
        <v>1507</v>
      </c>
      <c r="E467">
        <f t="shared" si="16"/>
        <v>0.1</v>
      </c>
      <c r="F467">
        <f t="shared" si="17"/>
        <v>11.4</v>
      </c>
    </row>
    <row r="468" spans="1:6">
      <c r="A468" t="s">
        <v>501</v>
      </c>
      <c r="B468" t="s">
        <v>32</v>
      </c>
      <c r="C468">
        <v>293</v>
      </c>
      <c r="D468">
        <f>SUMIF($B$2:B468,B468,$C$2:C468)</f>
        <v>4954</v>
      </c>
      <c r="E468">
        <f t="shared" si="16"/>
        <v>0.1</v>
      </c>
      <c r="F468">
        <f t="shared" si="17"/>
        <v>29.3</v>
      </c>
    </row>
    <row r="469" spans="1:6">
      <c r="A469" t="s">
        <v>502</v>
      </c>
      <c r="B469" t="s">
        <v>503</v>
      </c>
      <c r="C469">
        <v>18</v>
      </c>
      <c r="D469">
        <f>SUMIF($B$2:B469,B469,$C$2:C469)</f>
        <v>18</v>
      </c>
      <c r="E469">
        <f t="shared" si="16"/>
        <v>0</v>
      </c>
      <c r="F469">
        <f t="shared" si="17"/>
        <v>0</v>
      </c>
    </row>
    <row r="470" spans="1:6">
      <c r="A470" t="s">
        <v>502</v>
      </c>
      <c r="B470" t="s">
        <v>40</v>
      </c>
      <c r="C470">
        <v>186</v>
      </c>
      <c r="D470">
        <f>SUMIF($B$2:B470,B470,$C$2:C470)</f>
        <v>862</v>
      </c>
      <c r="E470">
        <f t="shared" si="16"/>
        <v>0.05</v>
      </c>
      <c r="F470">
        <f t="shared" si="17"/>
        <v>9.3000000000000007</v>
      </c>
    </row>
    <row r="471" spans="1:6">
      <c r="A471" t="s">
        <v>504</v>
      </c>
      <c r="B471" t="s">
        <v>59</v>
      </c>
      <c r="C471">
        <v>119</v>
      </c>
      <c r="D471">
        <f>SUMIF($B$2:B471,B471,$C$2:C471)</f>
        <v>933</v>
      </c>
      <c r="E471">
        <f t="shared" si="16"/>
        <v>0.05</v>
      </c>
      <c r="F471">
        <f t="shared" si="17"/>
        <v>5.95</v>
      </c>
    </row>
    <row r="472" spans="1:6">
      <c r="A472" t="s">
        <v>505</v>
      </c>
      <c r="B472" t="s">
        <v>421</v>
      </c>
      <c r="C472">
        <v>4</v>
      </c>
      <c r="D472">
        <f>SUMIF($B$2:B472,B472,$C$2:C472)</f>
        <v>11</v>
      </c>
      <c r="E472">
        <f t="shared" si="16"/>
        <v>0</v>
      </c>
      <c r="F472">
        <f t="shared" si="17"/>
        <v>0</v>
      </c>
    </row>
    <row r="473" spans="1:6">
      <c r="A473" t="s">
        <v>506</v>
      </c>
      <c r="B473" t="s">
        <v>32</v>
      </c>
      <c r="C473">
        <v>415</v>
      </c>
      <c r="D473">
        <f>SUMIF($B$2:B473,B473,$C$2:C473)</f>
        <v>5369</v>
      </c>
      <c r="E473">
        <f t="shared" si="16"/>
        <v>0.1</v>
      </c>
      <c r="F473">
        <f t="shared" si="17"/>
        <v>41.5</v>
      </c>
    </row>
    <row r="474" spans="1:6">
      <c r="A474" t="s">
        <v>506</v>
      </c>
      <c r="B474" t="s">
        <v>30</v>
      </c>
      <c r="C474">
        <v>10</v>
      </c>
      <c r="D474">
        <f>SUMIF($B$2:B474,B474,$C$2:C474)</f>
        <v>18</v>
      </c>
      <c r="E474">
        <f t="shared" si="16"/>
        <v>0</v>
      </c>
      <c r="F474">
        <f t="shared" si="17"/>
        <v>0</v>
      </c>
    </row>
    <row r="475" spans="1:6">
      <c r="A475" t="s">
        <v>506</v>
      </c>
      <c r="B475" t="s">
        <v>39</v>
      </c>
      <c r="C475">
        <v>159</v>
      </c>
      <c r="D475">
        <f>SUMIF($B$2:B475,B475,$C$2:C475)</f>
        <v>1666</v>
      </c>
      <c r="E475">
        <f t="shared" si="16"/>
        <v>0.1</v>
      </c>
      <c r="F475">
        <f t="shared" si="17"/>
        <v>15.9</v>
      </c>
    </row>
    <row r="476" spans="1:6">
      <c r="A476" t="s">
        <v>507</v>
      </c>
      <c r="B476" t="s">
        <v>37</v>
      </c>
      <c r="C476">
        <v>140</v>
      </c>
      <c r="D476">
        <f>SUMIF($B$2:B476,B476,$C$2:C476)</f>
        <v>5835</v>
      </c>
      <c r="E476">
        <f t="shared" si="16"/>
        <v>0.1</v>
      </c>
      <c r="F476">
        <f t="shared" si="17"/>
        <v>14</v>
      </c>
    </row>
    <row r="477" spans="1:6">
      <c r="A477" t="s">
        <v>508</v>
      </c>
      <c r="B477" t="s">
        <v>40</v>
      </c>
      <c r="C477">
        <v>128</v>
      </c>
      <c r="D477">
        <f>SUMIF($B$2:B477,B477,$C$2:C477)</f>
        <v>990</v>
      </c>
      <c r="E477">
        <f t="shared" si="16"/>
        <v>0.05</v>
      </c>
      <c r="F477">
        <f t="shared" si="17"/>
        <v>6.4</v>
      </c>
    </row>
    <row r="478" spans="1:6">
      <c r="A478" t="s">
        <v>509</v>
      </c>
      <c r="B478" t="s">
        <v>510</v>
      </c>
      <c r="C478">
        <v>9</v>
      </c>
      <c r="D478">
        <f>SUMIF($B$2:B478,B478,$C$2:C478)</f>
        <v>9</v>
      </c>
      <c r="E478">
        <f t="shared" si="16"/>
        <v>0</v>
      </c>
      <c r="F478">
        <f t="shared" si="17"/>
        <v>0</v>
      </c>
    </row>
    <row r="479" spans="1:6">
      <c r="A479" t="s">
        <v>509</v>
      </c>
      <c r="B479" t="s">
        <v>37</v>
      </c>
      <c r="C479">
        <v>121</v>
      </c>
      <c r="D479">
        <f>SUMIF($B$2:B479,B479,$C$2:C479)</f>
        <v>5956</v>
      </c>
      <c r="E479">
        <f t="shared" si="16"/>
        <v>0.1</v>
      </c>
      <c r="F479">
        <f t="shared" si="17"/>
        <v>12.100000000000001</v>
      </c>
    </row>
    <row r="480" spans="1:6">
      <c r="A480" t="s">
        <v>511</v>
      </c>
      <c r="B480" t="s">
        <v>32</v>
      </c>
      <c r="C480">
        <v>169</v>
      </c>
      <c r="D480">
        <f>SUMIF($B$2:B480,B480,$C$2:C480)</f>
        <v>5538</v>
      </c>
      <c r="E480">
        <f t="shared" si="16"/>
        <v>0.1</v>
      </c>
      <c r="F480">
        <f t="shared" si="17"/>
        <v>16.900000000000002</v>
      </c>
    </row>
    <row r="481" spans="1:6">
      <c r="A481" t="s">
        <v>512</v>
      </c>
      <c r="B481" t="s">
        <v>125</v>
      </c>
      <c r="C481">
        <v>118</v>
      </c>
      <c r="D481">
        <f>SUMIF($B$2:B481,B481,$C$2:C481)</f>
        <v>852</v>
      </c>
      <c r="E481">
        <f t="shared" si="16"/>
        <v>0.05</v>
      </c>
      <c r="F481">
        <f t="shared" si="17"/>
        <v>5.9</v>
      </c>
    </row>
    <row r="482" spans="1:6">
      <c r="A482" t="s">
        <v>512</v>
      </c>
      <c r="B482" t="s">
        <v>190</v>
      </c>
      <c r="C482">
        <v>37</v>
      </c>
      <c r="D482">
        <f>SUMIF($B$2:B482,B482,$C$2:C482)</f>
        <v>404</v>
      </c>
      <c r="E482">
        <f t="shared" si="16"/>
        <v>0.05</v>
      </c>
      <c r="F482">
        <f t="shared" si="17"/>
        <v>1.85</v>
      </c>
    </row>
    <row r="483" spans="1:6">
      <c r="A483" t="s">
        <v>513</v>
      </c>
      <c r="B483" t="s">
        <v>79</v>
      </c>
      <c r="C483">
        <v>198</v>
      </c>
      <c r="D483">
        <f>SUMIF($B$2:B483,B483,$C$2:C483)</f>
        <v>778</v>
      </c>
      <c r="E483">
        <f t="shared" si="16"/>
        <v>0.05</v>
      </c>
      <c r="F483">
        <f t="shared" si="17"/>
        <v>9.9</v>
      </c>
    </row>
    <row r="484" spans="1:6">
      <c r="A484" t="s">
        <v>514</v>
      </c>
      <c r="B484" t="s">
        <v>59</v>
      </c>
      <c r="C484">
        <v>74</v>
      </c>
      <c r="D484">
        <f>SUMIF($B$2:B484,B484,$C$2:C484)</f>
        <v>1007</v>
      </c>
      <c r="E484">
        <f t="shared" si="16"/>
        <v>0.1</v>
      </c>
      <c r="F484">
        <f t="shared" si="17"/>
        <v>7.4</v>
      </c>
    </row>
    <row r="485" spans="1:6">
      <c r="A485" t="s">
        <v>515</v>
      </c>
      <c r="B485" t="s">
        <v>516</v>
      </c>
      <c r="C485">
        <v>18</v>
      </c>
      <c r="D485">
        <f>SUMIF($B$2:B485,B485,$C$2:C485)</f>
        <v>18</v>
      </c>
      <c r="E485">
        <f t="shared" si="16"/>
        <v>0</v>
      </c>
      <c r="F485">
        <f t="shared" si="17"/>
        <v>0</v>
      </c>
    </row>
    <row r="486" spans="1:6">
      <c r="A486" t="s">
        <v>517</v>
      </c>
      <c r="B486" t="s">
        <v>50</v>
      </c>
      <c r="C486">
        <v>291</v>
      </c>
      <c r="D486">
        <f>SUMIF($B$2:B486,B486,$C$2:C486)</f>
        <v>1417</v>
      </c>
      <c r="E486">
        <f t="shared" si="16"/>
        <v>0.1</v>
      </c>
      <c r="F486">
        <f t="shared" si="17"/>
        <v>29.1</v>
      </c>
    </row>
    <row r="487" spans="1:6">
      <c r="A487" t="s">
        <v>518</v>
      </c>
      <c r="B487" t="s">
        <v>20</v>
      </c>
      <c r="C487">
        <v>208</v>
      </c>
      <c r="D487">
        <f>SUMIF($B$2:B487,B487,$C$2:C487)</f>
        <v>6231</v>
      </c>
      <c r="E487">
        <f t="shared" si="16"/>
        <v>0.1</v>
      </c>
      <c r="F487">
        <f t="shared" si="17"/>
        <v>20.8</v>
      </c>
    </row>
    <row r="488" spans="1:6">
      <c r="A488" t="s">
        <v>518</v>
      </c>
      <c r="B488" t="s">
        <v>11</v>
      </c>
      <c r="C488">
        <v>354</v>
      </c>
      <c r="D488">
        <f>SUMIF($B$2:B488,B488,$C$2:C488)</f>
        <v>4109</v>
      </c>
      <c r="E488">
        <f t="shared" si="16"/>
        <v>0.1</v>
      </c>
      <c r="F488">
        <f t="shared" si="17"/>
        <v>35.4</v>
      </c>
    </row>
    <row r="489" spans="1:6">
      <c r="A489" t="s">
        <v>519</v>
      </c>
      <c r="B489" t="s">
        <v>52</v>
      </c>
      <c r="C489">
        <v>113</v>
      </c>
      <c r="D489">
        <f>SUMIF($B$2:B489,B489,$C$2:C489)</f>
        <v>661</v>
      </c>
      <c r="E489">
        <f t="shared" si="16"/>
        <v>0.05</v>
      </c>
      <c r="F489">
        <f t="shared" si="17"/>
        <v>5.65</v>
      </c>
    </row>
    <row r="490" spans="1:6">
      <c r="A490" t="s">
        <v>520</v>
      </c>
      <c r="B490" t="s">
        <v>521</v>
      </c>
      <c r="C490">
        <v>3</v>
      </c>
      <c r="D490">
        <f>SUMIF($B$2:B490,B490,$C$2:C490)</f>
        <v>3</v>
      </c>
      <c r="E490">
        <f t="shared" si="16"/>
        <v>0</v>
      </c>
      <c r="F490">
        <f t="shared" si="17"/>
        <v>0</v>
      </c>
    </row>
    <row r="491" spans="1:6">
      <c r="A491" t="s">
        <v>520</v>
      </c>
      <c r="B491" t="s">
        <v>102</v>
      </c>
      <c r="C491">
        <v>446</v>
      </c>
      <c r="D491">
        <f>SUMIF($B$2:B491,B491,$C$2:C491)</f>
        <v>4765</v>
      </c>
      <c r="E491">
        <f t="shared" si="16"/>
        <v>0.1</v>
      </c>
      <c r="F491">
        <f t="shared" si="17"/>
        <v>44.6</v>
      </c>
    </row>
    <row r="492" spans="1:6">
      <c r="A492" t="s">
        <v>520</v>
      </c>
      <c r="B492" t="s">
        <v>352</v>
      </c>
      <c r="C492">
        <v>9</v>
      </c>
      <c r="D492">
        <f>SUMIF($B$2:B492,B492,$C$2:C492)</f>
        <v>12</v>
      </c>
      <c r="E492">
        <f t="shared" si="16"/>
        <v>0</v>
      </c>
      <c r="F492">
        <f t="shared" si="17"/>
        <v>0</v>
      </c>
    </row>
    <row r="493" spans="1:6">
      <c r="A493" t="s">
        <v>522</v>
      </c>
      <c r="B493" t="s">
        <v>114</v>
      </c>
      <c r="C493">
        <v>445</v>
      </c>
      <c r="D493">
        <f>SUMIF($B$2:B493,B493,$C$2:C493)</f>
        <v>5321</v>
      </c>
      <c r="E493">
        <f t="shared" si="16"/>
        <v>0.1</v>
      </c>
      <c r="F493">
        <f t="shared" si="17"/>
        <v>44.5</v>
      </c>
    </row>
    <row r="494" spans="1:6">
      <c r="A494" t="s">
        <v>523</v>
      </c>
      <c r="B494" t="s">
        <v>164</v>
      </c>
      <c r="C494">
        <v>47</v>
      </c>
      <c r="D494">
        <f>SUMIF($B$2:B494,B494,$C$2:C494)</f>
        <v>701</v>
      </c>
      <c r="E494">
        <f t="shared" si="16"/>
        <v>0.05</v>
      </c>
      <c r="F494">
        <f t="shared" si="17"/>
        <v>2.35</v>
      </c>
    </row>
    <row r="495" spans="1:6">
      <c r="A495" t="s">
        <v>524</v>
      </c>
      <c r="B495" t="s">
        <v>525</v>
      </c>
      <c r="C495">
        <v>14</v>
      </c>
      <c r="D495">
        <f>SUMIF($B$2:B495,B495,$C$2:C495)</f>
        <v>14</v>
      </c>
      <c r="E495">
        <f t="shared" si="16"/>
        <v>0</v>
      </c>
      <c r="F495">
        <f t="shared" si="17"/>
        <v>0</v>
      </c>
    </row>
    <row r="496" spans="1:6">
      <c r="A496" t="s">
        <v>526</v>
      </c>
      <c r="B496" t="s">
        <v>84</v>
      </c>
      <c r="C496">
        <v>187</v>
      </c>
      <c r="D496">
        <f>SUMIF($B$2:B496,B496,$C$2:C496)</f>
        <v>1146</v>
      </c>
      <c r="E496">
        <f t="shared" si="16"/>
        <v>0.1</v>
      </c>
      <c r="F496">
        <f t="shared" si="17"/>
        <v>18.7</v>
      </c>
    </row>
    <row r="497" spans="1:6">
      <c r="A497" t="s">
        <v>527</v>
      </c>
      <c r="B497" t="s">
        <v>102</v>
      </c>
      <c r="C497">
        <v>355</v>
      </c>
      <c r="D497">
        <f>SUMIF($B$2:B497,B497,$C$2:C497)</f>
        <v>5120</v>
      </c>
      <c r="E497">
        <f t="shared" si="16"/>
        <v>0.1</v>
      </c>
      <c r="F497">
        <f t="shared" si="17"/>
        <v>35.5</v>
      </c>
    </row>
    <row r="498" spans="1:6">
      <c r="A498" t="s">
        <v>528</v>
      </c>
      <c r="B498" t="s">
        <v>338</v>
      </c>
      <c r="C498">
        <v>6</v>
      </c>
      <c r="D498">
        <f>SUMIF($B$2:B498,B498,$C$2:C498)</f>
        <v>18</v>
      </c>
      <c r="E498">
        <f t="shared" si="16"/>
        <v>0</v>
      </c>
      <c r="F498">
        <f t="shared" si="17"/>
        <v>0</v>
      </c>
    </row>
    <row r="499" spans="1:6">
      <c r="A499" t="s">
        <v>529</v>
      </c>
      <c r="B499" t="s">
        <v>163</v>
      </c>
      <c r="C499">
        <v>18</v>
      </c>
      <c r="D499">
        <f>SUMIF($B$2:B499,B499,$C$2:C499)</f>
        <v>26</v>
      </c>
      <c r="E499">
        <f t="shared" si="16"/>
        <v>0</v>
      </c>
      <c r="F499">
        <f t="shared" si="17"/>
        <v>0</v>
      </c>
    </row>
    <row r="500" spans="1:6">
      <c r="A500" t="s">
        <v>530</v>
      </c>
      <c r="B500" t="s">
        <v>172</v>
      </c>
      <c r="C500">
        <v>111</v>
      </c>
      <c r="D500">
        <f>SUMIF($B$2:B500,B500,$C$2:C500)</f>
        <v>720</v>
      </c>
      <c r="E500">
        <f t="shared" si="16"/>
        <v>0.05</v>
      </c>
      <c r="F500">
        <f t="shared" si="17"/>
        <v>5.5500000000000007</v>
      </c>
    </row>
    <row r="501" spans="1:6">
      <c r="A501" t="s">
        <v>530</v>
      </c>
      <c r="B501" t="s">
        <v>18</v>
      </c>
      <c r="C501">
        <v>156</v>
      </c>
      <c r="D501">
        <f>SUMIF($B$2:B501,B501,$C$2:C501)</f>
        <v>791</v>
      </c>
      <c r="E501">
        <f t="shared" si="16"/>
        <v>0.05</v>
      </c>
      <c r="F501">
        <f t="shared" si="17"/>
        <v>7.8000000000000007</v>
      </c>
    </row>
    <row r="502" spans="1:6">
      <c r="A502" t="s">
        <v>531</v>
      </c>
      <c r="B502" t="s">
        <v>102</v>
      </c>
      <c r="C502">
        <v>396</v>
      </c>
      <c r="D502">
        <f>SUMIF($B$2:B502,B502,$C$2:C502)</f>
        <v>5516</v>
      </c>
      <c r="E502">
        <f t="shared" si="16"/>
        <v>0.1</v>
      </c>
      <c r="F502">
        <f t="shared" si="17"/>
        <v>39.6</v>
      </c>
    </row>
    <row r="503" spans="1:6">
      <c r="A503" t="s">
        <v>532</v>
      </c>
      <c r="B503" t="s">
        <v>139</v>
      </c>
      <c r="C503">
        <v>7</v>
      </c>
      <c r="D503">
        <f>SUMIF($B$2:B503,B503,$C$2:C503)</f>
        <v>22</v>
      </c>
      <c r="E503">
        <f t="shared" si="16"/>
        <v>0</v>
      </c>
      <c r="F503">
        <f t="shared" si="17"/>
        <v>0</v>
      </c>
    </row>
    <row r="504" spans="1:6">
      <c r="A504" t="s">
        <v>533</v>
      </c>
      <c r="B504" t="s">
        <v>125</v>
      </c>
      <c r="C504">
        <v>98</v>
      </c>
      <c r="D504">
        <f>SUMIF($B$2:B504,B504,$C$2:C504)</f>
        <v>950</v>
      </c>
      <c r="E504">
        <f t="shared" si="16"/>
        <v>0.05</v>
      </c>
      <c r="F504">
        <f t="shared" si="17"/>
        <v>4.9000000000000004</v>
      </c>
    </row>
    <row r="505" spans="1:6">
      <c r="A505" t="s">
        <v>534</v>
      </c>
      <c r="B505" t="s">
        <v>102</v>
      </c>
      <c r="C505">
        <v>405</v>
      </c>
      <c r="D505">
        <f>SUMIF($B$2:B505,B505,$C$2:C505)</f>
        <v>5921</v>
      </c>
      <c r="E505">
        <f t="shared" si="16"/>
        <v>0.1</v>
      </c>
      <c r="F505">
        <f t="shared" si="17"/>
        <v>40.5</v>
      </c>
    </row>
    <row r="506" spans="1:6">
      <c r="A506" t="s">
        <v>535</v>
      </c>
      <c r="B506" t="s">
        <v>15</v>
      </c>
      <c r="C506">
        <v>220</v>
      </c>
      <c r="D506">
        <f>SUMIF($B$2:B506,B506,$C$2:C506)</f>
        <v>7902</v>
      </c>
      <c r="E506">
        <f t="shared" si="16"/>
        <v>0.1</v>
      </c>
      <c r="F506">
        <f t="shared" si="17"/>
        <v>22</v>
      </c>
    </row>
    <row r="507" spans="1:6">
      <c r="A507" t="s">
        <v>536</v>
      </c>
      <c r="B507" t="s">
        <v>64</v>
      </c>
      <c r="C507">
        <v>141</v>
      </c>
      <c r="D507">
        <f>SUMIF($B$2:B507,B507,$C$2:C507)</f>
        <v>1544</v>
      </c>
      <c r="E507">
        <f t="shared" si="16"/>
        <v>0.1</v>
      </c>
      <c r="F507">
        <f t="shared" si="17"/>
        <v>14.100000000000001</v>
      </c>
    </row>
    <row r="508" spans="1:6">
      <c r="A508" t="s">
        <v>537</v>
      </c>
      <c r="B508" t="s">
        <v>243</v>
      </c>
      <c r="C508">
        <v>17</v>
      </c>
      <c r="D508">
        <f>SUMIF($B$2:B508,B508,$C$2:C508)</f>
        <v>42</v>
      </c>
      <c r="E508">
        <f t="shared" si="16"/>
        <v>0</v>
      </c>
      <c r="F508">
        <f t="shared" si="17"/>
        <v>0</v>
      </c>
    </row>
    <row r="509" spans="1:6">
      <c r="A509" t="s">
        <v>537</v>
      </c>
      <c r="B509" t="s">
        <v>20</v>
      </c>
      <c r="C509">
        <v>260</v>
      </c>
      <c r="D509">
        <f>SUMIF($B$2:B509,B509,$C$2:C509)</f>
        <v>6491</v>
      </c>
      <c r="E509">
        <f t="shared" si="16"/>
        <v>0.1</v>
      </c>
      <c r="F509">
        <f t="shared" si="17"/>
        <v>26</v>
      </c>
    </row>
    <row r="510" spans="1:6">
      <c r="A510" t="s">
        <v>538</v>
      </c>
      <c r="B510" t="s">
        <v>347</v>
      </c>
      <c r="C510">
        <v>11</v>
      </c>
      <c r="D510">
        <f>SUMIF($B$2:B510,B510,$C$2:C510)</f>
        <v>20</v>
      </c>
      <c r="E510">
        <f t="shared" si="16"/>
        <v>0</v>
      </c>
      <c r="F510">
        <f t="shared" si="17"/>
        <v>0</v>
      </c>
    </row>
    <row r="511" spans="1:6">
      <c r="A511" t="s">
        <v>539</v>
      </c>
      <c r="B511" t="s">
        <v>119</v>
      </c>
      <c r="C511">
        <v>182</v>
      </c>
      <c r="D511">
        <f>SUMIF($B$2:B511,B511,$C$2:C511)</f>
        <v>858</v>
      </c>
      <c r="E511">
        <f t="shared" si="16"/>
        <v>0.05</v>
      </c>
      <c r="F511">
        <f t="shared" si="17"/>
        <v>9.1</v>
      </c>
    </row>
    <row r="512" spans="1:6">
      <c r="A512" t="s">
        <v>540</v>
      </c>
      <c r="B512" t="s">
        <v>84</v>
      </c>
      <c r="C512">
        <v>59</v>
      </c>
      <c r="D512">
        <f>SUMIF($B$2:B512,B512,$C$2:C512)</f>
        <v>1205</v>
      </c>
      <c r="E512">
        <f t="shared" si="16"/>
        <v>0.1</v>
      </c>
      <c r="F512">
        <f t="shared" si="17"/>
        <v>5.9</v>
      </c>
    </row>
    <row r="513" spans="1:6">
      <c r="A513" t="s">
        <v>541</v>
      </c>
      <c r="B513" t="s">
        <v>158</v>
      </c>
      <c r="C513">
        <v>45</v>
      </c>
      <c r="D513">
        <f>SUMIF($B$2:B513,B513,$C$2:C513)</f>
        <v>747</v>
      </c>
      <c r="E513">
        <f t="shared" si="16"/>
        <v>0.05</v>
      </c>
      <c r="F513">
        <f t="shared" si="17"/>
        <v>2.25</v>
      </c>
    </row>
    <row r="514" spans="1:6">
      <c r="A514" t="s">
        <v>541</v>
      </c>
      <c r="B514" t="s">
        <v>180</v>
      </c>
      <c r="C514">
        <v>3</v>
      </c>
      <c r="D514">
        <f>SUMIF($B$2:B514,B514,$C$2:C514)</f>
        <v>19</v>
      </c>
      <c r="E514">
        <f t="shared" si="16"/>
        <v>0</v>
      </c>
      <c r="F514">
        <f t="shared" si="17"/>
        <v>0</v>
      </c>
    </row>
    <row r="515" spans="1:6">
      <c r="A515" t="s">
        <v>542</v>
      </c>
      <c r="B515" t="s">
        <v>141</v>
      </c>
      <c r="C515">
        <v>52</v>
      </c>
      <c r="D515">
        <f>SUMIF($B$2:B515,B515,$C$2:C515)</f>
        <v>416</v>
      </c>
      <c r="E515">
        <f t="shared" si="16"/>
        <v>0.05</v>
      </c>
      <c r="F515">
        <f t="shared" si="17"/>
        <v>2.6</v>
      </c>
    </row>
    <row r="516" spans="1:6">
      <c r="A516" t="s">
        <v>542</v>
      </c>
      <c r="B516" t="s">
        <v>46</v>
      </c>
      <c r="C516">
        <v>373</v>
      </c>
      <c r="D516">
        <f>SUMIF($B$2:B516,B516,$C$2:C516)</f>
        <v>5448</v>
      </c>
      <c r="E516">
        <f t="shared" si="16"/>
        <v>0.1</v>
      </c>
      <c r="F516">
        <f t="shared" si="17"/>
        <v>37.300000000000004</v>
      </c>
    </row>
    <row r="517" spans="1:6">
      <c r="A517" t="s">
        <v>543</v>
      </c>
      <c r="B517" t="s">
        <v>73</v>
      </c>
      <c r="C517">
        <v>2</v>
      </c>
      <c r="D517">
        <f>SUMIF($B$2:B517,B517,$C$2:C517)</f>
        <v>9</v>
      </c>
      <c r="E517">
        <f t="shared" si="16"/>
        <v>0</v>
      </c>
      <c r="F517">
        <f t="shared" si="17"/>
        <v>0</v>
      </c>
    </row>
    <row r="518" spans="1:6">
      <c r="A518" t="s">
        <v>543</v>
      </c>
      <c r="B518" t="s">
        <v>50</v>
      </c>
      <c r="C518">
        <v>445</v>
      </c>
      <c r="D518">
        <f>SUMIF($B$2:B518,B518,$C$2:C518)</f>
        <v>1862</v>
      </c>
      <c r="E518">
        <f t="shared" si="16"/>
        <v>0.1</v>
      </c>
      <c r="F518">
        <f t="shared" si="17"/>
        <v>44.5</v>
      </c>
    </row>
    <row r="519" spans="1:6">
      <c r="A519" t="s">
        <v>544</v>
      </c>
      <c r="B519" t="s">
        <v>119</v>
      </c>
      <c r="C519">
        <v>93</v>
      </c>
      <c r="D519">
        <f>SUMIF($B$2:B519,B519,$C$2:C519)</f>
        <v>951</v>
      </c>
      <c r="E519">
        <f t="shared" si="16"/>
        <v>0.05</v>
      </c>
      <c r="F519">
        <f t="shared" si="17"/>
        <v>4.6500000000000004</v>
      </c>
    </row>
    <row r="520" spans="1:6">
      <c r="A520" t="s">
        <v>545</v>
      </c>
      <c r="B520" t="s">
        <v>46</v>
      </c>
      <c r="C520">
        <v>329</v>
      </c>
      <c r="D520">
        <f>SUMIF($B$2:B520,B520,$C$2:C520)</f>
        <v>5777</v>
      </c>
      <c r="E520">
        <f t="shared" ref="E520:E583" si="18">IF(LEN(D520)=3,0.05,IF(LEN(D520)=4,0.1,IF(LEN(D520)=5,0.2,0)))</f>
        <v>0.1</v>
      </c>
      <c r="F520">
        <f t="shared" ref="F520:F583" si="19">C520*E520</f>
        <v>32.9</v>
      </c>
    </row>
    <row r="521" spans="1:6">
      <c r="A521" t="s">
        <v>546</v>
      </c>
      <c r="B521" t="s">
        <v>46</v>
      </c>
      <c r="C521">
        <v>217</v>
      </c>
      <c r="D521">
        <f>SUMIF($B$2:B521,B521,$C$2:C521)</f>
        <v>5994</v>
      </c>
      <c r="E521">
        <f t="shared" si="18"/>
        <v>0.1</v>
      </c>
      <c r="F521">
        <f t="shared" si="19"/>
        <v>21.700000000000003</v>
      </c>
    </row>
    <row r="522" spans="1:6">
      <c r="A522" t="s">
        <v>546</v>
      </c>
      <c r="B522" t="s">
        <v>39</v>
      </c>
      <c r="C522">
        <v>165</v>
      </c>
      <c r="D522">
        <f>SUMIF($B$2:B522,B522,$C$2:C522)</f>
        <v>1831</v>
      </c>
      <c r="E522">
        <f t="shared" si="18"/>
        <v>0.1</v>
      </c>
      <c r="F522">
        <f t="shared" si="19"/>
        <v>16.5</v>
      </c>
    </row>
    <row r="523" spans="1:6">
      <c r="A523" t="s">
        <v>547</v>
      </c>
      <c r="B523" t="s">
        <v>94</v>
      </c>
      <c r="C523">
        <v>20</v>
      </c>
      <c r="D523">
        <f>SUMIF($B$2:B523,B523,$C$2:C523)</f>
        <v>35</v>
      </c>
      <c r="E523">
        <f t="shared" si="18"/>
        <v>0</v>
      </c>
      <c r="F523">
        <f t="shared" si="19"/>
        <v>0</v>
      </c>
    </row>
    <row r="524" spans="1:6">
      <c r="A524" t="s">
        <v>548</v>
      </c>
      <c r="B524" t="s">
        <v>71</v>
      </c>
      <c r="C524">
        <v>11</v>
      </c>
      <c r="D524">
        <f>SUMIF($B$2:B524,B524,$C$2:C524)</f>
        <v>23</v>
      </c>
      <c r="E524">
        <f t="shared" si="18"/>
        <v>0</v>
      </c>
      <c r="F524">
        <f t="shared" si="19"/>
        <v>0</v>
      </c>
    </row>
    <row r="525" spans="1:6">
      <c r="A525" t="s">
        <v>549</v>
      </c>
      <c r="B525" t="s">
        <v>32</v>
      </c>
      <c r="C525">
        <v>294</v>
      </c>
      <c r="D525">
        <f>SUMIF($B$2:B525,B525,$C$2:C525)</f>
        <v>5832</v>
      </c>
      <c r="E525">
        <f t="shared" si="18"/>
        <v>0.1</v>
      </c>
      <c r="F525">
        <f t="shared" si="19"/>
        <v>29.400000000000002</v>
      </c>
    </row>
    <row r="526" spans="1:6">
      <c r="A526" t="s">
        <v>550</v>
      </c>
      <c r="B526" t="s">
        <v>26</v>
      </c>
      <c r="C526">
        <v>82</v>
      </c>
      <c r="D526">
        <f>SUMIF($B$2:B526,B526,$C$2:C526)</f>
        <v>1807</v>
      </c>
      <c r="E526">
        <f t="shared" si="18"/>
        <v>0.1</v>
      </c>
      <c r="F526">
        <f t="shared" si="19"/>
        <v>8.2000000000000011</v>
      </c>
    </row>
    <row r="527" spans="1:6">
      <c r="A527" t="s">
        <v>550</v>
      </c>
      <c r="B527" t="s">
        <v>48</v>
      </c>
      <c r="C527">
        <v>186</v>
      </c>
      <c r="D527">
        <f>SUMIF($B$2:B527,B527,$C$2:C527)</f>
        <v>1437</v>
      </c>
      <c r="E527">
        <f t="shared" si="18"/>
        <v>0.1</v>
      </c>
      <c r="F527">
        <f t="shared" si="19"/>
        <v>18.600000000000001</v>
      </c>
    </row>
    <row r="528" spans="1:6">
      <c r="A528" t="s">
        <v>551</v>
      </c>
      <c r="B528" t="s">
        <v>22</v>
      </c>
      <c r="C528">
        <v>163</v>
      </c>
      <c r="D528">
        <f>SUMIF($B$2:B528,B528,$C$2:C528)</f>
        <v>1147</v>
      </c>
      <c r="E528">
        <f t="shared" si="18"/>
        <v>0.1</v>
      </c>
      <c r="F528">
        <f t="shared" si="19"/>
        <v>16.3</v>
      </c>
    </row>
    <row r="529" spans="1:6">
      <c r="A529" t="s">
        <v>551</v>
      </c>
      <c r="B529" t="s">
        <v>64</v>
      </c>
      <c r="C529">
        <v>148</v>
      </c>
      <c r="D529">
        <f>SUMIF($B$2:B529,B529,$C$2:C529)</f>
        <v>1692</v>
      </c>
      <c r="E529">
        <f t="shared" si="18"/>
        <v>0.1</v>
      </c>
      <c r="F529">
        <f t="shared" si="19"/>
        <v>14.8</v>
      </c>
    </row>
    <row r="530" spans="1:6">
      <c r="A530" t="s">
        <v>552</v>
      </c>
      <c r="B530" t="s">
        <v>90</v>
      </c>
      <c r="C530">
        <v>2</v>
      </c>
      <c r="D530">
        <f>SUMIF($B$2:B530,B530,$C$2:C530)</f>
        <v>24</v>
      </c>
      <c r="E530">
        <f t="shared" si="18"/>
        <v>0</v>
      </c>
      <c r="F530">
        <f t="shared" si="19"/>
        <v>0</v>
      </c>
    </row>
    <row r="531" spans="1:6">
      <c r="A531" t="s">
        <v>553</v>
      </c>
      <c r="B531" t="s">
        <v>46</v>
      </c>
      <c r="C531">
        <v>343</v>
      </c>
      <c r="D531">
        <f>SUMIF($B$2:B531,B531,$C$2:C531)</f>
        <v>6337</v>
      </c>
      <c r="E531">
        <f t="shared" si="18"/>
        <v>0.1</v>
      </c>
      <c r="F531">
        <f t="shared" si="19"/>
        <v>34.300000000000004</v>
      </c>
    </row>
    <row r="532" spans="1:6">
      <c r="A532" t="s">
        <v>553</v>
      </c>
      <c r="B532" t="s">
        <v>172</v>
      </c>
      <c r="C532">
        <v>51</v>
      </c>
      <c r="D532">
        <f>SUMIF($B$2:B532,B532,$C$2:C532)</f>
        <v>771</v>
      </c>
      <c r="E532">
        <f t="shared" si="18"/>
        <v>0.05</v>
      </c>
      <c r="F532">
        <f t="shared" si="19"/>
        <v>2.5500000000000003</v>
      </c>
    </row>
    <row r="533" spans="1:6">
      <c r="A533" t="s">
        <v>554</v>
      </c>
      <c r="B533" t="s">
        <v>22</v>
      </c>
      <c r="C533">
        <v>164</v>
      </c>
      <c r="D533">
        <f>SUMIF($B$2:B533,B533,$C$2:C533)</f>
        <v>1311</v>
      </c>
      <c r="E533">
        <f t="shared" si="18"/>
        <v>0.1</v>
      </c>
      <c r="F533">
        <f t="shared" si="19"/>
        <v>16.400000000000002</v>
      </c>
    </row>
    <row r="534" spans="1:6">
      <c r="A534" t="s">
        <v>554</v>
      </c>
      <c r="B534" t="s">
        <v>9</v>
      </c>
      <c r="C534">
        <v>5</v>
      </c>
      <c r="D534">
        <f>SUMIF($B$2:B534,B534,$C$2:C534)</f>
        <v>19</v>
      </c>
      <c r="E534">
        <f t="shared" si="18"/>
        <v>0</v>
      </c>
      <c r="F534">
        <f t="shared" si="19"/>
        <v>0</v>
      </c>
    </row>
    <row r="535" spans="1:6">
      <c r="A535" t="s">
        <v>555</v>
      </c>
      <c r="B535" t="s">
        <v>15</v>
      </c>
      <c r="C535">
        <v>260</v>
      </c>
      <c r="D535">
        <f>SUMIF($B$2:B535,B535,$C$2:C535)</f>
        <v>8162</v>
      </c>
      <c r="E535">
        <f t="shared" si="18"/>
        <v>0.1</v>
      </c>
      <c r="F535">
        <f t="shared" si="19"/>
        <v>26</v>
      </c>
    </row>
    <row r="536" spans="1:6">
      <c r="A536" t="s">
        <v>555</v>
      </c>
      <c r="B536" t="s">
        <v>20</v>
      </c>
      <c r="C536">
        <v>415</v>
      </c>
      <c r="D536">
        <f>SUMIF($B$2:B536,B536,$C$2:C536)</f>
        <v>6906</v>
      </c>
      <c r="E536">
        <f t="shared" si="18"/>
        <v>0.1</v>
      </c>
      <c r="F536">
        <f t="shared" si="19"/>
        <v>41.5</v>
      </c>
    </row>
    <row r="537" spans="1:6">
      <c r="A537" t="s">
        <v>556</v>
      </c>
      <c r="B537" t="s">
        <v>20</v>
      </c>
      <c r="C537">
        <v>467</v>
      </c>
      <c r="D537">
        <f>SUMIF($B$2:B537,B537,$C$2:C537)</f>
        <v>7373</v>
      </c>
      <c r="E537">
        <f t="shared" si="18"/>
        <v>0.1</v>
      </c>
      <c r="F537">
        <f t="shared" si="19"/>
        <v>46.7</v>
      </c>
    </row>
    <row r="538" spans="1:6">
      <c r="A538" t="s">
        <v>556</v>
      </c>
      <c r="B538" t="s">
        <v>141</v>
      </c>
      <c r="C538">
        <v>43</v>
      </c>
      <c r="D538">
        <f>SUMIF($B$2:B538,B538,$C$2:C538)</f>
        <v>459</v>
      </c>
      <c r="E538">
        <f t="shared" si="18"/>
        <v>0.05</v>
      </c>
      <c r="F538">
        <f t="shared" si="19"/>
        <v>2.15</v>
      </c>
    </row>
    <row r="539" spans="1:6">
      <c r="A539" t="s">
        <v>557</v>
      </c>
      <c r="B539" t="s">
        <v>18</v>
      </c>
      <c r="C539">
        <v>40</v>
      </c>
      <c r="D539">
        <f>SUMIF($B$2:B539,B539,$C$2:C539)</f>
        <v>831</v>
      </c>
      <c r="E539">
        <f t="shared" si="18"/>
        <v>0.05</v>
      </c>
      <c r="F539">
        <f t="shared" si="19"/>
        <v>2</v>
      </c>
    </row>
    <row r="540" spans="1:6">
      <c r="A540" t="s">
        <v>558</v>
      </c>
      <c r="B540" t="s">
        <v>559</v>
      </c>
      <c r="C540">
        <v>10</v>
      </c>
      <c r="D540">
        <f>SUMIF($B$2:B540,B540,$C$2:C540)</f>
        <v>10</v>
      </c>
      <c r="E540">
        <f t="shared" si="18"/>
        <v>0</v>
      </c>
      <c r="F540">
        <f t="shared" si="19"/>
        <v>0</v>
      </c>
    </row>
    <row r="541" spans="1:6">
      <c r="A541" t="s">
        <v>560</v>
      </c>
      <c r="B541" t="s">
        <v>20</v>
      </c>
      <c r="C541">
        <v>197</v>
      </c>
      <c r="D541">
        <f>SUMIF($B$2:B541,B541,$C$2:C541)</f>
        <v>7570</v>
      </c>
      <c r="E541">
        <f t="shared" si="18"/>
        <v>0.1</v>
      </c>
      <c r="F541">
        <f t="shared" si="19"/>
        <v>19.700000000000003</v>
      </c>
    </row>
    <row r="542" spans="1:6">
      <c r="A542" t="s">
        <v>561</v>
      </c>
      <c r="B542" t="s">
        <v>190</v>
      </c>
      <c r="C542">
        <v>145</v>
      </c>
      <c r="D542">
        <f>SUMIF($B$2:B542,B542,$C$2:C542)</f>
        <v>549</v>
      </c>
      <c r="E542">
        <f t="shared" si="18"/>
        <v>0.05</v>
      </c>
      <c r="F542">
        <f t="shared" si="19"/>
        <v>7.25</v>
      </c>
    </row>
    <row r="543" spans="1:6">
      <c r="A543" t="s">
        <v>562</v>
      </c>
      <c r="B543" t="s">
        <v>125</v>
      </c>
      <c r="C543">
        <v>105</v>
      </c>
      <c r="D543">
        <f>SUMIF($B$2:B543,B543,$C$2:C543)</f>
        <v>1055</v>
      </c>
      <c r="E543">
        <f t="shared" si="18"/>
        <v>0.1</v>
      </c>
      <c r="F543">
        <f t="shared" si="19"/>
        <v>10.5</v>
      </c>
    </row>
    <row r="544" spans="1:6">
      <c r="A544" t="s">
        <v>563</v>
      </c>
      <c r="B544" t="s">
        <v>84</v>
      </c>
      <c r="C544">
        <v>33</v>
      </c>
      <c r="D544">
        <f>SUMIF($B$2:B544,B544,$C$2:C544)</f>
        <v>1238</v>
      </c>
      <c r="E544">
        <f t="shared" si="18"/>
        <v>0.1</v>
      </c>
      <c r="F544">
        <f t="shared" si="19"/>
        <v>3.3000000000000003</v>
      </c>
    </row>
    <row r="545" spans="1:6">
      <c r="A545" t="s">
        <v>563</v>
      </c>
      <c r="B545" t="s">
        <v>349</v>
      </c>
      <c r="C545">
        <v>78</v>
      </c>
      <c r="D545">
        <f>SUMIF($B$2:B545,B545,$C$2:C545)</f>
        <v>166</v>
      </c>
      <c r="E545">
        <f t="shared" si="18"/>
        <v>0.05</v>
      </c>
      <c r="F545">
        <f t="shared" si="19"/>
        <v>3.9000000000000004</v>
      </c>
    </row>
    <row r="546" spans="1:6">
      <c r="A546" t="s">
        <v>564</v>
      </c>
      <c r="B546" t="s">
        <v>20</v>
      </c>
      <c r="C546">
        <v>466</v>
      </c>
      <c r="D546">
        <f>SUMIF($B$2:B546,B546,$C$2:C546)</f>
        <v>8036</v>
      </c>
      <c r="E546">
        <f t="shared" si="18"/>
        <v>0.1</v>
      </c>
      <c r="F546">
        <f t="shared" si="19"/>
        <v>46.6</v>
      </c>
    </row>
    <row r="547" spans="1:6">
      <c r="A547" t="s">
        <v>565</v>
      </c>
      <c r="B547" t="s">
        <v>102</v>
      </c>
      <c r="C547">
        <v>476</v>
      </c>
      <c r="D547">
        <f>SUMIF($B$2:B547,B547,$C$2:C547)</f>
        <v>6397</v>
      </c>
      <c r="E547">
        <f t="shared" si="18"/>
        <v>0.1</v>
      </c>
      <c r="F547">
        <f t="shared" si="19"/>
        <v>47.6</v>
      </c>
    </row>
    <row r="548" spans="1:6">
      <c r="A548" t="s">
        <v>566</v>
      </c>
      <c r="B548" t="s">
        <v>40</v>
      </c>
      <c r="C548">
        <v>151</v>
      </c>
      <c r="D548">
        <f>SUMIF($B$2:B548,B548,$C$2:C548)</f>
        <v>1141</v>
      </c>
      <c r="E548">
        <f t="shared" si="18"/>
        <v>0.1</v>
      </c>
      <c r="F548">
        <f t="shared" si="19"/>
        <v>15.100000000000001</v>
      </c>
    </row>
    <row r="549" spans="1:6">
      <c r="A549" t="s">
        <v>566</v>
      </c>
      <c r="B549" t="s">
        <v>567</v>
      </c>
      <c r="C549">
        <v>17</v>
      </c>
      <c r="D549">
        <f>SUMIF($B$2:B549,B549,$C$2:C549)</f>
        <v>17</v>
      </c>
      <c r="E549">
        <f t="shared" si="18"/>
        <v>0</v>
      </c>
      <c r="F549">
        <f t="shared" si="19"/>
        <v>0</v>
      </c>
    </row>
    <row r="550" spans="1:6">
      <c r="A550" t="s">
        <v>568</v>
      </c>
      <c r="B550" t="s">
        <v>569</v>
      </c>
      <c r="C550">
        <v>4</v>
      </c>
      <c r="D550">
        <f>SUMIF($B$2:B550,B550,$C$2:C550)</f>
        <v>4</v>
      </c>
      <c r="E550">
        <f t="shared" si="18"/>
        <v>0</v>
      </c>
      <c r="F550">
        <f t="shared" si="19"/>
        <v>0</v>
      </c>
    </row>
    <row r="551" spans="1:6">
      <c r="A551" t="s">
        <v>570</v>
      </c>
      <c r="B551" t="s">
        <v>11</v>
      </c>
      <c r="C551">
        <v>131</v>
      </c>
      <c r="D551">
        <f>SUMIF($B$2:B551,B551,$C$2:C551)</f>
        <v>4240</v>
      </c>
      <c r="E551">
        <f t="shared" si="18"/>
        <v>0.1</v>
      </c>
      <c r="F551">
        <f t="shared" si="19"/>
        <v>13.100000000000001</v>
      </c>
    </row>
    <row r="552" spans="1:6">
      <c r="A552" t="s">
        <v>570</v>
      </c>
      <c r="B552" t="s">
        <v>50</v>
      </c>
      <c r="C552">
        <v>369</v>
      </c>
      <c r="D552">
        <f>SUMIF($B$2:B552,B552,$C$2:C552)</f>
        <v>2231</v>
      </c>
      <c r="E552">
        <f t="shared" si="18"/>
        <v>0.1</v>
      </c>
      <c r="F552">
        <f t="shared" si="19"/>
        <v>36.9</v>
      </c>
    </row>
    <row r="553" spans="1:6">
      <c r="A553" t="s">
        <v>570</v>
      </c>
      <c r="B553" t="s">
        <v>424</v>
      </c>
      <c r="C553">
        <v>60</v>
      </c>
      <c r="D553">
        <f>SUMIF($B$2:B553,B553,$C$2:C553)</f>
        <v>281</v>
      </c>
      <c r="E553">
        <f t="shared" si="18"/>
        <v>0.05</v>
      </c>
      <c r="F553">
        <f t="shared" si="19"/>
        <v>3</v>
      </c>
    </row>
    <row r="554" spans="1:6">
      <c r="A554" t="s">
        <v>571</v>
      </c>
      <c r="B554" t="s">
        <v>37</v>
      </c>
      <c r="C554">
        <v>405</v>
      </c>
      <c r="D554">
        <f>SUMIF($B$2:B554,B554,$C$2:C554)</f>
        <v>6361</v>
      </c>
      <c r="E554">
        <f t="shared" si="18"/>
        <v>0.1</v>
      </c>
      <c r="F554">
        <f t="shared" si="19"/>
        <v>40.5</v>
      </c>
    </row>
    <row r="555" spans="1:6">
      <c r="A555" t="s">
        <v>572</v>
      </c>
      <c r="B555" t="s">
        <v>45</v>
      </c>
      <c r="C555">
        <v>3</v>
      </c>
      <c r="D555">
        <f>SUMIF($B$2:B555,B555,$C$2:C555)</f>
        <v>19</v>
      </c>
      <c r="E555">
        <f t="shared" si="18"/>
        <v>0</v>
      </c>
      <c r="F555">
        <f t="shared" si="19"/>
        <v>0</v>
      </c>
    </row>
    <row r="556" spans="1:6">
      <c r="A556" t="s">
        <v>573</v>
      </c>
      <c r="B556" t="s">
        <v>190</v>
      </c>
      <c r="C556">
        <v>35</v>
      </c>
      <c r="D556">
        <f>SUMIF($B$2:B556,B556,$C$2:C556)</f>
        <v>584</v>
      </c>
      <c r="E556">
        <f t="shared" si="18"/>
        <v>0.05</v>
      </c>
      <c r="F556">
        <f t="shared" si="19"/>
        <v>1.75</v>
      </c>
    </row>
    <row r="557" spans="1:6">
      <c r="A557" t="s">
        <v>574</v>
      </c>
      <c r="B557" t="s">
        <v>114</v>
      </c>
      <c r="C557">
        <v>444</v>
      </c>
      <c r="D557">
        <f>SUMIF($B$2:B557,B557,$C$2:C557)</f>
        <v>5765</v>
      </c>
      <c r="E557">
        <f t="shared" si="18"/>
        <v>0.1</v>
      </c>
      <c r="F557">
        <f t="shared" si="19"/>
        <v>44.400000000000006</v>
      </c>
    </row>
    <row r="558" spans="1:6">
      <c r="A558" t="s">
        <v>574</v>
      </c>
      <c r="B558" t="s">
        <v>102</v>
      </c>
      <c r="C558">
        <v>424</v>
      </c>
      <c r="D558">
        <f>SUMIF($B$2:B558,B558,$C$2:C558)</f>
        <v>6821</v>
      </c>
      <c r="E558">
        <f t="shared" si="18"/>
        <v>0.1</v>
      </c>
      <c r="F558">
        <f t="shared" si="19"/>
        <v>42.400000000000006</v>
      </c>
    </row>
    <row r="559" spans="1:6">
      <c r="A559" t="s">
        <v>574</v>
      </c>
      <c r="B559" t="s">
        <v>575</v>
      </c>
      <c r="C559">
        <v>2</v>
      </c>
      <c r="D559">
        <f>SUMIF($B$2:B559,B559,$C$2:C559)</f>
        <v>2</v>
      </c>
      <c r="E559">
        <f t="shared" si="18"/>
        <v>0</v>
      </c>
      <c r="F559">
        <f t="shared" si="19"/>
        <v>0</v>
      </c>
    </row>
    <row r="560" spans="1:6">
      <c r="A560" t="s">
        <v>576</v>
      </c>
      <c r="B560" t="s">
        <v>37</v>
      </c>
      <c r="C560">
        <v>480</v>
      </c>
      <c r="D560">
        <f>SUMIF($B$2:B560,B560,$C$2:C560)</f>
        <v>6841</v>
      </c>
      <c r="E560">
        <f t="shared" si="18"/>
        <v>0.1</v>
      </c>
      <c r="F560">
        <f t="shared" si="19"/>
        <v>48</v>
      </c>
    </row>
    <row r="561" spans="1:6">
      <c r="A561" t="s">
        <v>577</v>
      </c>
      <c r="B561" t="s">
        <v>84</v>
      </c>
      <c r="C561">
        <v>65</v>
      </c>
      <c r="D561">
        <f>SUMIF($B$2:B561,B561,$C$2:C561)</f>
        <v>1303</v>
      </c>
      <c r="E561">
        <f t="shared" si="18"/>
        <v>0.1</v>
      </c>
      <c r="F561">
        <f t="shared" si="19"/>
        <v>6.5</v>
      </c>
    </row>
    <row r="562" spans="1:6">
      <c r="A562" t="s">
        <v>578</v>
      </c>
      <c r="B562" t="s">
        <v>241</v>
      </c>
      <c r="C562">
        <v>8</v>
      </c>
      <c r="D562">
        <f>SUMIF($B$2:B562,B562,$C$2:C562)</f>
        <v>11</v>
      </c>
      <c r="E562">
        <f t="shared" si="18"/>
        <v>0</v>
      </c>
      <c r="F562">
        <f t="shared" si="19"/>
        <v>0</v>
      </c>
    </row>
    <row r="563" spans="1:6">
      <c r="A563" t="s">
        <v>579</v>
      </c>
      <c r="B563" t="s">
        <v>119</v>
      </c>
      <c r="C563">
        <v>52</v>
      </c>
      <c r="D563">
        <f>SUMIF($B$2:B563,B563,$C$2:C563)</f>
        <v>1003</v>
      </c>
      <c r="E563">
        <f t="shared" si="18"/>
        <v>0.1</v>
      </c>
      <c r="F563">
        <f t="shared" si="19"/>
        <v>5.2</v>
      </c>
    </row>
    <row r="564" spans="1:6">
      <c r="A564" t="s">
        <v>580</v>
      </c>
      <c r="B564" t="s">
        <v>90</v>
      </c>
      <c r="C564">
        <v>8</v>
      </c>
      <c r="D564">
        <f>SUMIF($B$2:B564,B564,$C$2:C564)</f>
        <v>32</v>
      </c>
      <c r="E564">
        <f t="shared" si="18"/>
        <v>0</v>
      </c>
      <c r="F564">
        <f t="shared" si="19"/>
        <v>0</v>
      </c>
    </row>
    <row r="565" spans="1:6">
      <c r="A565" t="s">
        <v>581</v>
      </c>
      <c r="B565" t="s">
        <v>15</v>
      </c>
      <c r="C565">
        <v>143</v>
      </c>
      <c r="D565">
        <f>SUMIF($B$2:B565,B565,$C$2:C565)</f>
        <v>8305</v>
      </c>
      <c r="E565">
        <f t="shared" si="18"/>
        <v>0.1</v>
      </c>
      <c r="F565">
        <f t="shared" si="19"/>
        <v>14.3</v>
      </c>
    </row>
    <row r="566" spans="1:6">
      <c r="A566" t="s">
        <v>582</v>
      </c>
      <c r="B566" t="s">
        <v>39</v>
      </c>
      <c r="C566">
        <v>20</v>
      </c>
      <c r="D566">
        <f>SUMIF($B$2:B566,B566,$C$2:C566)</f>
        <v>1851</v>
      </c>
      <c r="E566">
        <f t="shared" si="18"/>
        <v>0.1</v>
      </c>
      <c r="F566">
        <f t="shared" si="19"/>
        <v>2</v>
      </c>
    </row>
    <row r="567" spans="1:6">
      <c r="A567" t="s">
        <v>583</v>
      </c>
      <c r="B567" t="s">
        <v>32</v>
      </c>
      <c r="C567">
        <v>396</v>
      </c>
      <c r="D567">
        <f>SUMIF($B$2:B567,B567,$C$2:C567)</f>
        <v>6228</v>
      </c>
      <c r="E567">
        <f t="shared" si="18"/>
        <v>0.1</v>
      </c>
      <c r="F567">
        <f t="shared" si="19"/>
        <v>39.6</v>
      </c>
    </row>
    <row r="568" spans="1:6">
      <c r="A568" t="s">
        <v>584</v>
      </c>
      <c r="B568" t="s">
        <v>164</v>
      </c>
      <c r="C568">
        <v>168</v>
      </c>
      <c r="D568">
        <f>SUMIF($B$2:B568,B568,$C$2:C568)</f>
        <v>869</v>
      </c>
      <c r="E568">
        <f t="shared" si="18"/>
        <v>0.05</v>
      </c>
      <c r="F568">
        <f t="shared" si="19"/>
        <v>8.4</v>
      </c>
    </row>
    <row r="569" spans="1:6">
      <c r="A569" t="s">
        <v>585</v>
      </c>
      <c r="B569" t="s">
        <v>164</v>
      </c>
      <c r="C569">
        <v>69</v>
      </c>
      <c r="D569">
        <f>SUMIF($B$2:B569,B569,$C$2:C569)</f>
        <v>938</v>
      </c>
      <c r="E569">
        <f t="shared" si="18"/>
        <v>0.05</v>
      </c>
      <c r="F569">
        <f t="shared" si="19"/>
        <v>3.45</v>
      </c>
    </row>
    <row r="570" spans="1:6">
      <c r="A570" t="s">
        <v>586</v>
      </c>
      <c r="B570" t="s">
        <v>64</v>
      </c>
      <c r="C570">
        <v>99</v>
      </c>
      <c r="D570">
        <f>SUMIF($B$2:B570,B570,$C$2:C570)</f>
        <v>1791</v>
      </c>
      <c r="E570">
        <f t="shared" si="18"/>
        <v>0.1</v>
      </c>
      <c r="F570">
        <f t="shared" si="19"/>
        <v>9.9</v>
      </c>
    </row>
    <row r="571" spans="1:6">
      <c r="A571" t="s">
        <v>586</v>
      </c>
      <c r="B571" t="s">
        <v>377</v>
      </c>
      <c r="C571">
        <v>57</v>
      </c>
      <c r="D571">
        <f>SUMIF($B$2:B571,B571,$C$2:C571)</f>
        <v>289</v>
      </c>
      <c r="E571">
        <f t="shared" si="18"/>
        <v>0.05</v>
      </c>
      <c r="F571">
        <f t="shared" si="19"/>
        <v>2.85</v>
      </c>
    </row>
    <row r="572" spans="1:6">
      <c r="A572" t="s">
        <v>587</v>
      </c>
      <c r="B572" t="s">
        <v>13</v>
      </c>
      <c r="C572">
        <v>103</v>
      </c>
      <c r="D572">
        <f>SUMIF($B$2:B572,B572,$C$2:C572)</f>
        <v>1162</v>
      </c>
      <c r="E572">
        <f t="shared" si="18"/>
        <v>0.1</v>
      </c>
      <c r="F572">
        <f t="shared" si="19"/>
        <v>10.3</v>
      </c>
    </row>
    <row r="573" spans="1:6">
      <c r="A573" t="s">
        <v>588</v>
      </c>
      <c r="B573" t="s">
        <v>385</v>
      </c>
      <c r="C573">
        <v>2</v>
      </c>
      <c r="D573">
        <f>SUMIF($B$2:B573,B573,$C$2:C573)</f>
        <v>6</v>
      </c>
      <c r="E573">
        <f t="shared" si="18"/>
        <v>0</v>
      </c>
      <c r="F573">
        <f t="shared" si="19"/>
        <v>0</v>
      </c>
    </row>
    <row r="574" spans="1:6">
      <c r="A574" t="s">
        <v>589</v>
      </c>
      <c r="B574" t="s">
        <v>119</v>
      </c>
      <c r="C574">
        <v>88</v>
      </c>
      <c r="D574">
        <f>SUMIF($B$2:B574,B574,$C$2:C574)</f>
        <v>1091</v>
      </c>
      <c r="E574">
        <f t="shared" si="18"/>
        <v>0.1</v>
      </c>
      <c r="F574">
        <f t="shared" si="19"/>
        <v>8.8000000000000007</v>
      </c>
    </row>
    <row r="575" spans="1:6">
      <c r="A575" t="s">
        <v>590</v>
      </c>
      <c r="B575" t="s">
        <v>84</v>
      </c>
      <c r="C575">
        <v>85</v>
      </c>
      <c r="D575">
        <f>SUMIF($B$2:B575,B575,$C$2:C575)</f>
        <v>1388</v>
      </c>
      <c r="E575">
        <f t="shared" si="18"/>
        <v>0.1</v>
      </c>
      <c r="F575">
        <f t="shared" si="19"/>
        <v>8.5</v>
      </c>
    </row>
    <row r="576" spans="1:6">
      <c r="A576" t="s">
        <v>590</v>
      </c>
      <c r="B576" t="s">
        <v>15</v>
      </c>
      <c r="C576">
        <v>216</v>
      </c>
      <c r="D576">
        <f>SUMIF($B$2:B576,B576,$C$2:C576)</f>
        <v>8521</v>
      </c>
      <c r="E576">
        <f t="shared" si="18"/>
        <v>0.1</v>
      </c>
      <c r="F576">
        <f t="shared" si="19"/>
        <v>21.6</v>
      </c>
    </row>
    <row r="577" spans="1:6">
      <c r="A577" t="s">
        <v>591</v>
      </c>
      <c r="B577" t="s">
        <v>15</v>
      </c>
      <c r="C577">
        <v>140</v>
      </c>
      <c r="D577">
        <f>SUMIF($B$2:B577,B577,$C$2:C577)</f>
        <v>8661</v>
      </c>
      <c r="E577">
        <f t="shared" si="18"/>
        <v>0.1</v>
      </c>
      <c r="F577">
        <f t="shared" si="19"/>
        <v>14</v>
      </c>
    </row>
    <row r="578" spans="1:6">
      <c r="A578" t="s">
        <v>592</v>
      </c>
      <c r="B578" t="s">
        <v>114</v>
      </c>
      <c r="C578">
        <v>377</v>
      </c>
      <c r="D578">
        <f>SUMIF($B$2:B578,B578,$C$2:C578)</f>
        <v>6142</v>
      </c>
      <c r="E578">
        <f t="shared" si="18"/>
        <v>0.1</v>
      </c>
      <c r="F578">
        <f t="shared" si="19"/>
        <v>37.700000000000003</v>
      </c>
    </row>
    <row r="579" spans="1:6">
      <c r="A579" t="s">
        <v>593</v>
      </c>
      <c r="B579" t="s">
        <v>79</v>
      </c>
      <c r="C579">
        <v>89</v>
      </c>
      <c r="D579">
        <f>SUMIF($B$2:B579,B579,$C$2:C579)</f>
        <v>867</v>
      </c>
      <c r="E579">
        <f t="shared" si="18"/>
        <v>0.05</v>
      </c>
      <c r="F579">
        <f t="shared" si="19"/>
        <v>4.45</v>
      </c>
    </row>
    <row r="580" spans="1:6">
      <c r="A580" t="s">
        <v>594</v>
      </c>
      <c r="B580" t="s">
        <v>26</v>
      </c>
      <c r="C580">
        <v>181</v>
      </c>
      <c r="D580">
        <f>SUMIF($B$2:B580,B580,$C$2:C580)</f>
        <v>1988</v>
      </c>
      <c r="E580">
        <f t="shared" si="18"/>
        <v>0.1</v>
      </c>
      <c r="F580">
        <f t="shared" si="19"/>
        <v>18.100000000000001</v>
      </c>
    </row>
    <row r="581" spans="1:6">
      <c r="A581" t="s">
        <v>595</v>
      </c>
      <c r="B581" t="s">
        <v>164</v>
      </c>
      <c r="C581">
        <v>131</v>
      </c>
      <c r="D581">
        <f>SUMIF($B$2:B581,B581,$C$2:C581)</f>
        <v>1069</v>
      </c>
      <c r="E581">
        <f t="shared" si="18"/>
        <v>0.1</v>
      </c>
      <c r="F581">
        <f t="shared" si="19"/>
        <v>13.100000000000001</v>
      </c>
    </row>
    <row r="582" spans="1:6">
      <c r="A582" t="s">
        <v>595</v>
      </c>
      <c r="B582" t="s">
        <v>198</v>
      </c>
      <c r="C582">
        <v>43</v>
      </c>
      <c r="D582">
        <f>SUMIF($B$2:B582,B582,$C$2:C582)</f>
        <v>443</v>
      </c>
      <c r="E582">
        <f t="shared" si="18"/>
        <v>0.05</v>
      </c>
      <c r="F582">
        <f t="shared" si="19"/>
        <v>2.15</v>
      </c>
    </row>
    <row r="583" spans="1:6">
      <c r="A583" t="s">
        <v>596</v>
      </c>
      <c r="B583" t="s">
        <v>64</v>
      </c>
      <c r="C583">
        <v>166</v>
      </c>
      <c r="D583">
        <f>SUMIF($B$2:B583,B583,$C$2:C583)</f>
        <v>1957</v>
      </c>
      <c r="E583">
        <f t="shared" si="18"/>
        <v>0.1</v>
      </c>
      <c r="F583">
        <f t="shared" si="19"/>
        <v>16.600000000000001</v>
      </c>
    </row>
    <row r="584" spans="1:6">
      <c r="A584" t="s">
        <v>596</v>
      </c>
      <c r="B584" t="s">
        <v>190</v>
      </c>
      <c r="C584">
        <v>192</v>
      </c>
      <c r="D584">
        <f>SUMIF($B$2:B584,B584,$C$2:C584)</f>
        <v>776</v>
      </c>
      <c r="E584">
        <f t="shared" ref="E584:E647" si="20">IF(LEN(D584)=3,0.05,IF(LEN(D584)=4,0.1,IF(LEN(D584)=5,0.2,0)))</f>
        <v>0.05</v>
      </c>
      <c r="F584">
        <f t="shared" ref="F584:F647" si="21">C584*E584</f>
        <v>9.6000000000000014</v>
      </c>
    </row>
    <row r="585" spans="1:6">
      <c r="A585" t="s">
        <v>597</v>
      </c>
      <c r="B585" t="s">
        <v>35</v>
      </c>
      <c r="C585">
        <v>7</v>
      </c>
      <c r="D585">
        <f>SUMIF($B$2:B585,B585,$C$2:C585)</f>
        <v>21</v>
      </c>
      <c r="E585">
        <f t="shared" si="20"/>
        <v>0</v>
      </c>
      <c r="F585">
        <f t="shared" si="21"/>
        <v>0</v>
      </c>
    </row>
    <row r="586" spans="1:6">
      <c r="A586" t="s">
        <v>598</v>
      </c>
      <c r="B586" t="s">
        <v>121</v>
      </c>
      <c r="C586">
        <v>11</v>
      </c>
      <c r="D586">
        <f>SUMIF($B$2:B586,B586,$C$2:C586)</f>
        <v>40</v>
      </c>
      <c r="E586">
        <f t="shared" si="20"/>
        <v>0</v>
      </c>
      <c r="F586">
        <f t="shared" si="21"/>
        <v>0</v>
      </c>
    </row>
    <row r="587" spans="1:6">
      <c r="A587" t="s">
        <v>598</v>
      </c>
      <c r="B587" t="s">
        <v>40</v>
      </c>
      <c r="C587">
        <v>146</v>
      </c>
      <c r="D587">
        <f>SUMIF($B$2:B587,B587,$C$2:C587)</f>
        <v>1287</v>
      </c>
      <c r="E587">
        <f t="shared" si="20"/>
        <v>0.1</v>
      </c>
      <c r="F587">
        <f t="shared" si="21"/>
        <v>14.600000000000001</v>
      </c>
    </row>
    <row r="588" spans="1:6">
      <c r="A588" t="s">
        <v>599</v>
      </c>
      <c r="B588" t="s">
        <v>102</v>
      </c>
      <c r="C588">
        <v>138</v>
      </c>
      <c r="D588">
        <f>SUMIF($B$2:B588,B588,$C$2:C588)</f>
        <v>6959</v>
      </c>
      <c r="E588">
        <f t="shared" si="20"/>
        <v>0.1</v>
      </c>
      <c r="F588">
        <f t="shared" si="21"/>
        <v>13.8</v>
      </c>
    </row>
    <row r="589" spans="1:6">
      <c r="A589" t="s">
        <v>600</v>
      </c>
      <c r="B589" t="s">
        <v>48</v>
      </c>
      <c r="C589">
        <v>138</v>
      </c>
      <c r="D589">
        <f>SUMIF($B$2:B589,B589,$C$2:C589)</f>
        <v>1575</v>
      </c>
      <c r="E589">
        <f t="shared" si="20"/>
        <v>0.1</v>
      </c>
      <c r="F589">
        <f t="shared" si="21"/>
        <v>13.8</v>
      </c>
    </row>
    <row r="590" spans="1:6">
      <c r="A590" t="s">
        <v>600</v>
      </c>
      <c r="B590" t="s">
        <v>114</v>
      </c>
      <c r="C590">
        <v>482</v>
      </c>
      <c r="D590">
        <f>SUMIF($B$2:B590,B590,$C$2:C590)</f>
        <v>6624</v>
      </c>
      <c r="E590">
        <f t="shared" si="20"/>
        <v>0.1</v>
      </c>
      <c r="F590">
        <f t="shared" si="21"/>
        <v>48.2</v>
      </c>
    </row>
    <row r="591" spans="1:6">
      <c r="A591" t="s">
        <v>601</v>
      </c>
      <c r="B591" t="s">
        <v>114</v>
      </c>
      <c r="C591">
        <v>481</v>
      </c>
      <c r="D591">
        <f>SUMIF($B$2:B591,B591,$C$2:C591)</f>
        <v>7105</v>
      </c>
      <c r="E591">
        <f t="shared" si="20"/>
        <v>0.1</v>
      </c>
      <c r="F591">
        <f t="shared" si="21"/>
        <v>48.1</v>
      </c>
    </row>
    <row r="592" spans="1:6">
      <c r="A592" t="s">
        <v>602</v>
      </c>
      <c r="B592" t="s">
        <v>102</v>
      </c>
      <c r="C592">
        <v>258</v>
      </c>
      <c r="D592">
        <f>SUMIF($B$2:B592,B592,$C$2:C592)</f>
        <v>7217</v>
      </c>
      <c r="E592">
        <f t="shared" si="20"/>
        <v>0.1</v>
      </c>
      <c r="F592">
        <f t="shared" si="21"/>
        <v>25.8</v>
      </c>
    </row>
    <row r="593" spans="1:6">
      <c r="A593" t="s">
        <v>603</v>
      </c>
      <c r="B593" t="s">
        <v>40</v>
      </c>
      <c r="C593">
        <v>100</v>
      </c>
      <c r="D593">
        <f>SUMIF($B$2:B593,B593,$C$2:C593)</f>
        <v>1387</v>
      </c>
      <c r="E593">
        <f t="shared" si="20"/>
        <v>0.1</v>
      </c>
      <c r="F593">
        <f t="shared" si="21"/>
        <v>10</v>
      </c>
    </row>
    <row r="594" spans="1:6">
      <c r="A594" t="s">
        <v>603</v>
      </c>
      <c r="B594" t="s">
        <v>164</v>
      </c>
      <c r="C594">
        <v>86</v>
      </c>
      <c r="D594">
        <f>SUMIF($B$2:B594,B594,$C$2:C594)</f>
        <v>1155</v>
      </c>
      <c r="E594">
        <f t="shared" si="20"/>
        <v>0.1</v>
      </c>
      <c r="F594">
        <f t="shared" si="21"/>
        <v>8.6</v>
      </c>
    </row>
    <row r="595" spans="1:6">
      <c r="A595" t="s">
        <v>604</v>
      </c>
      <c r="B595" t="s">
        <v>59</v>
      </c>
      <c r="C595">
        <v>165</v>
      </c>
      <c r="D595">
        <f>SUMIF($B$2:B595,B595,$C$2:C595)</f>
        <v>1172</v>
      </c>
      <c r="E595">
        <f t="shared" si="20"/>
        <v>0.1</v>
      </c>
      <c r="F595">
        <f t="shared" si="21"/>
        <v>16.5</v>
      </c>
    </row>
    <row r="596" spans="1:6">
      <c r="A596" t="s">
        <v>605</v>
      </c>
      <c r="B596" t="s">
        <v>285</v>
      </c>
      <c r="C596">
        <v>4</v>
      </c>
      <c r="D596">
        <f>SUMIF($B$2:B596,B596,$C$2:C596)</f>
        <v>48</v>
      </c>
      <c r="E596">
        <f t="shared" si="20"/>
        <v>0</v>
      </c>
      <c r="F596">
        <f t="shared" si="21"/>
        <v>0</v>
      </c>
    </row>
    <row r="597" spans="1:6">
      <c r="A597" t="s">
        <v>606</v>
      </c>
      <c r="B597" t="s">
        <v>48</v>
      </c>
      <c r="C597">
        <v>156</v>
      </c>
      <c r="D597">
        <f>SUMIF($B$2:B597,B597,$C$2:C597)</f>
        <v>1731</v>
      </c>
      <c r="E597">
        <f t="shared" si="20"/>
        <v>0.1</v>
      </c>
      <c r="F597">
        <f t="shared" si="21"/>
        <v>15.600000000000001</v>
      </c>
    </row>
    <row r="598" spans="1:6">
      <c r="A598" t="s">
        <v>607</v>
      </c>
      <c r="B598" t="s">
        <v>102</v>
      </c>
      <c r="C598">
        <v>320</v>
      </c>
      <c r="D598">
        <f>SUMIF($B$2:B598,B598,$C$2:C598)</f>
        <v>7537</v>
      </c>
      <c r="E598">
        <f t="shared" si="20"/>
        <v>0.1</v>
      </c>
      <c r="F598">
        <f t="shared" si="21"/>
        <v>32</v>
      </c>
    </row>
    <row r="599" spans="1:6">
      <c r="A599" t="s">
        <v>608</v>
      </c>
      <c r="B599" t="s">
        <v>33</v>
      </c>
      <c r="C599">
        <v>1</v>
      </c>
      <c r="D599">
        <f>SUMIF($B$2:B599,B599,$C$2:C599)</f>
        <v>18</v>
      </c>
      <c r="E599">
        <f t="shared" si="20"/>
        <v>0</v>
      </c>
      <c r="F599">
        <f t="shared" si="21"/>
        <v>0</v>
      </c>
    </row>
    <row r="600" spans="1:6">
      <c r="A600" t="s">
        <v>608</v>
      </c>
      <c r="B600" t="s">
        <v>18</v>
      </c>
      <c r="C600">
        <v>81</v>
      </c>
      <c r="D600">
        <f>SUMIF($B$2:B600,B600,$C$2:C600)</f>
        <v>912</v>
      </c>
      <c r="E600">
        <f t="shared" si="20"/>
        <v>0.05</v>
      </c>
      <c r="F600">
        <f t="shared" si="21"/>
        <v>4.05</v>
      </c>
    </row>
    <row r="601" spans="1:6">
      <c r="A601" t="s">
        <v>608</v>
      </c>
      <c r="B601" t="s">
        <v>114</v>
      </c>
      <c r="C601">
        <v>438</v>
      </c>
      <c r="D601">
        <f>SUMIF($B$2:B601,B601,$C$2:C601)</f>
        <v>7543</v>
      </c>
      <c r="E601">
        <f t="shared" si="20"/>
        <v>0.1</v>
      </c>
      <c r="F601">
        <f t="shared" si="21"/>
        <v>43.800000000000004</v>
      </c>
    </row>
    <row r="602" spans="1:6">
      <c r="A602" t="s">
        <v>609</v>
      </c>
      <c r="B602" t="s">
        <v>86</v>
      </c>
      <c r="C602">
        <v>1</v>
      </c>
      <c r="D602">
        <f>SUMIF($B$2:B602,B602,$C$2:C602)</f>
        <v>4</v>
      </c>
      <c r="E602">
        <f t="shared" si="20"/>
        <v>0</v>
      </c>
      <c r="F602">
        <f t="shared" si="21"/>
        <v>0</v>
      </c>
    </row>
    <row r="603" spans="1:6">
      <c r="A603" t="s">
        <v>610</v>
      </c>
      <c r="B603" t="s">
        <v>190</v>
      </c>
      <c r="C603">
        <v>173</v>
      </c>
      <c r="D603">
        <f>SUMIF($B$2:B603,B603,$C$2:C603)</f>
        <v>949</v>
      </c>
      <c r="E603">
        <f t="shared" si="20"/>
        <v>0.05</v>
      </c>
      <c r="F603">
        <f t="shared" si="21"/>
        <v>8.65</v>
      </c>
    </row>
    <row r="604" spans="1:6">
      <c r="A604" t="s">
        <v>611</v>
      </c>
      <c r="B604" t="s">
        <v>50</v>
      </c>
      <c r="C604">
        <v>412</v>
      </c>
      <c r="D604">
        <f>SUMIF($B$2:B604,B604,$C$2:C604)</f>
        <v>2643</v>
      </c>
      <c r="E604">
        <f t="shared" si="20"/>
        <v>0.1</v>
      </c>
      <c r="F604">
        <f t="shared" si="21"/>
        <v>41.2</v>
      </c>
    </row>
    <row r="605" spans="1:6">
      <c r="A605" t="s">
        <v>611</v>
      </c>
      <c r="B605" t="s">
        <v>612</v>
      </c>
      <c r="C605">
        <v>13</v>
      </c>
      <c r="D605">
        <f>SUMIF($B$2:B605,B605,$C$2:C605)</f>
        <v>13</v>
      </c>
      <c r="E605">
        <f t="shared" si="20"/>
        <v>0</v>
      </c>
      <c r="F605">
        <f t="shared" si="21"/>
        <v>0</v>
      </c>
    </row>
    <row r="606" spans="1:6">
      <c r="A606" t="s">
        <v>613</v>
      </c>
      <c r="B606" t="s">
        <v>125</v>
      </c>
      <c r="C606">
        <v>130</v>
      </c>
      <c r="D606">
        <f>SUMIF($B$2:B606,B606,$C$2:C606)</f>
        <v>1185</v>
      </c>
      <c r="E606">
        <f t="shared" si="20"/>
        <v>0.1</v>
      </c>
      <c r="F606">
        <f t="shared" si="21"/>
        <v>13</v>
      </c>
    </row>
    <row r="607" spans="1:6">
      <c r="A607" t="s">
        <v>614</v>
      </c>
      <c r="B607" t="s">
        <v>615</v>
      </c>
      <c r="C607">
        <v>4</v>
      </c>
      <c r="D607">
        <f>SUMIF($B$2:B607,B607,$C$2:C607)</f>
        <v>4</v>
      </c>
      <c r="E607">
        <f t="shared" si="20"/>
        <v>0</v>
      </c>
      <c r="F607">
        <f t="shared" si="21"/>
        <v>0</v>
      </c>
    </row>
    <row r="608" spans="1:6">
      <c r="A608" t="s">
        <v>616</v>
      </c>
      <c r="B608" t="s">
        <v>125</v>
      </c>
      <c r="C608">
        <v>176</v>
      </c>
      <c r="D608">
        <f>SUMIF($B$2:B608,B608,$C$2:C608)</f>
        <v>1361</v>
      </c>
      <c r="E608">
        <f t="shared" si="20"/>
        <v>0.1</v>
      </c>
      <c r="F608">
        <f t="shared" si="21"/>
        <v>17.600000000000001</v>
      </c>
    </row>
    <row r="609" spans="1:6">
      <c r="A609" t="s">
        <v>617</v>
      </c>
      <c r="B609" t="s">
        <v>241</v>
      </c>
      <c r="C609">
        <v>14</v>
      </c>
      <c r="D609">
        <f>SUMIF($B$2:B609,B609,$C$2:C609)</f>
        <v>25</v>
      </c>
      <c r="E609">
        <f t="shared" si="20"/>
        <v>0</v>
      </c>
      <c r="F609">
        <f t="shared" si="21"/>
        <v>0</v>
      </c>
    </row>
    <row r="610" spans="1:6">
      <c r="A610" t="s">
        <v>618</v>
      </c>
      <c r="B610" t="s">
        <v>125</v>
      </c>
      <c r="C610">
        <v>97</v>
      </c>
      <c r="D610">
        <f>SUMIF($B$2:B610,B610,$C$2:C610)</f>
        <v>1458</v>
      </c>
      <c r="E610">
        <f t="shared" si="20"/>
        <v>0.1</v>
      </c>
      <c r="F610">
        <f t="shared" si="21"/>
        <v>9.7000000000000011</v>
      </c>
    </row>
    <row r="611" spans="1:6">
      <c r="A611" t="s">
        <v>619</v>
      </c>
      <c r="B611" t="s">
        <v>141</v>
      </c>
      <c r="C611">
        <v>81</v>
      </c>
      <c r="D611">
        <f>SUMIF($B$2:B611,B611,$C$2:C611)</f>
        <v>540</v>
      </c>
      <c r="E611">
        <f t="shared" si="20"/>
        <v>0.05</v>
      </c>
      <c r="F611">
        <f t="shared" si="21"/>
        <v>4.05</v>
      </c>
    </row>
    <row r="612" spans="1:6">
      <c r="A612" t="s">
        <v>620</v>
      </c>
      <c r="B612" t="s">
        <v>48</v>
      </c>
      <c r="C612">
        <v>179</v>
      </c>
      <c r="D612">
        <f>SUMIF($B$2:B612,B612,$C$2:C612)</f>
        <v>1910</v>
      </c>
      <c r="E612">
        <f t="shared" si="20"/>
        <v>0.1</v>
      </c>
      <c r="F612">
        <f t="shared" si="21"/>
        <v>17.900000000000002</v>
      </c>
    </row>
    <row r="613" spans="1:6">
      <c r="A613" t="s">
        <v>621</v>
      </c>
      <c r="B613" t="s">
        <v>84</v>
      </c>
      <c r="C613">
        <v>132</v>
      </c>
      <c r="D613">
        <f>SUMIF($B$2:B613,B613,$C$2:C613)</f>
        <v>1520</v>
      </c>
      <c r="E613">
        <f t="shared" si="20"/>
        <v>0.1</v>
      </c>
      <c r="F613">
        <f t="shared" si="21"/>
        <v>13.200000000000001</v>
      </c>
    </row>
    <row r="614" spans="1:6">
      <c r="A614" t="s">
        <v>621</v>
      </c>
      <c r="B614" t="s">
        <v>622</v>
      </c>
      <c r="C614">
        <v>5</v>
      </c>
      <c r="D614">
        <f>SUMIF($B$2:B614,B614,$C$2:C614)</f>
        <v>5</v>
      </c>
      <c r="E614">
        <f t="shared" si="20"/>
        <v>0</v>
      </c>
      <c r="F614">
        <f t="shared" si="21"/>
        <v>0</v>
      </c>
    </row>
    <row r="615" spans="1:6">
      <c r="A615" t="s">
        <v>621</v>
      </c>
      <c r="B615" t="s">
        <v>39</v>
      </c>
      <c r="C615">
        <v>100</v>
      </c>
      <c r="D615">
        <f>SUMIF($B$2:B615,B615,$C$2:C615)</f>
        <v>1951</v>
      </c>
      <c r="E615">
        <f t="shared" si="20"/>
        <v>0.1</v>
      </c>
      <c r="F615">
        <f t="shared" si="21"/>
        <v>10</v>
      </c>
    </row>
    <row r="616" spans="1:6">
      <c r="A616" t="s">
        <v>623</v>
      </c>
      <c r="B616" t="s">
        <v>624</v>
      </c>
      <c r="C616">
        <v>6</v>
      </c>
      <c r="D616">
        <f>SUMIF($B$2:B616,B616,$C$2:C616)</f>
        <v>6</v>
      </c>
      <c r="E616">
        <f t="shared" si="20"/>
        <v>0</v>
      </c>
      <c r="F616">
        <f t="shared" si="21"/>
        <v>0</v>
      </c>
    </row>
    <row r="617" spans="1:6">
      <c r="A617" t="s">
        <v>625</v>
      </c>
      <c r="B617" t="s">
        <v>50</v>
      </c>
      <c r="C617">
        <v>171</v>
      </c>
      <c r="D617">
        <f>SUMIF($B$2:B617,B617,$C$2:C617)</f>
        <v>2814</v>
      </c>
      <c r="E617">
        <f t="shared" si="20"/>
        <v>0.1</v>
      </c>
      <c r="F617">
        <f t="shared" si="21"/>
        <v>17.100000000000001</v>
      </c>
    </row>
    <row r="618" spans="1:6">
      <c r="A618" t="s">
        <v>626</v>
      </c>
      <c r="B618" t="s">
        <v>32</v>
      </c>
      <c r="C618">
        <v>333</v>
      </c>
      <c r="D618">
        <f>SUMIF($B$2:B618,B618,$C$2:C618)</f>
        <v>6561</v>
      </c>
      <c r="E618">
        <f t="shared" si="20"/>
        <v>0.1</v>
      </c>
      <c r="F618">
        <f t="shared" si="21"/>
        <v>33.300000000000004</v>
      </c>
    </row>
    <row r="619" spans="1:6">
      <c r="A619" t="s">
        <v>627</v>
      </c>
      <c r="B619" t="s">
        <v>50</v>
      </c>
      <c r="C619">
        <v>365</v>
      </c>
      <c r="D619">
        <f>SUMIF($B$2:B619,B619,$C$2:C619)</f>
        <v>3179</v>
      </c>
      <c r="E619">
        <f t="shared" si="20"/>
        <v>0.1</v>
      </c>
      <c r="F619">
        <f t="shared" si="21"/>
        <v>36.5</v>
      </c>
    </row>
    <row r="620" spans="1:6">
      <c r="A620" t="s">
        <v>627</v>
      </c>
      <c r="B620" t="s">
        <v>325</v>
      </c>
      <c r="C620">
        <v>16</v>
      </c>
      <c r="D620">
        <f>SUMIF($B$2:B620,B620,$C$2:C620)</f>
        <v>42</v>
      </c>
      <c r="E620">
        <f t="shared" si="20"/>
        <v>0</v>
      </c>
      <c r="F620">
        <f t="shared" si="21"/>
        <v>0</v>
      </c>
    </row>
    <row r="621" spans="1:6">
      <c r="A621" t="s">
        <v>628</v>
      </c>
      <c r="B621" t="s">
        <v>11</v>
      </c>
      <c r="C621">
        <v>211</v>
      </c>
      <c r="D621">
        <f>SUMIF($B$2:B621,B621,$C$2:C621)</f>
        <v>4451</v>
      </c>
      <c r="E621">
        <f t="shared" si="20"/>
        <v>0.1</v>
      </c>
      <c r="F621">
        <f t="shared" si="21"/>
        <v>21.1</v>
      </c>
    </row>
    <row r="622" spans="1:6">
      <c r="A622" t="s">
        <v>629</v>
      </c>
      <c r="B622" t="s">
        <v>102</v>
      </c>
      <c r="C622">
        <v>196</v>
      </c>
      <c r="D622">
        <f>SUMIF($B$2:B622,B622,$C$2:C622)</f>
        <v>7733</v>
      </c>
      <c r="E622">
        <f t="shared" si="20"/>
        <v>0.1</v>
      </c>
      <c r="F622">
        <f t="shared" si="21"/>
        <v>19.600000000000001</v>
      </c>
    </row>
    <row r="623" spans="1:6">
      <c r="A623" t="s">
        <v>630</v>
      </c>
      <c r="B623" t="s">
        <v>631</v>
      </c>
      <c r="C623">
        <v>11</v>
      </c>
      <c r="D623">
        <f>SUMIF($B$2:B623,B623,$C$2:C623)</f>
        <v>11</v>
      </c>
      <c r="E623">
        <f t="shared" si="20"/>
        <v>0</v>
      </c>
      <c r="F623">
        <f t="shared" si="21"/>
        <v>0</v>
      </c>
    </row>
    <row r="624" spans="1:6">
      <c r="A624" t="s">
        <v>632</v>
      </c>
      <c r="B624" t="s">
        <v>325</v>
      </c>
      <c r="C624">
        <v>17</v>
      </c>
      <c r="D624">
        <f>SUMIF($B$2:B624,B624,$C$2:C624)</f>
        <v>59</v>
      </c>
      <c r="E624">
        <f t="shared" si="20"/>
        <v>0</v>
      </c>
      <c r="F624">
        <f t="shared" si="21"/>
        <v>0</v>
      </c>
    </row>
    <row r="625" spans="1:6">
      <c r="A625" t="s">
        <v>633</v>
      </c>
      <c r="B625" t="s">
        <v>158</v>
      </c>
      <c r="C625">
        <v>62</v>
      </c>
      <c r="D625">
        <f>SUMIF($B$2:B625,B625,$C$2:C625)</f>
        <v>809</v>
      </c>
      <c r="E625">
        <f t="shared" si="20"/>
        <v>0.05</v>
      </c>
      <c r="F625">
        <f t="shared" si="21"/>
        <v>3.1</v>
      </c>
    </row>
    <row r="626" spans="1:6">
      <c r="A626" t="s">
        <v>633</v>
      </c>
      <c r="B626" t="s">
        <v>20</v>
      </c>
      <c r="C626">
        <v>103</v>
      </c>
      <c r="D626">
        <f>SUMIF($B$2:B626,B626,$C$2:C626)</f>
        <v>8139</v>
      </c>
      <c r="E626">
        <f t="shared" si="20"/>
        <v>0.1</v>
      </c>
      <c r="F626">
        <f t="shared" si="21"/>
        <v>10.3</v>
      </c>
    </row>
    <row r="627" spans="1:6">
      <c r="A627" t="s">
        <v>633</v>
      </c>
      <c r="B627" t="s">
        <v>69</v>
      </c>
      <c r="C627">
        <v>9</v>
      </c>
      <c r="D627">
        <f>SUMIF($B$2:B627,B627,$C$2:C627)</f>
        <v>16</v>
      </c>
      <c r="E627">
        <f t="shared" si="20"/>
        <v>0</v>
      </c>
      <c r="F627">
        <f t="shared" si="21"/>
        <v>0</v>
      </c>
    </row>
    <row r="628" spans="1:6">
      <c r="A628" t="s">
        <v>634</v>
      </c>
      <c r="B628" t="s">
        <v>635</v>
      </c>
      <c r="C628">
        <v>5</v>
      </c>
      <c r="D628">
        <f>SUMIF($B$2:B628,B628,$C$2:C628)</f>
        <v>5</v>
      </c>
      <c r="E628">
        <f t="shared" si="20"/>
        <v>0</v>
      </c>
      <c r="F628">
        <f t="shared" si="21"/>
        <v>0</v>
      </c>
    </row>
    <row r="629" spans="1:6">
      <c r="A629" t="s">
        <v>634</v>
      </c>
      <c r="B629" t="s">
        <v>102</v>
      </c>
      <c r="C629">
        <v>452</v>
      </c>
      <c r="D629">
        <f>SUMIF($B$2:B629,B629,$C$2:C629)</f>
        <v>8185</v>
      </c>
      <c r="E629">
        <f t="shared" si="20"/>
        <v>0.1</v>
      </c>
      <c r="F629">
        <f t="shared" si="21"/>
        <v>45.2</v>
      </c>
    </row>
    <row r="630" spans="1:6">
      <c r="A630" t="s">
        <v>636</v>
      </c>
      <c r="B630" t="s">
        <v>637</v>
      </c>
      <c r="C630">
        <v>2</v>
      </c>
      <c r="D630">
        <f>SUMIF($B$2:B630,B630,$C$2:C630)</f>
        <v>2</v>
      </c>
      <c r="E630">
        <f t="shared" si="20"/>
        <v>0</v>
      </c>
      <c r="F630">
        <f t="shared" si="21"/>
        <v>0</v>
      </c>
    </row>
    <row r="631" spans="1:6">
      <c r="A631" t="s">
        <v>638</v>
      </c>
      <c r="B631" t="s">
        <v>114</v>
      </c>
      <c r="C631">
        <v>335</v>
      </c>
      <c r="D631">
        <f>SUMIF($B$2:B631,B631,$C$2:C631)</f>
        <v>7878</v>
      </c>
      <c r="E631">
        <f t="shared" si="20"/>
        <v>0.1</v>
      </c>
      <c r="F631">
        <f t="shared" si="21"/>
        <v>33.5</v>
      </c>
    </row>
    <row r="632" spans="1:6">
      <c r="A632" t="s">
        <v>639</v>
      </c>
      <c r="B632" t="s">
        <v>640</v>
      </c>
      <c r="C632">
        <v>12</v>
      </c>
      <c r="D632">
        <f>SUMIF($B$2:B632,B632,$C$2:C632)</f>
        <v>12</v>
      </c>
      <c r="E632">
        <f t="shared" si="20"/>
        <v>0</v>
      </c>
      <c r="F632">
        <f t="shared" si="21"/>
        <v>0</v>
      </c>
    </row>
    <row r="633" spans="1:6">
      <c r="A633" t="s">
        <v>641</v>
      </c>
      <c r="B633" t="s">
        <v>194</v>
      </c>
      <c r="C633">
        <v>12</v>
      </c>
      <c r="D633">
        <f>SUMIF($B$2:B633,B633,$C$2:C633)</f>
        <v>35</v>
      </c>
      <c r="E633">
        <f t="shared" si="20"/>
        <v>0</v>
      </c>
      <c r="F633">
        <f t="shared" si="21"/>
        <v>0</v>
      </c>
    </row>
    <row r="634" spans="1:6">
      <c r="A634" t="s">
        <v>642</v>
      </c>
      <c r="B634" t="s">
        <v>643</v>
      </c>
      <c r="C634">
        <v>5</v>
      </c>
      <c r="D634">
        <f>SUMIF($B$2:B634,B634,$C$2:C634)</f>
        <v>5</v>
      </c>
      <c r="E634">
        <f t="shared" si="20"/>
        <v>0</v>
      </c>
      <c r="F634">
        <f t="shared" si="21"/>
        <v>0</v>
      </c>
    </row>
    <row r="635" spans="1:6">
      <c r="A635" t="s">
        <v>642</v>
      </c>
      <c r="B635" t="s">
        <v>644</v>
      </c>
      <c r="C635">
        <v>2</v>
      </c>
      <c r="D635">
        <f>SUMIF($B$2:B635,B635,$C$2:C635)</f>
        <v>2</v>
      </c>
      <c r="E635">
        <f t="shared" si="20"/>
        <v>0</v>
      </c>
      <c r="F635">
        <f t="shared" si="21"/>
        <v>0</v>
      </c>
    </row>
    <row r="636" spans="1:6">
      <c r="A636" t="s">
        <v>645</v>
      </c>
      <c r="B636" t="s">
        <v>646</v>
      </c>
      <c r="C636">
        <v>10</v>
      </c>
      <c r="D636">
        <f>SUMIF($B$2:B636,B636,$C$2:C636)</f>
        <v>10</v>
      </c>
      <c r="E636">
        <f t="shared" si="20"/>
        <v>0</v>
      </c>
      <c r="F636">
        <f t="shared" si="21"/>
        <v>0</v>
      </c>
    </row>
    <row r="637" spans="1:6">
      <c r="A637" t="s">
        <v>647</v>
      </c>
      <c r="B637" t="s">
        <v>102</v>
      </c>
      <c r="C637">
        <v>308</v>
      </c>
      <c r="D637">
        <f>SUMIF($B$2:B637,B637,$C$2:C637)</f>
        <v>8493</v>
      </c>
      <c r="E637">
        <f t="shared" si="20"/>
        <v>0.1</v>
      </c>
      <c r="F637">
        <f t="shared" si="21"/>
        <v>30.8</v>
      </c>
    </row>
    <row r="638" spans="1:6">
      <c r="A638" t="s">
        <v>648</v>
      </c>
      <c r="B638" t="s">
        <v>347</v>
      </c>
      <c r="C638">
        <v>5</v>
      </c>
      <c r="D638">
        <f>SUMIF($B$2:B638,B638,$C$2:C638)</f>
        <v>25</v>
      </c>
      <c r="E638">
        <f t="shared" si="20"/>
        <v>0</v>
      </c>
      <c r="F638">
        <f t="shared" si="21"/>
        <v>0</v>
      </c>
    </row>
    <row r="639" spans="1:6">
      <c r="A639" t="s">
        <v>648</v>
      </c>
      <c r="B639" t="s">
        <v>32</v>
      </c>
      <c r="C639">
        <v>446</v>
      </c>
      <c r="D639">
        <f>SUMIF($B$2:B639,B639,$C$2:C639)</f>
        <v>7007</v>
      </c>
      <c r="E639">
        <f t="shared" si="20"/>
        <v>0.1</v>
      </c>
      <c r="F639">
        <f t="shared" si="21"/>
        <v>44.6</v>
      </c>
    </row>
    <row r="640" spans="1:6">
      <c r="A640" t="s">
        <v>649</v>
      </c>
      <c r="B640" t="s">
        <v>15</v>
      </c>
      <c r="C640">
        <v>281</v>
      </c>
      <c r="D640">
        <f>SUMIF($B$2:B640,B640,$C$2:C640)</f>
        <v>8942</v>
      </c>
      <c r="E640">
        <f t="shared" si="20"/>
        <v>0.1</v>
      </c>
      <c r="F640">
        <f t="shared" si="21"/>
        <v>28.1</v>
      </c>
    </row>
    <row r="641" spans="1:6">
      <c r="A641" t="s">
        <v>650</v>
      </c>
      <c r="B641" t="s">
        <v>24</v>
      </c>
      <c r="C641">
        <v>6</v>
      </c>
      <c r="D641">
        <f>SUMIF($B$2:B641,B641,$C$2:C641)</f>
        <v>17</v>
      </c>
      <c r="E641">
        <f t="shared" si="20"/>
        <v>0</v>
      </c>
      <c r="F641">
        <f t="shared" si="21"/>
        <v>0</v>
      </c>
    </row>
    <row r="642" spans="1:6">
      <c r="A642" t="s">
        <v>651</v>
      </c>
      <c r="B642" t="s">
        <v>15</v>
      </c>
      <c r="C642">
        <v>409</v>
      </c>
      <c r="D642">
        <f>SUMIF($B$2:B642,B642,$C$2:C642)</f>
        <v>9351</v>
      </c>
      <c r="E642">
        <f t="shared" si="20"/>
        <v>0.1</v>
      </c>
      <c r="F642">
        <f t="shared" si="21"/>
        <v>40.900000000000006</v>
      </c>
    </row>
    <row r="643" spans="1:6">
      <c r="A643" t="s">
        <v>651</v>
      </c>
      <c r="B643" t="s">
        <v>158</v>
      </c>
      <c r="C643">
        <v>191</v>
      </c>
      <c r="D643">
        <f>SUMIF($B$2:B643,B643,$C$2:C643)</f>
        <v>1000</v>
      </c>
      <c r="E643">
        <f t="shared" si="20"/>
        <v>0.1</v>
      </c>
      <c r="F643">
        <f t="shared" si="21"/>
        <v>19.100000000000001</v>
      </c>
    </row>
    <row r="644" spans="1:6">
      <c r="A644" t="s">
        <v>652</v>
      </c>
      <c r="B644" t="s">
        <v>114</v>
      </c>
      <c r="C644">
        <v>404</v>
      </c>
      <c r="D644">
        <f>SUMIF($B$2:B644,B644,$C$2:C644)</f>
        <v>8282</v>
      </c>
      <c r="E644">
        <f t="shared" si="20"/>
        <v>0.1</v>
      </c>
      <c r="F644">
        <f t="shared" si="21"/>
        <v>40.400000000000006</v>
      </c>
    </row>
    <row r="645" spans="1:6">
      <c r="A645" t="s">
        <v>652</v>
      </c>
      <c r="B645" t="s">
        <v>59</v>
      </c>
      <c r="C645">
        <v>135</v>
      </c>
      <c r="D645">
        <f>SUMIF($B$2:B645,B645,$C$2:C645)</f>
        <v>1307</v>
      </c>
      <c r="E645">
        <f t="shared" si="20"/>
        <v>0.1</v>
      </c>
      <c r="F645">
        <f t="shared" si="21"/>
        <v>13.5</v>
      </c>
    </row>
    <row r="646" spans="1:6">
      <c r="A646" t="s">
        <v>652</v>
      </c>
      <c r="B646" t="s">
        <v>57</v>
      </c>
      <c r="C646">
        <v>20</v>
      </c>
      <c r="D646">
        <f>SUMIF($B$2:B646,B646,$C$2:C646)</f>
        <v>48</v>
      </c>
      <c r="E646">
        <f t="shared" si="20"/>
        <v>0</v>
      </c>
      <c r="F646">
        <f t="shared" si="21"/>
        <v>0</v>
      </c>
    </row>
    <row r="647" spans="1:6">
      <c r="A647" t="s">
        <v>653</v>
      </c>
      <c r="B647" t="s">
        <v>134</v>
      </c>
      <c r="C647">
        <v>54</v>
      </c>
      <c r="D647">
        <f>SUMIF($B$2:B647,B647,$C$2:C647)</f>
        <v>420</v>
      </c>
      <c r="E647">
        <f t="shared" si="20"/>
        <v>0.05</v>
      </c>
      <c r="F647">
        <f t="shared" si="21"/>
        <v>2.7</v>
      </c>
    </row>
    <row r="648" spans="1:6">
      <c r="A648" t="s">
        <v>653</v>
      </c>
      <c r="B648" t="s">
        <v>119</v>
      </c>
      <c r="C648">
        <v>129</v>
      </c>
      <c r="D648">
        <f>SUMIF($B$2:B648,B648,$C$2:C648)</f>
        <v>1220</v>
      </c>
      <c r="E648">
        <f t="shared" ref="E648:E711" si="22">IF(LEN(D648)=3,0.05,IF(LEN(D648)=4,0.1,IF(LEN(D648)=5,0.2,0)))</f>
        <v>0.1</v>
      </c>
      <c r="F648">
        <f t="shared" ref="F648:F711" si="23">C648*E648</f>
        <v>12.9</v>
      </c>
    </row>
    <row r="649" spans="1:6">
      <c r="A649" t="s">
        <v>654</v>
      </c>
      <c r="B649" t="s">
        <v>655</v>
      </c>
      <c r="C649">
        <v>11</v>
      </c>
      <c r="D649">
        <f>SUMIF($B$2:B649,B649,$C$2:C649)</f>
        <v>11</v>
      </c>
      <c r="E649">
        <f t="shared" si="22"/>
        <v>0</v>
      </c>
      <c r="F649">
        <f t="shared" si="23"/>
        <v>0</v>
      </c>
    </row>
    <row r="650" spans="1:6">
      <c r="A650" t="s">
        <v>656</v>
      </c>
      <c r="B650" t="s">
        <v>46</v>
      </c>
      <c r="C650">
        <v>383</v>
      </c>
      <c r="D650">
        <f>SUMIF($B$2:B650,B650,$C$2:C650)</f>
        <v>6720</v>
      </c>
      <c r="E650">
        <f t="shared" si="22"/>
        <v>0.1</v>
      </c>
      <c r="F650">
        <f t="shared" si="23"/>
        <v>38.300000000000004</v>
      </c>
    </row>
    <row r="651" spans="1:6">
      <c r="A651" t="s">
        <v>657</v>
      </c>
      <c r="B651" t="s">
        <v>22</v>
      </c>
      <c r="C651">
        <v>46</v>
      </c>
      <c r="D651">
        <f>SUMIF($B$2:B651,B651,$C$2:C651)</f>
        <v>1357</v>
      </c>
      <c r="E651">
        <f t="shared" si="22"/>
        <v>0.1</v>
      </c>
      <c r="F651">
        <f t="shared" si="23"/>
        <v>4.6000000000000005</v>
      </c>
    </row>
    <row r="652" spans="1:6">
      <c r="A652" t="s">
        <v>658</v>
      </c>
      <c r="B652" t="s">
        <v>424</v>
      </c>
      <c r="C652">
        <v>61</v>
      </c>
      <c r="D652">
        <f>SUMIF($B$2:B652,B652,$C$2:C652)</f>
        <v>342</v>
      </c>
      <c r="E652">
        <f t="shared" si="22"/>
        <v>0.05</v>
      </c>
      <c r="F652">
        <f t="shared" si="23"/>
        <v>3.0500000000000003</v>
      </c>
    </row>
    <row r="653" spans="1:6">
      <c r="A653" t="s">
        <v>659</v>
      </c>
      <c r="B653" t="s">
        <v>59</v>
      </c>
      <c r="C653">
        <v>166</v>
      </c>
      <c r="D653">
        <f>SUMIF($B$2:B653,B653,$C$2:C653)</f>
        <v>1473</v>
      </c>
      <c r="E653">
        <f t="shared" si="22"/>
        <v>0.1</v>
      </c>
      <c r="F653">
        <f t="shared" si="23"/>
        <v>16.600000000000001</v>
      </c>
    </row>
    <row r="654" spans="1:6">
      <c r="A654" t="s">
        <v>660</v>
      </c>
      <c r="B654" t="s">
        <v>164</v>
      </c>
      <c r="C654">
        <v>91</v>
      </c>
      <c r="D654">
        <f>SUMIF($B$2:B654,B654,$C$2:C654)</f>
        <v>1246</v>
      </c>
      <c r="E654">
        <f t="shared" si="22"/>
        <v>0.1</v>
      </c>
      <c r="F654">
        <f t="shared" si="23"/>
        <v>9.1</v>
      </c>
    </row>
    <row r="655" spans="1:6">
      <c r="A655" t="s">
        <v>661</v>
      </c>
      <c r="B655" t="s">
        <v>662</v>
      </c>
      <c r="C655">
        <v>10</v>
      </c>
      <c r="D655">
        <f>SUMIF($B$2:B655,B655,$C$2:C655)</f>
        <v>10</v>
      </c>
      <c r="E655">
        <f t="shared" si="22"/>
        <v>0</v>
      </c>
      <c r="F655">
        <f t="shared" si="23"/>
        <v>0</v>
      </c>
    </row>
    <row r="656" spans="1:6">
      <c r="A656" t="s">
        <v>663</v>
      </c>
      <c r="B656" t="s">
        <v>664</v>
      </c>
      <c r="C656">
        <v>19</v>
      </c>
      <c r="D656">
        <f>SUMIF($B$2:B656,B656,$C$2:C656)</f>
        <v>19</v>
      </c>
      <c r="E656">
        <f t="shared" si="22"/>
        <v>0</v>
      </c>
      <c r="F656">
        <f t="shared" si="23"/>
        <v>0</v>
      </c>
    </row>
    <row r="657" spans="1:6">
      <c r="A657" t="s">
        <v>663</v>
      </c>
      <c r="B657" t="s">
        <v>665</v>
      </c>
      <c r="C657">
        <v>2</v>
      </c>
      <c r="D657">
        <f>SUMIF($B$2:B657,B657,$C$2:C657)</f>
        <v>2</v>
      </c>
      <c r="E657">
        <f t="shared" si="22"/>
        <v>0</v>
      </c>
      <c r="F657">
        <f t="shared" si="23"/>
        <v>0</v>
      </c>
    </row>
    <row r="658" spans="1:6">
      <c r="A658" t="s">
        <v>666</v>
      </c>
      <c r="B658" t="s">
        <v>79</v>
      </c>
      <c r="C658">
        <v>125</v>
      </c>
      <c r="D658">
        <f>SUMIF($B$2:B658,B658,$C$2:C658)</f>
        <v>992</v>
      </c>
      <c r="E658">
        <f t="shared" si="22"/>
        <v>0.05</v>
      </c>
      <c r="F658">
        <f t="shared" si="23"/>
        <v>6.25</v>
      </c>
    </row>
    <row r="659" spans="1:6">
      <c r="A659" t="s">
        <v>666</v>
      </c>
      <c r="B659" t="s">
        <v>46</v>
      </c>
      <c r="C659">
        <v>248</v>
      </c>
      <c r="D659">
        <f>SUMIF($B$2:B659,B659,$C$2:C659)</f>
        <v>6968</v>
      </c>
      <c r="E659">
        <f t="shared" si="22"/>
        <v>0.1</v>
      </c>
      <c r="F659">
        <f t="shared" si="23"/>
        <v>24.8</v>
      </c>
    </row>
    <row r="660" spans="1:6">
      <c r="A660" t="s">
        <v>666</v>
      </c>
      <c r="B660" t="s">
        <v>291</v>
      </c>
      <c r="C660">
        <v>298</v>
      </c>
      <c r="D660">
        <f>SUMIF($B$2:B660,B660,$C$2:C660)</f>
        <v>1437</v>
      </c>
      <c r="E660">
        <f t="shared" si="22"/>
        <v>0.1</v>
      </c>
      <c r="F660">
        <f t="shared" si="23"/>
        <v>29.8</v>
      </c>
    </row>
    <row r="661" spans="1:6">
      <c r="A661" t="s">
        <v>667</v>
      </c>
      <c r="B661" t="s">
        <v>46</v>
      </c>
      <c r="C661">
        <v>406</v>
      </c>
      <c r="D661">
        <f>SUMIF($B$2:B661,B661,$C$2:C661)</f>
        <v>7374</v>
      </c>
      <c r="E661">
        <f t="shared" si="22"/>
        <v>0.1</v>
      </c>
      <c r="F661">
        <f t="shared" si="23"/>
        <v>40.6</v>
      </c>
    </row>
    <row r="662" spans="1:6">
      <c r="A662" t="s">
        <v>668</v>
      </c>
      <c r="B662" t="s">
        <v>40</v>
      </c>
      <c r="C662">
        <v>46</v>
      </c>
      <c r="D662">
        <f>SUMIF($B$2:B662,B662,$C$2:C662)</f>
        <v>1433</v>
      </c>
      <c r="E662">
        <f t="shared" si="22"/>
        <v>0.1</v>
      </c>
      <c r="F662">
        <f t="shared" si="23"/>
        <v>4.6000000000000005</v>
      </c>
    </row>
    <row r="663" spans="1:6">
      <c r="A663" t="s">
        <v>669</v>
      </c>
      <c r="B663" t="s">
        <v>164</v>
      </c>
      <c r="C663">
        <v>106</v>
      </c>
      <c r="D663">
        <f>SUMIF($B$2:B663,B663,$C$2:C663)</f>
        <v>1352</v>
      </c>
      <c r="E663">
        <f t="shared" si="22"/>
        <v>0.1</v>
      </c>
      <c r="F663">
        <f t="shared" si="23"/>
        <v>10.600000000000001</v>
      </c>
    </row>
    <row r="664" spans="1:6">
      <c r="A664" t="s">
        <v>670</v>
      </c>
      <c r="B664" t="s">
        <v>20</v>
      </c>
      <c r="C664">
        <v>121</v>
      </c>
      <c r="D664">
        <f>SUMIF($B$2:B664,B664,$C$2:C664)</f>
        <v>8260</v>
      </c>
      <c r="E664">
        <f t="shared" si="22"/>
        <v>0.1</v>
      </c>
      <c r="F664">
        <f t="shared" si="23"/>
        <v>12.100000000000001</v>
      </c>
    </row>
    <row r="665" spans="1:6">
      <c r="A665" t="s">
        <v>671</v>
      </c>
      <c r="B665" t="s">
        <v>102</v>
      </c>
      <c r="C665">
        <v>170</v>
      </c>
      <c r="D665">
        <f>SUMIF($B$2:B665,B665,$C$2:C665)</f>
        <v>8663</v>
      </c>
      <c r="E665">
        <f t="shared" si="22"/>
        <v>0.1</v>
      </c>
      <c r="F665">
        <f t="shared" si="23"/>
        <v>17</v>
      </c>
    </row>
    <row r="666" spans="1:6">
      <c r="A666" t="s">
        <v>671</v>
      </c>
      <c r="B666" t="s">
        <v>32</v>
      </c>
      <c r="C666">
        <v>431</v>
      </c>
      <c r="D666">
        <f>SUMIF($B$2:B666,B666,$C$2:C666)</f>
        <v>7438</v>
      </c>
      <c r="E666">
        <f t="shared" si="22"/>
        <v>0.1</v>
      </c>
      <c r="F666">
        <f t="shared" si="23"/>
        <v>43.1</v>
      </c>
    </row>
    <row r="667" spans="1:6">
      <c r="A667" t="s">
        <v>672</v>
      </c>
      <c r="B667" t="s">
        <v>114</v>
      </c>
      <c r="C667">
        <v>483</v>
      </c>
      <c r="D667">
        <f>SUMIF($B$2:B667,B667,$C$2:C667)</f>
        <v>8765</v>
      </c>
      <c r="E667">
        <f t="shared" si="22"/>
        <v>0.1</v>
      </c>
      <c r="F667">
        <f t="shared" si="23"/>
        <v>48.300000000000004</v>
      </c>
    </row>
    <row r="668" spans="1:6">
      <c r="A668" t="s">
        <v>673</v>
      </c>
      <c r="B668" t="s">
        <v>15</v>
      </c>
      <c r="C668">
        <v>354</v>
      </c>
      <c r="D668">
        <f>SUMIF($B$2:B668,B668,$C$2:C668)</f>
        <v>9705</v>
      </c>
      <c r="E668">
        <f t="shared" si="22"/>
        <v>0.1</v>
      </c>
      <c r="F668">
        <f t="shared" si="23"/>
        <v>35.4</v>
      </c>
    </row>
    <row r="669" spans="1:6">
      <c r="A669" t="s">
        <v>674</v>
      </c>
      <c r="B669" t="s">
        <v>164</v>
      </c>
      <c r="C669">
        <v>65</v>
      </c>
      <c r="D669">
        <f>SUMIF($B$2:B669,B669,$C$2:C669)</f>
        <v>1417</v>
      </c>
      <c r="E669">
        <f t="shared" si="22"/>
        <v>0.1</v>
      </c>
      <c r="F669">
        <f t="shared" si="23"/>
        <v>6.5</v>
      </c>
    </row>
    <row r="670" spans="1:6">
      <c r="A670" t="s">
        <v>675</v>
      </c>
      <c r="B670" t="s">
        <v>50</v>
      </c>
      <c r="C670">
        <v>176</v>
      </c>
      <c r="D670">
        <f>SUMIF($B$2:B670,B670,$C$2:C670)</f>
        <v>3355</v>
      </c>
      <c r="E670">
        <f t="shared" si="22"/>
        <v>0.1</v>
      </c>
      <c r="F670">
        <f t="shared" si="23"/>
        <v>17.600000000000001</v>
      </c>
    </row>
    <row r="671" spans="1:6">
      <c r="A671" t="s">
        <v>676</v>
      </c>
      <c r="B671" t="s">
        <v>117</v>
      </c>
      <c r="C671">
        <v>2</v>
      </c>
      <c r="D671">
        <f>SUMIF($B$2:B671,B671,$C$2:C671)</f>
        <v>9</v>
      </c>
      <c r="E671">
        <f t="shared" si="22"/>
        <v>0</v>
      </c>
      <c r="F671">
        <f t="shared" si="23"/>
        <v>0</v>
      </c>
    </row>
    <row r="672" spans="1:6">
      <c r="A672" t="s">
        <v>677</v>
      </c>
      <c r="B672" t="s">
        <v>158</v>
      </c>
      <c r="C672">
        <v>46</v>
      </c>
      <c r="D672">
        <f>SUMIF($B$2:B672,B672,$C$2:C672)</f>
        <v>1046</v>
      </c>
      <c r="E672">
        <f t="shared" si="22"/>
        <v>0.1</v>
      </c>
      <c r="F672">
        <f t="shared" si="23"/>
        <v>4.6000000000000005</v>
      </c>
    </row>
    <row r="673" spans="1:6">
      <c r="A673" t="s">
        <v>678</v>
      </c>
      <c r="B673" t="s">
        <v>291</v>
      </c>
      <c r="C673">
        <v>477</v>
      </c>
      <c r="D673">
        <f>SUMIF($B$2:B673,B673,$C$2:C673)</f>
        <v>1914</v>
      </c>
      <c r="E673">
        <f t="shared" si="22"/>
        <v>0.1</v>
      </c>
      <c r="F673">
        <f t="shared" si="23"/>
        <v>47.7</v>
      </c>
    </row>
    <row r="674" spans="1:6">
      <c r="A674" t="s">
        <v>679</v>
      </c>
      <c r="B674" t="s">
        <v>132</v>
      </c>
      <c r="C674">
        <v>6</v>
      </c>
      <c r="D674">
        <f>SUMIF($B$2:B674,B674,$C$2:C674)</f>
        <v>29</v>
      </c>
      <c r="E674">
        <f t="shared" si="22"/>
        <v>0</v>
      </c>
      <c r="F674">
        <f t="shared" si="23"/>
        <v>0</v>
      </c>
    </row>
    <row r="675" spans="1:6">
      <c r="A675" t="s">
        <v>680</v>
      </c>
      <c r="B675" t="s">
        <v>111</v>
      </c>
      <c r="C675">
        <v>11</v>
      </c>
      <c r="D675">
        <f>SUMIF($B$2:B675,B675,$C$2:C675)</f>
        <v>24</v>
      </c>
      <c r="E675">
        <f t="shared" si="22"/>
        <v>0</v>
      </c>
      <c r="F675">
        <f t="shared" si="23"/>
        <v>0</v>
      </c>
    </row>
    <row r="676" spans="1:6">
      <c r="A676" t="s">
        <v>680</v>
      </c>
      <c r="B676" t="s">
        <v>158</v>
      </c>
      <c r="C676">
        <v>126</v>
      </c>
      <c r="D676">
        <f>SUMIF($B$2:B676,B676,$C$2:C676)</f>
        <v>1172</v>
      </c>
      <c r="E676">
        <f t="shared" si="22"/>
        <v>0.1</v>
      </c>
      <c r="F676">
        <f t="shared" si="23"/>
        <v>12.600000000000001</v>
      </c>
    </row>
    <row r="677" spans="1:6">
      <c r="A677" t="s">
        <v>680</v>
      </c>
      <c r="B677" t="s">
        <v>39</v>
      </c>
      <c r="C677">
        <v>190</v>
      </c>
      <c r="D677">
        <f>SUMIF($B$2:B677,B677,$C$2:C677)</f>
        <v>2141</v>
      </c>
      <c r="E677">
        <f t="shared" si="22"/>
        <v>0.1</v>
      </c>
      <c r="F677">
        <f t="shared" si="23"/>
        <v>19</v>
      </c>
    </row>
    <row r="678" spans="1:6">
      <c r="A678" t="s">
        <v>681</v>
      </c>
      <c r="B678" t="s">
        <v>114</v>
      </c>
      <c r="C678">
        <v>358</v>
      </c>
      <c r="D678">
        <f>SUMIF($B$2:B678,B678,$C$2:C678)</f>
        <v>9123</v>
      </c>
      <c r="E678">
        <f t="shared" si="22"/>
        <v>0.1</v>
      </c>
      <c r="F678">
        <f t="shared" si="23"/>
        <v>35.800000000000004</v>
      </c>
    </row>
    <row r="679" spans="1:6">
      <c r="A679" t="s">
        <v>681</v>
      </c>
      <c r="B679" t="s">
        <v>88</v>
      </c>
      <c r="C679">
        <v>78</v>
      </c>
      <c r="D679">
        <f>SUMIF($B$2:B679,B679,$C$2:C679)</f>
        <v>802</v>
      </c>
      <c r="E679">
        <f t="shared" si="22"/>
        <v>0.05</v>
      </c>
      <c r="F679">
        <f t="shared" si="23"/>
        <v>3.9000000000000004</v>
      </c>
    </row>
    <row r="680" spans="1:6">
      <c r="A680" t="s">
        <v>681</v>
      </c>
      <c r="B680" t="s">
        <v>172</v>
      </c>
      <c r="C680">
        <v>129</v>
      </c>
      <c r="D680">
        <f>SUMIF($B$2:B680,B680,$C$2:C680)</f>
        <v>900</v>
      </c>
      <c r="E680">
        <f t="shared" si="22"/>
        <v>0.05</v>
      </c>
      <c r="F680">
        <f t="shared" si="23"/>
        <v>6.45</v>
      </c>
    </row>
    <row r="681" spans="1:6">
      <c r="A681" t="s">
        <v>682</v>
      </c>
      <c r="B681" t="s">
        <v>32</v>
      </c>
      <c r="C681">
        <v>433</v>
      </c>
      <c r="D681">
        <f>SUMIF($B$2:B681,B681,$C$2:C681)</f>
        <v>7871</v>
      </c>
      <c r="E681">
        <f t="shared" si="22"/>
        <v>0.1</v>
      </c>
      <c r="F681">
        <f t="shared" si="23"/>
        <v>43.300000000000004</v>
      </c>
    </row>
    <row r="682" spans="1:6">
      <c r="A682" t="s">
        <v>683</v>
      </c>
      <c r="B682" t="s">
        <v>243</v>
      </c>
      <c r="C682">
        <v>18</v>
      </c>
      <c r="D682">
        <f>SUMIF($B$2:B682,B682,$C$2:C682)</f>
        <v>60</v>
      </c>
      <c r="E682">
        <f t="shared" si="22"/>
        <v>0</v>
      </c>
      <c r="F682">
        <f t="shared" si="23"/>
        <v>0</v>
      </c>
    </row>
    <row r="683" spans="1:6">
      <c r="A683" t="s">
        <v>684</v>
      </c>
      <c r="B683" t="s">
        <v>198</v>
      </c>
      <c r="C683">
        <v>30</v>
      </c>
      <c r="D683">
        <f>SUMIF($B$2:B683,B683,$C$2:C683)</f>
        <v>473</v>
      </c>
      <c r="E683">
        <f t="shared" si="22"/>
        <v>0.05</v>
      </c>
      <c r="F683">
        <f t="shared" si="23"/>
        <v>1.5</v>
      </c>
    </row>
    <row r="684" spans="1:6">
      <c r="A684" t="s">
        <v>685</v>
      </c>
      <c r="B684" t="s">
        <v>96</v>
      </c>
      <c r="C684">
        <v>18</v>
      </c>
      <c r="D684">
        <f>SUMIF($B$2:B684,B684,$C$2:C684)</f>
        <v>27</v>
      </c>
      <c r="E684">
        <f t="shared" si="22"/>
        <v>0</v>
      </c>
      <c r="F684">
        <f t="shared" si="23"/>
        <v>0</v>
      </c>
    </row>
    <row r="685" spans="1:6">
      <c r="A685" t="s">
        <v>686</v>
      </c>
      <c r="B685" t="s">
        <v>158</v>
      </c>
      <c r="C685">
        <v>146</v>
      </c>
      <c r="D685">
        <f>SUMIF($B$2:B685,B685,$C$2:C685)</f>
        <v>1318</v>
      </c>
      <c r="E685">
        <f t="shared" si="22"/>
        <v>0.1</v>
      </c>
      <c r="F685">
        <f t="shared" si="23"/>
        <v>14.600000000000001</v>
      </c>
    </row>
    <row r="686" spans="1:6">
      <c r="A686" t="s">
        <v>686</v>
      </c>
      <c r="B686" t="s">
        <v>655</v>
      </c>
      <c r="C686">
        <v>19</v>
      </c>
      <c r="D686">
        <f>SUMIF($B$2:B686,B686,$C$2:C686)</f>
        <v>30</v>
      </c>
      <c r="E686">
        <f t="shared" si="22"/>
        <v>0</v>
      </c>
      <c r="F686">
        <f t="shared" si="23"/>
        <v>0</v>
      </c>
    </row>
    <row r="687" spans="1:6">
      <c r="A687" t="s">
        <v>687</v>
      </c>
      <c r="B687" t="s">
        <v>48</v>
      </c>
      <c r="C687">
        <v>170</v>
      </c>
      <c r="D687">
        <f>SUMIF($B$2:B687,B687,$C$2:C687)</f>
        <v>2080</v>
      </c>
      <c r="E687">
        <f t="shared" si="22"/>
        <v>0.1</v>
      </c>
      <c r="F687">
        <f t="shared" si="23"/>
        <v>17</v>
      </c>
    </row>
    <row r="688" spans="1:6">
      <c r="A688" t="s">
        <v>688</v>
      </c>
      <c r="B688" t="s">
        <v>11</v>
      </c>
      <c r="C688">
        <v>428</v>
      </c>
      <c r="D688">
        <f>SUMIF($B$2:B688,B688,$C$2:C688)</f>
        <v>4879</v>
      </c>
      <c r="E688">
        <f t="shared" si="22"/>
        <v>0.1</v>
      </c>
      <c r="F688">
        <f t="shared" si="23"/>
        <v>42.800000000000004</v>
      </c>
    </row>
    <row r="689" spans="1:6">
      <c r="A689" t="s">
        <v>689</v>
      </c>
      <c r="B689" t="s">
        <v>114</v>
      </c>
      <c r="C689">
        <v>129</v>
      </c>
      <c r="D689">
        <f>SUMIF($B$2:B689,B689,$C$2:C689)</f>
        <v>9252</v>
      </c>
      <c r="E689">
        <f t="shared" si="22"/>
        <v>0.1</v>
      </c>
      <c r="F689">
        <f t="shared" si="23"/>
        <v>12.9</v>
      </c>
    </row>
    <row r="690" spans="1:6">
      <c r="A690" t="s">
        <v>690</v>
      </c>
      <c r="B690" t="s">
        <v>37</v>
      </c>
      <c r="C690">
        <v>304</v>
      </c>
      <c r="D690">
        <f>SUMIF($B$2:B690,B690,$C$2:C690)</f>
        <v>7145</v>
      </c>
      <c r="E690">
        <f t="shared" si="22"/>
        <v>0.1</v>
      </c>
      <c r="F690">
        <f t="shared" si="23"/>
        <v>30.400000000000002</v>
      </c>
    </row>
    <row r="691" spans="1:6">
      <c r="A691" t="s">
        <v>691</v>
      </c>
      <c r="B691" t="s">
        <v>612</v>
      </c>
      <c r="C691">
        <v>15</v>
      </c>
      <c r="D691">
        <f>SUMIF($B$2:B691,B691,$C$2:C691)</f>
        <v>28</v>
      </c>
      <c r="E691">
        <f t="shared" si="22"/>
        <v>0</v>
      </c>
      <c r="F691">
        <f t="shared" si="23"/>
        <v>0</v>
      </c>
    </row>
    <row r="692" spans="1:6">
      <c r="A692" t="s">
        <v>692</v>
      </c>
      <c r="B692" t="s">
        <v>693</v>
      </c>
      <c r="C692">
        <v>14</v>
      </c>
      <c r="D692">
        <f>SUMIF($B$2:B692,B692,$C$2:C692)</f>
        <v>14</v>
      </c>
      <c r="E692">
        <f t="shared" si="22"/>
        <v>0</v>
      </c>
      <c r="F692">
        <f t="shared" si="23"/>
        <v>0</v>
      </c>
    </row>
    <row r="693" spans="1:6">
      <c r="A693" t="s">
        <v>694</v>
      </c>
      <c r="B693" t="s">
        <v>32</v>
      </c>
      <c r="C693">
        <v>320</v>
      </c>
      <c r="D693">
        <f>SUMIF($B$2:B693,B693,$C$2:C693)</f>
        <v>8191</v>
      </c>
      <c r="E693">
        <f t="shared" si="22"/>
        <v>0.1</v>
      </c>
      <c r="F693">
        <f t="shared" si="23"/>
        <v>32</v>
      </c>
    </row>
    <row r="694" spans="1:6">
      <c r="A694" t="s">
        <v>695</v>
      </c>
      <c r="B694" t="s">
        <v>125</v>
      </c>
      <c r="C694">
        <v>44</v>
      </c>
      <c r="D694">
        <f>SUMIF($B$2:B694,B694,$C$2:C694)</f>
        <v>1502</v>
      </c>
      <c r="E694">
        <f t="shared" si="22"/>
        <v>0.1</v>
      </c>
      <c r="F694">
        <f t="shared" si="23"/>
        <v>4.4000000000000004</v>
      </c>
    </row>
    <row r="695" spans="1:6">
      <c r="A695" t="s">
        <v>696</v>
      </c>
      <c r="B695" t="s">
        <v>22</v>
      </c>
      <c r="C695">
        <v>71</v>
      </c>
      <c r="D695">
        <f>SUMIF($B$2:B695,B695,$C$2:C695)</f>
        <v>1428</v>
      </c>
      <c r="E695">
        <f t="shared" si="22"/>
        <v>0.1</v>
      </c>
      <c r="F695">
        <f t="shared" si="23"/>
        <v>7.1000000000000005</v>
      </c>
    </row>
    <row r="696" spans="1:6">
      <c r="A696" t="s">
        <v>696</v>
      </c>
      <c r="B696" t="s">
        <v>174</v>
      </c>
      <c r="C696">
        <v>8</v>
      </c>
      <c r="D696">
        <f>SUMIF($B$2:B696,B696,$C$2:C696)</f>
        <v>34</v>
      </c>
      <c r="E696">
        <f t="shared" si="22"/>
        <v>0</v>
      </c>
      <c r="F696">
        <f t="shared" si="23"/>
        <v>0</v>
      </c>
    </row>
    <row r="697" spans="1:6">
      <c r="A697" t="s">
        <v>697</v>
      </c>
      <c r="B697" t="s">
        <v>20</v>
      </c>
      <c r="C697">
        <v>444</v>
      </c>
      <c r="D697">
        <f>SUMIF($B$2:B697,B697,$C$2:C697)</f>
        <v>8704</v>
      </c>
      <c r="E697">
        <f t="shared" si="22"/>
        <v>0.1</v>
      </c>
      <c r="F697">
        <f t="shared" si="23"/>
        <v>44.400000000000006</v>
      </c>
    </row>
    <row r="698" spans="1:6">
      <c r="A698" t="s">
        <v>697</v>
      </c>
      <c r="B698" t="s">
        <v>215</v>
      </c>
      <c r="C698">
        <v>1</v>
      </c>
      <c r="D698">
        <f>SUMIF($B$2:B698,B698,$C$2:C698)</f>
        <v>3</v>
      </c>
      <c r="E698">
        <f t="shared" si="22"/>
        <v>0</v>
      </c>
      <c r="F698">
        <f t="shared" si="23"/>
        <v>0</v>
      </c>
    </row>
    <row r="699" spans="1:6">
      <c r="A699" t="s">
        <v>698</v>
      </c>
      <c r="B699" t="s">
        <v>158</v>
      </c>
      <c r="C699">
        <v>102</v>
      </c>
      <c r="D699">
        <f>SUMIF($B$2:B699,B699,$C$2:C699)</f>
        <v>1420</v>
      </c>
      <c r="E699">
        <f t="shared" si="22"/>
        <v>0.1</v>
      </c>
      <c r="F699">
        <f t="shared" si="23"/>
        <v>10.200000000000001</v>
      </c>
    </row>
    <row r="700" spans="1:6">
      <c r="A700" t="s">
        <v>698</v>
      </c>
      <c r="B700" t="s">
        <v>54</v>
      </c>
      <c r="C700">
        <v>181</v>
      </c>
      <c r="D700">
        <f>SUMIF($B$2:B700,B700,$C$2:C700)</f>
        <v>488</v>
      </c>
      <c r="E700">
        <f t="shared" si="22"/>
        <v>0.05</v>
      </c>
      <c r="F700">
        <f t="shared" si="23"/>
        <v>9.0500000000000007</v>
      </c>
    </row>
    <row r="701" spans="1:6">
      <c r="A701" t="s">
        <v>698</v>
      </c>
      <c r="B701" t="s">
        <v>119</v>
      </c>
      <c r="C701">
        <v>82</v>
      </c>
      <c r="D701">
        <f>SUMIF($B$2:B701,B701,$C$2:C701)</f>
        <v>1302</v>
      </c>
      <c r="E701">
        <f t="shared" si="22"/>
        <v>0.1</v>
      </c>
      <c r="F701">
        <f t="shared" si="23"/>
        <v>8.2000000000000011</v>
      </c>
    </row>
    <row r="702" spans="1:6">
      <c r="A702" t="s">
        <v>699</v>
      </c>
      <c r="B702" t="s">
        <v>700</v>
      </c>
      <c r="C702">
        <v>19</v>
      </c>
      <c r="D702">
        <f>SUMIF($B$2:B702,B702,$C$2:C702)</f>
        <v>19</v>
      </c>
      <c r="E702">
        <f t="shared" si="22"/>
        <v>0</v>
      </c>
      <c r="F702">
        <f t="shared" si="23"/>
        <v>0</v>
      </c>
    </row>
    <row r="703" spans="1:6">
      <c r="A703" t="s">
        <v>699</v>
      </c>
      <c r="B703" t="s">
        <v>37</v>
      </c>
      <c r="C703">
        <v>245</v>
      </c>
      <c r="D703">
        <f>SUMIF($B$2:B703,B703,$C$2:C703)</f>
        <v>7390</v>
      </c>
      <c r="E703">
        <f t="shared" si="22"/>
        <v>0.1</v>
      </c>
      <c r="F703">
        <f t="shared" si="23"/>
        <v>24.5</v>
      </c>
    </row>
    <row r="704" spans="1:6">
      <c r="A704" t="s">
        <v>701</v>
      </c>
      <c r="B704" t="s">
        <v>291</v>
      </c>
      <c r="C704">
        <v>431</v>
      </c>
      <c r="D704">
        <f>SUMIF($B$2:B704,B704,$C$2:C704)</f>
        <v>2345</v>
      </c>
      <c r="E704">
        <f t="shared" si="22"/>
        <v>0.1</v>
      </c>
      <c r="F704">
        <f t="shared" si="23"/>
        <v>43.1</v>
      </c>
    </row>
    <row r="705" spans="1:6">
      <c r="A705" t="s">
        <v>701</v>
      </c>
      <c r="B705" t="s">
        <v>15</v>
      </c>
      <c r="C705">
        <v>252</v>
      </c>
      <c r="D705">
        <f>SUMIF($B$2:B705,B705,$C$2:C705)</f>
        <v>9957</v>
      </c>
      <c r="E705">
        <f t="shared" si="22"/>
        <v>0.1</v>
      </c>
      <c r="F705">
        <f t="shared" si="23"/>
        <v>25.200000000000003</v>
      </c>
    </row>
    <row r="706" spans="1:6">
      <c r="A706" t="s">
        <v>702</v>
      </c>
      <c r="B706" t="s">
        <v>146</v>
      </c>
      <c r="C706">
        <v>2</v>
      </c>
      <c r="D706">
        <f>SUMIF($B$2:B706,B706,$C$2:C706)</f>
        <v>17</v>
      </c>
      <c r="E706">
        <f t="shared" si="22"/>
        <v>0</v>
      </c>
      <c r="F706">
        <f t="shared" si="23"/>
        <v>0</v>
      </c>
    </row>
    <row r="707" spans="1:6">
      <c r="A707" t="s">
        <v>703</v>
      </c>
      <c r="B707" t="s">
        <v>13</v>
      </c>
      <c r="C707">
        <v>52</v>
      </c>
      <c r="D707">
        <f>SUMIF($B$2:B707,B707,$C$2:C707)</f>
        <v>1214</v>
      </c>
      <c r="E707">
        <f t="shared" si="22"/>
        <v>0.1</v>
      </c>
      <c r="F707">
        <f t="shared" si="23"/>
        <v>5.2</v>
      </c>
    </row>
    <row r="708" spans="1:6">
      <c r="A708" t="s">
        <v>704</v>
      </c>
      <c r="B708" t="s">
        <v>48</v>
      </c>
      <c r="C708">
        <v>54</v>
      </c>
      <c r="D708">
        <f>SUMIF($B$2:B708,B708,$C$2:C708)</f>
        <v>2134</v>
      </c>
      <c r="E708">
        <f t="shared" si="22"/>
        <v>0.1</v>
      </c>
      <c r="F708">
        <f t="shared" si="23"/>
        <v>5.4</v>
      </c>
    </row>
    <row r="709" spans="1:6">
      <c r="A709" t="s">
        <v>704</v>
      </c>
      <c r="B709" t="s">
        <v>137</v>
      </c>
      <c r="C709">
        <v>4</v>
      </c>
      <c r="D709">
        <f>SUMIF($B$2:B709,B709,$C$2:C709)</f>
        <v>18</v>
      </c>
      <c r="E709">
        <f t="shared" si="22"/>
        <v>0</v>
      </c>
      <c r="F709">
        <f t="shared" si="23"/>
        <v>0</v>
      </c>
    </row>
    <row r="710" spans="1:6">
      <c r="A710" t="s">
        <v>704</v>
      </c>
      <c r="B710" t="s">
        <v>141</v>
      </c>
      <c r="C710">
        <v>88</v>
      </c>
      <c r="D710">
        <f>SUMIF($B$2:B710,B710,$C$2:C710)</f>
        <v>628</v>
      </c>
      <c r="E710">
        <f t="shared" si="22"/>
        <v>0.05</v>
      </c>
      <c r="F710">
        <f t="shared" si="23"/>
        <v>4.4000000000000004</v>
      </c>
    </row>
    <row r="711" spans="1:6">
      <c r="A711" t="s">
        <v>705</v>
      </c>
      <c r="B711" t="s">
        <v>39</v>
      </c>
      <c r="C711">
        <v>152</v>
      </c>
      <c r="D711">
        <f>SUMIF($B$2:B711,B711,$C$2:C711)</f>
        <v>2293</v>
      </c>
      <c r="E711">
        <f t="shared" si="22"/>
        <v>0.1</v>
      </c>
      <c r="F711">
        <f t="shared" si="23"/>
        <v>15.200000000000001</v>
      </c>
    </row>
    <row r="712" spans="1:6">
      <c r="A712" t="s">
        <v>706</v>
      </c>
      <c r="B712" t="s">
        <v>125</v>
      </c>
      <c r="C712">
        <v>121</v>
      </c>
      <c r="D712">
        <f>SUMIF($B$2:B712,B712,$C$2:C712)</f>
        <v>1623</v>
      </c>
      <c r="E712">
        <f t="shared" ref="E712:E775" si="24">IF(LEN(D712)=3,0.05,IF(LEN(D712)=4,0.1,IF(LEN(D712)=5,0.2,0)))</f>
        <v>0.1</v>
      </c>
      <c r="F712">
        <f t="shared" ref="F712:F775" si="25">C712*E712</f>
        <v>12.100000000000001</v>
      </c>
    </row>
    <row r="713" spans="1:6">
      <c r="A713" t="s">
        <v>707</v>
      </c>
      <c r="B713" t="s">
        <v>39</v>
      </c>
      <c r="C713">
        <v>77</v>
      </c>
      <c r="D713">
        <f>SUMIF($B$2:B713,B713,$C$2:C713)</f>
        <v>2370</v>
      </c>
      <c r="E713">
        <f t="shared" si="24"/>
        <v>0.1</v>
      </c>
      <c r="F713">
        <f t="shared" si="25"/>
        <v>7.7</v>
      </c>
    </row>
    <row r="714" spans="1:6">
      <c r="A714" t="s">
        <v>708</v>
      </c>
      <c r="B714" t="s">
        <v>424</v>
      </c>
      <c r="C714">
        <v>21</v>
      </c>
      <c r="D714">
        <f>SUMIF($B$2:B714,B714,$C$2:C714)</f>
        <v>363</v>
      </c>
      <c r="E714">
        <f t="shared" si="24"/>
        <v>0.05</v>
      </c>
      <c r="F714">
        <f t="shared" si="25"/>
        <v>1.05</v>
      </c>
    </row>
    <row r="715" spans="1:6">
      <c r="A715" t="s">
        <v>709</v>
      </c>
      <c r="B715" t="s">
        <v>141</v>
      </c>
      <c r="C715">
        <v>48</v>
      </c>
      <c r="D715">
        <f>SUMIF($B$2:B715,B715,$C$2:C715)</f>
        <v>676</v>
      </c>
      <c r="E715">
        <f t="shared" si="24"/>
        <v>0.05</v>
      </c>
      <c r="F715">
        <f t="shared" si="25"/>
        <v>2.4000000000000004</v>
      </c>
    </row>
    <row r="716" spans="1:6">
      <c r="A716" t="s">
        <v>710</v>
      </c>
      <c r="B716" t="s">
        <v>102</v>
      </c>
      <c r="C716">
        <v>420</v>
      </c>
      <c r="D716">
        <f>SUMIF($B$2:B716,B716,$C$2:C716)</f>
        <v>9083</v>
      </c>
      <c r="E716">
        <f t="shared" si="24"/>
        <v>0.1</v>
      </c>
      <c r="F716">
        <f t="shared" si="25"/>
        <v>42</v>
      </c>
    </row>
    <row r="717" spans="1:6">
      <c r="A717" t="s">
        <v>711</v>
      </c>
      <c r="B717" t="s">
        <v>15</v>
      </c>
      <c r="C717">
        <v>443</v>
      </c>
      <c r="D717">
        <f>SUMIF($B$2:B717,B717,$C$2:C717)</f>
        <v>10400</v>
      </c>
      <c r="E717">
        <f t="shared" si="24"/>
        <v>0.2</v>
      </c>
      <c r="F717">
        <f t="shared" si="25"/>
        <v>88.600000000000009</v>
      </c>
    </row>
    <row r="718" spans="1:6">
      <c r="A718" t="s">
        <v>712</v>
      </c>
      <c r="B718" t="s">
        <v>125</v>
      </c>
      <c r="C718">
        <v>46</v>
      </c>
      <c r="D718">
        <f>SUMIF($B$2:B718,B718,$C$2:C718)</f>
        <v>1669</v>
      </c>
      <c r="E718">
        <f t="shared" si="24"/>
        <v>0.1</v>
      </c>
      <c r="F718">
        <f t="shared" si="25"/>
        <v>4.6000000000000005</v>
      </c>
    </row>
    <row r="719" spans="1:6">
      <c r="A719" t="s">
        <v>713</v>
      </c>
      <c r="B719" t="s">
        <v>430</v>
      </c>
      <c r="C719">
        <v>3</v>
      </c>
      <c r="D719">
        <f>SUMIF($B$2:B719,B719,$C$2:C719)</f>
        <v>16</v>
      </c>
      <c r="E719">
        <f t="shared" si="24"/>
        <v>0</v>
      </c>
      <c r="F719">
        <f t="shared" si="25"/>
        <v>0</v>
      </c>
    </row>
    <row r="720" spans="1:6">
      <c r="A720" t="s">
        <v>714</v>
      </c>
      <c r="B720" t="s">
        <v>125</v>
      </c>
      <c r="C720">
        <v>98</v>
      </c>
      <c r="D720">
        <f>SUMIF($B$2:B720,B720,$C$2:C720)</f>
        <v>1767</v>
      </c>
      <c r="E720">
        <f t="shared" si="24"/>
        <v>0.1</v>
      </c>
      <c r="F720">
        <f t="shared" si="25"/>
        <v>9.8000000000000007</v>
      </c>
    </row>
    <row r="721" spans="1:6">
      <c r="A721" t="s">
        <v>714</v>
      </c>
      <c r="B721" t="s">
        <v>715</v>
      </c>
      <c r="C721">
        <v>18</v>
      </c>
      <c r="D721">
        <f>SUMIF($B$2:B721,B721,$C$2:C721)</f>
        <v>18</v>
      </c>
      <c r="E721">
        <f t="shared" si="24"/>
        <v>0</v>
      </c>
      <c r="F721">
        <f t="shared" si="25"/>
        <v>0</v>
      </c>
    </row>
    <row r="722" spans="1:6">
      <c r="A722" t="s">
        <v>714</v>
      </c>
      <c r="B722" t="s">
        <v>114</v>
      </c>
      <c r="C722">
        <v>237</v>
      </c>
      <c r="D722">
        <f>SUMIF($B$2:B722,B722,$C$2:C722)</f>
        <v>9489</v>
      </c>
      <c r="E722">
        <f t="shared" si="24"/>
        <v>0.1</v>
      </c>
      <c r="F722">
        <f t="shared" si="25"/>
        <v>23.700000000000003</v>
      </c>
    </row>
    <row r="723" spans="1:6">
      <c r="A723" t="s">
        <v>714</v>
      </c>
      <c r="B723" t="s">
        <v>65</v>
      </c>
      <c r="C723">
        <v>64</v>
      </c>
      <c r="D723">
        <f>SUMIF($B$2:B723,B723,$C$2:C723)</f>
        <v>459</v>
      </c>
      <c r="E723">
        <f t="shared" si="24"/>
        <v>0.05</v>
      </c>
      <c r="F723">
        <f t="shared" si="25"/>
        <v>3.2</v>
      </c>
    </row>
    <row r="724" spans="1:6">
      <c r="A724" t="s">
        <v>716</v>
      </c>
      <c r="B724" t="s">
        <v>84</v>
      </c>
      <c r="C724">
        <v>32</v>
      </c>
      <c r="D724">
        <f>SUMIF($B$2:B724,B724,$C$2:C724)</f>
        <v>1552</v>
      </c>
      <c r="E724">
        <f t="shared" si="24"/>
        <v>0.1</v>
      </c>
      <c r="F724">
        <f t="shared" si="25"/>
        <v>3.2</v>
      </c>
    </row>
    <row r="725" spans="1:6">
      <c r="A725" t="s">
        <v>717</v>
      </c>
      <c r="B725" t="s">
        <v>22</v>
      </c>
      <c r="C725">
        <v>30</v>
      </c>
      <c r="D725">
        <f>SUMIF($B$2:B725,B725,$C$2:C725)</f>
        <v>1458</v>
      </c>
      <c r="E725">
        <f t="shared" si="24"/>
        <v>0.1</v>
      </c>
      <c r="F725">
        <f t="shared" si="25"/>
        <v>3</v>
      </c>
    </row>
    <row r="726" spans="1:6">
      <c r="A726" t="s">
        <v>717</v>
      </c>
      <c r="B726" t="s">
        <v>467</v>
      </c>
      <c r="C726">
        <v>12</v>
      </c>
      <c r="D726">
        <f>SUMIF($B$2:B726,B726,$C$2:C726)</f>
        <v>25</v>
      </c>
      <c r="E726">
        <f t="shared" si="24"/>
        <v>0</v>
      </c>
      <c r="F726">
        <f t="shared" si="25"/>
        <v>0</v>
      </c>
    </row>
    <row r="727" spans="1:6">
      <c r="A727" t="s">
        <v>718</v>
      </c>
      <c r="B727" t="s">
        <v>172</v>
      </c>
      <c r="C727">
        <v>138</v>
      </c>
      <c r="D727">
        <f>SUMIF($B$2:B727,B727,$C$2:C727)</f>
        <v>1038</v>
      </c>
      <c r="E727">
        <f t="shared" si="24"/>
        <v>0.1</v>
      </c>
      <c r="F727">
        <f t="shared" si="25"/>
        <v>13.8</v>
      </c>
    </row>
    <row r="728" spans="1:6">
      <c r="A728" t="s">
        <v>719</v>
      </c>
      <c r="B728" t="s">
        <v>46</v>
      </c>
      <c r="C728">
        <v>411</v>
      </c>
      <c r="D728">
        <f>SUMIF($B$2:B728,B728,$C$2:C728)</f>
        <v>7785</v>
      </c>
      <c r="E728">
        <f t="shared" si="24"/>
        <v>0.1</v>
      </c>
      <c r="F728">
        <f t="shared" si="25"/>
        <v>41.1</v>
      </c>
    </row>
    <row r="729" spans="1:6">
      <c r="A729" t="s">
        <v>720</v>
      </c>
      <c r="B729" t="s">
        <v>48</v>
      </c>
      <c r="C729">
        <v>152</v>
      </c>
      <c r="D729">
        <f>SUMIF($B$2:B729,B729,$C$2:C729)</f>
        <v>2286</v>
      </c>
      <c r="E729">
        <f t="shared" si="24"/>
        <v>0.1</v>
      </c>
      <c r="F729">
        <f t="shared" si="25"/>
        <v>15.200000000000001</v>
      </c>
    </row>
    <row r="730" spans="1:6">
      <c r="A730" t="s">
        <v>721</v>
      </c>
      <c r="B730" t="s">
        <v>722</v>
      </c>
      <c r="C730">
        <v>10</v>
      </c>
      <c r="D730">
        <f>SUMIF($B$2:B730,B730,$C$2:C730)</f>
        <v>10</v>
      </c>
      <c r="E730">
        <f t="shared" si="24"/>
        <v>0</v>
      </c>
      <c r="F730">
        <f t="shared" si="25"/>
        <v>0</v>
      </c>
    </row>
    <row r="731" spans="1:6">
      <c r="A731" t="s">
        <v>723</v>
      </c>
      <c r="B731" t="s">
        <v>39</v>
      </c>
      <c r="C731">
        <v>75</v>
      </c>
      <c r="D731">
        <f>SUMIF($B$2:B731,B731,$C$2:C731)</f>
        <v>2445</v>
      </c>
      <c r="E731">
        <f t="shared" si="24"/>
        <v>0.1</v>
      </c>
      <c r="F731">
        <f t="shared" si="25"/>
        <v>7.5</v>
      </c>
    </row>
    <row r="732" spans="1:6">
      <c r="A732" t="s">
        <v>723</v>
      </c>
      <c r="B732" t="s">
        <v>724</v>
      </c>
      <c r="C732">
        <v>4</v>
      </c>
      <c r="D732">
        <f>SUMIF($B$2:B732,B732,$C$2:C732)</f>
        <v>4</v>
      </c>
      <c r="E732">
        <f t="shared" si="24"/>
        <v>0</v>
      </c>
      <c r="F732">
        <f t="shared" si="25"/>
        <v>0</v>
      </c>
    </row>
    <row r="733" spans="1:6">
      <c r="A733" t="s">
        <v>725</v>
      </c>
      <c r="B733" t="s">
        <v>726</v>
      </c>
      <c r="C733">
        <v>2</v>
      </c>
      <c r="D733">
        <f>SUMIF($B$2:B733,B733,$C$2:C733)</f>
        <v>2</v>
      </c>
      <c r="E733">
        <f t="shared" si="24"/>
        <v>0</v>
      </c>
      <c r="F733">
        <f t="shared" si="25"/>
        <v>0</v>
      </c>
    </row>
    <row r="734" spans="1:6">
      <c r="A734" t="s">
        <v>727</v>
      </c>
      <c r="B734" t="s">
        <v>141</v>
      </c>
      <c r="C734">
        <v>110</v>
      </c>
      <c r="D734">
        <f>SUMIF($B$2:B734,B734,$C$2:C734)</f>
        <v>786</v>
      </c>
      <c r="E734">
        <f t="shared" si="24"/>
        <v>0.05</v>
      </c>
      <c r="F734">
        <f t="shared" si="25"/>
        <v>5.5</v>
      </c>
    </row>
    <row r="735" spans="1:6">
      <c r="A735" t="s">
        <v>728</v>
      </c>
      <c r="B735" t="s">
        <v>79</v>
      </c>
      <c r="C735">
        <v>161</v>
      </c>
      <c r="D735">
        <f>SUMIF($B$2:B735,B735,$C$2:C735)</f>
        <v>1153</v>
      </c>
      <c r="E735">
        <f t="shared" si="24"/>
        <v>0.1</v>
      </c>
      <c r="F735">
        <f t="shared" si="25"/>
        <v>16.100000000000001</v>
      </c>
    </row>
    <row r="736" spans="1:6">
      <c r="A736" t="s">
        <v>729</v>
      </c>
      <c r="B736" t="s">
        <v>64</v>
      </c>
      <c r="C736">
        <v>68</v>
      </c>
      <c r="D736">
        <f>SUMIF($B$2:B736,B736,$C$2:C736)</f>
        <v>2025</v>
      </c>
      <c r="E736">
        <f t="shared" si="24"/>
        <v>0.1</v>
      </c>
      <c r="F736">
        <f t="shared" si="25"/>
        <v>6.8000000000000007</v>
      </c>
    </row>
    <row r="737" spans="1:6">
      <c r="A737" t="s">
        <v>730</v>
      </c>
      <c r="B737" t="s">
        <v>125</v>
      </c>
      <c r="C737">
        <v>30</v>
      </c>
      <c r="D737">
        <f>SUMIF($B$2:B737,B737,$C$2:C737)</f>
        <v>1797</v>
      </c>
      <c r="E737">
        <f t="shared" si="24"/>
        <v>0.1</v>
      </c>
      <c r="F737">
        <f t="shared" si="25"/>
        <v>3</v>
      </c>
    </row>
    <row r="738" spans="1:6">
      <c r="A738" t="s">
        <v>731</v>
      </c>
      <c r="B738" t="s">
        <v>153</v>
      </c>
      <c r="C738">
        <v>3</v>
      </c>
      <c r="D738">
        <f>SUMIF($B$2:B738,B738,$C$2:C738)</f>
        <v>6</v>
      </c>
      <c r="E738">
        <f t="shared" si="24"/>
        <v>0</v>
      </c>
      <c r="F738">
        <f t="shared" si="25"/>
        <v>0</v>
      </c>
    </row>
    <row r="739" spans="1:6">
      <c r="A739" t="s">
        <v>732</v>
      </c>
      <c r="B739" t="s">
        <v>114</v>
      </c>
      <c r="C739">
        <v>117</v>
      </c>
      <c r="D739">
        <f>SUMIF($B$2:B739,B739,$C$2:C739)</f>
        <v>9606</v>
      </c>
      <c r="E739">
        <f t="shared" si="24"/>
        <v>0.1</v>
      </c>
      <c r="F739">
        <f t="shared" si="25"/>
        <v>11.700000000000001</v>
      </c>
    </row>
    <row r="740" spans="1:6">
      <c r="A740" t="s">
        <v>733</v>
      </c>
      <c r="B740" t="s">
        <v>18</v>
      </c>
      <c r="C740">
        <v>105</v>
      </c>
      <c r="D740">
        <f>SUMIF($B$2:B740,B740,$C$2:C740)</f>
        <v>1017</v>
      </c>
      <c r="E740">
        <f t="shared" si="24"/>
        <v>0.1</v>
      </c>
      <c r="F740">
        <f t="shared" si="25"/>
        <v>10.5</v>
      </c>
    </row>
    <row r="741" spans="1:6">
      <c r="A741" t="s">
        <v>733</v>
      </c>
      <c r="B741" t="s">
        <v>105</v>
      </c>
      <c r="C741">
        <v>6</v>
      </c>
      <c r="D741">
        <f>SUMIF($B$2:B741,B741,$C$2:C741)</f>
        <v>22</v>
      </c>
      <c r="E741">
        <f t="shared" si="24"/>
        <v>0</v>
      </c>
      <c r="F741">
        <f t="shared" si="25"/>
        <v>0</v>
      </c>
    </row>
    <row r="742" spans="1:6">
      <c r="A742" t="s">
        <v>734</v>
      </c>
      <c r="B742" t="s">
        <v>37</v>
      </c>
      <c r="C742">
        <v>378</v>
      </c>
      <c r="D742">
        <f>SUMIF($B$2:B742,B742,$C$2:C742)</f>
        <v>7768</v>
      </c>
      <c r="E742">
        <f t="shared" si="24"/>
        <v>0.1</v>
      </c>
      <c r="F742">
        <f t="shared" si="25"/>
        <v>37.800000000000004</v>
      </c>
    </row>
    <row r="743" spans="1:6">
      <c r="A743" t="s">
        <v>735</v>
      </c>
      <c r="B743" t="s">
        <v>164</v>
      </c>
      <c r="C743">
        <v>76</v>
      </c>
      <c r="D743">
        <f>SUMIF($B$2:B743,B743,$C$2:C743)</f>
        <v>1493</v>
      </c>
      <c r="E743">
        <f t="shared" si="24"/>
        <v>0.1</v>
      </c>
      <c r="F743">
        <f t="shared" si="25"/>
        <v>7.6000000000000005</v>
      </c>
    </row>
    <row r="744" spans="1:6">
      <c r="A744" t="s">
        <v>736</v>
      </c>
      <c r="B744" t="s">
        <v>46</v>
      </c>
      <c r="C744">
        <v>386</v>
      </c>
      <c r="D744">
        <f>SUMIF($B$2:B744,B744,$C$2:C744)</f>
        <v>8171</v>
      </c>
      <c r="E744">
        <f t="shared" si="24"/>
        <v>0.1</v>
      </c>
      <c r="F744">
        <f t="shared" si="25"/>
        <v>38.6</v>
      </c>
    </row>
    <row r="745" spans="1:6">
      <c r="A745" t="s">
        <v>737</v>
      </c>
      <c r="B745" t="s">
        <v>114</v>
      </c>
      <c r="C745">
        <v>132</v>
      </c>
      <c r="D745">
        <f>SUMIF($B$2:B745,B745,$C$2:C745)</f>
        <v>9738</v>
      </c>
      <c r="E745">
        <f t="shared" si="24"/>
        <v>0.1</v>
      </c>
      <c r="F745">
        <f t="shared" si="25"/>
        <v>13.200000000000001</v>
      </c>
    </row>
    <row r="746" spans="1:6">
      <c r="A746" t="s">
        <v>737</v>
      </c>
      <c r="B746" t="s">
        <v>46</v>
      </c>
      <c r="C746">
        <v>104</v>
      </c>
      <c r="D746">
        <f>SUMIF($B$2:B746,B746,$C$2:C746)</f>
        <v>8275</v>
      </c>
      <c r="E746">
        <f t="shared" si="24"/>
        <v>0.1</v>
      </c>
      <c r="F746">
        <f t="shared" si="25"/>
        <v>10.4</v>
      </c>
    </row>
    <row r="747" spans="1:6">
      <c r="A747" t="s">
        <v>738</v>
      </c>
      <c r="B747" t="s">
        <v>102</v>
      </c>
      <c r="C747">
        <v>380</v>
      </c>
      <c r="D747">
        <f>SUMIF($B$2:B747,B747,$C$2:C747)</f>
        <v>9463</v>
      </c>
      <c r="E747">
        <f t="shared" si="24"/>
        <v>0.1</v>
      </c>
      <c r="F747">
        <f t="shared" si="25"/>
        <v>38</v>
      </c>
    </row>
    <row r="748" spans="1:6">
      <c r="A748" t="s">
        <v>739</v>
      </c>
      <c r="B748" t="s">
        <v>190</v>
      </c>
      <c r="C748">
        <v>76</v>
      </c>
      <c r="D748">
        <f>SUMIF($B$2:B748,B748,$C$2:C748)</f>
        <v>1025</v>
      </c>
      <c r="E748">
        <f t="shared" si="24"/>
        <v>0.1</v>
      </c>
      <c r="F748">
        <f t="shared" si="25"/>
        <v>7.6000000000000005</v>
      </c>
    </row>
    <row r="749" spans="1:6">
      <c r="A749" t="s">
        <v>739</v>
      </c>
      <c r="B749" t="s">
        <v>52</v>
      </c>
      <c r="C749">
        <v>194</v>
      </c>
      <c r="D749">
        <f>SUMIF($B$2:B749,B749,$C$2:C749)</f>
        <v>855</v>
      </c>
      <c r="E749">
        <f t="shared" si="24"/>
        <v>0.05</v>
      </c>
      <c r="F749">
        <f t="shared" si="25"/>
        <v>9.7000000000000011</v>
      </c>
    </row>
    <row r="750" spans="1:6">
      <c r="A750" t="s">
        <v>740</v>
      </c>
      <c r="B750" t="s">
        <v>141</v>
      </c>
      <c r="C750">
        <v>147</v>
      </c>
      <c r="D750">
        <f>SUMIF($B$2:B750,B750,$C$2:C750)</f>
        <v>933</v>
      </c>
      <c r="E750">
        <f t="shared" si="24"/>
        <v>0.05</v>
      </c>
      <c r="F750">
        <f t="shared" si="25"/>
        <v>7.3500000000000005</v>
      </c>
    </row>
    <row r="751" spans="1:6">
      <c r="A751" t="s">
        <v>741</v>
      </c>
      <c r="B751" t="s">
        <v>46</v>
      </c>
      <c r="C751">
        <v>319</v>
      </c>
      <c r="D751">
        <f>SUMIF($B$2:B751,B751,$C$2:C751)</f>
        <v>8594</v>
      </c>
      <c r="E751">
        <f t="shared" si="24"/>
        <v>0.1</v>
      </c>
      <c r="F751">
        <f t="shared" si="25"/>
        <v>31.900000000000002</v>
      </c>
    </row>
    <row r="752" spans="1:6">
      <c r="A752" t="s">
        <v>742</v>
      </c>
      <c r="B752" t="s">
        <v>88</v>
      </c>
      <c r="C752">
        <v>38</v>
      </c>
      <c r="D752">
        <f>SUMIF($B$2:B752,B752,$C$2:C752)</f>
        <v>840</v>
      </c>
      <c r="E752">
        <f t="shared" si="24"/>
        <v>0.05</v>
      </c>
      <c r="F752">
        <f t="shared" si="25"/>
        <v>1.9000000000000001</v>
      </c>
    </row>
    <row r="753" spans="1:6">
      <c r="A753" t="s">
        <v>743</v>
      </c>
      <c r="B753" t="s">
        <v>59</v>
      </c>
      <c r="C753">
        <v>31</v>
      </c>
      <c r="D753">
        <f>SUMIF($B$2:B753,B753,$C$2:C753)</f>
        <v>1504</v>
      </c>
      <c r="E753">
        <f t="shared" si="24"/>
        <v>0.1</v>
      </c>
      <c r="F753">
        <f t="shared" si="25"/>
        <v>3.1</v>
      </c>
    </row>
    <row r="754" spans="1:6">
      <c r="A754" t="s">
        <v>744</v>
      </c>
      <c r="B754" t="s">
        <v>13</v>
      </c>
      <c r="C754">
        <v>28</v>
      </c>
      <c r="D754">
        <f>SUMIF($B$2:B754,B754,$C$2:C754)</f>
        <v>1242</v>
      </c>
      <c r="E754">
        <f t="shared" si="24"/>
        <v>0.1</v>
      </c>
      <c r="F754">
        <f t="shared" si="25"/>
        <v>2.8000000000000003</v>
      </c>
    </row>
    <row r="755" spans="1:6">
      <c r="A755" t="s">
        <v>744</v>
      </c>
      <c r="B755" t="s">
        <v>303</v>
      </c>
      <c r="C755">
        <v>15</v>
      </c>
      <c r="D755">
        <f>SUMIF($B$2:B755,B755,$C$2:C755)</f>
        <v>59</v>
      </c>
      <c r="E755">
        <f t="shared" si="24"/>
        <v>0</v>
      </c>
      <c r="F755">
        <f t="shared" si="25"/>
        <v>0</v>
      </c>
    </row>
    <row r="756" spans="1:6">
      <c r="A756" t="s">
        <v>745</v>
      </c>
      <c r="B756" t="s">
        <v>146</v>
      </c>
      <c r="C756">
        <v>2</v>
      </c>
      <c r="D756">
        <f>SUMIF($B$2:B756,B756,$C$2:C756)</f>
        <v>19</v>
      </c>
      <c r="E756">
        <f t="shared" si="24"/>
        <v>0</v>
      </c>
      <c r="F756">
        <f t="shared" si="25"/>
        <v>0</v>
      </c>
    </row>
    <row r="757" spans="1:6">
      <c r="A757" t="s">
        <v>745</v>
      </c>
      <c r="B757" t="s">
        <v>286</v>
      </c>
      <c r="C757">
        <v>16</v>
      </c>
      <c r="D757">
        <f>SUMIF($B$2:B757,B757,$C$2:C757)</f>
        <v>36</v>
      </c>
      <c r="E757">
        <f t="shared" si="24"/>
        <v>0</v>
      </c>
      <c r="F757">
        <f t="shared" si="25"/>
        <v>0</v>
      </c>
    </row>
    <row r="758" spans="1:6">
      <c r="A758" t="s">
        <v>746</v>
      </c>
      <c r="B758" t="s">
        <v>190</v>
      </c>
      <c r="C758">
        <v>83</v>
      </c>
      <c r="D758">
        <f>SUMIF($B$2:B758,B758,$C$2:C758)</f>
        <v>1108</v>
      </c>
      <c r="E758">
        <f t="shared" si="24"/>
        <v>0.1</v>
      </c>
      <c r="F758">
        <f t="shared" si="25"/>
        <v>8.3000000000000007</v>
      </c>
    </row>
    <row r="759" spans="1:6">
      <c r="A759" t="s">
        <v>747</v>
      </c>
      <c r="B759" t="s">
        <v>748</v>
      </c>
      <c r="C759">
        <v>16</v>
      </c>
      <c r="D759">
        <f>SUMIF($B$2:B759,B759,$C$2:C759)</f>
        <v>16</v>
      </c>
      <c r="E759">
        <f t="shared" si="24"/>
        <v>0</v>
      </c>
      <c r="F759">
        <f t="shared" si="25"/>
        <v>0</v>
      </c>
    </row>
    <row r="760" spans="1:6">
      <c r="A760" t="s">
        <v>749</v>
      </c>
      <c r="B760" t="s">
        <v>20</v>
      </c>
      <c r="C760">
        <v>397</v>
      </c>
      <c r="D760">
        <f>SUMIF($B$2:B760,B760,$C$2:C760)</f>
        <v>9101</v>
      </c>
      <c r="E760">
        <f t="shared" si="24"/>
        <v>0.1</v>
      </c>
      <c r="F760">
        <f t="shared" si="25"/>
        <v>39.700000000000003</v>
      </c>
    </row>
    <row r="761" spans="1:6">
      <c r="A761" t="s">
        <v>749</v>
      </c>
      <c r="B761" t="s">
        <v>190</v>
      </c>
      <c r="C761">
        <v>184</v>
      </c>
      <c r="D761">
        <f>SUMIF($B$2:B761,B761,$C$2:C761)</f>
        <v>1292</v>
      </c>
      <c r="E761">
        <f t="shared" si="24"/>
        <v>0.1</v>
      </c>
      <c r="F761">
        <f t="shared" si="25"/>
        <v>18.400000000000002</v>
      </c>
    </row>
    <row r="762" spans="1:6">
      <c r="A762" t="s">
        <v>750</v>
      </c>
      <c r="B762" t="s">
        <v>190</v>
      </c>
      <c r="C762">
        <v>55</v>
      </c>
      <c r="D762">
        <f>SUMIF($B$2:B762,B762,$C$2:C762)</f>
        <v>1347</v>
      </c>
      <c r="E762">
        <f t="shared" si="24"/>
        <v>0.1</v>
      </c>
      <c r="F762">
        <f t="shared" si="25"/>
        <v>5.5</v>
      </c>
    </row>
    <row r="763" spans="1:6">
      <c r="A763" t="s">
        <v>751</v>
      </c>
      <c r="B763" t="s">
        <v>164</v>
      </c>
      <c r="C763">
        <v>107</v>
      </c>
      <c r="D763">
        <f>SUMIF($B$2:B763,B763,$C$2:C763)</f>
        <v>1600</v>
      </c>
      <c r="E763">
        <f t="shared" si="24"/>
        <v>0.1</v>
      </c>
      <c r="F763">
        <f t="shared" si="25"/>
        <v>10.700000000000001</v>
      </c>
    </row>
    <row r="764" spans="1:6">
      <c r="A764" t="s">
        <v>752</v>
      </c>
      <c r="B764" t="s">
        <v>164</v>
      </c>
      <c r="C764">
        <v>127</v>
      </c>
      <c r="D764">
        <f>SUMIF($B$2:B764,B764,$C$2:C764)</f>
        <v>1727</v>
      </c>
      <c r="E764">
        <f t="shared" si="24"/>
        <v>0.1</v>
      </c>
      <c r="F764">
        <f t="shared" si="25"/>
        <v>12.700000000000001</v>
      </c>
    </row>
    <row r="765" spans="1:6">
      <c r="A765" t="s">
        <v>753</v>
      </c>
      <c r="B765" t="s">
        <v>754</v>
      </c>
      <c r="C765">
        <v>122</v>
      </c>
      <c r="D765">
        <f>SUMIF($B$2:B765,B765,$C$2:C765)</f>
        <v>122</v>
      </c>
      <c r="E765">
        <f t="shared" si="24"/>
        <v>0.05</v>
      </c>
      <c r="F765">
        <f t="shared" si="25"/>
        <v>6.1000000000000005</v>
      </c>
    </row>
    <row r="766" spans="1:6">
      <c r="A766" t="s">
        <v>753</v>
      </c>
      <c r="B766" t="s">
        <v>39</v>
      </c>
      <c r="C766">
        <v>107</v>
      </c>
      <c r="D766">
        <f>SUMIF($B$2:B766,B766,$C$2:C766)</f>
        <v>2552</v>
      </c>
      <c r="E766">
        <f t="shared" si="24"/>
        <v>0.1</v>
      </c>
      <c r="F766">
        <f t="shared" si="25"/>
        <v>10.700000000000001</v>
      </c>
    </row>
    <row r="767" spans="1:6">
      <c r="A767" t="s">
        <v>755</v>
      </c>
      <c r="B767" t="s">
        <v>46</v>
      </c>
      <c r="C767">
        <v>113</v>
      </c>
      <c r="D767">
        <f>SUMIF($B$2:B767,B767,$C$2:C767)</f>
        <v>8707</v>
      </c>
      <c r="E767">
        <f t="shared" si="24"/>
        <v>0.1</v>
      </c>
      <c r="F767">
        <f t="shared" si="25"/>
        <v>11.3</v>
      </c>
    </row>
    <row r="768" spans="1:6">
      <c r="A768" t="s">
        <v>755</v>
      </c>
      <c r="B768" t="s">
        <v>15</v>
      </c>
      <c r="C768">
        <v>297</v>
      </c>
      <c r="D768">
        <f>SUMIF($B$2:B768,B768,$C$2:C768)</f>
        <v>10697</v>
      </c>
      <c r="E768">
        <f t="shared" si="24"/>
        <v>0.2</v>
      </c>
      <c r="F768">
        <f t="shared" si="25"/>
        <v>59.400000000000006</v>
      </c>
    </row>
    <row r="769" spans="1:6">
      <c r="A769" t="s">
        <v>756</v>
      </c>
      <c r="B769" t="s">
        <v>100</v>
      </c>
      <c r="C769">
        <v>14</v>
      </c>
      <c r="D769">
        <f>SUMIF($B$2:B769,B769,$C$2:C769)</f>
        <v>40</v>
      </c>
      <c r="E769">
        <f t="shared" si="24"/>
        <v>0</v>
      </c>
      <c r="F769">
        <f t="shared" si="25"/>
        <v>0</v>
      </c>
    </row>
    <row r="770" spans="1:6">
      <c r="A770" t="s">
        <v>757</v>
      </c>
      <c r="B770" t="s">
        <v>119</v>
      </c>
      <c r="C770">
        <v>188</v>
      </c>
      <c r="D770">
        <f>SUMIF($B$2:B770,B770,$C$2:C770)</f>
        <v>1490</v>
      </c>
      <c r="E770">
        <f t="shared" si="24"/>
        <v>0.1</v>
      </c>
      <c r="F770">
        <f t="shared" si="25"/>
        <v>18.8</v>
      </c>
    </row>
    <row r="771" spans="1:6">
      <c r="A771" t="s">
        <v>758</v>
      </c>
      <c r="B771" t="s">
        <v>612</v>
      </c>
      <c r="C771">
        <v>11</v>
      </c>
      <c r="D771">
        <f>SUMIF($B$2:B771,B771,$C$2:C771)</f>
        <v>39</v>
      </c>
      <c r="E771">
        <f t="shared" si="24"/>
        <v>0</v>
      </c>
      <c r="F771">
        <f t="shared" si="25"/>
        <v>0</v>
      </c>
    </row>
    <row r="772" spans="1:6">
      <c r="A772" t="s">
        <v>759</v>
      </c>
      <c r="B772" t="s">
        <v>59</v>
      </c>
      <c r="C772">
        <v>105</v>
      </c>
      <c r="D772">
        <f>SUMIF($B$2:B772,B772,$C$2:C772)</f>
        <v>1609</v>
      </c>
      <c r="E772">
        <f t="shared" si="24"/>
        <v>0.1</v>
      </c>
      <c r="F772">
        <f t="shared" si="25"/>
        <v>10.5</v>
      </c>
    </row>
    <row r="773" spans="1:6">
      <c r="A773" t="s">
        <v>760</v>
      </c>
      <c r="B773" t="s">
        <v>644</v>
      </c>
      <c r="C773">
        <v>18</v>
      </c>
      <c r="D773">
        <f>SUMIF($B$2:B773,B773,$C$2:C773)</f>
        <v>20</v>
      </c>
      <c r="E773">
        <f t="shared" si="24"/>
        <v>0</v>
      </c>
      <c r="F773">
        <f t="shared" si="25"/>
        <v>0</v>
      </c>
    </row>
    <row r="774" spans="1:6">
      <c r="A774" t="s">
        <v>760</v>
      </c>
      <c r="B774" t="s">
        <v>15</v>
      </c>
      <c r="C774">
        <v>418</v>
      </c>
      <c r="D774">
        <f>SUMIF($B$2:B774,B774,$C$2:C774)</f>
        <v>11115</v>
      </c>
      <c r="E774">
        <f t="shared" si="24"/>
        <v>0.2</v>
      </c>
      <c r="F774">
        <f t="shared" si="25"/>
        <v>83.600000000000009</v>
      </c>
    </row>
    <row r="775" spans="1:6">
      <c r="A775" t="s">
        <v>761</v>
      </c>
      <c r="B775" t="s">
        <v>762</v>
      </c>
      <c r="C775">
        <v>4</v>
      </c>
      <c r="D775">
        <f>SUMIF($B$2:B775,B775,$C$2:C775)</f>
        <v>4</v>
      </c>
      <c r="E775">
        <f t="shared" si="24"/>
        <v>0</v>
      </c>
      <c r="F775">
        <f t="shared" si="25"/>
        <v>0</v>
      </c>
    </row>
    <row r="776" spans="1:6">
      <c r="A776" t="s">
        <v>761</v>
      </c>
      <c r="B776" t="s">
        <v>385</v>
      </c>
      <c r="C776">
        <v>5</v>
      </c>
      <c r="D776">
        <f>SUMIF($B$2:B776,B776,$C$2:C776)</f>
        <v>11</v>
      </c>
      <c r="E776">
        <f t="shared" ref="E776:E839" si="26">IF(LEN(D776)=3,0.05,IF(LEN(D776)=4,0.1,IF(LEN(D776)=5,0.2,0)))</f>
        <v>0</v>
      </c>
      <c r="F776">
        <f t="shared" ref="F776:F839" si="27">C776*E776</f>
        <v>0</v>
      </c>
    </row>
    <row r="777" spans="1:6">
      <c r="A777" t="s">
        <v>763</v>
      </c>
      <c r="B777" t="s">
        <v>291</v>
      </c>
      <c r="C777">
        <v>346</v>
      </c>
      <c r="D777">
        <f>SUMIF($B$2:B777,B777,$C$2:C777)</f>
        <v>2691</v>
      </c>
      <c r="E777">
        <f t="shared" si="26"/>
        <v>0.1</v>
      </c>
      <c r="F777">
        <f t="shared" si="27"/>
        <v>34.6</v>
      </c>
    </row>
    <row r="778" spans="1:6">
      <c r="A778" t="s">
        <v>764</v>
      </c>
      <c r="B778" t="s">
        <v>20</v>
      </c>
      <c r="C778">
        <v>417</v>
      </c>
      <c r="D778">
        <f>SUMIF($B$2:B778,B778,$C$2:C778)</f>
        <v>9518</v>
      </c>
      <c r="E778">
        <f t="shared" si="26"/>
        <v>0.1</v>
      </c>
      <c r="F778">
        <f t="shared" si="27"/>
        <v>41.7</v>
      </c>
    </row>
    <row r="779" spans="1:6">
      <c r="A779" t="s">
        <v>765</v>
      </c>
      <c r="B779" t="s">
        <v>377</v>
      </c>
      <c r="C779">
        <v>35</v>
      </c>
      <c r="D779">
        <f>SUMIF($B$2:B779,B779,$C$2:C779)</f>
        <v>324</v>
      </c>
      <c r="E779">
        <f t="shared" si="26"/>
        <v>0.05</v>
      </c>
      <c r="F779">
        <f t="shared" si="27"/>
        <v>1.75</v>
      </c>
    </row>
    <row r="780" spans="1:6">
      <c r="A780" t="s">
        <v>765</v>
      </c>
      <c r="B780" t="s">
        <v>7</v>
      </c>
      <c r="C780">
        <v>6</v>
      </c>
      <c r="D780">
        <f>SUMIF($B$2:B780,B780,$C$2:C780)</f>
        <v>20</v>
      </c>
      <c r="E780">
        <f t="shared" si="26"/>
        <v>0</v>
      </c>
      <c r="F780">
        <f t="shared" si="27"/>
        <v>0</v>
      </c>
    </row>
    <row r="781" spans="1:6">
      <c r="A781" t="s">
        <v>766</v>
      </c>
      <c r="B781" t="s">
        <v>114</v>
      </c>
      <c r="C781">
        <v>322</v>
      </c>
      <c r="D781">
        <f>SUMIF($B$2:B781,B781,$C$2:C781)</f>
        <v>10060</v>
      </c>
      <c r="E781">
        <f t="shared" si="26"/>
        <v>0.2</v>
      </c>
      <c r="F781">
        <f t="shared" si="27"/>
        <v>64.400000000000006</v>
      </c>
    </row>
    <row r="782" spans="1:6">
      <c r="A782" t="s">
        <v>766</v>
      </c>
      <c r="B782" t="s">
        <v>84</v>
      </c>
      <c r="C782">
        <v>150</v>
      </c>
      <c r="D782">
        <f>SUMIF($B$2:B782,B782,$C$2:C782)</f>
        <v>1702</v>
      </c>
      <c r="E782">
        <f t="shared" si="26"/>
        <v>0.1</v>
      </c>
      <c r="F782">
        <f t="shared" si="27"/>
        <v>15</v>
      </c>
    </row>
    <row r="783" spans="1:6">
      <c r="A783" t="s">
        <v>767</v>
      </c>
      <c r="B783" t="s">
        <v>32</v>
      </c>
      <c r="C783">
        <v>492</v>
      </c>
      <c r="D783">
        <f>SUMIF($B$2:B783,B783,$C$2:C783)</f>
        <v>8683</v>
      </c>
      <c r="E783">
        <f t="shared" si="26"/>
        <v>0.1</v>
      </c>
      <c r="F783">
        <f t="shared" si="27"/>
        <v>49.2</v>
      </c>
    </row>
    <row r="784" spans="1:6">
      <c r="A784" t="s">
        <v>768</v>
      </c>
      <c r="B784" t="s">
        <v>39</v>
      </c>
      <c r="C784">
        <v>93</v>
      </c>
      <c r="D784">
        <f>SUMIF($B$2:B784,B784,$C$2:C784)</f>
        <v>2645</v>
      </c>
      <c r="E784">
        <f t="shared" si="26"/>
        <v>0.1</v>
      </c>
      <c r="F784">
        <f t="shared" si="27"/>
        <v>9.3000000000000007</v>
      </c>
    </row>
    <row r="785" spans="1:6">
      <c r="A785" t="s">
        <v>769</v>
      </c>
      <c r="B785" t="s">
        <v>141</v>
      </c>
      <c r="C785">
        <v>64</v>
      </c>
      <c r="D785">
        <f>SUMIF($B$2:B785,B785,$C$2:C785)</f>
        <v>997</v>
      </c>
      <c r="E785">
        <f t="shared" si="26"/>
        <v>0.05</v>
      </c>
      <c r="F785">
        <f t="shared" si="27"/>
        <v>3.2</v>
      </c>
    </row>
    <row r="786" spans="1:6">
      <c r="A786" t="s">
        <v>769</v>
      </c>
      <c r="B786" t="s">
        <v>241</v>
      </c>
      <c r="C786">
        <v>7</v>
      </c>
      <c r="D786">
        <f>SUMIF($B$2:B786,B786,$C$2:C786)</f>
        <v>32</v>
      </c>
      <c r="E786">
        <f t="shared" si="26"/>
        <v>0</v>
      </c>
      <c r="F786">
        <f t="shared" si="27"/>
        <v>0</v>
      </c>
    </row>
    <row r="787" spans="1:6">
      <c r="A787" t="s">
        <v>769</v>
      </c>
      <c r="B787" t="s">
        <v>39</v>
      </c>
      <c r="C787">
        <v>90</v>
      </c>
      <c r="D787">
        <f>SUMIF($B$2:B787,B787,$C$2:C787)</f>
        <v>2735</v>
      </c>
      <c r="E787">
        <f t="shared" si="26"/>
        <v>0.1</v>
      </c>
      <c r="F787">
        <f t="shared" si="27"/>
        <v>9</v>
      </c>
    </row>
    <row r="788" spans="1:6">
      <c r="A788" t="s">
        <v>770</v>
      </c>
      <c r="B788" t="s">
        <v>114</v>
      </c>
      <c r="C788">
        <v>136</v>
      </c>
      <c r="D788">
        <f>SUMIF($B$2:B788,B788,$C$2:C788)</f>
        <v>10196</v>
      </c>
      <c r="E788">
        <f t="shared" si="26"/>
        <v>0.2</v>
      </c>
      <c r="F788">
        <f t="shared" si="27"/>
        <v>27.200000000000003</v>
      </c>
    </row>
    <row r="789" spans="1:6">
      <c r="A789" t="s">
        <v>771</v>
      </c>
      <c r="B789" t="s">
        <v>40</v>
      </c>
      <c r="C789">
        <v>104</v>
      </c>
      <c r="D789">
        <f>SUMIF($B$2:B789,B789,$C$2:C789)</f>
        <v>1537</v>
      </c>
      <c r="E789">
        <f t="shared" si="26"/>
        <v>0.1</v>
      </c>
      <c r="F789">
        <f t="shared" si="27"/>
        <v>10.4</v>
      </c>
    </row>
    <row r="790" spans="1:6">
      <c r="A790" t="s">
        <v>771</v>
      </c>
      <c r="B790" t="s">
        <v>575</v>
      </c>
      <c r="C790">
        <v>1</v>
      </c>
      <c r="D790">
        <f>SUMIF($B$2:B790,B790,$C$2:C790)</f>
        <v>3</v>
      </c>
      <c r="E790">
        <f t="shared" si="26"/>
        <v>0</v>
      </c>
      <c r="F790">
        <f t="shared" si="27"/>
        <v>0</v>
      </c>
    </row>
    <row r="791" spans="1:6">
      <c r="A791" t="s">
        <v>772</v>
      </c>
      <c r="B791" t="s">
        <v>65</v>
      </c>
      <c r="C791">
        <v>52</v>
      </c>
      <c r="D791">
        <f>SUMIF($B$2:B791,B791,$C$2:C791)</f>
        <v>511</v>
      </c>
      <c r="E791">
        <f t="shared" si="26"/>
        <v>0.05</v>
      </c>
      <c r="F791">
        <f t="shared" si="27"/>
        <v>2.6</v>
      </c>
    </row>
    <row r="792" spans="1:6">
      <c r="A792" t="s">
        <v>772</v>
      </c>
      <c r="B792" t="s">
        <v>102</v>
      </c>
      <c r="C792">
        <v>203</v>
      </c>
      <c r="D792">
        <f>SUMIF($B$2:B792,B792,$C$2:C792)</f>
        <v>9666</v>
      </c>
      <c r="E792">
        <f t="shared" si="26"/>
        <v>0.1</v>
      </c>
      <c r="F792">
        <f t="shared" si="27"/>
        <v>20.3</v>
      </c>
    </row>
    <row r="793" spans="1:6">
      <c r="A793" t="s">
        <v>773</v>
      </c>
      <c r="B793" t="s">
        <v>64</v>
      </c>
      <c r="C793">
        <v>183</v>
      </c>
      <c r="D793">
        <f>SUMIF($B$2:B793,B793,$C$2:C793)</f>
        <v>2208</v>
      </c>
      <c r="E793">
        <f t="shared" si="26"/>
        <v>0.1</v>
      </c>
      <c r="F793">
        <f t="shared" si="27"/>
        <v>18.3</v>
      </c>
    </row>
    <row r="794" spans="1:6">
      <c r="A794" t="s">
        <v>774</v>
      </c>
      <c r="B794" t="s">
        <v>141</v>
      </c>
      <c r="C794">
        <v>182</v>
      </c>
      <c r="D794">
        <f>SUMIF($B$2:B794,B794,$C$2:C794)</f>
        <v>1179</v>
      </c>
      <c r="E794">
        <f t="shared" si="26"/>
        <v>0.1</v>
      </c>
      <c r="F794">
        <f t="shared" si="27"/>
        <v>18.2</v>
      </c>
    </row>
    <row r="795" spans="1:6">
      <c r="A795" t="s">
        <v>775</v>
      </c>
      <c r="B795" t="s">
        <v>102</v>
      </c>
      <c r="C795">
        <v>383</v>
      </c>
      <c r="D795">
        <f>SUMIF($B$2:B795,B795,$C$2:C795)</f>
        <v>10049</v>
      </c>
      <c r="E795">
        <f t="shared" si="26"/>
        <v>0.2</v>
      </c>
      <c r="F795">
        <f t="shared" si="27"/>
        <v>76.600000000000009</v>
      </c>
    </row>
    <row r="796" spans="1:6">
      <c r="A796" t="s">
        <v>776</v>
      </c>
      <c r="B796" t="s">
        <v>46</v>
      </c>
      <c r="C796">
        <v>113</v>
      </c>
      <c r="D796">
        <f>SUMIF($B$2:B796,B796,$C$2:C796)</f>
        <v>8820</v>
      </c>
      <c r="E796">
        <f t="shared" si="26"/>
        <v>0.1</v>
      </c>
      <c r="F796">
        <f t="shared" si="27"/>
        <v>11.3</v>
      </c>
    </row>
    <row r="797" spans="1:6">
      <c r="A797" t="s">
        <v>776</v>
      </c>
      <c r="B797" t="s">
        <v>149</v>
      </c>
      <c r="C797">
        <v>154</v>
      </c>
      <c r="D797">
        <f>SUMIF($B$2:B797,B797,$C$2:C797)</f>
        <v>406</v>
      </c>
      <c r="E797">
        <f t="shared" si="26"/>
        <v>0.05</v>
      </c>
      <c r="F797">
        <f t="shared" si="27"/>
        <v>7.7</v>
      </c>
    </row>
    <row r="798" spans="1:6">
      <c r="A798" t="s">
        <v>776</v>
      </c>
      <c r="B798" t="s">
        <v>82</v>
      </c>
      <c r="C798">
        <v>8</v>
      </c>
      <c r="D798">
        <f>SUMIF($B$2:B798,B798,$C$2:C798)</f>
        <v>34</v>
      </c>
      <c r="E798">
        <f t="shared" si="26"/>
        <v>0</v>
      </c>
      <c r="F798">
        <f t="shared" si="27"/>
        <v>0</v>
      </c>
    </row>
    <row r="799" spans="1:6">
      <c r="A799" t="s">
        <v>777</v>
      </c>
      <c r="B799" t="s">
        <v>342</v>
      </c>
      <c r="C799">
        <v>5</v>
      </c>
      <c r="D799">
        <f>SUMIF($B$2:B799,B799,$C$2:C799)</f>
        <v>20</v>
      </c>
      <c r="E799">
        <f t="shared" si="26"/>
        <v>0</v>
      </c>
      <c r="F799">
        <f t="shared" si="27"/>
        <v>0</v>
      </c>
    </row>
    <row r="800" spans="1:6">
      <c r="A800" t="s">
        <v>777</v>
      </c>
      <c r="B800" t="s">
        <v>96</v>
      </c>
      <c r="C800">
        <v>14</v>
      </c>
      <c r="D800">
        <f>SUMIF($B$2:B800,B800,$C$2:C800)</f>
        <v>41</v>
      </c>
      <c r="E800">
        <f t="shared" si="26"/>
        <v>0</v>
      </c>
      <c r="F800">
        <f t="shared" si="27"/>
        <v>0</v>
      </c>
    </row>
    <row r="801" spans="1:6">
      <c r="A801" t="s">
        <v>778</v>
      </c>
      <c r="B801" t="s">
        <v>172</v>
      </c>
      <c r="C801">
        <v>27</v>
      </c>
      <c r="D801">
        <f>SUMIF($B$2:B801,B801,$C$2:C801)</f>
        <v>1065</v>
      </c>
      <c r="E801">
        <f t="shared" si="26"/>
        <v>0.1</v>
      </c>
      <c r="F801">
        <f t="shared" si="27"/>
        <v>2.7</v>
      </c>
    </row>
    <row r="802" spans="1:6">
      <c r="A802" t="s">
        <v>778</v>
      </c>
      <c r="B802" t="s">
        <v>18</v>
      </c>
      <c r="C802">
        <v>141</v>
      </c>
      <c r="D802">
        <f>SUMIF($B$2:B802,B802,$C$2:C802)</f>
        <v>1158</v>
      </c>
      <c r="E802">
        <f t="shared" si="26"/>
        <v>0.1</v>
      </c>
      <c r="F802">
        <f t="shared" si="27"/>
        <v>14.100000000000001</v>
      </c>
    </row>
    <row r="803" spans="1:6">
      <c r="A803" t="s">
        <v>779</v>
      </c>
      <c r="B803" t="s">
        <v>780</v>
      </c>
      <c r="C803">
        <v>14</v>
      </c>
      <c r="D803">
        <f>SUMIF($B$2:B803,B803,$C$2:C803)</f>
        <v>14</v>
      </c>
      <c r="E803">
        <f t="shared" si="26"/>
        <v>0</v>
      </c>
      <c r="F803">
        <f t="shared" si="27"/>
        <v>0</v>
      </c>
    </row>
    <row r="804" spans="1:6">
      <c r="A804" t="s">
        <v>779</v>
      </c>
      <c r="B804" t="s">
        <v>65</v>
      </c>
      <c r="C804">
        <v>136</v>
      </c>
      <c r="D804">
        <f>SUMIF($B$2:B804,B804,$C$2:C804)</f>
        <v>647</v>
      </c>
      <c r="E804">
        <f t="shared" si="26"/>
        <v>0.05</v>
      </c>
      <c r="F804">
        <f t="shared" si="27"/>
        <v>6.8000000000000007</v>
      </c>
    </row>
    <row r="805" spans="1:6">
      <c r="A805" t="s">
        <v>779</v>
      </c>
      <c r="B805" t="s">
        <v>11</v>
      </c>
      <c r="C805">
        <v>378</v>
      </c>
      <c r="D805">
        <f>SUMIF($B$2:B805,B805,$C$2:C805)</f>
        <v>5257</v>
      </c>
      <c r="E805">
        <f t="shared" si="26"/>
        <v>0.1</v>
      </c>
      <c r="F805">
        <f t="shared" si="27"/>
        <v>37.800000000000004</v>
      </c>
    </row>
    <row r="806" spans="1:6">
      <c r="A806" t="s">
        <v>779</v>
      </c>
      <c r="B806" t="s">
        <v>643</v>
      </c>
      <c r="C806">
        <v>12</v>
      </c>
      <c r="D806">
        <f>SUMIF($B$2:B806,B806,$C$2:C806)</f>
        <v>17</v>
      </c>
      <c r="E806">
        <f t="shared" si="26"/>
        <v>0</v>
      </c>
      <c r="F806">
        <f t="shared" si="27"/>
        <v>0</v>
      </c>
    </row>
    <row r="807" spans="1:6">
      <c r="A807" t="s">
        <v>781</v>
      </c>
      <c r="B807" t="s">
        <v>102</v>
      </c>
      <c r="C807">
        <v>284</v>
      </c>
      <c r="D807">
        <f>SUMIF($B$2:B807,B807,$C$2:C807)</f>
        <v>10333</v>
      </c>
      <c r="E807">
        <f t="shared" si="26"/>
        <v>0.2</v>
      </c>
      <c r="F807">
        <f t="shared" si="27"/>
        <v>56.800000000000004</v>
      </c>
    </row>
    <row r="808" spans="1:6">
      <c r="A808" t="s">
        <v>782</v>
      </c>
      <c r="B808" t="s">
        <v>40</v>
      </c>
      <c r="C808">
        <v>54</v>
      </c>
      <c r="D808">
        <f>SUMIF($B$2:B808,B808,$C$2:C808)</f>
        <v>1591</v>
      </c>
      <c r="E808">
        <f t="shared" si="26"/>
        <v>0.1</v>
      </c>
      <c r="F808">
        <f t="shared" si="27"/>
        <v>5.4</v>
      </c>
    </row>
    <row r="809" spans="1:6">
      <c r="A809" t="s">
        <v>782</v>
      </c>
      <c r="B809" t="s">
        <v>65</v>
      </c>
      <c r="C809">
        <v>51</v>
      </c>
      <c r="D809">
        <f>SUMIF($B$2:B809,B809,$C$2:C809)</f>
        <v>698</v>
      </c>
      <c r="E809">
        <f t="shared" si="26"/>
        <v>0.05</v>
      </c>
      <c r="F809">
        <f t="shared" si="27"/>
        <v>2.5500000000000003</v>
      </c>
    </row>
    <row r="810" spans="1:6">
      <c r="A810" t="s">
        <v>782</v>
      </c>
      <c r="B810" t="s">
        <v>125</v>
      </c>
      <c r="C810">
        <v>159</v>
      </c>
      <c r="D810">
        <f>SUMIF($B$2:B810,B810,$C$2:C810)</f>
        <v>1956</v>
      </c>
      <c r="E810">
        <f t="shared" si="26"/>
        <v>0.1</v>
      </c>
      <c r="F810">
        <f t="shared" si="27"/>
        <v>15.9</v>
      </c>
    </row>
    <row r="811" spans="1:6">
      <c r="A811" t="s">
        <v>783</v>
      </c>
      <c r="B811" t="s">
        <v>20</v>
      </c>
      <c r="C811">
        <v>351</v>
      </c>
      <c r="D811">
        <f>SUMIF($B$2:B811,B811,$C$2:C811)</f>
        <v>9869</v>
      </c>
      <c r="E811">
        <f t="shared" si="26"/>
        <v>0.1</v>
      </c>
      <c r="F811">
        <f t="shared" si="27"/>
        <v>35.1</v>
      </c>
    </row>
    <row r="812" spans="1:6">
      <c r="A812" t="s">
        <v>783</v>
      </c>
      <c r="B812" t="s">
        <v>46</v>
      </c>
      <c r="C812">
        <v>390</v>
      </c>
      <c r="D812">
        <f>SUMIF($B$2:B812,B812,$C$2:C812)</f>
        <v>9210</v>
      </c>
      <c r="E812">
        <f t="shared" si="26"/>
        <v>0.1</v>
      </c>
      <c r="F812">
        <f t="shared" si="27"/>
        <v>39</v>
      </c>
    </row>
    <row r="813" spans="1:6">
      <c r="A813" t="s">
        <v>783</v>
      </c>
      <c r="B813" t="s">
        <v>71</v>
      </c>
      <c r="C813">
        <v>4</v>
      </c>
      <c r="D813">
        <f>SUMIF($B$2:B813,B813,$C$2:C813)</f>
        <v>27</v>
      </c>
      <c r="E813">
        <f t="shared" si="26"/>
        <v>0</v>
      </c>
      <c r="F813">
        <f t="shared" si="27"/>
        <v>0</v>
      </c>
    </row>
    <row r="814" spans="1:6">
      <c r="A814" t="s">
        <v>784</v>
      </c>
      <c r="B814" t="s">
        <v>79</v>
      </c>
      <c r="C814">
        <v>140</v>
      </c>
      <c r="D814">
        <f>SUMIF($B$2:B814,B814,$C$2:C814)</f>
        <v>1293</v>
      </c>
      <c r="E814">
        <f t="shared" si="26"/>
        <v>0.1</v>
      </c>
      <c r="F814">
        <f t="shared" si="27"/>
        <v>14</v>
      </c>
    </row>
    <row r="815" spans="1:6">
      <c r="A815" t="s">
        <v>785</v>
      </c>
      <c r="B815" t="s">
        <v>114</v>
      </c>
      <c r="C815">
        <v>125</v>
      </c>
      <c r="D815">
        <f>SUMIF($B$2:B815,B815,$C$2:C815)</f>
        <v>10321</v>
      </c>
      <c r="E815">
        <f t="shared" si="26"/>
        <v>0.2</v>
      </c>
      <c r="F815">
        <f t="shared" si="27"/>
        <v>25</v>
      </c>
    </row>
    <row r="816" spans="1:6">
      <c r="A816" t="s">
        <v>785</v>
      </c>
      <c r="B816" t="s">
        <v>158</v>
      </c>
      <c r="C816">
        <v>97</v>
      </c>
      <c r="D816">
        <f>SUMIF($B$2:B816,B816,$C$2:C816)</f>
        <v>1517</v>
      </c>
      <c r="E816">
        <f t="shared" si="26"/>
        <v>0.1</v>
      </c>
      <c r="F816">
        <f t="shared" si="27"/>
        <v>9.7000000000000011</v>
      </c>
    </row>
    <row r="817" spans="1:6">
      <c r="A817" t="s">
        <v>786</v>
      </c>
      <c r="B817" t="s">
        <v>158</v>
      </c>
      <c r="C817">
        <v>190</v>
      </c>
      <c r="D817">
        <f>SUMIF($B$2:B817,B817,$C$2:C817)</f>
        <v>1707</v>
      </c>
      <c r="E817">
        <f t="shared" si="26"/>
        <v>0.1</v>
      </c>
      <c r="F817">
        <f t="shared" si="27"/>
        <v>19</v>
      </c>
    </row>
    <row r="818" spans="1:6">
      <c r="A818" t="s">
        <v>787</v>
      </c>
      <c r="B818" t="s">
        <v>32</v>
      </c>
      <c r="C818">
        <v>415</v>
      </c>
      <c r="D818">
        <f>SUMIF($B$2:B818,B818,$C$2:C818)</f>
        <v>9098</v>
      </c>
      <c r="E818">
        <f t="shared" si="26"/>
        <v>0.1</v>
      </c>
      <c r="F818">
        <f t="shared" si="27"/>
        <v>41.5</v>
      </c>
    </row>
    <row r="819" spans="1:6">
      <c r="A819" t="s">
        <v>788</v>
      </c>
      <c r="B819" t="s">
        <v>20</v>
      </c>
      <c r="C819">
        <v>269</v>
      </c>
      <c r="D819">
        <f>SUMIF($B$2:B819,B819,$C$2:C819)</f>
        <v>10138</v>
      </c>
      <c r="E819">
        <f t="shared" si="26"/>
        <v>0.2</v>
      </c>
      <c r="F819">
        <f t="shared" si="27"/>
        <v>53.800000000000004</v>
      </c>
    </row>
    <row r="820" spans="1:6">
      <c r="A820" t="s">
        <v>788</v>
      </c>
      <c r="B820" t="s">
        <v>495</v>
      </c>
      <c r="C820">
        <v>11</v>
      </c>
      <c r="D820">
        <f>SUMIF($B$2:B820,B820,$C$2:C820)</f>
        <v>26</v>
      </c>
      <c r="E820">
        <f t="shared" si="26"/>
        <v>0</v>
      </c>
      <c r="F820">
        <f t="shared" si="27"/>
        <v>0</v>
      </c>
    </row>
    <row r="821" spans="1:6">
      <c r="A821" t="s">
        <v>788</v>
      </c>
      <c r="B821" t="s">
        <v>102</v>
      </c>
      <c r="C821">
        <v>162</v>
      </c>
      <c r="D821">
        <f>SUMIF($B$2:B821,B821,$C$2:C821)</f>
        <v>10495</v>
      </c>
      <c r="E821">
        <f t="shared" si="26"/>
        <v>0.2</v>
      </c>
      <c r="F821">
        <f t="shared" si="27"/>
        <v>32.4</v>
      </c>
    </row>
    <row r="822" spans="1:6">
      <c r="A822" t="s">
        <v>789</v>
      </c>
      <c r="B822" t="s">
        <v>39</v>
      </c>
      <c r="C822">
        <v>75</v>
      </c>
      <c r="D822">
        <f>SUMIF($B$2:B822,B822,$C$2:C822)</f>
        <v>2810</v>
      </c>
      <c r="E822">
        <f t="shared" si="26"/>
        <v>0.1</v>
      </c>
      <c r="F822">
        <f t="shared" si="27"/>
        <v>7.5</v>
      </c>
    </row>
    <row r="823" spans="1:6">
      <c r="A823" t="s">
        <v>790</v>
      </c>
      <c r="B823" t="s">
        <v>46</v>
      </c>
      <c r="C823">
        <v>358</v>
      </c>
      <c r="D823">
        <f>SUMIF($B$2:B823,B823,$C$2:C823)</f>
        <v>9568</v>
      </c>
      <c r="E823">
        <f t="shared" si="26"/>
        <v>0.1</v>
      </c>
      <c r="F823">
        <f t="shared" si="27"/>
        <v>35.800000000000004</v>
      </c>
    </row>
    <row r="824" spans="1:6">
      <c r="A824" t="s">
        <v>791</v>
      </c>
      <c r="B824" t="s">
        <v>18</v>
      </c>
      <c r="C824">
        <v>198</v>
      </c>
      <c r="D824">
        <f>SUMIF($B$2:B824,B824,$C$2:C824)</f>
        <v>1356</v>
      </c>
      <c r="E824">
        <f t="shared" si="26"/>
        <v>0.1</v>
      </c>
      <c r="F824">
        <f t="shared" si="27"/>
        <v>19.8</v>
      </c>
    </row>
    <row r="825" spans="1:6">
      <c r="A825" t="s">
        <v>792</v>
      </c>
      <c r="B825" t="s">
        <v>46</v>
      </c>
      <c r="C825">
        <v>189</v>
      </c>
      <c r="D825">
        <f>SUMIF($B$2:B825,B825,$C$2:C825)</f>
        <v>9757</v>
      </c>
      <c r="E825">
        <f t="shared" si="26"/>
        <v>0.1</v>
      </c>
      <c r="F825">
        <f t="shared" si="27"/>
        <v>18.900000000000002</v>
      </c>
    </row>
    <row r="826" spans="1:6">
      <c r="A826" t="s">
        <v>793</v>
      </c>
      <c r="B826" t="s">
        <v>50</v>
      </c>
      <c r="C826">
        <v>226</v>
      </c>
      <c r="D826">
        <f>SUMIF($B$2:B826,B826,$C$2:C826)</f>
        <v>3581</v>
      </c>
      <c r="E826">
        <f t="shared" si="26"/>
        <v>0.1</v>
      </c>
      <c r="F826">
        <f t="shared" si="27"/>
        <v>22.6</v>
      </c>
    </row>
    <row r="827" spans="1:6">
      <c r="A827" t="s">
        <v>794</v>
      </c>
      <c r="B827" t="s">
        <v>125</v>
      </c>
      <c r="C827">
        <v>94</v>
      </c>
      <c r="D827">
        <f>SUMIF($B$2:B827,B827,$C$2:C827)</f>
        <v>2050</v>
      </c>
      <c r="E827">
        <f t="shared" si="26"/>
        <v>0.1</v>
      </c>
      <c r="F827">
        <f t="shared" si="27"/>
        <v>9.4</v>
      </c>
    </row>
    <row r="828" spans="1:6">
      <c r="A828" t="s">
        <v>795</v>
      </c>
      <c r="B828" t="s">
        <v>114</v>
      </c>
      <c r="C828">
        <v>401</v>
      </c>
      <c r="D828">
        <f>SUMIF($B$2:B828,B828,$C$2:C828)</f>
        <v>10722</v>
      </c>
      <c r="E828">
        <f t="shared" si="26"/>
        <v>0.2</v>
      </c>
      <c r="F828">
        <f t="shared" si="27"/>
        <v>80.2</v>
      </c>
    </row>
    <row r="829" spans="1:6">
      <c r="A829" t="s">
        <v>796</v>
      </c>
      <c r="B829" t="s">
        <v>164</v>
      </c>
      <c r="C829">
        <v>52</v>
      </c>
      <c r="D829">
        <f>SUMIF($B$2:B829,B829,$C$2:C829)</f>
        <v>1779</v>
      </c>
      <c r="E829">
        <f t="shared" si="26"/>
        <v>0.1</v>
      </c>
      <c r="F829">
        <f t="shared" si="27"/>
        <v>5.2</v>
      </c>
    </row>
    <row r="830" spans="1:6">
      <c r="A830" t="s">
        <v>797</v>
      </c>
      <c r="B830" t="s">
        <v>26</v>
      </c>
      <c r="C830">
        <v>189</v>
      </c>
      <c r="D830">
        <f>SUMIF($B$2:B830,B830,$C$2:C830)</f>
        <v>2177</v>
      </c>
      <c r="E830">
        <f t="shared" si="26"/>
        <v>0.1</v>
      </c>
      <c r="F830">
        <f t="shared" si="27"/>
        <v>18.900000000000002</v>
      </c>
    </row>
    <row r="831" spans="1:6">
      <c r="A831" t="s">
        <v>798</v>
      </c>
      <c r="B831" t="s">
        <v>37</v>
      </c>
      <c r="C831">
        <v>201</v>
      </c>
      <c r="D831">
        <f>SUMIF($B$2:B831,B831,$C$2:C831)</f>
        <v>7969</v>
      </c>
      <c r="E831">
        <f t="shared" si="26"/>
        <v>0.1</v>
      </c>
      <c r="F831">
        <f t="shared" si="27"/>
        <v>20.100000000000001</v>
      </c>
    </row>
    <row r="832" spans="1:6">
      <c r="A832" t="s">
        <v>799</v>
      </c>
      <c r="B832" t="s">
        <v>46</v>
      </c>
      <c r="C832">
        <v>235</v>
      </c>
      <c r="D832">
        <f>SUMIF($B$2:B832,B832,$C$2:C832)</f>
        <v>9992</v>
      </c>
      <c r="E832">
        <f t="shared" si="26"/>
        <v>0.1</v>
      </c>
      <c r="F832">
        <f t="shared" si="27"/>
        <v>23.5</v>
      </c>
    </row>
    <row r="833" spans="1:6">
      <c r="A833" t="s">
        <v>800</v>
      </c>
      <c r="B833" t="s">
        <v>125</v>
      </c>
      <c r="C833">
        <v>78</v>
      </c>
      <c r="D833">
        <f>SUMIF($B$2:B833,B833,$C$2:C833)</f>
        <v>2128</v>
      </c>
      <c r="E833">
        <f t="shared" si="26"/>
        <v>0.1</v>
      </c>
      <c r="F833">
        <f t="shared" si="27"/>
        <v>7.8000000000000007</v>
      </c>
    </row>
    <row r="834" spans="1:6">
      <c r="A834" t="s">
        <v>800</v>
      </c>
      <c r="B834" t="s">
        <v>390</v>
      </c>
      <c r="C834">
        <v>13</v>
      </c>
      <c r="D834">
        <f>SUMIF($B$2:B834,B834,$C$2:C834)</f>
        <v>30</v>
      </c>
      <c r="E834">
        <f t="shared" si="26"/>
        <v>0</v>
      </c>
      <c r="F834">
        <f t="shared" si="27"/>
        <v>0</v>
      </c>
    </row>
    <row r="835" spans="1:6">
      <c r="A835" t="s">
        <v>800</v>
      </c>
      <c r="B835" t="s">
        <v>43</v>
      </c>
      <c r="C835">
        <v>196</v>
      </c>
      <c r="D835">
        <f>SUMIF($B$2:B835,B835,$C$2:C835)</f>
        <v>396</v>
      </c>
      <c r="E835">
        <f t="shared" si="26"/>
        <v>0.05</v>
      </c>
      <c r="F835">
        <f t="shared" si="27"/>
        <v>9.8000000000000007</v>
      </c>
    </row>
    <row r="836" spans="1:6">
      <c r="A836" t="s">
        <v>801</v>
      </c>
      <c r="B836" t="s">
        <v>168</v>
      </c>
      <c r="C836">
        <v>11</v>
      </c>
      <c r="D836">
        <f>SUMIF($B$2:B836,B836,$C$2:C836)</f>
        <v>17</v>
      </c>
      <c r="E836">
        <f t="shared" si="26"/>
        <v>0</v>
      </c>
      <c r="F836">
        <f t="shared" si="27"/>
        <v>0</v>
      </c>
    </row>
    <row r="837" spans="1:6">
      <c r="A837" t="s">
        <v>801</v>
      </c>
      <c r="B837" t="s">
        <v>802</v>
      </c>
      <c r="C837">
        <v>17</v>
      </c>
      <c r="D837">
        <f>SUMIF($B$2:B837,B837,$C$2:C837)</f>
        <v>17</v>
      </c>
      <c r="E837">
        <f t="shared" si="26"/>
        <v>0</v>
      </c>
      <c r="F837">
        <f t="shared" si="27"/>
        <v>0</v>
      </c>
    </row>
    <row r="838" spans="1:6">
      <c r="A838" t="s">
        <v>803</v>
      </c>
      <c r="B838" t="s">
        <v>108</v>
      </c>
      <c r="C838">
        <v>4</v>
      </c>
      <c r="D838">
        <f>SUMIF($B$2:B838,B838,$C$2:C838)</f>
        <v>7</v>
      </c>
      <c r="E838">
        <f t="shared" si="26"/>
        <v>0</v>
      </c>
      <c r="F838">
        <f t="shared" si="27"/>
        <v>0</v>
      </c>
    </row>
    <row r="839" spans="1:6">
      <c r="A839" t="s">
        <v>804</v>
      </c>
      <c r="B839" t="s">
        <v>124</v>
      </c>
      <c r="C839">
        <v>17</v>
      </c>
      <c r="D839">
        <f>SUMIF($B$2:B839,B839,$C$2:C839)</f>
        <v>20</v>
      </c>
      <c r="E839">
        <f t="shared" si="26"/>
        <v>0</v>
      </c>
      <c r="F839">
        <f t="shared" si="27"/>
        <v>0</v>
      </c>
    </row>
    <row r="840" spans="1:6">
      <c r="A840" t="s">
        <v>804</v>
      </c>
      <c r="B840" t="s">
        <v>805</v>
      </c>
      <c r="C840">
        <v>1</v>
      </c>
      <c r="D840">
        <f>SUMIF($B$2:B840,B840,$C$2:C840)</f>
        <v>1</v>
      </c>
      <c r="E840">
        <f t="shared" ref="E840:E903" si="28">IF(LEN(D840)=3,0.05,IF(LEN(D840)=4,0.1,IF(LEN(D840)=5,0.2,0)))</f>
        <v>0</v>
      </c>
      <c r="F840">
        <f t="shared" ref="F840:F903" si="29">C840*E840</f>
        <v>0</v>
      </c>
    </row>
    <row r="841" spans="1:6">
      <c r="A841" t="s">
        <v>806</v>
      </c>
      <c r="B841" t="s">
        <v>30</v>
      </c>
      <c r="C841">
        <v>6</v>
      </c>
      <c r="D841">
        <f>SUMIF($B$2:B841,B841,$C$2:C841)</f>
        <v>24</v>
      </c>
      <c r="E841">
        <f t="shared" si="28"/>
        <v>0</v>
      </c>
      <c r="F841">
        <f t="shared" si="29"/>
        <v>0</v>
      </c>
    </row>
    <row r="842" spans="1:6">
      <c r="A842" t="s">
        <v>806</v>
      </c>
      <c r="B842" t="s">
        <v>15</v>
      </c>
      <c r="C842">
        <v>496</v>
      </c>
      <c r="D842">
        <f>SUMIF($B$2:B842,B842,$C$2:C842)</f>
        <v>11611</v>
      </c>
      <c r="E842">
        <f t="shared" si="28"/>
        <v>0.2</v>
      </c>
      <c r="F842">
        <f t="shared" si="29"/>
        <v>99.2</v>
      </c>
    </row>
    <row r="843" spans="1:6">
      <c r="A843" t="s">
        <v>807</v>
      </c>
      <c r="B843" t="s">
        <v>11</v>
      </c>
      <c r="C843">
        <v>363</v>
      </c>
      <c r="D843">
        <f>SUMIF($B$2:B843,B843,$C$2:C843)</f>
        <v>5620</v>
      </c>
      <c r="E843">
        <f t="shared" si="28"/>
        <v>0.1</v>
      </c>
      <c r="F843">
        <f t="shared" si="29"/>
        <v>36.300000000000004</v>
      </c>
    </row>
    <row r="844" spans="1:6">
      <c r="A844" t="s">
        <v>808</v>
      </c>
      <c r="B844" t="s">
        <v>11</v>
      </c>
      <c r="C844">
        <v>491</v>
      </c>
      <c r="D844">
        <f>SUMIF($B$2:B844,B844,$C$2:C844)</f>
        <v>6111</v>
      </c>
      <c r="E844">
        <f t="shared" si="28"/>
        <v>0.1</v>
      </c>
      <c r="F844">
        <f t="shared" si="29"/>
        <v>49.1</v>
      </c>
    </row>
    <row r="845" spans="1:6">
      <c r="A845" t="s">
        <v>808</v>
      </c>
      <c r="B845" t="s">
        <v>37</v>
      </c>
      <c r="C845">
        <v>369</v>
      </c>
      <c r="D845">
        <f>SUMIF($B$2:B845,B845,$C$2:C845)</f>
        <v>8338</v>
      </c>
      <c r="E845">
        <f t="shared" si="28"/>
        <v>0.1</v>
      </c>
      <c r="F845">
        <f t="shared" si="29"/>
        <v>36.9</v>
      </c>
    </row>
    <row r="846" spans="1:6">
      <c r="A846" t="s">
        <v>809</v>
      </c>
      <c r="B846" t="s">
        <v>158</v>
      </c>
      <c r="C846">
        <v>60</v>
      </c>
      <c r="D846">
        <f>SUMIF($B$2:B846,B846,$C$2:C846)</f>
        <v>1767</v>
      </c>
      <c r="E846">
        <f t="shared" si="28"/>
        <v>0.1</v>
      </c>
      <c r="F846">
        <f t="shared" si="29"/>
        <v>6</v>
      </c>
    </row>
    <row r="847" spans="1:6">
      <c r="A847" t="s">
        <v>810</v>
      </c>
      <c r="B847" t="s">
        <v>43</v>
      </c>
      <c r="C847">
        <v>35</v>
      </c>
      <c r="D847">
        <f>SUMIF($B$2:B847,B847,$C$2:C847)</f>
        <v>431</v>
      </c>
      <c r="E847">
        <f t="shared" si="28"/>
        <v>0.05</v>
      </c>
      <c r="F847">
        <f t="shared" si="29"/>
        <v>1.75</v>
      </c>
    </row>
    <row r="848" spans="1:6">
      <c r="A848" t="s">
        <v>811</v>
      </c>
      <c r="B848" t="s">
        <v>15</v>
      </c>
      <c r="C848">
        <v>121</v>
      </c>
      <c r="D848">
        <f>SUMIF($B$2:B848,B848,$C$2:C848)</f>
        <v>11732</v>
      </c>
      <c r="E848">
        <f t="shared" si="28"/>
        <v>0.2</v>
      </c>
      <c r="F848">
        <f t="shared" si="29"/>
        <v>24.200000000000003</v>
      </c>
    </row>
    <row r="849" spans="1:6">
      <c r="A849" t="s">
        <v>811</v>
      </c>
      <c r="B849" t="s">
        <v>114</v>
      </c>
      <c r="C849">
        <v>442</v>
      </c>
      <c r="D849">
        <f>SUMIF($B$2:B849,B849,$C$2:C849)</f>
        <v>11164</v>
      </c>
      <c r="E849">
        <f t="shared" si="28"/>
        <v>0.2</v>
      </c>
      <c r="F849">
        <f t="shared" si="29"/>
        <v>88.4</v>
      </c>
    </row>
    <row r="850" spans="1:6">
      <c r="A850" t="s">
        <v>812</v>
      </c>
      <c r="B850" t="s">
        <v>15</v>
      </c>
      <c r="C850">
        <v>338</v>
      </c>
      <c r="D850">
        <f>SUMIF($B$2:B850,B850,$C$2:C850)</f>
        <v>12070</v>
      </c>
      <c r="E850">
        <f t="shared" si="28"/>
        <v>0.2</v>
      </c>
      <c r="F850">
        <f t="shared" si="29"/>
        <v>67.600000000000009</v>
      </c>
    </row>
    <row r="851" spans="1:6">
      <c r="A851" t="s">
        <v>813</v>
      </c>
      <c r="B851" t="s">
        <v>65</v>
      </c>
      <c r="C851">
        <v>94</v>
      </c>
      <c r="D851">
        <f>SUMIF($B$2:B851,B851,$C$2:C851)</f>
        <v>792</v>
      </c>
      <c r="E851">
        <f t="shared" si="28"/>
        <v>0.05</v>
      </c>
      <c r="F851">
        <f t="shared" si="29"/>
        <v>4.7</v>
      </c>
    </row>
    <row r="852" spans="1:6">
      <c r="A852" t="s">
        <v>814</v>
      </c>
      <c r="B852" t="s">
        <v>3</v>
      </c>
      <c r="C852">
        <v>14</v>
      </c>
      <c r="D852">
        <f>SUMIF($B$2:B852,B852,$C$2:C852)</f>
        <v>31</v>
      </c>
      <c r="E852">
        <f t="shared" si="28"/>
        <v>0</v>
      </c>
      <c r="F852">
        <f t="shared" si="29"/>
        <v>0</v>
      </c>
    </row>
    <row r="853" spans="1:6">
      <c r="A853" t="s">
        <v>815</v>
      </c>
      <c r="B853" t="s">
        <v>256</v>
      </c>
      <c r="C853">
        <v>2</v>
      </c>
      <c r="D853">
        <f>SUMIF($B$2:B853,B853,$C$2:C853)</f>
        <v>49</v>
      </c>
      <c r="E853">
        <f t="shared" si="28"/>
        <v>0</v>
      </c>
      <c r="F853">
        <f t="shared" si="29"/>
        <v>0</v>
      </c>
    </row>
    <row r="854" spans="1:6">
      <c r="A854" t="s">
        <v>816</v>
      </c>
      <c r="B854" t="s">
        <v>32</v>
      </c>
      <c r="C854">
        <v>110</v>
      </c>
      <c r="D854">
        <f>SUMIF($B$2:B854,B854,$C$2:C854)</f>
        <v>9208</v>
      </c>
      <c r="E854">
        <f t="shared" si="28"/>
        <v>0.1</v>
      </c>
      <c r="F854">
        <f t="shared" si="29"/>
        <v>11</v>
      </c>
    </row>
    <row r="855" spans="1:6">
      <c r="A855" t="s">
        <v>817</v>
      </c>
      <c r="B855" t="s">
        <v>232</v>
      </c>
      <c r="C855">
        <v>18</v>
      </c>
      <c r="D855">
        <f>SUMIF($B$2:B855,B855,$C$2:C855)</f>
        <v>45</v>
      </c>
      <c r="E855">
        <f t="shared" si="28"/>
        <v>0</v>
      </c>
      <c r="F855">
        <f t="shared" si="29"/>
        <v>0</v>
      </c>
    </row>
    <row r="856" spans="1:6">
      <c r="A856" t="s">
        <v>817</v>
      </c>
      <c r="B856" t="s">
        <v>559</v>
      </c>
      <c r="C856">
        <v>7</v>
      </c>
      <c r="D856">
        <f>SUMIF($B$2:B856,B856,$C$2:C856)</f>
        <v>17</v>
      </c>
      <c r="E856">
        <f t="shared" si="28"/>
        <v>0</v>
      </c>
      <c r="F856">
        <f t="shared" si="29"/>
        <v>0</v>
      </c>
    </row>
    <row r="857" spans="1:6">
      <c r="A857" t="s">
        <v>818</v>
      </c>
      <c r="B857" t="s">
        <v>819</v>
      </c>
      <c r="C857">
        <v>2</v>
      </c>
      <c r="D857">
        <f>SUMIF($B$2:B857,B857,$C$2:C857)</f>
        <v>2</v>
      </c>
      <c r="E857">
        <f t="shared" si="28"/>
        <v>0</v>
      </c>
      <c r="F857">
        <f t="shared" si="29"/>
        <v>0</v>
      </c>
    </row>
    <row r="858" spans="1:6">
      <c r="A858" t="s">
        <v>820</v>
      </c>
      <c r="B858" t="s">
        <v>84</v>
      </c>
      <c r="C858">
        <v>188</v>
      </c>
      <c r="D858">
        <f>SUMIF($B$2:B858,B858,$C$2:C858)</f>
        <v>1890</v>
      </c>
      <c r="E858">
        <f t="shared" si="28"/>
        <v>0.1</v>
      </c>
      <c r="F858">
        <f t="shared" si="29"/>
        <v>18.8</v>
      </c>
    </row>
    <row r="859" spans="1:6">
      <c r="A859" t="s">
        <v>821</v>
      </c>
      <c r="B859" t="s">
        <v>249</v>
      </c>
      <c r="C859">
        <v>11</v>
      </c>
      <c r="D859">
        <f>SUMIF($B$2:B859,B859,$C$2:C859)</f>
        <v>16</v>
      </c>
      <c r="E859">
        <f t="shared" si="28"/>
        <v>0</v>
      </c>
      <c r="F859">
        <f t="shared" si="29"/>
        <v>0</v>
      </c>
    </row>
    <row r="860" spans="1:6">
      <c r="A860" t="s">
        <v>821</v>
      </c>
      <c r="B860" t="s">
        <v>32</v>
      </c>
      <c r="C860">
        <v>129</v>
      </c>
      <c r="D860">
        <f>SUMIF($B$2:B860,B860,$C$2:C860)</f>
        <v>9337</v>
      </c>
      <c r="E860">
        <f t="shared" si="28"/>
        <v>0.1</v>
      </c>
      <c r="F860">
        <f t="shared" si="29"/>
        <v>12.9</v>
      </c>
    </row>
    <row r="861" spans="1:6">
      <c r="A861" t="s">
        <v>821</v>
      </c>
      <c r="B861" t="s">
        <v>141</v>
      </c>
      <c r="C861">
        <v>117</v>
      </c>
      <c r="D861">
        <f>SUMIF($B$2:B861,B861,$C$2:C861)</f>
        <v>1296</v>
      </c>
      <c r="E861">
        <f t="shared" si="28"/>
        <v>0.1</v>
      </c>
      <c r="F861">
        <f t="shared" si="29"/>
        <v>11.700000000000001</v>
      </c>
    </row>
    <row r="862" spans="1:6">
      <c r="A862" t="s">
        <v>822</v>
      </c>
      <c r="B862" t="s">
        <v>213</v>
      </c>
      <c r="C862">
        <v>11</v>
      </c>
      <c r="D862">
        <f>SUMIF($B$2:B862,B862,$C$2:C862)</f>
        <v>34</v>
      </c>
      <c r="E862">
        <f t="shared" si="28"/>
        <v>0</v>
      </c>
      <c r="F862">
        <f t="shared" si="29"/>
        <v>0</v>
      </c>
    </row>
    <row r="863" spans="1:6">
      <c r="A863" t="s">
        <v>823</v>
      </c>
      <c r="B863" t="s">
        <v>141</v>
      </c>
      <c r="C863">
        <v>186</v>
      </c>
      <c r="D863">
        <f>SUMIF($B$2:B863,B863,$C$2:C863)</f>
        <v>1482</v>
      </c>
      <c r="E863">
        <f t="shared" si="28"/>
        <v>0.1</v>
      </c>
      <c r="F863">
        <f t="shared" si="29"/>
        <v>18.600000000000001</v>
      </c>
    </row>
    <row r="864" spans="1:6">
      <c r="A864" t="s">
        <v>824</v>
      </c>
      <c r="B864" t="s">
        <v>39</v>
      </c>
      <c r="C864">
        <v>40</v>
      </c>
      <c r="D864">
        <f>SUMIF($B$2:B864,B864,$C$2:C864)</f>
        <v>2850</v>
      </c>
      <c r="E864">
        <f t="shared" si="28"/>
        <v>0.1</v>
      </c>
      <c r="F864">
        <f t="shared" si="29"/>
        <v>4</v>
      </c>
    </row>
    <row r="865" spans="1:6">
      <c r="A865" t="s">
        <v>825</v>
      </c>
      <c r="B865" t="s">
        <v>108</v>
      </c>
      <c r="C865">
        <v>6</v>
      </c>
      <c r="D865">
        <f>SUMIF($B$2:B865,B865,$C$2:C865)</f>
        <v>13</v>
      </c>
      <c r="E865">
        <f t="shared" si="28"/>
        <v>0</v>
      </c>
      <c r="F865">
        <f t="shared" si="29"/>
        <v>0</v>
      </c>
    </row>
    <row r="866" spans="1:6">
      <c r="A866" t="s">
        <v>826</v>
      </c>
      <c r="B866" t="s">
        <v>125</v>
      </c>
      <c r="C866">
        <v>153</v>
      </c>
      <c r="D866">
        <f>SUMIF($B$2:B866,B866,$C$2:C866)</f>
        <v>2281</v>
      </c>
      <c r="E866">
        <f t="shared" si="28"/>
        <v>0.1</v>
      </c>
      <c r="F866">
        <f t="shared" si="29"/>
        <v>15.3</v>
      </c>
    </row>
    <row r="867" spans="1:6">
      <c r="A867" t="s">
        <v>827</v>
      </c>
      <c r="B867" t="s">
        <v>102</v>
      </c>
      <c r="C867">
        <v>163</v>
      </c>
      <c r="D867">
        <f>SUMIF($B$2:B867,B867,$C$2:C867)</f>
        <v>10658</v>
      </c>
      <c r="E867">
        <f t="shared" si="28"/>
        <v>0.2</v>
      </c>
      <c r="F867">
        <f t="shared" si="29"/>
        <v>32.6</v>
      </c>
    </row>
    <row r="868" spans="1:6">
      <c r="A868" t="s">
        <v>828</v>
      </c>
      <c r="B868" t="s">
        <v>829</v>
      </c>
      <c r="C868">
        <v>16</v>
      </c>
      <c r="D868">
        <f>SUMIF($B$2:B868,B868,$C$2:C868)</f>
        <v>16</v>
      </c>
      <c r="E868">
        <f t="shared" si="28"/>
        <v>0</v>
      </c>
      <c r="F868">
        <f t="shared" si="29"/>
        <v>0</v>
      </c>
    </row>
    <row r="869" spans="1:6">
      <c r="A869" t="s">
        <v>830</v>
      </c>
      <c r="B869" t="s">
        <v>52</v>
      </c>
      <c r="C869">
        <v>161</v>
      </c>
      <c r="D869">
        <f>SUMIF($B$2:B869,B869,$C$2:C869)</f>
        <v>1016</v>
      </c>
      <c r="E869">
        <f t="shared" si="28"/>
        <v>0.1</v>
      </c>
      <c r="F869">
        <f t="shared" si="29"/>
        <v>16.100000000000001</v>
      </c>
    </row>
    <row r="870" spans="1:6">
      <c r="A870" t="s">
        <v>831</v>
      </c>
      <c r="B870" t="s">
        <v>832</v>
      </c>
      <c r="C870">
        <v>5</v>
      </c>
      <c r="D870">
        <f>SUMIF($B$2:B870,B870,$C$2:C870)</f>
        <v>5</v>
      </c>
      <c r="E870">
        <f t="shared" si="28"/>
        <v>0</v>
      </c>
      <c r="F870">
        <f t="shared" si="29"/>
        <v>0</v>
      </c>
    </row>
    <row r="871" spans="1:6">
      <c r="A871" t="s">
        <v>833</v>
      </c>
      <c r="B871" t="s">
        <v>64</v>
      </c>
      <c r="C871">
        <v>200</v>
      </c>
      <c r="D871">
        <f>SUMIF($B$2:B871,B871,$C$2:C871)</f>
        <v>2408</v>
      </c>
      <c r="E871">
        <f t="shared" si="28"/>
        <v>0.1</v>
      </c>
      <c r="F871">
        <f t="shared" si="29"/>
        <v>20</v>
      </c>
    </row>
    <row r="872" spans="1:6">
      <c r="A872" t="s">
        <v>834</v>
      </c>
      <c r="B872" t="s">
        <v>835</v>
      </c>
      <c r="C872">
        <v>11</v>
      </c>
      <c r="D872">
        <f>SUMIF($B$2:B872,B872,$C$2:C872)</f>
        <v>11</v>
      </c>
      <c r="E872">
        <f t="shared" si="28"/>
        <v>0</v>
      </c>
      <c r="F872">
        <f t="shared" si="29"/>
        <v>0</v>
      </c>
    </row>
    <row r="873" spans="1:6">
      <c r="A873" t="s">
        <v>836</v>
      </c>
      <c r="B873" t="s">
        <v>259</v>
      </c>
      <c r="C873">
        <v>14</v>
      </c>
      <c r="D873">
        <f>SUMIF($B$2:B873,B873,$C$2:C873)</f>
        <v>21</v>
      </c>
      <c r="E873">
        <f t="shared" si="28"/>
        <v>0</v>
      </c>
      <c r="F873">
        <f t="shared" si="29"/>
        <v>0</v>
      </c>
    </row>
    <row r="874" spans="1:6">
      <c r="A874" t="s">
        <v>837</v>
      </c>
      <c r="B874" t="s">
        <v>15</v>
      </c>
      <c r="C874">
        <v>469</v>
      </c>
      <c r="D874">
        <f>SUMIF($B$2:B874,B874,$C$2:C874)</f>
        <v>12539</v>
      </c>
      <c r="E874">
        <f t="shared" si="28"/>
        <v>0.2</v>
      </c>
      <c r="F874">
        <f t="shared" si="29"/>
        <v>93.800000000000011</v>
      </c>
    </row>
    <row r="875" spans="1:6">
      <c r="A875" t="s">
        <v>838</v>
      </c>
      <c r="B875" t="s">
        <v>693</v>
      </c>
      <c r="C875">
        <v>11</v>
      </c>
      <c r="D875">
        <f>SUMIF($B$2:B875,B875,$C$2:C875)</f>
        <v>25</v>
      </c>
      <c r="E875">
        <f t="shared" si="28"/>
        <v>0</v>
      </c>
      <c r="F875">
        <f t="shared" si="29"/>
        <v>0</v>
      </c>
    </row>
    <row r="876" spans="1:6">
      <c r="A876" t="s">
        <v>838</v>
      </c>
      <c r="B876" t="s">
        <v>32</v>
      </c>
      <c r="C876">
        <v>423</v>
      </c>
      <c r="D876">
        <f>SUMIF($B$2:B876,B876,$C$2:C876)</f>
        <v>9760</v>
      </c>
      <c r="E876">
        <f t="shared" si="28"/>
        <v>0.1</v>
      </c>
      <c r="F876">
        <f t="shared" si="29"/>
        <v>42.300000000000004</v>
      </c>
    </row>
    <row r="877" spans="1:6">
      <c r="A877" t="s">
        <v>838</v>
      </c>
      <c r="B877" t="s">
        <v>748</v>
      </c>
      <c r="C877">
        <v>9</v>
      </c>
      <c r="D877">
        <f>SUMIF($B$2:B877,B877,$C$2:C877)</f>
        <v>25</v>
      </c>
      <c r="E877">
        <f t="shared" si="28"/>
        <v>0</v>
      </c>
      <c r="F877">
        <f t="shared" si="29"/>
        <v>0</v>
      </c>
    </row>
    <row r="878" spans="1:6">
      <c r="A878" t="s">
        <v>838</v>
      </c>
      <c r="B878" t="s">
        <v>163</v>
      </c>
      <c r="C878">
        <v>3</v>
      </c>
      <c r="D878">
        <f>SUMIF($B$2:B878,B878,$C$2:C878)</f>
        <v>29</v>
      </c>
      <c r="E878">
        <f t="shared" si="28"/>
        <v>0</v>
      </c>
      <c r="F878">
        <f t="shared" si="29"/>
        <v>0</v>
      </c>
    </row>
    <row r="879" spans="1:6">
      <c r="A879" t="s">
        <v>839</v>
      </c>
      <c r="B879" t="s">
        <v>46</v>
      </c>
      <c r="C879">
        <v>186</v>
      </c>
      <c r="D879">
        <f>SUMIF($B$2:B879,B879,$C$2:C879)</f>
        <v>10178</v>
      </c>
      <c r="E879">
        <f t="shared" si="28"/>
        <v>0.2</v>
      </c>
      <c r="F879">
        <f t="shared" si="29"/>
        <v>37.200000000000003</v>
      </c>
    </row>
    <row r="880" spans="1:6">
      <c r="A880" t="s">
        <v>839</v>
      </c>
      <c r="B880" t="s">
        <v>15</v>
      </c>
      <c r="C880">
        <v>390</v>
      </c>
      <c r="D880">
        <f>SUMIF($B$2:B880,B880,$C$2:C880)</f>
        <v>12929</v>
      </c>
      <c r="E880">
        <f t="shared" si="28"/>
        <v>0.2</v>
      </c>
      <c r="F880">
        <f t="shared" si="29"/>
        <v>78</v>
      </c>
    </row>
    <row r="881" spans="1:6">
      <c r="A881" t="s">
        <v>840</v>
      </c>
      <c r="B881" t="s">
        <v>11</v>
      </c>
      <c r="C881">
        <v>445</v>
      </c>
      <c r="D881">
        <f>SUMIF($B$2:B881,B881,$C$2:C881)</f>
        <v>6556</v>
      </c>
      <c r="E881">
        <f t="shared" si="28"/>
        <v>0.1</v>
      </c>
      <c r="F881">
        <f t="shared" si="29"/>
        <v>44.5</v>
      </c>
    </row>
    <row r="882" spans="1:6">
      <c r="A882" t="s">
        <v>841</v>
      </c>
      <c r="B882" t="s">
        <v>114</v>
      </c>
      <c r="C882">
        <v>241</v>
      </c>
      <c r="D882">
        <f>SUMIF($B$2:B882,B882,$C$2:C882)</f>
        <v>11405</v>
      </c>
      <c r="E882">
        <f t="shared" si="28"/>
        <v>0.2</v>
      </c>
      <c r="F882">
        <f t="shared" si="29"/>
        <v>48.2</v>
      </c>
    </row>
    <row r="883" spans="1:6">
      <c r="A883" t="s">
        <v>841</v>
      </c>
      <c r="B883" t="s">
        <v>62</v>
      </c>
      <c r="C883">
        <v>3</v>
      </c>
      <c r="D883">
        <f>SUMIF($B$2:B883,B883,$C$2:C883)</f>
        <v>13</v>
      </c>
      <c r="E883">
        <f t="shared" si="28"/>
        <v>0</v>
      </c>
      <c r="F883">
        <f t="shared" si="29"/>
        <v>0</v>
      </c>
    </row>
    <row r="884" spans="1:6">
      <c r="A884" t="s">
        <v>842</v>
      </c>
      <c r="B884" t="s">
        <v>48</v>
      </c>
      <c r="C884">
        <v>50</v>
      </c>
      <c r="D884">
        <f>SUMIF($B$2:B884,B884,$C$2:C884)</f>
        <v>2336</v>
      </c>
      <c r="E884">
        <f t="shared" si="28"/>
        <v>0.1</v>
      </c>
      <c r="F884">
        <f t="shared" si="29"/>
        <v>5</v>
      </c>
    </row>
    <row r="885" spans="1:6">
      <c r="A885" t="s">
        <v>843</v>
      </c>
      <c r="B885" t="s">
        <v>50</v>
      </c>
      <c r="C885">
        <v>284</v>
      </c>
      <c r="D885">
        <f>SUMIF($B$2:B885,B885,$C$2:C885)</f>
        <v>3865</v>
      </c>
      <c r="E885">
        <f t="shared" si="28"/>
        <v>0.1</v>
      </c>
      <c r="F885">
        <f t="shared" si="29"/>
        <v>28.400000000000002</v>
      </c>
    </row>
    <row r="886" spans="1:6">
      <c r="A886" t="s">
        <v>844</v>
      </c>
      <c r="B886" t="s">
        <v>20</v>
      </c>
      <c r="C886">
        <v>395</v>
      </c>
      <c r="D886">
        <f>SUMIF($B$2:B886,B886,$C$2:C886)</f>
        <v>10533</v>
      </c>
      <c r="E886">
        <f t="shared" si="28"/>
        <v>0.2</v>
      </c>
      <c r="F886">
        <f t="shared" si="29"/>
        <v>79</v>
      </c>
    </row>
    <row r="887" spans="1:6">
      <c r="A887" t="s">
        <v>845</v>
      </c>
      <c r="B887" t="s">
        <v>11</v>
      </c>
      <c r="C887">
        <v>290</v>
      </c>
      <c r="D887">
        <f>SUMIF($B$2:B887,B887,$C$2:C887)</f>
        <v>6846</v>
      </c>
      <c r="E887">
        <f t="shared" si="28"/>
        <v>0.1</v>
      </c>
      <c r="F887">
        <f t="shared" si="29"/>
        <v>29</v>
      </c>
    </row>
    <row r="888" spans="1:6">
      <c r="A888" t="s">
        <v>846</v>
      </c>
      <c r="B888" t="s">
        <v>46</v>
      </c>
      <c r="C888">
        <v>361</v>
      </c>
      <c r="D888">
        <f>SUMIF($B$2:B888,B888,$C$2:C888)</f>
        <v>10539</v>
      </c>
      <c r="E888">
        <f t="shared" si="28"/>
        <v>0.2</v>
      </c>
      <c r="F888">
        <f t="shared" si="29"/>
        <v>72.2</v>
      </c>
    </row>
    <row r="889" spans="1:6">
      <c r="A889" t="s">
        <v>847</v>
      </c>
      <c r="B889" t="s">
        <v>37</v>
      </c>
      <c r="C889">
        <v>355</v>
      </c>
      <c r="D889">
        <f>SUMIF($B$2:B889,B889,$C$2:C889)</f>
        <v>8693</v>
      </c>
      <c r="E889">
        <f t="shared" si="28"/>
        <v>0.1</v>
      </c>
      <c r="F889">
        <f t="shared" si="29"/>
        <v>35.5</v>
      </c>
    </row>
    <row r="890" spans="1:6">
      <c r="A890" t="s">
        <v>848</v>
      </c>
      <c r="B890" t="s">
        <v>849</v>
      </c>
      <c r="C890">
        <v>19</v>
      </c>
      <c r="D890">
        <f>SUMIF($B$2:B890,B890,$C$2:C890)</f>
        <v>19</v>
      </c>
      <c r="E890">
        <f t="shared" si="28"/>
        <v>0</v>
      </c>
      <c r="F890">
        <f t="shared" si="29"/>
        <v>0</v>
      </c>
    </row>
    <row r="891" spans="1:6">
      <c r="A891" t="s">
        <v>850</v>
      </c>
      <c r="B891" t="s">
        <v>119</v>
      </c>
      <c r="C891">
        <v>32</v>
      </c>
      <c r="D891">
        <f>SUMIF($B$2:B891,B891,$C$2:C891)</f>
        <v>1522</v>
      </c>
      <c r="E891">
        <f t="shared" si="28"/>
        <v>0.1</v>
      </c>
      <c r="F891">
        <f t="shared" si="29"/>
        <v>3.2</v>
      </c>
    </row>
    <row r="892" spans="1:6">
      <c r="A892" t="s">
        <v>851</v>
      </c>
      <c r="B892" t="s">
        <v>525</v>
      </c>
      <c r="C892">
        <v>13</v>
      </c>
      <c r="D892">
        <f>SUMIF($B$2:B892,B892,$C$2:C892)</f>
        <v>27</v>
      </c>
      <c r="E892">
        <f t="shared" si="28"/>
        <v>0</v>
      </c>
      <c r="F892">
        <f t="shared" si="29"/>
        <v>0</v>
      </c>
    </row>
    <row r="893" spans="1:6">
      <c r="A893" t="s">
        <v>851</v>
      </c>
      <c r="B893" t="s">
        <v>102</v>
      </c>
      <c r="C893">
        <v>156</v>
      </c>
      <c r="D893">
        <f>SUMIF($B$2:B893,B893,$C$2:C893)</f>
        <v>10814</v>
      </c>
      <c r="E893">
        <f t="shared" si="28"/>
        <v>0.2</v>
      </c>
      <c r="F893">
        <f t="shared" si="29"/>
        <v>31.200000000000003</v>
      </c>
    </row>
    <row r="894" spans="1:6">
      <c r="A894" t="s">
        <v>852</v>
      </c>
      <c r="B894" t="s">
        <v>853</v>
      </c>
      <c r="C894">
        <v>20</v>
      </c>
      <c r="D894">
        <f>SUMIF($B$2:B894,B894,$C$2:C894)</f>
        <v>20</v>
      </c>
      <c r="E894">
        <f t="shared" si="28"/>
        <v>0</v>
      </c>
      <c r="F894">
        <f t="shared" si="29"/>
        <v>0</v>
      </c>
    </row>
    <row r="895" spans="1:6">
      <c r="A895" t="s">
        <v>854</v>
      </c>
      <c r="B895" t="s">
        <v>26</v>
      </c>
      <c r="C895">
        <v>112</v>
      </c>
      <c r="D895">
        <f>SUMIF($B$2:B895,B895,$C$2:C895)</f>
        <v>2289</v>
      </c>
      <c r="E895">
        <f t="shared" si="28"/>
        <v>0.1</v>
      </c>
      <c r="F895">
        <f t="shared" si="29"/>
        <v>11.200000000000001</v>
      </c>
    </row>
    <row r="896" spans="1:6">
      <c r="A896" t="s">
        <v>855</v>
      </c>
      <c r="B896" t="s">
        <v>15</v>
      </c>
      <c r="C896">
        <v>110</v>
      </c>
      <c r="D896">
        <f>SUMIF($B$2:B896,B896,$C$2:C896)</f>
        <v>13039</v>
      </c>
      <c r="E896">
        <f t="shared" si="28"/>
        <v>0.2</v>
      </c>
      <c r="F896">
        <f t="shared" si="29"/>
        <v>22</v>
      </c>
    </row>
    <row r="897" spans="1:6">
      <c r="A897" t="s">
        <v>856</v>
      </c>
      <c r="B897" t="s">
        <v>857</v>
      </c>
      <c r="C897">
        <v>4</v>
      </c>
      <c r="D897">
        <f>SUMIF($B$2:B897,B897,$C$2:C897)</f>
        <v>4</v>
      </c>
      <c r="E897">
        <f t="shared" si="28"/>
        <v>0</v>
      </c>
      <c r="F897">
        <f t="shared" si="29"/>
        <v>0</v>
      </c>
    </row>
    <row r="898" spans="1:6">
      <c r="A898" t="s">
        <v>858</v>
      </c>
      <c r="B898" t="s">
        <v>428</v>
      </c>
      <c r="C898">
        <v>18</v>
      </c>
      <c r="D898">
        <f>SUMIF($B$2:B898,B898,$C$2:C898)</f>
        <v>22</v>
      </c>
      <c r="E898">
        <f t="shared" si="28"/>
        <v>0</v>
      </c>
      <c r="F898">
        <f t="shared" si="29"/>
        <v>0</v>
      </c>
    </row>
    <row r="899" spans="1:6">
      <c r="A899" t="s">
        <v>859</v>
      </c>
      <c r="B899" t="s">
        <v>43</v>
      </c>
      <c r="C899">
        <v>60</v>
      </c>
      <c r="D899">
        <f>SUMIF($B$2:B899,B899,$C$2:C899)</f>
        <v>491</v>
      </c>
      <c r="E899">
        <f t="shared" si="28"/>
        <v>0.05</v>
      </c>
      <c r="F899">
        <f t="shared" si="29"/>
        <v>3</v>
      </c>
    </row>
    <row r="900" spans="1:6">
      <c r="A900" t="s">
        <v>859</v>
      </c>
      <c r="B900" t="s">
        <v>238</v>
      </c>
      <c r="C900">
        <v>14</v>
      </c>
      <c r="D900">
        <f>SUMIF($B$2:B900,B900,$C$2:C900)</f>
        <v>22</v>
      </c>
      <c r="E900">
        <f t="shared" si="28"/>
        <v>0</v>
      </c>
      <c r="F900">
        <f t="shared" si="29"/>
        <v>0</v>
      </c>
    </row>
    <row r="901" spans="1:6">
      <c r="A901" t="s">
        <v>859</v>
      </c>
      <c r="B901" t="s">
        <v>59</v>
      </c>
      <c r="C901">
        <v>24</v>
      </c>
      <c r="D901">
        <f>SUMIF($B$2:B901,B901,$C$2:C901)</f>
        <v>1633</v>
      </c>
      <c r="E901">
        <f t="shared" si="28"/>
        <v>0.1</v>
      </c>
      <c r="F901">
        <f t="shared" si="29"/>
        <v>2.4000000000000004</v>
      </c>
    </row>
    <row r="902" spans="1:6">
      <c r="A902" t="s">
        <v>860</v>
      </c>
      <c r="B902" t="s">
        <v>46</v>
      </c>
      <c r="C902">
        <v>145</v>
      </c>
      <c r="D902">
        <f>SUMIF($B$2:B902,B902,$C$2:C902)</f>
        <v>10684</v>
      </c>
      <c r="E902">
        <f t="shared" si="28"/>
        <v>0.2</v>
      </c>
      <c r="F902">
        <f t="shared" si="29"/>
        <v>29</v>
      </c>
    </row>
    <row r="903" spans="1:6">
      <c r="A903" t="s">
        <v>860</v>
      </c>
      <c r="B903" t="s">
        <v>114</v>
      </c>
      <c r="C903">
        <v>393</v>
      </c>
      <c r="D903">
        <f>SUMIF($B$2:B903,B903,$C$2:C903)</f>
        <v>11798</v>
      </c>
      <c r="E903">
        <f t="shared" si="28"/>
        <v>0.2</v>
      </c>
      <c r="F903">
        <f t="shared" si="29"/>
        <v>78.600000000000009</v>
      </c>
    </row>
    <row r="904" spans="1:6">
      <c r="A904" t="s">
        <v>861</v>
      </c>
      <c r="B904" t="s">
        <v>59</v>
      </c>
      <c r="C904">
        <v>73</v>
      </c>
      <c r="D904">
        <f>SUMIF($B$2:B904,B904,$C$2:C904)</f>
        <v>1706</v>
      </c>
      <c r="E904">
        <f t="shared" ref="E904:E967" si="30">IF(LEN(D904)=3,0.05,IF(LEN(D904)=4,0.1,IF(LEN(D904)=5,0.2,0)))</f>
        <v>0.1</v>
      </c>
      <c r="F904">
        <f t="shared" ref="F904:F967" si="31">C904*E904</f>
        <v>7.3000000000000007</v>
      </c>
    </row>
    <row r="905" spans="1:6">
      <c r="A905" t="s">
        <v>861</v>
      </c>
      <c r="B905" t="s">
        <v>18</v>
      </c>
      <c r="C905">
        <v>136</v>
      </c>
      <c r="D905">
        <f>SUMIF($B$2:B905,B905,$C$2:C905)</f>
        <v>1492</v>
      </c>
      <c r="E905">
        <f t="shared" si="30"/>
        <v>0.1</v>
      </c>
      <c r="F905">
        <f t="shared" si="31"/>
        <v>13.600000000000001</v>
      </c>
    </row>
    <row r="906" spans="1:6">
      <c r="A906" t="s">
        <v>862</v>
      </c>
      <c r="B906" t="s">
        <v>102</v>
      </c>
      <c r="C906">
        <v>422</v>
      </c>
      <c r="D906">
        <f>SUMIF($B$2:B906,B906,$C$2:C906)</f>
        <v>11236</v>
      </c>
      <c r="E906">
        <f t="shared" si="30"/>
        <v>0.2</v>
      </c>
      <c r="F906">
        <f t="shared" si="31"/>
        <v>84.4</v>
      </c>
    </row>
    <row r="907" spans="1:6">
      <c r="A907" t="s">
        <v>863</v>
      </c>
      <c r="B907" t="s">
        <v>20</v>
      </c>
      <c r="C907">
        <v>187</v>
      </c>
      <c r="D907">
        <f>SUMIF($B$2:B907,B907,$C$2:C907)</f>
        <v>10720</v>
      </c>
      <c r="E907">
        <f t="shared" si="30"/>
        <v>0.2</v>
      </c>
      <c r="F907">
        <f t="shared" si="31"/>
        <v>37.4</v>
      </c>
    </row>
    <row r="908" spans="1:6">
      <c r="A908" t="s">
        <v>864</v>
      </c>
      <c r="B908" t="s">
        <v>39</v>
      </c>
      <c r="C908">
        <v>58</v>
      </c>
      <c r="D908">
        <f>SUMIF($B$2:B908,B908,$C$2:C908)</f>
        <v>2908</v>
      </c>
      <c r="E908">
        <f t="shared" si="30"/>
        <v>0.1</v>
      </c>
      <c r="F908">
        <f t="shared" si="31"/>
        <v>5.8000000000000007</v>
      </c>
    </row>
    <row r="909" spans="1:6">
      <c r="A909" t="s">
        <v>865</v>
      </c>
      <c r="B909" t="s">
        <v>102</v>
      </c>
      <c r="C909">
        <v>436</v>
      </c>
      <c r="D909">
        <f>SUMIF($B$2:B909,B909,$C$2:C909)</f>
        <v>11672</v>
      </c>
      <c r="E909">
        <f t="shared" si="30"/>
        <v>0.2</v>
      </c>
      <c r="F909">
        <f t="shared" si="31"/>
        <v>87.2</v>
      </c>
    </row>
    <row r="910" spans="1:6">
      <c r="A910" t="s">
        <v>866</v>
      </c>
      <c r="B910" t="s">
        <v>32</v>
      </c>
      <c r="C910">
        <v>406</v>
      </c>
      <c r="D910">
        <f>SUMIF($B$2:B910,B910,$C$2:C910)</f>
        <v>10166</v>
      </c>
      <c r="E910">
        <f t="shared" si="30"/>
        <v>0.2</v>
      </c>
      <c r="F910">
        <f t="shared" si="31"/>
        <v>81.2</v>
      </c>
    </row>
    <row r="911" spans="1:6">
      <c r="A911" t="s">
        <v>867</v>
      </c>
      <c r="B911" t="s">
        <v>32</v>
      </c>
      <c r="C911">
        <v>108</v>
      </c>
      <c r="D911">
        <f>SUMIF($B$2:B911,B911,$C$2:C911)</f>
        <v>10274</v>
      </c>
      <c r="E911">
        <f t="shared" si="30"/>
        <v>0.2</v>
      </c>
      <c r="F911">
        <f t="shared" si="31"/>
        <v>21.6</v>
      </c>
    </row>
    <row r="912" spans="1:6">
      <c r="A912" t="s">
        <v>868</v>
      </c>
      <c r="B912" t="s">
        <v>503</v>
      </c>
      <c r="C912">
        <v>10</v>
      </c>
      <c r="D912">
        <f>SUMIF($B$2:B912,B912,$C$2:C912)</f>
        <v>28</v>
      </c>
      <c r="E912">
        <f t="shared" si="30"/>
        <v>0</v>
      </c>
      <c r="F912">
        <f t="shared" si="31"/>
        <v>0</v>
      </c>
    </row>
    <row r="913" spans="1:6">
      <c r="A913" t="s">
        <v>869</v>
      </c>
      <c r="B913" t="s">
        <v>84</v>
      </c>
      <c r="C913">
        <v>153</v>
      </c>
      <c r="D913">
        <f>SUMIF($B$2:B913,B913,$C$2:C913)</f>
        <v>2043</v>
      </c>
      <c r="E913">
        <f t="shared" si="30"/>
        <v>0.1</v>
      </c>
      <c r="F913">
        <f t="shared" si="31"/>
        <v>15.3</v>
      </c>
    </row>
    <row r="914" spans="1:6">
      <c r="A914" t="s">
        <v>870</v>
      </c>
      <c r="B914" t="s">
        <v>871</v>
      </c>
      <c r="C914">
        <v>3</v>
      </c>
      <c r="D914">
        <f>SUMIF($B$2:B914,B914,$C$2:C914)</f>
        <v>3</v>
      </c>
      <c r="E914">
        <f t="shared" si="30"/>
        <v>0</v>
      </c>
      <c r="F914">
        <f t="shared" si="31"/>
        <v>0</v>
      </c>
    </row>
    <row r="915" spans="1:6">
      <c r="A915" t="s">
        <v>872</v>
      </c>
      <c r="B915" t="s">
        <v>65</v>
      </c>
      <c r="C915">
        <v>109</v>
      </c>
      <c r="D915">
        <f>SUMIF($B$2:B915,B915,$C$2:C915)</f>
        <v>901</v>
      </c>
      <c r="E915">
        <f t="shared" si="30"/>
        <v>0.05</v>
      </c>
      <c r="F915">
        <f t="shared" si="31"/>
        <v>5.45</v>
      </c>
    </row>
    <row r="916" spans="1:6">
      <c r="A916" t="s">
        <v>873</v>
      </c>
      <c r="B916" t="s">
        <v>228</v>
      </c>
      <c r="C916">
        <v>9</v>
      </c>
      <c r="D916">
        <f>SUMIF($B$2:B916,B916,$C$2:C916)</f>
        <v>37</v>
      </c>
      <c r="E916">
        <f t="shared" si="30"/>
        <v>0</v>
      </c>
      <c r="F916">
        <f t="shared" si="31"/>
        <v>0</v>
      </c>
    </row>
    <row r="917" spans="1:6">
      <c r="A917" t="s">
        <v>873</v>
      </c>
      <c r="B917" t="s">
        <v>119</v>
      </c>
      <c r="C917">
        <v>112</v>
      </c>
      <c r="D917">
        <f>SUMIF($B$2:B917,B917,$C$2:C917)</f>
        <v>1634</v>
      </c>
      <c r="E917">
        <f t="shared" si="30"/>
        <v>0.1</v>
      </c>
      <c r="F917">
        <f t="shared" si="31"/>
        <v>11.200000000000001</v>
      </c>
    </row>
    <row r="918" spans="1:6">
      <c r="A918" t="s">
        <v>874</v>
      </c>
      <c r="B918" t="s">
        <v>40</v>
      </c>
      <c r="C918">
        <v>29</v>
      </c>
      <c r="D918">
        <f>SUMIF($B$2:B918,B918,$C$2:C918)</f>
        <v>1620</v>
      </c>
      <c r="E918">
        <f t="shared" si="30"/>
        <v>0.1</v>
      </c>
      <c r="F918">
        <f t="shared" si="31"/>
        <v>2.9000000000000004</v>
      </c>
    </row>
    <row r="919" spans="1:6">
      <c r="A919" t="s">
        <v>874</v>
      </c>
      <c r="B919" t="s">
        <v>114</v>
      </c>
      <c r="C919">
        <v>310</v>
      </c>
      <c r="D919">
        <f>SUMIF($B$2:B919,B919,$C$2:C919)</f>
        <v>12108</v>
      </c>
      <c r="E919">
        <f t="shared" si="30"/>
        <v>0.2</v>
      </c>
      <c r="F919">
        <f t="shared" si="31"/>
        <v>62</v>
      </c>
    </row>
    <row r="920" spans="1:6">
      <c r="A920" t="s">
        <v>875</v>
      </c>
      <c r="B920" t="s">
        <v>125</v>
      </c>
      <c r="C920">
        <v>107</v>
      </c>
      <c r="D920">
        <f>SUMIF($B$2:B920,B920,$C$2:C920)</f>
        <v>2388</v>
      </c>
      <c r="E920">
        <f t="shared" si="30"/>
        <v>0.1</v>
      </c>
      <c r="F920">
        <f t="shared" si="31"/>
        <v>10.700000000000001</v>
      </c>
    </row>
    <row r="921" spans="1:6">
      <c r="A921" t="s">
        <v>876</v>
      </c>
      <c r="B921" t="s">
        <v>18</v>
      </c>
      <c r="C921">
        <v>26</v>
      </c>
      <c r="D921">
        <f>SUMIF($B$2:B921,B921,$C$2:C921)</f>
        <v>1518</v>
      </c>
      <c r="E921">
        <f t="shared" si="30"/>
        <v>0.1</v>
      </c>
      <c r="F921">
        <f t="shared" si="31"/>
        <v>2.6</v>
      </c>
    </row>
    <row r="922" spans="1:6">
      <c r="A922" t="s">
        <v>877</v>
      </c>
      <c r="B922" t="s">
        <v>65</v>
      </c>
      <c r="C922">
        <v>114</v>
      </c>
      <c r="D922">
        <f>SUMIF($B$2:B922,B922,$C$2:C922)</f>
        <v>1015</v>
      </c>
      <c r="E922">
        <f t="shared" si="30"/>
        <v>0.1</v>
      </c>
      <c r="F922">
        <f t="shared" si="31"/>
        <v>11.4</v>
      </c>
    </row>
    <row r="923" spans="1:6">
      <c r="A923" t="s">
        <v>878</v>
      </c>
      <c r="B923" t="s">
        <v>722</v>
      </c>
      <c r="C923">
        <v>4</v>
      </c>
      <c r="D923">
        <f>SUMIF($B$2:B923,B923,$C$2:C923)</f>
        <v>14</v>
      </c>
      <c r="E923">
        <f t="shared" si="30"/>
        <v>0</v>
      </c>
      <c r="F923">
        <f t="shared" si="31"/>
        <v>0</v>
      </c>
    </row>
    <row r="924" spans="1:6">
      <c r="A924" t="s">
        <v>879</v>
      </c>
      <c r="B924" t="s">
        <v>880</v>
      </c>
      <c r="C924">
        <v>15</v>
      </c>
      <c r="D924">
        <f>SUMIF($B$2:B924,B924,$C$2:C924)</f>
        <v>15</v>
      </c>
      <c r="E924">
        <f t="shared" si="30"/>
        <v>0</v>
      </c>
      <c r="F924">
        <f t="shared" si="31"/>
        <v>0</v>
      </c>
    </row>
    <row r="925" spans="1:6">
      <c r="A925" t="s">
        <v>881</v>
      </c>
      <c r="B925" t="s">
        <v>158</v>
      </c>
      <c r="C925">
        <v>144</v>
      </c>
      <c r="D925">
        <f>SUMIF($B$2:B925,B925,$C$2:C925)</f>
        <v>1911</v>
      </c>
      <c r="E925">
        <f t="shared" si="30"/>
        <v>0.1</v>
      </c>
      <c r="F925">
        <f t="shared" si="31"/>
        <v>14.4</v>
      </c>
    </row>
    <row r="926" spans="1:6">
      <c r="A926" t="s">
        <v>882</v>
      </c>
      <c r="B926" t="s">
        <v>11</v>
      </c>
      <c r="C926">
        <v>110</v>
      </c>
      <c r="D926">
        <f>SUMIF($B$2:B926,B926,$C$2:C926)</f>
        <v>6956</v>
      </c>
      <c r="E926">
        <f t="shared" si="30"/>
        <v>0.1</v>
      </c>
      <c r="F926">
        <f t="shared" si="31"/>
        <v>11</v>
      </c>
    </row>
    <row r="927" spans="1:6">
      <c r="A927" t="s">
        <v>882</v>
      </c>
      <c r="B927" t="s">
        <v>84</v>
      </c>
      <c r="C927">
        <v>105</v>
      </c>
      <c r="D927">
        <f>SUMIF($B$2:B927,B927,$C$2:C927)</f>
        <v>2148</v>
      </c>
      <c r="E927">
        <f t="shared" si="30"/>
        <v>0.1</v>
      </c>
      <c r="F927">
        <f t="shared" si="31"/>
        <v>10.5</v>
      </c>
    </row>
    <row r="928" spans="1:6">
      <c r="A928" t="s">
        <v>883</v>
      </c>
      <c r="B928" t="s">
        <v>119</v>
      </c>
      <c r="C928">
        <v>51</v>
      </c>
      <c r="D928">
        <f>SUMIF($B$2:B928,B928,$C$2:C928)</f>
        <v>1685</v>
      </c>
      <c r="E928">
        <f t="shared" si="30"/>
        <v>0.1</v>
      </c>
      <c r="F928">
        <f t="shared" si="31"/>
        <v>5.1000000000000005</v>
      </c>
    </row>
    <row r="929" spans="1:6">
      <c r="A929" t="s">
        <v>884</v>
      </c>
      <c r="B929" t="s">
        <v>521</v>
      </c>
      <c r="C929">
        <v>1</v>
      </c>
      <c r="D929">
        <f>SUMIF($B$2:B929,B929,$C$2:C929)</f>
        <v>4</v>
      </c>
      <c r="E929">
        <f t="shared" si="30"/>
        <v>0</v>
      </c>
      <c r="F929">
        <f t="shared" si="31"/>
        <v>0</v>
      </c>
    </row>
    <row r="930" spans="1:6">
      <c r="A930" t="s">
        <v>884</v>
      </c>
      <c r="B930" t="s">
        <v>615</v>
      </c>
      <c r="C930">
        <v>8</v>
      </c>
      <c r="D930">
        <f>SUMIF($B$2:B930,B930,$C$2:C930)</f>
        <v>12</v>
      </c>
      <c r="E930">
        <f t="shared" si="30"/>
        <v>0</v>
      </c>
      <c r="F930">
        <f t="shared" si="31"/>
        <v>0</v>
      </c>
    </row>
    <row r="931" spans="1:6">
      <c r="A931" t="s">
        <v>885</v>
      </c>
      <c r="B931" t="s">
        <v>20</v>
      </c>
      <c r="C931">
        <v>128</v>
      </c>
      <c r="D931">
        <f>SUMIF($B$2:B931,B931,$C$2:C931)</f>
        <v>10848</v>
      </c>
      <c r="E931">
        <f t="shared" si="30"/>
        <v>0.2</v>
      </c>
      <c r="F931">
        <f t="shared" si="31"/>
        <v>25.6</v>
      </c>
    </row>
    <row r="932" spans="1:6">
      <c r="A932" t="s">
        <v>886</v>
      </c>
      <c r="B932" t="s">
        <v>232</v>
      </c>
      <c r="C932">
        <v>9</v>
      </c>
      <c r="D932">
        <f>SUMIF($B$2:B932,B932,$C$2:C932)</f>
        <v>54</v>
      </c>
      <c r="E932">
        <f t="shared" si="30"/>
        <v>0</v>
      </c>
      <c r="F932">
        <f t="shared" si="31"/>
        <v>0</v>
      </c>
    </row>
    <row r="933" spans="1:6">
      <c r="A933" t="s">
        <v>887</v>
      </c>
      <c r="B933" t="s">
        <v>20</v>
      </c>
      <c r="C933">
        <v>291</v>
      </c>
      <c r="D933">
        <f>SUMIF($B$2:B933,B933,$C$2:C933)</f>
        <v>11139</v>
      </c>
      <c r="E933">
        <f t="shared" si="30"/>
        <v>0.2</v>
      </c>
      <c r="F933">
        <f t="shared" si="31"/>
        <v>58.2</v>
      </c>
    </row>
    <row r="934" spans="1:6">
      <c r="A934" t="s">
        <v>888</v>
      </c>
      <c r="B934" t="s">
        <v>32</v>
      </c>
      <c r="C934">
        <v>261</v>
      </c>
      <c r="D934">
        <f>SUMIF($B$2:B934,B934,$C$2:C934)</f>
        <v>10535</v>
      </c>
      <c r="E934">
        <f t="shared" si="30"/>
        <v>0.2</v>
      </c>
      <c r="F934">
        <f t="shared" si="31"/>
        <v>52.2</v>
      </c>
    </row>
    <row r="935" spans="1:6">
      <c r="A935" t="s">
        <v>889</v>
      </c>
      <c r="B935" t="s">
        <v>119</v>
      </c>
      <c r="C935">
        <v>192</v>
      </c>
      <c r="D935">
        <f>SUMIF($B$2:B935,B935,$C$2:C935)</f>
        <v>1877</v>
      </c>
      <c r="E935">
        <f t="shared" si="30"/>
        <v>0.1</v>
      </c>
      <c r="F935">
        <f t="shared" si="31"/>
        <v>19.200000000000003</v>
      </c>
    </row>
    <row r="936" spans="1:6">
      <c r="A936" t="s">
        <v>889</v>
      </c>
      <c r="B936" t="s">
        <v>15</v>
      </c>
      <c r="C936">
        <v>319</v>
      </c>
      <c r="D936">
        <f>SUMIF($B$2:B936,B936,$C$2:C936)</f>
        <v>13358</v>
      </c>
      <c r="E936">
        <f t="shared" si="30"/>
        <v>0.2</v>
      </c>
      <c r="F936">
        <f t="shared" si="31"/>
        <v>63.800000000000004</v>
      </c>
    </row>
    <row r="937" spans="1:6">
      <c r="A937" t="s">
        <v>890</v>
      </c>
      <c r="B937" t="s">
        <v>102</v>
      </c>
      <c r="C937">
        <v>393</v>
      </c>
      <c r="D937">
        <f>SUMIF($B$2:B937,B937,$C$2:C937)</f>
        <v>12065</v>
      </c>
      <c r="E937">
        <f t="shared" si="30"/>
        <v>0.2</v>
      </c>
      <c r="F937">
        <f t="shared" si="31"/>
        <v>78.600000000000009</v>
      </c>
    </row>
    <row r="938" spans="1:6">
      <c r="A938" t="s">
        <v>891</v>
      </c>
      <c r="B938" t="s">
        <v>892</v>
      </c>
      <c r="C938">
        <v>13</v>
      </c>
      <c r="D938">
        <f>SUMIF($B$2:B938,B938,$C$2:C938)</f>
        <v>13</v>
      </c>
      <c r="E938">
        <f t="shared" si="30"/>
        <v>0</v>
      </c>
      <c r="F938">
        <f t="shared" si="31"/>
        <v>0</v>
      </c>
    </row>
    <row r="939" spans="1:6">
      <c r="A939" t="s">
        <v>893</v>
      </c>
      <c r="B939" t="s">
        <v>114</v>
      </c>
      <c r="C939">
        <v>380</v>
      </c>
      <c r="D939">
        <f>SUMIF($B$2:B939,B939,$C$2:C939)</f>
        <v>12488</v>
      </c>
      <c r="E939">
        <f t="shared" si="30"/>
        <v>0.2</v>
      </c>
      <c r="F939">
        <f t="shared" si="31"/>
        <v>76</v>
      </c>
    </row>
    <row r="940" spans="1:6">
      <c r="A940" t="s">
        <v>894</v>
      </c>
      <c r="B940" t="s">
        <v>84</v>
      </c>
      <c r="C940">
        <v>36</v>
      </c>
      <c r="D940">
        <f>SUMIF($B$2:B940,B940,$C$2:C940)</f>
        <v>2184</v>
      </c>
      <c r="E940">
        <f t="shared" si="30"/>
        <v>0.1</v>
      </c>
      <c r="F940">
        <f t="shared" si="31"/>
        <v>3.6</v>
      </c>
    </row>
    <row r="941" spans="1:6">
      <c r="A941" t="s">
        <v>895</v>
      </c>
      <c r="B941" t="s">
        <v>754</v>
      </c>
      <c r="C941">
        <v>179</v>
      </c>
      <c r="D941">
        <f>SUMIF($B$2:B941,B941,$C$2:C941)</f>
        <v>301</v>
      </c>
      <c r="E941">
        <f t="shared" si="30"/>
        <v>0.05</v>
      </c>
      <c r="F941">
        <f t="shared" si="31"/>
        <v>8.9500000000000011</v>
      </c>
    </row>
    <row r="942" spans="1:6">
      <c r="A942" t="s">
        <v>896</v>
      </c>
      <c r="B942" t="s">
        <v>59</v>
      </c>
      <c r="C942">
        <v>111</v>
      </c>
      <c r="D942">
        <f>SUMIF($B$2:B942,B942,$C$2:C942)</f>
        <v>1817</v>
      </c>
      <c r="E942">
        <f t="shared" si="30"/>
        <v>0.1</v>
      </c>
      <c r="F942">
        <f t="shared" si="31"/>
        <v>11.100000000000001</v>
      </c>
    </row>
    <row r="943" spans="1:6">
      <c r="A943" t="s">
        <v>897</v>
      </c>
      <c r="B943" t="s">
        <v>18</v>
      </c>
      <c r="C943">
        <v>36</v>
      </c>
      <c r="D943">
        <f>SUMIF($B$2:B943,B943,$C$2:C943)</f>
        <v>1554</v>
      </c>
      <c r="E943">
        <f t="shared" si="30"/>
        <v>0.1</v>
      </c>
      <c r="F943">
        <f t="shared" si="31"/>
        <v>3.6</v>
      </c>
    </row>
    <row r="944" spans="1:6">
      <c r="A944" t="s">
        <v>897</v>
      </c>
      <c r="B944" t="s">
        <v>22</v>
      </c>
      <c r="C944">
        <v>120</v>
      </c>
      <c r="D944">
        <f>SUMIF($B$2:B944,B944,$C$2:C944)</f>
        <v>1578</v>
      </c>
      <c r="E944">
        <f t="shared" si="30"/>
        <v>0.1</v>
      </c>
      <c r="F944">
        <f t="shared" si="31"/>
        <v>12</v>
      </c>
    </row>
    <row r="945" spans="1:6">
      <c r="A945" t="s">
        <v>898</v>
      </c>
      <c r="B945" t="s">
        <v>899</v>
      </c>
      <c r="C945">
        <v>11</v>
      </c>
      <c r="D945">
        <f>SUMIF($B$2:B945,B945,$C$2:C945)</f>
        <v>11</v>
      </c>
      <c r="E945">
        <f t="shared" si="30"/>
        <v>0</v>
      </c>
      <c r="F945">
        <f t="shared" si="31"/>
        <v>0</v>
      </c>
    </row>
    <row r="946" spans="1:6">
      <c r="A946" t="s">
        <v>900</v>
      </c>
      <c r="B946" t="s">
        <v>390</v>
      </c>
      <c r="C946">
        <v>15</v>
      </c>
      <c r="D946">
        <f>SUMIF($B$2:B946,B946,$C$2:C946)</f>
        <v>45</v>
      </c>
      <c r="E946">
        <f t="shared" si="30"/>
        <v>0</v>
      </c>
      <c r="F946">
        <f t="shared" si="31"/>
        <v>0</v>
      </c>
    </row>
    <row r="947" spans="1:6">
      <c r="A947" t="s">
        <v>900</v>
      </c>
      <c r="B947" t="s">
        <v>98</v>
      </c>
      <c r="C947">
        <v>4</v>
      </c>
      <c r="D947">
        <f>SUMIF($B$2:B947,B947,$C$2:C947)</f>
        <v>37</v>
      </c>
      <c r="E947">
        <f t="shared" si="30"/>
        <v>0</v>
      </c>
      <c r="F947">
        <f t="shared" si="31"/>
        <v>0</v>
      </c>
    </row>
    <row r="948" spans="1:6">
      <c r="A948" t="s">
        <v>901</v>
      </c>
      <c r="B948" t="s">
        <v>338</v>
      </c>
      <c r="C948">
        <v>11</v>
      </c>
      <c r="D948">
        <f>SUMIF($B$2:B948,B948,$C$2:C948)</f>
        <v>29</v>
      </c>
      <c r="E948">
        <f t="shared" si="30"/>
        <v>0</v>
      </c>
      <c r="F948">
        <f t="shared" si="31"/>
        <v>0</v>
      </c>
    </row>
    <row r="949" spans="1:6">
      <c r="A949" t="s">
        <v>902</v>
      </c>
      <c r="B949" t="s">
        <v>903</v>
      </c>
      <c r="C949">
        <v>9</v>
      </c>
      <c r="D949">
        <f>SUMIF($B$2:B949,B949,$C$2:C949)</f>
        <v>9</v>
      </c>
      <c r="E949">
        <f t="shared" si="30"/>
        <v>0</v>
      </c>
      <c r="F949">
        <f t="shared" si="31"/>
        <v>0</v>
      </c>
    </row>
    <row r="950" spans="1:6">
      <c r="A950" t="s">
        <v>904</v>
      </c>
      <c r="B950" t="s">
        <v>114</v>
      </c>
      <c r="C950">
        <v>498</v>
      </c>
      <c r="D950">
        <f>SUMIF($B$2:B950,B950,$C$2:C950)</f>
        <v>12986</v>
      </c>
      <c r="E950">
        <f t="shared" si="30"/>
        <v>0.2</v>
      </c>
      <c r="F950">
        <f t="shared" si="31"/>
        <v>99.600000000000009</v>
      </c>
    </row>
    <row r="951" spans="1:6">
      <c r="A951" t="s">
        <v>905</v>
      </c>
      <c r="B951" t="s">
        <v>102</v>
      </c>
      <c r="C951">
        <v>350</v>
      </c>
      <c r="D951">
        <f>SUMIF($B$2:B951,B951,$C$2:C951)</f>
        <v>12415</v>
      </c>
      <c r="E951">
        <f t="shared" si="30"/>
        <v>0.2</v>
      </c>
      <c r="F951">
        <f t="shared" si="31"/>
        <v>70</v>
      </c>
    </row>
    <row r="952" spans="1:6">
      <c r="A952" t="s">
        <v>905</v>
      </c>
      <c r="B952" t="s">
        <v>18</v>
      </c>
      <c r="C952">
        <v>191</v>
      </c>
      <c r="D952">
        <f>SUMIF($B$2:B952,B952,$C$2:C952)</f>
        <v>1745</v>
      </c>
      <c r="E952">
        <f t="shared" si="30"/>
        <v>0.1</v>
      </c>
      <c r="F952">
        <f t="shared" si="31"/>
        <v>19.100000000000001</v>
      </c>
    </row>
    <row r="953" spans="1:6">
      <c r="A953" t="s">
        <v>905</v>
      </c>
      <c r="B953" t="s">
        <v>20</v>
      </c>
      <c r="C953">
        <v>402</v>
      </c>
      <c r="D953">
        <f>SUMIF($B$2:B953,B953,$C$2:C953)</f>
        <v>11541</v>
      </c>
      <c r="E953">
        <f t="shared" si="30"/>
        <v>0.2</v>
      </c>
      <c r="F953">
        <f t="shared" si="31"/>
        <v>80.400000000000006</v>
      </c>
    </row>
    <row r="954" spans="1:6">
      <c r="A954" t="s">
        <v>906</v>
      </c>
      <c r="B954" t="s">
        <v>164</v>
      </c>
      <c r="C954">
        <v>140</v>
      </c>
      <c r="D954">
        <f>SUMIF($B$2:B954,B954,$C$2:C954)</f>
        <v>1919</v>
      </c>
      <c r="E954">
        <f t="shared" si="30"/>
        <v>0.1</v>
      </c>
      <c r="F954">
        <f t="shared" si="31"/>
        <v>14</v>
      </c>
    </row>
    <row r="955" spans="1:6">
      <c r="A955" t="s">
        <v>907</v>
      </c>
      <c r="B955" t="s">
        <v>908</v>
      </c>
      <c r="C955">
        <v>3</v>
      </c>
      <c r="D955">
        <f>SUMIF($B$2:B955,B955,$C$2:C955)</f>
        <v>3</v>
      </c>
      <c r="E955">
        <f t="shared" si="30"/>
        <v>0</v>
      </c>
      <c r="F955">
        <f t="shared" si="31"/>
        <v>0</v>
      </c>
    </row>
    <row r="956" spans="1:6">
      <c r="A956" t="s">
        <v>909</v>
      </c>
      <c r="B956" t="s">
        <v>119</v>
      </c>
      <c r="C956">
        <v>25</v>
      </c>
      <c r="D956">
        <f>SUMIF($B$2:B956,B956,$C$2:C956)</f>
        <v>1902</v>
      </c>
      <c r="E956">
        <f t="shared" si="30"/>
        <v>0.1</v>
      </c>
      <c r="F956">
        <f t="shared" si="31"/>
        <v>2.5</v>
      </c>
    </row>
    <row r="957" spans="1:6">
      <c r="A957" t="s">
        <v>910</v>
      </c>
      <c r="B957" t="s">
        <v>911</v>
      </c>
      <c r="C957">
        <v>7</v>
      </c>
      <c r="D957">
        <f>SUMIF($B$2:B957,B957,$C$2:C957)</f>
        <v>7</v>
      </c>
      <c r="E957">
        <f t="shared" si="30"/>
        <v>0</v>
      </c>
      <c r="F957">
        <f t="shared" si="31"/>
        <v>0</v>
      </c>
    </row>
    <row r="958" spans="1:6">
      <c r="A958" t="s">
        <v>912</v>
      </c>
      <c r="B958" t="s">
        <v>913</v>
      </c>
      <c r="C958">
        <v>17</v>
      </c>
      <c r="D958">
        <f>SUMIF($B$2:B958,B958,$C$2:C958)</f>
        <v>17</v>
      </c>
      <c r="E958">
        <f t="shared" si="30"/>
        <v>0</v>
      </c>
      <c r="F958">
        <f t="shared" si="31"/>
        <v>0</v>
      </c>
    </row>
    <row r="959" spans="1:6">
      <c r="A959" t="s">
        <v>912</v>
      </c>
      <c r="B959" t="s">
        <v>20</v>
      </c>
      <c r="C959">
        <v>479</v>
      </c>
      <c r="D959">
        <f>SUMIF($B$2:B959,B959,$C$2:C959)</f>
        <v>12020</v>
      </c>
      <c r="E959">
        <f t="shared" si="30"/>
        <v>0.2</v>
      </c>
      <c r="F959">
        <f t="shared" si="31"/>
        <v>95.800000000000011</v>
      </c>
    </row>
    <row r="960" spans="1:6">
      <c r="A960" t="s">
        <v>912</v>
      </c>
      <c r="B960" t="s">
        <v>914</v>
      </c>
      <c r="C960">
        <v>6</v>
      </c>
      <c r="D960">
        <f>SUMIF($B$2:B960,B960,$C$2:C960)</f>
        <v>6</v>
      </c>
      <c r="E960">
        <f t="shared" si="30"/>
        <v>0</v>
      </c>
      <c r="F960">
        <f t="shared" si="31"/>
        <v>0</v>
      </c>
    </row>
    <row r="961" spans="1:6">
      <c r="A961" t="s">
        <v>912</v>
      </c>
      <c r="B961" t="s">
        <v>35</v>
      </c>
      <c r="C961">
        <v>10</v>
      </c>
      <c r="D961">
        <f>SUMIF($B$2:B961,B961,$C$2:C961)</f>
        <v>31</v>
      </c>
      <c r="E961">
        <f t="shared" si="30"/>
        <v>0</v>
      </c>
      <c r="F961">
        <f t="shared" si="31"/>
        <v>0</v>
      </c>
    </row>
    <row r="962" spans="1:6">
      <c r="A962" t="s">
        <v>915</v>
      </c>
      <c r="B962" t="s">
        <v>62</v>
      </c>
      <c r="C962">
        <v>2</v>
      </c>
      <c r="D962">
        <f>SUMIF($B$2:B962,B962,$C$2:C962)</f>
        <v>15</v>
      </c>
      <c r="E962">
        <f t="shared" si="30"/>
        <v>0</v>
      </c>
      <c r="F962">
        <f t="shared" si="31"/>
        <v>0</v>
      </c>
    </row>
    <row r="963" spans="1:6">
      <c r="A963" t="s">
        <v>916</v>
      </c>
      <c r="B963" t="s">
        <v>917</v>
      </c>
      <c r="C963">
        <v>13</v>
      </c>
      <c r="D963">
        <f>SUMIF($B$2:B963,B963,$C$2:C963)</f>
        <v>13</v>
      </c>
      <c r="E963">
        <f t="shared" si="30"/>
        <v>0</v>
      </c>
      <c r="F963">
        <f t="shared" si="31"/>
        <v>0</v>
      </c>
    </row>
    <row r="964" spans="1:6">
      <c r="A964" t="s">
        <v>918</v>
      </c>
      <c r="B964" t="s">
        <v>853</v>
      </c>
      <c r="C964">
        <v>12</v>
      </c>
      <c r="D964">
        <f>SUMIF($B$2:B964,B964,$C$2:C964)</f>
        <v>32</v>
      </c>
      <c r="E964">
        <f t="shared" si="30"/>
        <v>0</v>
      </c>
      <c r="F964">
        <f t="shared" si="31"/>
        <v>0</v>
      </c>
    </row>
    <row r="965" spans="1:6">
      <c r="A965" t="s">
        <v>918</v>
      </c>
      <c r="B965" t="s">
        <v>11</v>
      </c>
      <c r="C965">
        <v>191</v>
      </c>
      <c r="D965">
        <f>SUMIF($B$2:B965,B965,$C$2:C965)</f>
        <v>7147</v>
      </c>
      <c r="E965">
        <f t="shared" si="30"/>
        <v>0.1</v>
      </c>
      <c r="F965">
        <f t="shared" si="31"/>
        <v>19.100000000000001</v>
      </c>
    </row>
    <row r="966" spans="1:6">
      <c r="A966" t="s">
        <v>918</v>
      </c>
      <c r="B966" t="s">
        <v>22</v>
      </c>
      <c r="C966">
        <v>123</v>
      </c>
      <c r="D966">
        <f>SUMIF($B$2:B966,B966,$C$2:C966)</f>
        <v>1701</v>
      </c>
      <c r="E966">
        <f t="shared" si="30"/>
        <v>0.1</v>
      </c>
      <c r="F966">
        <f t="shared" si="31"/>
        <v>12.3</v>
      </c>
    </row>
    <row r="967" spans="1:6">
      <c r="A967" t="s">
        <v>919</v>
      </c>
      <c r="B967" t="s">
        <v>39</v>
      </c>
      <c r="C967">
        <v>66</v>
      </c>
      <c r="D967">
        <f>SUMIF($B$2:B967,B967,$C$2:C967)</f>
        <v>2974</v>
      </c>
      <c r="E967">
        <f t="shared" si="30"/>
        <v>0.1</v>
      </c>
      <c r="F967">
        <f t="shared" si="31"/>
        <v>6.6000000000000005</v>
      </c>
    </row>
    <row r="968" spans="1:6">
      <c r="A968" t="s">
        <v>920</v>
      </c>
      <c r="B968" t="s">
        <v>141</v>
      </c>
      <c r="C968">
        <v>132</v>
      </c>
      <c r="D968">
        <f>SUMIF($B$2:B968,B968,$C$2:C968)</f>
        <v>1614</v>
      </c>
      <c r="E968">
        <f t="shared" ref="E968:E1031" si="32">IF(LEN(D968)=3,0.05,IF(LEN(D968)=4,0.1,IF(LEN(D968)=5,0.2,0)))</f>
        <v>0.1</v>
      </c>
      <c r="F968">
        <f t="shared" ref="F968:F1031" si="33">C968*E968</f>
        <v>13.200000000000001</v>
      </c>
    </row>
    <row r="969" spans="1:6">
      <c r="A969" t="s">
        <v>921</v>
      </c>
      <c r="B969" t="s">
        <v>922</v>
      </c>
      <c r="C969">
        <v>9</v>
      </c>
      <c r="D969">
        <f>SUMIF($B$2:B969,B969,$C$2:C969)</f>
        <v>9</v>
      </c>
      <c r="E969">
        <f t="shared" si="32"/>
        <v>0</v>
      </c>
      <c r="F969">
        <f t="shared" si="33"/>
        <v>0</v>
      </c>
    </row>
    <row r="970" spans="1:6">
      <c r="A970" t="s">
        <v>921</v>
      </c>
      <c r="B970" t="s">
        <v>190</v>
      </c>
      <c r="C970">
        <v>111</v>
      </c>
      <c r="D970">
        <f>SUMIF($B$2:B970,B970,$C$2:C970)</f>
        <v>1458</v>
      </c>
      <c r="E970">
        <f t="shared" si="32"/>
        <v>0.1</v>
      </c>
      <c r="F970">
        <f t="shared" si="33"/>
        <v>11.100000000000001</v>
      </c>
    </row>
    <row r="971" spans="1:6">
      <c r="A971" t="s">
        <v>923</v>
      </c>
      <c r="B971" t="s">
        <v>40</v>
      </c>
      <c r="C971">
        <v>163</v>
      </c>
      <c r="D971">
        <f>SUMIF($B$2:B971,B971,$C$2:C971)</f>
        <v>1783</v>
      </c>
      <c r="E971">
        <f t="shared" si="32"/>
        <v>0.1</v>
      </c>
      <c r="F971">
        <f t="shared" si="33"/>
        <v>16.3</v>
      </c>
    </row>
    <row r="972" spans="1:6">
      <c r="A972" t="s">
        <v>923</v>
      </c>
      <c r="B972" t="s">
        <v>631</v>
      </c>
      <c r="C972">
        <v>4</v>
      </c>
      <c r="D972">
        <f>SUMIF($B$2:B972,B972,$C$2:C972)</f>
        <v>15</v>
      </c>
      <c r="E972">
        <f t="shared" si="32"/>
        <v>0</v>
      </c>
      <c r="F972">
        <f t="shared" si="33"/>
        <v>0</v>
      </c>
    </row>
    <row r="973" spans="1:6">
      <c r="A973" t="s">
        <v>924</v>
      </c>
      <c r="B973" t="s">
        <v>521</v>
      </c>
      <c r="C973">
        <v>10</v>
      </c>
      <c r="D973">
        <f>SUMIF($B$2:B973,B973,$C$2:C973)</f>
        <v>14</v>
      </c>
      <c r="E973">
        <f t="shared" si="32"/>
        <v>0</v>
      </c>
      <c r="F973">
        <f t="shared" si="33"/>
        <v>0</v>
      </c>
    </row>
    <row r="974" spans="1:6">
      <c r="A974" t="s">
        <v>925</v>
      </c>
      <c r="B974" t="s">
        <v>20</v>
      </c>
      <c r="C974">
        <v>457</v>
      </c>
      <c r="D974">
        <f>SUMIF($B$2:B974,B974,$C$2:C974)</f>
        <v>12477</v>
      </c>
      <c r="E974">
        <f t="shared" si="32"/>
        <v>0.2</v>
      </c>
      <c r="F974">
        <f t="shared" si="33"/>
        <v>91.4</v>
      </c>
    </row>
    <row r="975" spans="1:6">
      <c r="A975" t="s">
        <v>926</v>
      </c>
      <c r="B975" t="s">
        <v>114</v>
      </c>
      <c r="C975">
        <v>260</v>
      </c>
      <c r="D975">
        <f>SUMIF($B$2:B975,B975,$C$2:C975)</f>
        <v>13246</v>
      </c>
      <c r="E975">
        <f t="shared" si="32"/>
        <v>0.2</v>
      </c>
      <c r="F975">
        <f t="shared" si="33"/>
        <v>52</v>
      </c>
    </row>
    <row r="976" spans="1:6">
      <c r="A976" t="s">
        <v>927</v>
      </c>
      <c r="B976" t="s">
        <v>349</v>
      </c>
      <c r="C976">
        <v>181</v>
      </c>
      <c r="D976">
        <f>SUMIF($B$2:B976,B976,$C$2:C976)</f>
        <v>347</v>
      </c>
      <c r="E976">
        <f t="shared" si="32"/>
        <v>0.05</v>
      </c>
      <c r="F976">
        <f t="shared" si="33"/>
        <v>9.0500000000000007</v>
      </c>
    </row>
    <row r="977" spans="1:6">
      <c r="A977" t="s">
        <v>928</v>
      </c>
      <c r="B977" t="s">
        <v>114</v>
      </c>
      <c r="C977">
        <v>144</v>
      </c>
      <c r="D977">
        <f>SUMIF($B$2:B977,B977,$C$2:C977)</f>
        <v>13390</v>
      </c>
      <c r="E977">
        <f t="shared" si="32"/>
        <v>0.2</v>
      </c>
      <c r="F977">
        <f t="shared" si="33"/>
        <v>28.8</v>
      </c>
    </row>
    <row r="978" spans="1:6">
      <c r="A978" t="s">
        <v>929</v>
      </c>
      <c r="B978" t="s">
        <v>46</v>
      </c>
      <c r="C978">
        <v>246</v>
      </c>
      <c r="D978">
        <f>SUMIF($B$2:B978,B978,$C$2:C978)</f>
        <v>10930</v>
      </c>
      <c r="E978">
        <f t="shared" si="32"/>
        <v>0.2</v>
      </c>
      <c r="F978">
        <f t="shared" si="33"/>
        <v>49.2</v>
      </c>
    </row>
    <row r="979" spans="1:6">
      <c r="A979" t="s">
        <v>930</v>
      </c>
      <c r="B979" t="s">
        <v>931</v>
      </c>
      <c r="C979">
        <v>10</v>
      </c>
      <c r="D979">
        <f>SUMIF($B$2:B979,B979,$C$2:C979)</f>
        <v>10</v>
      </c>
      <c r="E979">
        <f t="shared" si="32"/>
        <v>0</v>
      </c>
      <c r="F979">
        <f t="shared" si="33"/>
        <v>0</v>
      </c>
    </row>
    <row r="980" spans="1:6">
      <c r="A980" t="s">
        <v>932</v>
      </c>
      <c r="B980" t="s">
        <v>54</v>
      </c>
      <c r="C980">
        <v>148</v>
      </c>
      <c r="D980">
        <f>SUMIF($B$2:B980,B980,$C$2:C980)</f>
        <v>636</v>
      </c>
      <c r="E980">
        <f t="shared" si="32"/>
        <v>0.05</v>
      </c>
      <c r="F980">
        <f t="shared" si="33"/>
        <v>7.4</v>
      </c>
    </row>
    <row r="981" spans="1:6">
      <c r="A981" t="s">
        <v>933</v>
      </c>
      <c r="B981" t="s">
        <v>79</v>
      </c>
      <c r="C981">
        <v>24</v>
      </c>
      <c r="D981">
        <f>SUMIF($B$2:B981,B981,$C$2:C981)</f>
        <v>1317</v>
      </c>
      <c r="E981">
        <f t="shared" si="32"/>
        <v>0.1</v>
      </c>
      <c r="F981">
        <f t="shared" si="33"/>
        <v>2.4000000000000004</v>
      </c>
    </row>
    <row r="982" spans="1:6">
      <c r="A982" t="s">
        <v>934</v>
      </c>
      <c r="B982" t="s">
        <v>52</v>
      </c>
      <c r="C982">
        <v>66</v>
      </c>
      <c r="D982">
        <f>SUMIF($B$2:B982,B982,$C$2:C982)</f>
        <v>1082</v>
      </c>
      <c r="E982">
        <f t="shared" si="32"/>
        <v>0.1</v>
      </c>
      <c r="F982">
        <f t="shared" si="33"/>
        <v>6.6000000000000005</v>
      </c>
    </row>
    <row r="983" spans="1:6">
      <c r="A983" t="s">
        <v>935</v>
      </c>
      <c r="B983" t="s">
        <v>102</v>
      </c>
      <c r="C983">
        <v>333</v>
      </c>
      <c r="D983">
        <f>SUMIF($B$2:B983,B983,$C$2:C983)</f>
        <v>12748</v>
      </c>
      <c r="E983">
        <f t="shared" si="32"/>
        <v>0.2</v>
      </c>
      <c r="F983">
        <f t="shared" si="33"/>
        <v>66.600000000000009</v>
      </c>
    </row>
    <row r="984" spans="1:6">
      <c r="A984" t="s">
        <v>935</v>
      </c>
      <c r="B984" t="s">
        <v>84</v>
      </c>
      <c r="C984">
        <v>194</v>
      </c>
      <c r="D984">
        <f>SUMIF($B$2:B984,B984,$C$2:C984)</f>
        <v>2378</v>
      </c>
      <c r="E984">
        <f t="shared" si="32"/>
        <v>0.1</v>
      </c>
      <c r="F984">
        <f t="shared" si="33"/>
        <v>19.400000000000002</v>
      </c>
    </row>
    <row r="985" spans="1:6">
      <c r="A985" t="s">
        <v>936</v>
      </c>
      <c r="B985" t="s">
        <v>39</v>
      </c>
      <c r="C985">
        <v>154</v>
      </c>
      <c r="D985">
        <f>SUMIF($B$2:B985,B985,$C$2:C985)</f>
        <v>3128</v>
      </c>
      <c r="E985">
        <f t="shared" si="32"/>
        <v>0.1</v>
      </c>
      <c r="F985">
        <f t="shared" si="33"/>
        <v>15.4</v>
      </c>
    </row>
    <row r="986" spans="1:6">
      <c r="A986" t="s">
        <v>936</v>
      </c>
      <c r="B986" t="s">
        <v>125</v>
      </c>
      <c r="C986">
        <v>100</v>
      </c>
      <c r="D986">
        <f>SUMIF($B$2:B986,B986,$C$2:C986)</f>
        <v>2488</v>
      </c>
      <c r="E986">
        <f t="shared" si="32"/>
        <v>0.1</v>
      </c>
      <c r="F986">
        <f t="shared" si="33"/>
        <v>10</v>
      </c>
    </row>
    <row r="987" spans="1:6">
      <c r="A987" t="s">
        <v>936</v>
      </c>
      <c r="B987" t="s">
        <v>3</v>
      </c>
      <c r="C987">
        <v>18</v>
      </c>
      <c r="D987">
        <f>SUMIF($B$2:B987,B987,$C$2:C987)</f>
        <v>49</v>
      </c>
      <c r="E987">
        <f t="shared" si="32"/>
        <v>0</v>
      </c>
      <c r="F987">
        <f t="shared" si="33"/>
        <v>0</v>
      </c>
    </row>
    <row r="988" spans="1:6">
      <c r="A988" t="s">
        <v>936</v>
      </c>
      <c r="B988" t="s">
        <v>724</v>
      </c>
      <c r="C988">
        <v>20</v>
      </c>
      <c r="D988">
        <f>SUMIF($B$2:B988,B988,$C$2:C988)</f>
        <v>24</v>
      </c>
      <c r="E988">
        <f t="shared" si="32"/>
        <v>0</v>
      </c>
      <c r="F988">
        <f t="shared" si="33"/>
        <v>0</v>
      </c>
    </row>
    <row r="989" spans="1:6">
      <c r="A989" t="s">
        <v>937</v>
      </c>
      <c r="B989" t="s">
        <v>125</v>
      </c>
      <c r="C989">
        <v>200</v>
      </c>
      <c r="D989">
        <f>SUMIF($B$2:B989,B989,$C$2:C989)</f>
        <v>2688</v>
      </c>
      <c r="E989">
        <f t="shared" si="32"/>
        <v>0.1</v>
      </c>
      <c r="F989">
        <f t="shared" si="33"/>
        <v>20</v>
      </c>
    </row>
    <row r="990" spans="1:6">
      <c r="A990" t="s">
        <v>938</v>
      </c>
      <c r="B990" t="s">
        <v>39</v>
      </c>
      <c r="C990">
        <v>48</v>
      </c>
      <c r="D990">
        <f>SUMIF($B$2:B990,B990,$C$2:C990)</f>
        <v>3176</v>
      </c>
      <c r="E990">
        <f t="shared" si="32"/>
        <v>0.1</v>
      </c>
      <c r="F990">
        <f t="shared" si="33"/>
        <v>4.8000000000000007</v>
      </c>
    </row>
    <row r="991" spans="1:6">
      <c r="A991" t="s">
        <v>938</v>
      </c>
      <c r="B991" t="s">
        <v>141</v>
      </c>
      <c r="C991">
        <v>68</v>
      </c>
      <c r="D991">
        <f>SUMIF($B$2:B991,B991,$C$2:C991)</f>
        <v>1682</v>
      </c>
      <c r="E991">
        <f t="shared" si="32"/>
        <v>0.1</v>
      </c>
      <c r="F991">
        <f t="shared" si="33"/>
        <v>6.8000000000000007</v>
      </c>
    </row>
    <row r="992" spans="1:6">
      <c r="A992" t="s">
        <v>939</v>
      </c>
      <c r="B992" t="s">
        <v>762</v>
      </c>
      <c r="C992">
        <v>9</v>
      </c>
      <c r="D992">
        <f>SUMIF($B$2:B992,B992,$C$2:C992)</f>
        <v>13</v>
      </c>
      <c r="E992">
        <f t="shared" si="32"/>
        <v>0</v>
      </c>
      <c r="F992">
        <f t="shared" si="33"/>
        <v>0</v>
      </c>
    </row>
    <row r="993" spans="1:6">
      <c r="A993" t="s">
        <v>940</v>
      </c>
      <c r="B993" t="s">
        <v>114</v>
      </c>
      <c r="C993">
        <v>493</v>
      </c>
      <c r="D993">
        <f>SUMIF($B$2:B993,B993,$C$2:C993)</f>
        <v>13883</v>
      </c>
      <c r="E993">
        <f t="shared" si="32"/>
        <v>0.2</v>
      </c>
      <c r="F993">
        <f t="shared" si="33"/>
        <v>98.600000000000009</v>
      </c>
    </row>
    <row r="994" spans="1:6">
      <c r="A994" t="s">
        <v>940</v>
      </c>
      <c r="B994" t="s">
        <v>32</v>
      </c>
      <c r="C994">
        <v>340</v>
      </c>
      <c r="D994">
        <f>SUMIF($B$2:B994,B994,$C$2:C994)</f>
        <v>10875</v>
      </c>
      <c r="E994">
        <f t="shared" si="32"/>
        <v>0.2</v>
      </c>
      <c r="F994">
        <f t="shared" si="33"/>
        <v>68</v>
      </c>
    </row>
    <row r="995" spans="1:6">
      <c r="A995" t="s">
        <v>941</v>
      </c>
      <c r="B995" t="s">
        <v>762</v>
      </c>
      <c r="C995">
        <v>2</v>
      </c>
      <c r="D995">
        <f>SUMIF($B$2:B995,B995,$C$2:C995)</f>
        <v>15</v>
      </c>
      <c r="E995">
        <f t="shared" si="32"/>
        <v>0</v>
      </c>
      <c r="F995">
        <f t="shared" si="33"/>
        <v>0</v>
      </c>
    </row>
    <row r="996" spans="1:6">
      <c r="A996" t="s">
        <v>942</v>
      </c>
      <c r="B996" t="s">
        <v>59</v>
      </c>
      <c r="C996">
        <v>62</v>
      </c>
      <c r="D996">
        <f>SUMIF($B$2:B996,B996,$C$2:C996)</f>
        <v>1879</v>
      </c>
      <c r="E996">
        <f t="shared" si="32"/>
        <v>0.1</v>
      </c>
      <c r="F996">
        <f t="shared" si="33"/>
        <v>6.2</v>
      </c>
    </row>
    <row r="997" spans="1:6">
      <c r="A997" t="s">
        <v>942</v>
      </c>
      <c r="B997" t="s">
        <v>46</v>
      </c>
      <c r="C997">
        <v>164</v>
      </c>
      <c r="D997">
        <f>SUMIF($B$2:B997,B997,$C$2:C997)</f>
        <v>11094</v>
      </c>
      <c r="E997">
        <f t="shared" si="32"/>
        <v>0.2</v>
      </c>
      <c r="F997">
        <f t="shared" si="33"/>
        <v>32.800000000000004</v>
      </c>
    </row>
    <row r="998" spans="1:6">
      <c r="A998" t="s">
        <v>943</v>
      </c>
      <c r="B998" t="s">
        <v>59</v>
      </c>
      <c r="C998">
        <v>170</v>
      </c>
      <c r="D998">
        <f>SUMIF($B$2:B998,B998,$C$2:C998)</f>
        <v>2049</v>
      </c>
      <c r="E998">
        <f t="shared" si="32"/>
        <v>0.1</v>
      </c>
      <c r="F998">
        <f t="shared" si="33"/>
        <v>17</v>
      </c>
    </row>
    <row r="999" spans="1:6">
      <c r="A999" t="s">
        <v>944</v>
      </c>
      <c r="B999" t="s">
        <v>172</v>
      </c>
      <c r="C999">
        <v>164</v>
      </c>
      <c r="D999">
        <f>SUMIF($B$2:B999,B999,$C$2:C999)</f>
        <v>1229</v>
      </c>
      <c r="E999">
        <f t="shared" si="32"/>
        <v>0.1</v>
      </c>
      <c r="F999">
        <f t="shared" si="33"/>
        <v>16.400000000000002</v>
      </c>
    </row>
    <row r="1000" spans="1:6">
      <c r="A1000" t="s">
        <v>945</v>
      </c>
      <c r="B1000" t="s">
        <v>13</v>
      </c>
      <c r="C1000">
        <v>70</v>
      </c>
      <c r="D1000">
        <f>SUMIF($B$2:B1000,B1000,$C$2:C1000)</f>
        <v>1312</v>
      </c>
      <c r="E1000">
        <f t="shared" si="32"/>
        <v>0.1</v>
      </c>
      <c r="F1000">
        <f t="shared" si="33"/>
        <v>7</v>
      </c>
    </row>
    <row r="1001" spans="1:6">
      <c r="A1001" t="s">
        <v>946</v>
      </c>
      <c r="B1001" t="s">
        <v>114</v>
      </c>
      <c r="C1001">
        <v>133</v>
      </c>
      <c r="D1001">
        <f>SUMIF($B$2:B1001,B1001,$C$2:C1001)</f>
        <v>14016</v>
      </c>
      <c r="E1001">
        <f t="shared" si="32"/>
        <v>0.2</v>
      </c>
      <c r="F1001">
        <f t="shared" si="33"/>
        <v>26.6</v>
      </c>
    </row>
    <row r="1002" spans="1:6">
      <c r="A1002" t="s">
        <v>947</v>
      </c>
      <c r="B1002" t="s">
        <v>948</v>
      </c>
      <c r="C1002">
        <v>20</v>
      </c>
      <c r="D1002">
        <f>SUMIF($B$2:B1002,B1002,$C$2:C1002)</f>
        <v>20</v>
      </c>
      <c r="E1002">
        <f t="shared" si="32"/>
        <v>0</v>
      </c>
      <c r="F1002">
        <f t="shared" si="33"/>
        <v>0</v>
      </c>
    </row>
    <row r="1003" spans="1:6">
      <c r="A1003" t="s">
        <v>949</v>
      </c>
      <c r="B1003" t="s">
        <v>950</v>
      </c>
      <c r="C1003">
        <v>15</v>
      </c>
      <c r="D1003">
        <f>SUMIF($B$2:B1003,B1003,$C$2:C1003)</f>
        <v>15</v>
      </c>
      <c r="E1003">
        <f t="shared" si="32"/>
        <v>0</v>
      </c>
      <c r="F1003">
        <f t="shared" si="33"/>
        <v>0</v>
      </c>
    </row>
    <row r="1004" spans="1:6">
      <c r="A1004" t="s">
        <v>951</v>
      </c>
      <c r="B1004" t="s">
        <v>952</v>
      </c>
      <c r="C1004">
        <v>15</v>
      </c>
      <c r="D1004">
        <f>SUMIF($B$2:B1004,B1004,$C$2:C1004)</f>
        <v>15</v>
      </c>
      <c r="E1004">
        <f t="shared" si="32"/>
        <v>0</v>
      </c>
      <c r="F1004">
        <f t="shared" si="33"/>
        <v>0</v>
      </c>
    </row>
    <row r="1005" spans="1:6">
      <c r="A1005" t="s">
        <v>953</v>
      </c>
      <c r="B1005" t="s">
        <v>134</v>
      </c>
      <c r="C1005">
        <v>105</v>
      </c>
      <c r="D1005">
        <f>SUMIF($B$2:B1005,B1005,$C$2:C1005)</f>
        <v>525</v>
      </c>
      <c r="E1005">
        <f t="shared" si="32"/>
        <v>0.05</v>
      </c>
      <c r="F1005">
        <f t="shared" si="33"/>
        <v>5.25</v>
      </c>
    </row>
    <row r="1006" spans="1:6">
      <c r="A1006" t="s">
        <v>954</v>
      </c>
      <c r="B1006" t="s">
        <v>65</v>
      </c>
      <c r="C1006">
        <v>192</v>
      </c>
      <c r="D1006">
        <f>SUMIF($B$2:B1006,B1006,$C$2:C1006)</f>
        <v>1207</v>
      </c>
      <c r="E1006">
        <f t="shared" si="32"/>
        <v>0.1</v>
      </c>
      <c r="F1006">
        <f t="shared" si="33"/>
        <v>19.200000000000003</v>
      </c>
    </row>
    <row r="1007" spans="1:6">
      <c r="A1007" t="s">
        <v>954</v>
      </c>
      <c r="B1007" t="s">
        <v>198</v>
      </c>
      <c r="C1007">
        <v>142</v>
      </c>
      <c r="D1007">
        <f>SUMIF($B$2:B1007,B1007,$C$2:C1007)</f>
        <v>615</v>
      </c>
      <c r="E1007">
        <f t="shared" si="32"/>
        <v>0.05</v>
      </c>
      <c r="F1007">
        <f t="shared" si="33"/>
        <v>7.1000000000000005</v>
      </c>
    </row>
    <row r="1008" spans="1:6">
      <c r="A1008" t="s">
        <v>955</v>
      </c>
      <c r="B1008" t="s">
        <v>308</v>
      </c>
      <c r="C1008">
        <v>3</v>
      </c>
      <c r="D1008">
        <f>SUMIF($B$2:B1008,B1008,$C$2:C1008)</f>
        <v>20</v>
      </c>
      <c r="E1008">
        <f t="shared" si="32"/>
        <v>0</v>
      </c>
      <c r="F1008">
        <f t="shared" si="33"/>
        <v>0</v>
      </c>
    </row>
    <row r="1009" spans="1:6">
      <c r="A1009" t="s">
        <v>955</v>
      </c>
      <c r="B1009" t="s">
        <v>37</v>
      </c>
      <c r="C1009">
        <v>219</v>
      </c>
      <c r="D1009">
        <f>SUMIF($B$2:B1009,B1009,$C$2:C1009)</f>
        <v>8912</v>
      </c>
      <c r="E1009">
        <f t="shared" si="32"/>
        <v>0.1</v>
      </c>
      <c r="F1009">
        <f t="shared" si="33"/>
        <v>21.900000000000002</v>
      </c>
    </row>
    <row r="1010" spans="1:6">
      <c r="A1010" t="s">
        <v>956</v>
      </c>
      <c r="B1010" t="s">
        <v>64</v>
      </c>
      <c r="C1010">
        <v>137</v>
      </c>
      <c r="D1010">
        <f>SUMIF($B$2:B1010,B1010,$C$2:C1010)</f>
        <v>2545</v>
      </c>
      <c r="E1010">
        <f t="shared" si="32"/>
        <v>0.1</v>
      </c>
      <c r="F1010">
        <f t="shared" si="33"/>
        <v>13.700000000000001</v>
      </c>
    </row>
    <row r="1011" spans="1:6">
      <c r="A1011" t="s">
        <v>957</v>
      </c>
      <c r="B1011" t="s">
        <v>43</v>
      </c>
      <c r="C1011">
        <v>108</v>
      </c>
      <c r="D1011">
        <f>SUMIF($B$2:B1011,B1011,$C$2:C1011)</f>
        <v>599</v>
      </c>
      <c r="E1011">
        <f t="shared" si="32"/>
        <v>0.05</v>
      </c>
      <c r="F1011">
        <f t="shared" si="33"/>
        <v>5.4</v>
      </c>
    </row>
    <row r="1012" spans="1:6">
      <c r="A1012" t="s">
        <v>958</v>
      </c>
      <c r="B1012" t="s">
        <v>291</v>
      </c>
      <c r="C1012">
        <v>395</v>
      </c>
      <c r="D1012">
        <f>SUMIF($B$2:B1012,B1012,$C$2:C1012)</f>
        <v>3086</v>
      </c>
      <c r="E1012">
        <f t="shared" si="32"/>
        <v>0.1</v>
      </c>
      <c r="F1012">
        <f t="shared" si="33"/>
        <v>39.5</v>
      </c>
    </row>
    <row r="1013" spans="1:6">
      <c r="A1013" t="s">
        <v>959</v>
      </c>
      <c r="B1013" t="s">
        <v>960</v>
      </c>
      <c r="C1013">
        <v>3</v>
      </c>
      <c r="D1013">
        <f>SUMIF($B$2:B1013,B1013,$C$2:C1013)</f>
        <v>3</v>
      </c>
      <c r="E1013">
        <f t="shared" si="32"/>
        <v>0</v>
      </c>
      <c r="F1013">
        <f t="shared" si="33"/>
        <v>0</v>
      </c>
    </row>
    <row r="1014" spans="1:6">
      <c r="A1014" t="s">
        <v>961</v>
      </c>
      <c r="B1014" t="s">
        <v>13</v>
      </c>
      <c r="C1014">
        <v>73</v>
      </c>
      <c r="D1014">
        <f>SUMIF($B$2:B1014,B1014,$C$2:C1014)</f>
        <v>1385</v>
      </c>
      <c r="E1014">
        <f t="shared" si="32"/>
        <v>0.1</v>
      </c>
      <c r="F1014">
        <f t="shared" si="33"/>
        <v>7.3000000000000007</v>
      </c>
    </row>
    <row r="1015" spans="1:6">
      <c r="A1015" t="s">
        <v>961</v>
      </c>
      <c r="B1015" t="s">
        <v>102</v>
      </c>
      <c r="C1015">
        <v>209</v>
      </c>
      <c r="D1015">
        <f>SUMIF($B$2:B1015,B1015,$C$2:C1015)</f>
        <v>12957</v>
      </c>
      <c r="E1015">
        <f t="shared" si="32"/>
        <v>0.2</v>
      </c>
      <c r="F1015">
        <f t="shared" si="33"/>
        <v>41.800000000000004</v>
      </c>
    </row>
    <row r="1016" spans="1:6">
      <c r="A1016" t="s">
        <v>962</v>
      </c>
      <c r="B1016" t="s">
        <v>84</v>
      </c>
      <c r="C1016">
        <v>41</v>
      </c>
      <c r="D1016">
        <f>SUMIF($B$2:B1016,B1016,$C$2:C1016)</f>
        <v>2419</v>
      </c>
      <c r="E1016">
        <f t="shared" si="32"/>
        <v>0.1</v>
      </c>
      <c r="F1016">
        <f t="shared" si="33"/>
        <v>4.1000000000000005</v>
      </c>
    </row>
    <row r="1017" spans="1:6">
      <c r="A1017" t="s">
        <v>963</v>
      </c>
      <c r="B1017" t="s">
        <v>37</v>
      </c>
      <c r="C1017">
        <v>488</v>
      </c>
      <c r="D1017">
        <f>SUMIF($B$2:B1017,B1017,$C$2:C1017)</f>
        <v>9400</v>
      </c>
      <c r="E1017">
        <f t="shared" si="32"/>
        <v>0.1</v>
      </c>
      <c r="F1017">
        <f t="shared" si="33"/>
        <v>48.800000000000004</v>
      </c>
    </row>
    <row r="1018" spans="1:6">
      <c r="A1018" t="s">
        <v>964</v>
      </c>
      <c r="B1018" t="s">
        <v>275</v>
      </c>
      <c r="C1018">
        <v>5</v>
      </c>
      <c r="D1018">
        <f>SUMIF($B$2:B1018,B1018,$C$2:C1018)</f>
        <v>34</v>
      </c>
      <c r="E1018">
        <f t="shared" si="32"/>
        <v>0</v>
      </c>
      <c r="F1018">
        <f t="shared" si="33"/>
        <v>0</v>
      </c>
    </row>
    <row r="1019" spans="1:6">
      <c r="A1019" t="s">
        <v>964</v>
      </c>
      <c r="B1019" t="s">
        <v>164</v>
      </c>
      <c r="C1019">
        <v>97</v>
      </c>
      <c r="D1019">
        <f>SUMIF($B$2:B1019,B1019,$C$2:C1019)</f>
        <v>2016</v>
      </c>
      <c r="E1019">
        <f t="shared" si="32"/>
        <v>0.1</v>
      </c>
      <c r="F1019">
        <f t="shared" si="33"/>
        <v>9.7000000000000011</v>
      </c>
    </row>
    <row r="1020" spans="1:6">
      <c r="A1020" t="s">
        <v>965</v>
      </c>
      <c r="B1020" t="s">
        <v>18</v>
      </c>
      <c r="C1020">
        <v>58</v>
      </c>
      <c r="D1020">
        <f>SUMIF($B$2:B1020,B1020,$C$2:C1020)</f>
        <v>1803</v>
      </c>
      <c r="E1020">
        <f t="shared" si="32"/>
        <v>0.1</v>
      </c>
      <c r="F1020">
        <f t="shared" si="33"/>
        <v>5.8000000000000007</v>
      </c>
    </row>
    <row r="1021" spans="1:6">
      <c r="A1021" t="s">
        <v>965</v>
      </c>
      <c r="B1021" t="s">
        <v>125</v>
      </c>
      <c r="C1021">
        <v>179</v>
      </c>
      <c r="D1021">
        <f>SUMIF($B$2:B1021,B1021,$C$2:C1021)</f>
        <v>2867</v>
      </c>
      <c r="E1021">
        <f t="shared" si="32"/>
        <v>0.1</v>
      </c>
      <c r="F1021">
        <f t="shared" si="33"/>
        <v>17.900000000000002</v>
      </c>
    </row>
    <row r="1022" spans="1:6">
      <c r="A1022" t="s">
        <v>966</v>
      </c>
      <c r="B1022" t="s">
        <v>86</v>
      </c>
      <c r="C1022">
        <v>18</v>
      </c>
      <c r="D1022">
        <f>SUMIF($B$2:B1022,B1022,$C$2:C1022)</f>
        <v>22</v>
      </c>
      <c r="E1022">
        <f t="shared" si="32"/>
        <v>0</v>
      </c>
      <c r="F1022">
        <f t="shared" si="33"/>
        <v>0</v>
      </c>
    </row>
    <row r="1023" spans="1:6">
      <c r="A1023" t="s">
        <v>967</v>
      </c>
      <c r="B1023" t="s">
        <v>117</v>
      </c>
      <c r="C1023">
        <v>4</v>
      </c>
      <c r="D1023">
        <f>SUMIF($B$2:B1023,B1023,$C$2:C1023)</f>
        <v>13</v>
      </c>
      <c r="E1023">
        <f t="shared" si="32"/>
        <v>0</v>
      </c>
      <c r="F1023">
        <f t="shared" si="33"/>
        <v>0</v>
      </c>
    </row>
    <row r="1024" spans="1:6">
      <c r="A1024" t="s">
        <v>967</v>
      </c>
      <c r="B1024" t="s">
        <v>71</v>
      </c>
      <c r="C1024">
        <v>1</v>
      </c>
      <c r="D1024">
        <f>SUMIF($B$2:B1024,B1024,$C$2:C1024)</f>
        <v>28</v>
      </c>
      <c r="E1024">
        <f t="shared" si="32"/>
        <v>0</v>
      </c>
      <c r="F1024">
        <f t="shared" si="33"/>
        <v>0</v>
      </c>
    </row>
    <row r="1025" spans="1:6">
      <c r="A1025" t="s">
        <v>968</v>
      </c>
      <c r="B1025" t="s">
        <v>65</v>
      </c>
      <c r="C1025">
        <v>86</v>
      </c>
      <c r="D1025">
        <f>SUMIF($B$2:B1025,B1025,$C$2:C1025)</f>
        <v>1293</v>
      </c>
      <c r="E1025">
        <f t="shared" si="32"/>
        <v>0.1</v>
      </c>
      <c r="F1025">
        <f t="shared" si="33"/>
        <v>8.6</v>
      </c>
    </row>
    <row r="1026" spans="1:6">
      <c r="A1026" t="s">
        <v>969</v>
      </c>
      <c r="B1026" t="s">
        <v>32</v>
      </c>
      <c r="C1026">
        <v>290</v>
      </c>
      <c r="D1026">
        <f>SUMIF($B$2:B1026,B1026,$C$2:C1026)</f>
        <v>11165</v>
      </c>
      <c r="E1026">
        <f t="shared" si="32"/>
        <v>0.2</v>
      </c>
      <c r="F1026">
        <f t="shared" si="33"/>
        <v>58</v>
      </c>
    </row>
    <row r="1027" spans="1:6">
      <c r="A1027" t="s">
        <v>970</v>
      </c>
      <c r="B1027" t="s">
        <v>857</v>
      </c>
      <c r="C1027">
        <v>14</v>
      </c>
      <c r="D1027">
        <f>SUMIF($B$2:B1027,B1027,$C$2:C1027)</f>
        <v>18</v>
      </c>
      <c r="E1027">
        <f t="shared" si="32"/>
        <v>0</v>
      </c>
      <c r="F1027">
        <f t="shared" si="33"/>
        <v>0</v>
      </c>
    </row>
    <row r="1028" spans="1:6">
      <c r="A1028" t="s">
        <v>971</v>
      </c>
      <c r="B1028" t="s">
        <v>88</v>
      </c>
      <c r="C1028">
        <v>120</v>
      </c>
      <c r="D1028">
        <f>SUMIF($B$2:B1028,B1028,$C$2:C1028)</f>
        <v>960</v>
      </c>
      <c r="E1028">
        <f t="shared" si="32"/>
        <v>0.05</v>
      </c>
      <c r="F1028">
        <f t="shared" si="33"/>
        <v>6</v>
      </c>
    </row>
    <row r="1029" spans="1:6">
      <c r="A1029" t="s">
        <v>971</v>
      </c>
      <c r="B1029" t="s">
        <v>377</v>
      </c>
      <c r="C1029">
        <v>28</v>
      </c>
      <c r="D1029">
        <f>SUMIF($B$2:B1029,B1029,$C$2:C1029)</f>
        <v>352</v>
      </c>
      <c r="E1029">
        <f t="shared" si="32"/>
        <v>0.05</v>
      </c>
      <c r="F1029">
        <f t="shared" si="33"/>
        <v>1.4000000000000001</v>
      </c>
    </row>
    <row r="1030" spans="1:6">
      <c r="A1030" t="s">
        <v>972</v>
      </c>
      <c r="B1030" t="s">
        <v>20</v>
      </c>
      <c r="C1030">
        <v>213</v>
      </c>
      <c r="D1030">
        <f>SUMIF($B$2:B1030,B1030,$C$2:C1030)</f>
        <v>12690</v>
      </c>
      <c r="E1030">
        <f t="shared" si="32"/>
        <v>0.2</v>
      </c>
      <c r="F1030">
        <f t="shared" si="33"/>
        <v>42.6</v>
      </c>
    </row>
    <row r="1031" spans="1:6">
      <c r="A1031" t="s">
        <v>973</v>
      </c>
      <c r="B1031" t="s">
        <v>311</v>
      </c>
      <c r="C1031">
        <v>10</v>
      </c>
      <c r="D1031">
        <f>SUMIF($B$2:B1031,B1031,$C$2:C1031)</f>
        <v>29</v>
      </c>
      <c r="E1031">
        <f t="shared" si="32"/>
        <v>0</v>
      </c>
      <c r="F1031">
        <f t="shared" si="33"/>
        <v>0</v>
      </c>
    </row>
    <row r="1032" spans="1:6">
      <c r="A1032" t="s">
        <v>974</v>
      </c>
      <c r="B1032" t="s">
        <v>164</v>
      </c>
      <c r="C1032">
        <v>53</v>
      </c>
      <c r="D1032">
        <f>SUMIF($B$2:B1032,B1032,$C$2:C1032)</f>
        <v>2069</v>
      </c>
      <c r="E1032">
        <f t="shared" ref="E1032:E1095" si="34">IF(LEN(D1032)=3,0.05,IF(LEN(D1032)=4,0.1,IF(LEN(D1032)=5,0.2,0)))</f>
        <v>0.1</v>
      </c>
      <c r="F1032">
        <f t="shared" ref="F1032:F1095" si="35">C1032*E1032</f>
        <v>5.3000000000000007</v>
      </c>
    </row>
    <row r="1033" spans="1:6">
      <c r="A1033" t="s">
        <v>975</v>
      </c>
      <c r="B1033" t="s">
        <v>64</v>
      </c>
      <c r="C1033">
        <v>178</v>
      </c>
      <c r="D1033">
        <f>SUMIF($B$2:B1033,B1033,$C$2:C1033)</f>
        <v>2723</v>
      </c>
      <c r="E1033">
        <f t="shared" si="34"/>
        <v>0.1</v>
      </c>
      <c r="F1033">
        <f t="shared" si="35"/>
        <v>17.8</v>
      </c>
    </row>
    <row r="1034" spans="1:6">
      <c r="A1034" t="s">
        <v>975</v>
      </c>
      <c r="B1034" t="s">
        <v>178</v>
      </c>
      <c r="C1034">
        <v>6</v>
      </c>
      <c r="D1034">
        <f>SUMIF($B$2:B1034,B1034,$C$2:C1034)</f>
        <v>17</v>
      </c>
      <c r="E1034">
        <f t="shared" si="34"/>
        <v>0</v>
      </c>
      <c r="F1034">
        <f t="shared" si="35"/>
        <v>0</v>
      </c>
    </row>
    <row r="1035" spans="1:6">
      <c r="A1035" t="s">
        <v>976</v>
      </c>
      <c r="B1035" t="s">
        <v>20</v>
      </c>
      <c r="C1035">
        <v>118</v>
      </c>
      <c r="D1035">
        <f>SUMIF($B$2:B1035,B1035,$C$2:C1035)</f>
        <v>12808</v>
      </c>
      <c r="E1035">
        <f t="shared" si="34"/>
        <v>0.2</v>
      </c>
      <c r="F1035">
        <f t="shared" si="35"/>
        <v>23.6</v>
      </c>
    </row>
    <row r="1036" spans="1:6">
      <c r="A1036" t="s">
        <v>976</v>
      </c>
      <c r="B1036" t="s">
        <v>168</v>
      </c>
      <c r="C1036">
        <v>5</v>
      </c>
      <c r="D1036">
        <f>SUMIF($B$2:B1036,B1036,$C$2:C1036)</f>
        <v>22</v>
      </c>
      <c r="E1036">
        <f t="shared" si="34"/>
        <v>0</v>
      </c>
      <c r="F1036">
        <f t="shared" si="35"/>
        <v>0</v>
      </c>
    </row>
    <row r="1037" spans="1:6">
      <c r="A1037" t="s">
        <v>977</v>
      </c>
      <c r="B1037" t="s">
        <v>39</v>
      </c>
      <c r="C1037">
        <v>89</v>
      </c>
      <c r="D1037">
        <f>SUMIF($B$2:B1037,B1037,$C$2:C1037)</f>
        <v>3265</v>
      </c>
      <c r="E1037">
        <f t="shared" si="34"/>
        <v>0.1</v>
      </c>
      <c r="F1037">
        <f t="shared" si="35"/>
        <v>8.9</v>
      </c>
    </row>
    <row r="1038" spans="1:6">
      <c r="A1038" t="s">
        <v>978</v>
      </c>
      <c r="B1038" t="s">
        <v>79</v>
      </c>
      <c r="C1038">
        <v>22</v>
      </c>
      <c r="D1038">
        <f>SUMIF($B$2:B1038,B1038,$C$2:C1038)</f>
        <v>1339</v>
      </c>
      <c r="E1038">
        <f t="shared" si="34"/>
        <v>0.1</v>
      </c>
      <c r="F1038">
        <f t="shared" si="35"/>
        <v>2.2000000000000002</v>
      </c>
    </row>
    <row r="1039" spans="1:6">
      <c r="A1039" t="s">
        <v>979</v>
      </c>
      <c r="B1039" t="s">
        <v>39</v>
      </c>
      <c r="C1039">
        <v>199</v>
      </c>
      <c r="D1039">
        <f>SUMIF($B$2:B1039,B1039,$C$2:C1039)</f>
        <v>3464</v>
      </c>
      <c r="E1039">
        <f t="shared" si="34"/>
        <v>0.1</v>
      </c>
      <c r="F1039">
        <f t="shared" si="35"/>
        <v>19.900000000000002</v>
      </c>
    </row>
    <row r="1040" spans="1:6">
      <c r="A1040" t="s">
        <v>980</v>
      </c>
      <c r="B1040" t="s">
        <v>315</v>
      </c>
      <c r="C1040">
        <v>8</v>
      </c>
      <c r="D1040">
        <f>SUMIF($B$2:B1040,B1040,$C$2:C1040)</f>
        <v>38</v>
      </c>
      <c r="E1040">
        <f t="shared" si="34"/>
        <v>0</v>
      </c>
      <c r="F1040">
        <f t="shared" si="35"/>
        <v>0</v>
      </c>
    </row>
    <row r="1041" spans="1:6">
      <c r="A1041" t="s">
        <v>980</v>
      </c>
      <c r="B1041" t="s">
        <v>39</v>
      </c>
      <c r="C1041">
        <v>198</v>
      </c>
      <c r="D1041">
        <f>SUMIF($B$2:B1041,B1041,$C$2:C1041)</f>
        <v>3662</v>
      </c>
      <c r="E1041">
        <f t="shared" si="34"/>
        <v>0.1</v>
      </c>
      <c r="F1041">
        <f t="shared" si="35"/>
        <v>19.8</v>
      </c>
    </row>
    <row r="1042" spans="1:6">
      <c r="A1042" t="s">
        <v>981</v>
      </c>
      <c r="B1042" t="s">
        <v>258</v>
      </c>
      <c r="C1042">
        <v>6</v>
      </c>
      <c r="D1042">
        <f>SUMIF($B$2:B1042,B1042,$C$2:C1042)</f>
        <v>8</v>
      </c>
      <c r="E1042">
        <f t="shared" si="34"/>
        <v>0</v>
      </c>
      <c r="F1042">
        <f t="shared" si="35"/>
        <v>0</v>
      </c>
    </row>
    <row r="1043" spans="1:6">
      <c r="A1043" t="s">
        <v>981</v>
      </c>
      <c r="B1043" t="s">
        <v>48</v>
      </c>
      <c r="C1043">
        <v>68</v>
      </c>
      <c r="D1043">
        <f>SUMIF($B$2:B1043,B1043,$C$2:C1043)</f>
        <v>2404</v>
      </c>
      <c r="E1043">
        <f t="shared" si="34"/>
        <v>0.1</v>
      </c>
      <c r="F1043">
        <f t="shared" si="35"/>
        <v>6.8000000000000007</v>
      </c>
    </row>
    <row r="1044" spans="1:6">
      <c r="A1044" t="s">
        <v>981</v>
      </c>
      <c r="B1044" t="s">
        <v>291</v>
      </c>
      <c r="C1044">
        <v>200</v>
      </c>
      <c r="D1044">
        <f>SUMIF($B$2:B1044,B1044,$C$2:C1044)</f>
        <v>3286</v>
      </c>
      <c r="E1044">
        <f t="shared" si="34"/>
        <v>0.1</v>
      </c>
      <c r="F1044">
        <f t="shared" si="35"/>
        <v>20</v>
      </c>
    </row>
    <row r="1045" spans="1:6">
      <c r="A1045" t="s">
        <v>982</v>
      </c>
      <c r="B1045" t="s">
        <v>11</v>
      </c>
      <c r="C1045">
        <v>426</v>
      </c>
      <c r="D1045">
        <f>SUMIF($B$2:B1045,B1045,$C$2:C1045)</f>
        <v>7573</v>
      </c>
      <c r="E1045">
        <f t="shared" si="34"/>
        <v>0.1</v>
      </c>
      <c r="F1045">
        <f t="shared" si="35"/>
        <v>42.6</v>
      </c>
    </row>
    <row r="1046" spans="1:6">
      <c r="A1046" t="s">
        <v>982</v>
      </c>
      <c r="B1046" t="s">
        <v>190</v>
      </c>
      <c r="C1046">
        <v>142</v>
      </c>
      <c r="D1046">
        <f>SUMIF($B$2:B1046,B1046,$C$2:C1046)</f>
        <v>1600</v>
      </c>
      <c r="E1046">
        <f t="shared" si="34"/>
        <v>0.1</v>
      </c>
      <c r="F1046">
        <f t="shared" si="35"/>
        <v>14.200000000000001</v>
      </c>
    </row>
    <row r="1047" spans="1:6">
      <c r="A1047" t="s">
        <v>982</v>
      </c>
      <c r="B1047" t="s">
        <v>15</v>
      </c>
      <c r="C1047">
        <v>298</v>
      </c>
      <c r="D1047">
        <f>SUMIF($B$2:B1047,B1047,$C$2:C1047)</f>
        <v>13656</v>
      </c>
      <c r="E1047">
        <f t="shared" si="34"/>
        <v>0.2</v>
      </c>
      <c r="F1047">
        <f t="shared" si="35"/>
        <v>59.6</v>
      </c>
    </row>
    <row r="1048" spans="1:6">
      <c r="A1048" t="s">
        <v>983</v>
      </c>
      <c r="B1048" t="s">
        <v>37</v>
      </c>
      <c r="C1048">
        <v>224</v>
      </c>
      <c r="D1048">
        <f>SUMIF($B$2:B1048,B1048,$C$2:C1048)</f>
        <v>9624</v>
      </c>
      <c r="E1048">
        <f t="shared" si="34"/>
        <v>0.1</v>
      </c>
      <c r="F1048">
        <f t="shared" si="35"/>
        <v>22.400000000000002</v>
      </c>
    </row>
    <row r="1049" spans="1:6">
      <c r="A1049" t="s">
        <v>984</v>
      </c>
      <c r="B1049" t="s">
        <v>11</v>
      </c>
      <c r="C1049">
        <v>133</v>
      </c>
      <c r="D1049">
        <f>SUMIF($B$2:B1049,B1049,$C$2:C1049)</f>
        <v>7706</v>
      </c>
      <c r="E1049">
        <f t="shared" si="34"/>
        <v>0.1</v>
      </c>
      <c r="F1049">
        <f t="shared" si="35"/>
        <v>13.3</v>
      </c>
    </row>
    <row r="1050" spans="1:6">
      <c r="A1050" t="s">
        <v>985</v>
      </c>
      <c r="B1050" t="s">
        <v>102</v>
      </c>
      <c r="C1050">
        <v>326</v>
      </c>
      <c r="D1050">
        <f>SUMIF($B$2:B1050,B1050,$C$2:C1050)</f>
        <v>13283</v>
      </c>
      <c r="E1050">
        <f t="shared" si="34"/>
        <v>0.2</v>
      </c>
      <c r="F1050">
        <f t="shared" si="35"/>
        <v>65.2</v>
      </c>
    </row>
    <row r="1051" spans="1:6">
      <c r="A1051" t="s">
        <v>985</v>
      </c>
      <c r="B1051" t="s">
        <v>349</v>
      </c>
      <c r="C1051">
        <v>102</v>
      </c>
      <c r="D1051">
        <f>SUMIF($B$2:B1051,B1051,$C$2:C1051)</f>
        <v>449</v>
      </c>
      <c r="E1051">
        <f t="shared" si="34"/>
        <v>0.05</v>
      </c>
      <c r="F1051">
        <f t="shared" si="35"/>
        <v>5.1000000000000005</v>
      </c>
    </row>
    <row r="1052" spans="1:6">
      <c r="A1052" t="s">
        <v>986</v>
      </c>
      <c r="B1052" t="s">
        <v>15</v>
      </c>
      <c r="C1052">
        <v>332</v>
      </c>
      <c r="D1052">
        <f>SUMIF($B$2:B1052,B1052,$C$2:C1052)</f>
        <v>13988</v>
      </c>
      <c r="E1052">
        <f t="shared" si="34"/>
        <v>0.2</v>
      </c>
      <c r="F1052">
        <f t="shared" si="35"/>
        <v>66.400000000000006</v>
      </c>
    </row>
    <row r="1053" spans="1:6">
      <c r="A1053" t="s">
        <v>987</v>
      </c>
      <c r="B1053" t="s">
        <v>40</v>
      </c>
      <c r="C1053">
        <v>95</v>
      </c>
      <c r="D1053">
        <f>SUMIF($B$2:B1053,B1053,$C$2:C1053)</f>
        <v>1878</v>
      </c>
      <c r="E1053">
        <f t="shared" si="34"/>
        <v>0.1</v>
      </c>
      <c r="F1053">
        <f t="shared" si="35"/>
        <v>9.5</v>
      </c>
    </row>
    <row r="1054" spans="1:6">
      <c r="A1054" t="s">
        <v>988</v>
      </c>
      <c r="B1054" t="s">
        <v>442</v>
      </c>
      <c r="C1054">
        <v>7</v>
      </c>
      <c r="D1054">
        <f>SUMIF($B$2:B1054,B1054,$C$2:C1054)</f>
        <v>26</v>
      </c>
      <c r="E1054">
        <f t="shared" si="34"/>
        <v>0</v>
      </c>
      <c r="F1054">
        <f t="shared" si="35"/>
        <v>0</v>
      </c>
    </row>
    <row r="1055" spans="1:6">
      <c r="A1055" t="s">
        <v>988</v>
      </c>
      <c r="B1055" t="s">
        <v>32</v>
      </c>
      <c r="C1055">
        <v>276</v>
      </c>
      <c r="D1055">
        <f>SUMIF($B$2:B1055,B1055,$C$2:C1055)</f>
        <v>11441</v>
      </c>
      <c r="E1055">
        <f t="shared" si="34"/>
        <v>0.2</v>
      </c>
      <c r="F1055">
        <f t="shared" si="35"/>
        <v>55.2</v>
      </c>
    </row>
    <row r="1056" spans="1:6">
      <c r="A1056" t="s">
        <v>988</v>
      </c>
      <c r="B1056" t="s">
        <v>481</v>
      </c>
      <c r="C1056">
        <v>6</v>
      </c>
      <c r="D1056">
        <f>SUMIF($B$2:B1056,B1056,$C$2:C1056)</f>
        <v>18</v>
      </c>
      <c r="E1056">
        <f t="shared" si="34"/>
        <v>0</v>
      </c>
      <c r="F1056">
        <f t="shared" si="35"/>
        <v>0</v>
      </c>
    </row>
    <row r="1057" spans="1:6">
      <c r="A1057" t="s">
        <v>989</v>
      </c>
      <c r="B1057" t="s">
        <v>102</v>
      </c>
      <c r="C1057">
        <v>232</v>
      </c>
      <c r="D1057">
        <f>SUMIF($B$2:B1057,B1057,$C$2:C1057)</f>
        <v>13515</v>
      </c>
      <c r="E1057">
        <f t="shared" si="34"/>
        <v>0.2</v>
      </c>
      <c r="F1057">
        <f t="shared" si="35"/>
        <v>46.400000000000006</v>
      </c>
    </row>
    <row r="1058" spans="1:6">
      <c r="A1058" t="s">
        <v>989</v>
      </c>
      <c r="B1058" t="s">
        <v>158</v>
      </c>
      <c r="C1058">
        <v>162</v>
      </c>
      <c r="D1058">
        <f>SUMIF($B$2:B1058,B1058,$C$2:C1058)</f>
        <v>2073</v>
      </c>
      <c r="E1058">
        <f t="shared" si="34"/>
        <v>0.1</v>
      </c>
      <c r="F1058">
        <f t="shared" si="35"/>
        <v>16.2</v>
      </c>
    </row>
    <row r="1059" spans="1:6">
      <c r="A1059" t="s">
        <v>990</v>
      </c>
      <c r="B1059" t="s">
        <v>22</v>
      </c>
      <c r="C1059">
        <v>66</v>
      </c>
      <c r="D1059">
        <f>SUMIF($B$2:B1059,B1059,$C$2:C1059)</f>
        <v>1767</v>
      </c>
      <c r="E1059">
        <f t="shared" si="34"/>
        <v>0.1</v>
      </c>
      <c r="F1059">
        <f t="shared" si="35"/>
        <v>6.6000000000000005</v>
      </c>
    </row>
    <row r="1060" spans="1:6">
      <c r="A1060" t="s">
        <v>990</v>
      </c>
      <c r="B1060" t="s">
        <v>637</v>
      </c>
      <c r="C1060">
        <v>2</v>
      </c>
      <c r="D1060">
        <f>SUMIF($B$2:B1060,B1060,$C$2:C1060)</f>
        <v>4</v>
      </c>
      <c r="E1060">
        <f t="shared" si="34"/>
        <v>0</v>
      </c>
      <c r="F1060">
        <f t="shared" si="35"/>
        <v>0</v>
      </c>
    </row>
    <row r="1061" spans="1:6">
      <c r="A1061" t="s">
        <v>990</v>
      </c>
      <c r="B1061" t="s">
        <v>26</v>
      </c>
      <c r="C1061">
        <v>152</v>
      </c>
      <c r="D1061">
        <f>SUMIF($B$2:B1061,B1061,$C$2:C1061)</f>
        <v>2441</v>
      </c>
      <c r="E1061">
        <f t="shared" si="34"/>
        <v>0.1</v>
      </c>
      <c r="F1061">
        <f t="shared" si="35"/>
        <v>15.200000000000001</v>
      </c>
    </row>
    <row r="1062" spans="1:6">
      <c r="A1062" t="s">
        <v>990</v>
      </c>
      <c r="B1062" t="s">
        <v>991</v>
      </c>
      <c r="C1062">
        <v>2</v>
      </c>
      <c r="D1062">
        <f>SUMIF($B$2:B1062,B1062,$C$2:C1062)</f>
        <v>2</v>
      </c>
      <c r="E1062">
        <f t="shared" si="34"/>
        <v>0</v>
      </c>
      <c r="F1062">
        <f t="shared" si="35"/>
        <v>0</v>
      </c>
    </row>
    <row r="1063" spans="1:6">
      <c r="A1063" t="s">
        <v>992</v>
      </c>
      <c r="B1063" t="s">
        <v>43</v>
      </c>
      <c r="C1063">
        <v>115</v>
      </c>
      <c r="D1063">
        <f>SUMIF($B$2:B1063,B1063,$C$2:C1063)</f>
        <v>714</v>
      </c>
      <c r="E1063">
        <f t="shared" si="34"/>
        <v>0.05</v>
      </c>
      <c r="F1063">
        <f t="shared" si="35"/>
        <v>5.75</v>
      </c>
    </row>
    <row r="1064" spans="1:6">
      <c r="A1064" t="s">
        <v>992</v>
      </c>
      <c r="B1064" t="s">
        <v>84</v>
      </c>
      <c r="C1064">
        <v>29</v>
      </c>
      <c r="D1064">
        <f>SUMIF($B$2:B1064,B1064,$C$2:C1064)</f>
        <v>2448</v>
      </c>
      <c r="E1064">
        <f t="shared" si="34"/>
        <v>0.1</v>
      </c>
      <c r="F1064">
        <f t="shared" si="35"/>
        <v>2.9000000000000004</v>
      </c>
    </row>
    <row r="1065" spans="1:6">
      <c r="A1065" t="s">
        <v>992</v>
      </c>
      <c r="B1065" t="s">
        <v>79</v>
      </c>
      <c r="C1065">
        <v>91</v>
      </c>
      <c r="D1065">
        <f>SUMIF($B$2:B1065,B1065,$C$2:C1065)</f>
        <v>1430</v>
      </c>
      <c r="E1065">
        <f t="shared" si="34"/>
        <v>0.1</v>
      </c>
      <c r="F1065">
        <f t="shared" si="35"/>
        <v>9.1</v>
      </c>
    </row>
    <row r="1066" spans="1:6">
      <c r="A1066" t="s">
        <v>993</v>
      </c>
      <c r="B1066" t="s">
        <v>40</v>
      </c>
      <c r="C1066">
        <v>125</v>
      </c>
      <c r="D1066">
        <f>SUMIF($B$2:B1066,B1066,$C$2:C1066)</f>
        <v>2003</v>
      </c>
      <c r="E1066">
        <f t="shared" si="34"/>
        <v>0.1</v>
      </c>
      <c r="F1066">
        <f t="shared" si="35"/>
        <v>12.5</v>
      </c>
    </row>
    <row r="1067" spans="1:6">
      <c r="A1067" t="s">
        <v>994</v>
      </c>
      <c r="B1067" t="s">
        <v>141</v>
      </c>
      <c r="C1067">
        <v>40</v>
      </c>
      <c r="D1067">
        <f>SUMIF($B$2:B1067,B1067,$C$2:C1067)</f>
        <v>1722</v>
      </c>
      <c r="E1067">
        <f t="shared" si="34"/>
        <v>0.1</v>
      </c>
      <c r="F1067">
        <f t="shared" si="35"/>
        <v>4</v>
      </c>
    </row>
    <row r="1068" spans="1:6">
      <c r="A1068" t="s">
        <v>994</v>
      </c>
      <c r="B1068" t="s">
        <v>20</v>
      </c>
      <c r="C1068">
        <v>279</v>
      </c>
      <c r="D1068">
        <f>SUMIF($B$2:B1068,B1068,$C$2:C1068)</f>
        <v>13087</v>
      </c>
      <c r="E1068">
        <f t="shared" si="34"/>
        <v>0.2</v>
      </c>
      <c r="F1068">
        <f t="shared" si="35"/>
        <v>55.800000000000004</v>
      </c>
    </row>
    <row r="1069" spans="1:6">
      <c r="A1069" t="s">
        <v>995</v>
      </c>
      <c r="B1069" t="s">
        <v>24</v>
      </c>
      <c r="C1069">
        <v>8</v>
      </c>
      <c r="D1069">
        <f>SUMIF($B$2:B1069,B1069,$C$2:C1069)</f>
        <v>25</v>
      </c>
      <c r="E1069">
        <f t="shared" si="34"/>
        <v>0</v>
      </c>
      <c r="F1069">
        <f t="shared" si="35"/>
        <v>0</v>
      </c>
    </row>
    <row r="1070" spans="1:6">
      <c r="A1070" t="s">
        <v>996</v>
      </c>
      <c r="B1070" t="s">
        <v>172</v>
      </c>
      <c r="C1070">
        <v>194</v>
      </c>
      <c r="D1070">
        <f>SUMIF($B$2:B1070,B1070,$C$2:C1070)</f>
        <v>1423</v>
      </c>
      <c r="E1070">
        <f t="shared" si="34"/>
        <v>0.1</v>
      </c>
      <c r="F1070">
        <f t="shared" si="35"/>
        <v>19.400000000000002</v>
      </c>
    </row>
    <row r="1071" spans="1:6">
      <c r="A1071" t="s">
        <v>997</v>
      </c>
      <c r="B1071" t="s">
        <v>13</v>
      </c>
      <c r="C1071">
        <v>168</v>
      </c>
      <c r="D1071">
        <f>SUMIF($B$2:B1071,B1071,$C$2:C1071)</f>
        <v>1553</v>
      </c>
      <c r="E1071">
        <f t="shared" si="34"/>
        <v>0.1</v>
      </c>
      <c r="F1071">
        <f t="shared" si="35"/>
        <v>16.8</v>
      </c>
    </row>
    <row r="1072" spans="1:6">
      <c r="A1072" t="s">
        <v>998</v>
      </c>
      <c r="B1072" t="s">
        <v>32</v>
      </c>
      <c r="C1072">
        <v>211</v>
      </c>
      <c r="D1072">
        <f>SUMIF($B$2:B1072,B1072,$C$2:C1072)</f>
        <v>11652</v>
      </c>
      <c r="E1072">
        <f t="shared" si="34"/>
        <v>0.2</v>
      </c>
      <c r="F1072">
        <f t="shared" si="35"/>
        <v>42.2</v>
      </c>
    </row>
    <row r="1073" spans="1:6">
      <c r="A1073" t="s">
        <v>998</v>
      </c>
      <c r="B1073" t="s">
        <v>631</v>
      </c>
      <c r="C1073">
        <v>19</v>
      </c>
      <c r="D1073">
        <f>SUMIF($B$2:B1073,B1073,$C$2:C1073)</f>
        <v>34</v>
      </c>
      <c r="E1073">
        <f t="shared" si="34"/>
        <v>0</v>
      </c>
      <c r="F1073">
        <f t="shared" si="35"/>
        <v>0</v>
      </c>
    </row>
    <row r="1074" spans="1:6">
      <c r="A1074" t="s">
        <v>999</v>
      </c>
      <c r="B1074" t="s">
        <v>622</v>
      </c>
      <c r="C1074">
        <v>16</v>
      </c>
      <c r="D1074">
        <f>SUMIF($B$2:B1074,B1074,$C$2:C1074)</f>
        <v>21</v>
      </c>
      <c r="E1074">
        <f t="shared" si="34"/>
        <v>0</v>
      </c>
      <c r="F1074">
        <f t="shared" si="35"/>
        <v>0</v>
      </c>
    </row>
    <row r="1075" spans="1:6">
      <c r="A1075" t="s">
        <v>1000</v>
      </c>
      <c r="B1075" t="s">
        <v>57</v>
      </c>
      <c r="C1075">
        <v>18</v>
      </c>
      <c r="D1075">
        <f>SUMIF($B$2:B1075,B1075,$C$2:C1075)</f>
        <v>66</v>
      </c>
      <c r="E1075">
        <f t="shared" si="34"/>
        <v>0</v>
      </c>
      <c r="F1075">
        <f t="shared" si="35"/>
        <v>0</v>
      </c>
    </row>
    <row r="1076" spans="1:6">
      <c r="A1076" t="s">
        <v>1000</v>
      </c>
      <c r="B1076" t="s">
        <v>15</v>
      </c>
      <c r="C1076">
        <v>399</v>
      </c>
      <c r="D1076">
        <f>SUMIF($B$2:B1076,B1076,$C$2:C1076)</f>
        <v>14387</v>
      </c>
      <c r="E1076">
        <f t="shared" si="34"/>
        <v>0.2</v>
      </c>
      <c r="F1076">
        <f t="shared" si="35"/>
        <v>79.800000000000011</v>
      </c>
    </row>
    <row r="1077" spans="1:6">
      <c r="A1077" t="s">
        <v>1001</v>
      </c>
      <c r="B1077" t="s">
        <v>1002</v>
      </c>
      <c r="C1077">
        <v>11</v>
      </c>
      <c r="D1077">
        <f>SUMIF($B$2:B1077,B1077,$C$2:C1077)</f>
        <v>11</v>
      </c>
      <c r="E1077">
        <f t="shared" si="34"/>
        <v>0</v>
      </c>
      <c r="F1077">
        <f t="shared" si="35"/>
        <v>0</v>
      </c>
    </row>
    <row r="1078" spans="1:6">
      <c r="A1078" t="s">
        <v>1003</v>
      </c>
      <c r="B1078" t="s">
        <v>48</v>
      </c>
      <c r="C1078">
        <v>131</v>
      </c>
      <c r="D1078">
        <f>SUMIF($B$2:B1078,B1078,$C$2:C1078)</f>
        <v>2535</v>
      </c>
      <c r="E1078">
        <f t="shared" si="34"/>
        <v>0.1</v>
      </c>
      <c r="F1078">
        <f t="shared" si="35"/>
        <v>13.100000000000001</v>
      </c>
    </row>
    <row r="1079" spans="1:6">
      <c r="A1079" t="s">
        <v>1004</v>
      </c>
      <c r="B1079" t="s">
        <v>88</v>
      </c>
      <c r="C1079">
        <v>67</v>
      </c>
      <c r="D1079">
        <f>SUMIF($B$2:B1079,B1079,$C$2:C1079)</f>
        <v>1027</v>
      </c>
      <c r="E1079">
        <f t="shared" si="34"/>
        <v>0.1</v>
      </c>
      <c r="F1079">
        <f t="shared" si="35"/>
        <v>6.7</v>
      </c>
    </row>
    <row r="1080" spans="1:6">
      <c r="A1080" t="s">
        <v>1005</v>
      </c>
      <c r="B1080" t="s">
        <v>22</v>
      </c>
      <c r="C1080">
        <v>151</v>
      </c>
      <c r="D1080">
        <f>SUMIF($B$2:B1080,B1080,$C$2:C1080)</f>
        <v>1918</v>
      </c>
      <c r="E1080">
        <f t="shared" si="34"/>
        <v>0.1</v>
      </c>
      <c r="F1080">
        <f t="shared" si="35"/>
        <v>15.100000000000001</v>
      </c>
    </row>
    <row r="1081" spans="1:6">
      <c r="A1081" t="s">
        <v>1006</v>
      </c>
      <c r="B1081" t="s">
        <v>48</v>
      </c>
      <c r="C1081">
        <v>105</v>
      </c>
      <c r="D1081">
        <f>SUMIF($B$2:B1081,B1081,$C$2:C1081)</f>
        <v>2640</v>
      </c>
      <c r="E1081">
        <f t="shared" si="34"/>
        <v>0.1</v>
      </c>
      <c r="F1081">
        <f t="shared" si="35"/>
        <v>10.5</v>
      </c>
    </row>
    <row r="1082" spans="1:6">
      <c r="A1082" t="s">
        <v>1007</v>
      </c>
      <c r="B1082" t="s">
        <v>172</v>
      </c>
      <c r="C1082">
        <v>132</v>
      </c>
      <c r="D1082">
        <f>SUMIF($B$2:B1082,B1082,$C$2:C1082)</f>
        <v>1555</v>
      </c>
      <c r="E1082">
        <f t="shared" si="34"/>
        <v>0.1</v>
      </c>
      <c r="F1082">
        <f t="shared" si="35"/>
        <v>13.200000000000001</v>
      </c>
    </row>
    <row r="1083" spans="1:6">
      <c r="A1083" t="s">
        <v>1007</v>
      </c>
      <c r="B1083" t="s">
        <v>37</v>
      </c>
      <c r="C1083">
        <v>142</v>
      </c>
      <c r="D1083">
        <f>SUMIF($B$2:B1083,B1083,$C$2:C1083)</f>
        <v>9766</v>
      </c>
      <c r="E1083">
        <f t="shared" si="34"/>
        <v>0.1</v>
      </c>
      <c r="F1083">
        <f t="shared" si="35"/>
        <v>14.200000000000001</v>
      </c>
    </row>
    <row r="1084" spans="1:6">
      <c r="A1084" t="s">
        <v>1007</v>
      </c>
      <c r="B1084" t="s">
        <v>1008</v>
      </c>
      <c r="C1084">
        <v>17</v>
      </c>
      <c r="D1084">
        <f>SUMIF($B$2:B1084,B1084,$C$2:C1084)</f>
        <v>17</v>
      </c>
      <c r="E1084">
        <f t="shared" si="34"/>
        <v>0</v>
      </c>
      <c r="F1084">
        <f t="shared" si="35"/>
        <v>0</v>
      </c>
    </row>
    <row r="1085" spans="1:6">
      <c r="A1085" t="s">
        <v>1009</v>
      </c>
      <c r="B1085" t="s">
        <v>15</v>
      </c>
      <c r="C1085">
        <v>444</v>
      </c>
      <c r="D1085">
        <f>SUMIF($B$2:B1085,B1085,$C$2:C1085)</f>
        <v>14831</v>
      </c>
      <c r="E1085">
        <f t="shared" si="34"/>
        <v>0.2</v>
      </c>
      <c r="F1085">
        <f t="shared" si="35"/>
        <v>88.800000000000011</v>
      </c>
    </row>
    <row r="1086" spans="1:6">
      <c r="A1086" t="s">
        <v>1009</v>
      </c>
      <c r="B1086" t="s">
        <v>114</v>
      </c>
      <c r="C1086">
        <v>294</v>
      </c>
      <c r="D1086">
        <f>SUMIF($B$2:B1086,B1086,$C$2:C1086)</f>
        <v>14310</v>
      </c>
      <c r="E1086">
        <f t="shared" si="34"/>
        <v>0.2</v>
      </c>
      <c r="F1086">
        <f t="shared" si="35"/>
        <v>58.800000000000004</v>
      </c>
    </row>
    <row r="1087" spans="1:6">
      <c r="A1087" t="s">
        <v>1010</v>
      </c>
      <c r="B1087" t="s">
        <v>15</v>
      </c>
      <c r="C1087">
        <v>274</v>
      </c>
      <c r="D1087">
        <f>SUMIF($B$2:B1087,B1087,$C$2:C1087)</f>
        <v>15105</v>
      </c>
      <c r="E1087">
        <f t="shared" si="34"/>
        <v>0.2</v>
      </c>
      <c r="F1087">
        <f t="shared" si="35"/>
        <v>54.800000000000004</v>
      </c>
    </row>
    <row r="1088" spans="1:6">
      <c r="A1088" t="s">
        <v>1011</v>
      </c>
      <c r="B1088" t="s">
        <v>79</v>
      </c>
      <c r="C1088">
        <v>168</v>
      </c>
      <c r="D1088">
        <f>SUMIF($B$2:B1088,B1088,$C$2:C1088)</f>
        <v>1598</v>
      </c>
      <c r="E1088">
        <f t="shared" si="34"/>
        <v>0.1</v>
      </c>
      <c r="F1088">
        <f t="shared" si="35"/>
        <v>16.8</v>
      </c>
    </row>
    <row r="1089" spans="1:6">
      <c r="A1089" t="s">
        <v>1012</v>
      </c>
      <c r="B1089" t="s">
        <v>18</v>
      </c>
      <c r="C1089">
        <v>115</v>
      </c>
      <c r="D1089">
        <f>SUMIF($B$2:B1089,B1089,$C$2:C1089)</f>
        <v>1918</v>
      </c>
      <c r="E1089">
        <f t="shared" si="34"/>
        <v>0.1</v>
      </c>
      <c r="F1089">
        <f t="shared" si="35"/>
        <v>11.5</v>
      </c>
    </row>
    <row r="1090" spans="1:6">
      <c r="A1090" t="s">
        <v>1012</v>
      </c>
      <c r="B1090" t="s">
        <v>64</v>
      </c>
      <c r="C1090">
        <v>126</v>
      </c>
      <c r="D1090">
        <f>SUMIF($B$2:B1090,B1090,$C$2:C1090)</f>
        <v>2849</v>
      </c>
      <c r="E1090">
        <f t="shared" si="34"/>
        <v>0.1</v>
      </c>
      <c r="F1090">
        <f t="shared" si="35"/>
        <v>12.600000000000001</v>
      </c>
    </row>
    <row r="1091" spans="1:6">
      <c r="A1091" t="s">
        <v>1013</v>
      </c>
      <c r="B1091" t="s">
        <v>59</v>
      </c>
      <c r="C1091">
        <v>73</v>
      </c>
      <c r="D1091">
        <f>SUMIF($B$2:B1091,B1091,$C$2:C1091)</f>
        <v>2122</v>
      </c>
      <c r="E1091">
        <f t="shared" si="34"/>
        <v>0.1</v>
      </c>
      <c r="F1091">
        <f t="shared" si="35"/>
        <v>7.3000000000000007</v>
      </c>
    </row>
    <row r="1092" spans="1:6">
      <c r="A1092" t="s">
        <v>1013</v>
      </c>
      <c r="B1092" t="s">
        <v>46</v>
      </c>
      <c r="C1092">
        <v>413</v>
      </c>
      <c r="D1092">
        <f>SUMIF($B$2:B1092,B1092,$C$2:C1092)</f>
        <v>11507</v>
      </c>
      <c r="E1092">
        <f t="shared" si="34"/>
        <v>0.2</v>
      </c>
      <c r="F1092">
        <f t="shared" si="35"/>
        <v>82.600000000000009</v>
      </c>
    </row>
    <row r="1093" spans="1:6">
      <c r="A1093" t="s">
        <v>1014</v>
      </c>
      <c r="B1093" t="s">
        <v>15</v>
      </c>
      <c r="C1093">
        <v>393</v>
      </c>
      <c r="D1093">
        <f>SUMIF($B$2:B1093,B1093,$C$2:C1093)</f>
        <v>15498</v>
      </c>
      <c r="E1093">
        <f t="shared" si="34"/>
        <v>0.2</v>
      </c>
      <c r="F1093">
        <f t="shared" si="35"/>
        <v>78.600000000000009</v>
      </c>
    </row>
    <row r="1094" spans="1:6">
      <c r="A1094" t="s">
        <v>1015</v>
      </c>
      <c r="B1094" t="s">
        <v>510</v>
      </c>
      <c r="C1094">
        <v>13</v>
      </c>
      <c r="D1094">
        <f>SUMIF($B$2:B1094,B1094,$C$2:C1094)</f>
        <v>22</v>
      </c>
      <c r="E1094">
        <f t="shared" si="34"/>
        <v>0</v>
      </c>
      <c r="F1094">
        <f t="shared" si="35"/>
        <v>0</v>
      </c>
    </row>
    <row r="1095" spans="1:6">
      <c r="A1095" t="s">
        <v>1016</v>
      </c>
      <c r="B1095" t="s">
        <v>46</v>
      </c>
      <c r="C1095">
        <v>211</v>
      </c>
      <c r="D1095">
        <f>SUMIF($B$2:B1095,B1095,$C$2:C1095)</f>
        <v>11718</v>
      </c>
      <c r="E1095">
        <f t="shared" si="34"/>
        <v>0.2</v>
      </c>
      <c r="F1095">
        <f t="shared" si="35"/>
        <v>42.2</v>
      </c>
    </row>
    <row r="1096" spans="1:6">
      <c r="A1096" t="s">
        <v>1017</v>
      </c>
      <c r="B1096" t="s">
        <v>141</v>
      </c>
      <c r="C1096">
        <v>116</v>
      </c>
      <c r="D1096">
        <f>SUMIF($B$2:B1096,B1096,$C$2:C1096)</f>
        <v>1838</v>
      </c>
      <c r="E1096">
        <f t="shared" ref="E1096:E1159" si="36">IF(LEN(D1096)=3,0.05,IF(LEN(D1096)=4,0.1,IF(LEN(D1096)=5,0.2,0)))</f>
        <v>0.1</v>
      </c>
      <c r="F1096">
        <f t="shared" ref="F1096:F1159" si="37">C1096*E1096</f>
        <v>11.600000000000001</v>
      </c>
    </row>
    <row r="1097" spans="1:6">
      <c r="A1097" t="s">
        <v>1017</v>
      </c>
      <c r="B1097" t="s">
        <v>1</v>
      </c>
      <c r="C1097">
        <v>9</v>
      </c>
      <c r="D1097">
        <f>SUMIF($B$2:B1097,B1097,$C$2:C1097)</f>
        <v>39</v>
      </c>
      <c r="E1097">
        <f t="shared" si="36"/>
        <v>0</v>
      </c>
      <c r="F1097">
        <f t="shared" si="37"/>
        <v>0</v>
      </c>
    </row>
    <row r="1098" spans="1:6">
      <c r="A1098" t="s">
        <v>1018</v>
      </c>
      <c r="B1098" t="s">
        <v>102</v>
      </c>
      <c r="C1098">
        <v>117</v>
      </c>
      <c r="D1098">
        <f>SUMIF($B$2:B1098,B1098,$C$2:C1098)</f>
        <v>13632</v>
      </c>
      <c r="E1098">
        <f t="shared" si="36"/>
        <v>0.2</v>
      </c>
      <c r="F1098">
        <f t="shared" si="37"/>
        <v>23.400000000000002</v>
      </c>
    </row>
    <row r="1099" spans="1:6">
      <c r="A1099" t="s">
        <v>1019</v>
      </c>
      <c r="B1099" t="s">
        <v>114</v>
      </c>
      <c r="C1099">
        <v>221</v>
      </c>
      <c r="D1099">
        <f>SUMIF($B$2:B1099,B1099,$C$2:C1099)</f>
        <v>14531</v>
      </c>
      <c r="E1099">
        <f t="shared" si="36"/>
        <v>0.2</v>
      </c>
      <c r="F1099">
        <f t="shared" si="37"/>
        <v>44.2</v>
      </c>
    </row>
    <row r="1100" spans="1:6">
      <c r="A1100" t="s">
        <v>1020</v>
      </c>
      <c r="B1100" t="s">
        <v>615</v>
      </c>
      <c r="C1100">
        <v>9</v>
      </c>
      <c r="D1100">
        <f>SUMIF($B$2:B1100,B1100,$C$2:C1100)</f>
        <v>21</v>
      </c>
      <c r="E1100">
        <f t="shared" si="36"/>
        <v>0</v>
      </c>
      <c r="F1100">
        <f t="shared" si="37"/>
        <v>0</v>
      </c>
    </row>
    <row r="1101" spans="1:6">
      <c r="A1101" t="s">
        <v>1021</v>
      </c>
      <c r="B1101" t="s">
        <v>37</v>
      </c>
      <c r="C1101">
        <v>214</v>
      </c>
      <c r="D1101">
        <f>SUMIF($B$2:B1101,B1101,$C$2:C1101)</f>
        <v>9980</v>
      </c>
      <c r="E1101">
        <f t="shared" si="36"/>
        <v>0.1</v>
      </c>
      <c r="F1101">
        <f t="shared" si="37"/>
        <v>21.400000000000002</v>
      </c>
    </row>
    <row r="1102" spans="1:6">
      <c r="A1102" t="s">
        <v>1022</v>
      </c>
      <c r="B1102" t="s">
        <v>84</v>
      </c>
      <c r="C1102">
        <v>138</v>
      </c>
      <c r="D1102">
        <f>SUMIF($B$2:B1102,B1102,$C$2:C1102)</f>
        <v>2586</v>
      </c>
      <c r="E1102">
        <f t="shared" si="36"/>
        <v>0.1</v>
      </c>
      <c r="F1102">
        <f t="shared" si="37"/>
        <v>13.8</v>
      </c>
    </row>
    <row r="1103" spans="1:6">
      <c r="A1103" t="s">
        <v>1023</v>
      </c>
      <c r="B1103" t="s">
        <v>211</v>
      </c>
      <c r="C1103">
        <v>11</v>
      </c>
      <c r="D1103">
        <f>SUMIF($B$2:B1103,B1103,$C$2:C1103)</f>
        <v>28</v>
      </c>
      <c r="E1103">
        <f t="shared" si="36"/>
        <v>0</v>
      </c>
      <c r="F1103">
        <f t="shared" si="37"/>
        <v>0</v>
      </c>
    </row>
    <row r="1104" spans="1:6">
      <c r="A1104" t="s">
        <v>1023</v>
      </c>
      <c r="B1104" t="s">
        <v>119</v>
      </c>
      <c r="C1104">
        <v>128</v>
      </c>
      <c r="D1104">
        <f>SUMIF($B$2:B1104,B1104,$C$2:C1104)</f>
        <v>2030</v>
      </c>
      <c r="E1104">
        <f t="shared" si="36"/>
        <v>0.1</v>
      </c>
      <c r="F1104">
        <f t="shared" si="37"/>
        <v>12.8</v>
      </c>
    </row>
    <row r="1105" spans="1:6">
      <c r="A1105" t="s">
        <v>1024</v>
      </c>
      <c r="B1105" t="s">
        <v>37</v>
      </c>
      <c r="C1105">
        <v>376</v>
      </c>
      <c r="D1105">
        <f>SUMIF($B$2:B1105,B1105,$C$2:C1105)</f>
        <v>10356</v>
      </c>
      <c r="E1105">
        <f t="shared" si="36"/>
        <v>0.2</v>
      </c>
      <c r="F1105">
        <f t="shared" si="37"/>
        <v>75.2</v>
      </c>
    </row>
    <row r="1106" spans="1:6">
      <c r="A1106" t="s">
        <v>1025</v>
      </c>
      <c r="B1106" t="s">
        <v>37</v>
      </c>
      <c r="C1106">
        <v>121</v>
      </c>
      <c r="D1106">
        <f>SUMIF($B$2:B1106,B1106,$C$2:C1106)</f>
        <v>10477</v>
      </c>
      <c r="E1106">
        <f t="shared" si="36"/>
        <v>0.2</v>
      </c>
      <c r="F1106">
        <f t="shared" si="37"/>
        <v>24.200000000000003</v>
      </c>
    </row>
    <row r="1107" spans="1:6">
      <c r="A1107" t="s">
        <v>1025</v>
      </c>
      <c r="B1107" t="s">
        <v>32</v>
      </c>
      <c r="C1107">
        <v>200</v>
      </c>
      <c r="D1107">
        <f>SUMIF($B$2:B1107,B1107,$C$2:C1107)</f>
        <v>11852</v>
      </c>
      <c r="E1107">
        <f t="shared" si="36"/>
        <v>0.2</v>
      </c>
      <c r="F1107">
        <f t="shared" si="37"/>
        <v>40</v>
      </c>
    </row>
    <row r="1108" spans="1:6">
      <c r="A1108" t="s">
        <v>1026</v>
      </c>
      <c r="B1108" t="s">
        <v>37</v>
      </c>
      <c r="C1108">
        <v>500</v>
      </c>
      <c r="D1108">
        <f>SUMIF($B$2:B1108,B1108,$C$2:C1108)</f>
        <v>10977</v>
      </c>
      <c r="E1108">
        <f t="shared" si="36"/>
        <v>0.2</v>
      </c>
      <c r="F1108">
        <f t="shared" si="37"/>
        <v>100</v>
      </c>
    </row>
    <row r="1109" spans="1:6">
      <c r="A1109" t="s">
        <v>1027</v>
      </c>
      <c r="B1109" t="s">
        <v>172</v>
      </c>
      <c r="C1109">
        <v>108</v>
      </c>
      <c r="D1109">
        <f>SUMIF($B$2:B1109,B1109,$C$2:C1109)</f>
        <v>1663</v>
      </c>
      <c r="E1109">
        <f t="shared" si="36"/>
        <v>0.1</v>
      </c>
      <c r="F1109">
        <f t="shared" si="37"/>
        <v>10.8</v>
      </c>
    </row>
    <row r="1110" spans="1:6">
      <c r="A1110" t="s">
        <v>1028</v>
      </c>
      <c r="B1110" t="s">
        <v>52</v>
      </c>
      <c r="C1110">
        <v>59</v>
      </c>
      <c r="D1110">
        <f>SUMIF($B$2:B1110,B1110,$C$2:C1110)</f>
        <v>1141</v>
      </c>
      <c r="E1110">
        <f t="shared" si="36"/>
        <v>0.1</v>
      </c>
      <c r="F1110">
        <f t="shared" si="37"/>
        <v>5.9</v>
      </c>
    </row>
    <row r="1111" spans="1:6">
      <c r="A1111" t="s">
        <v>1029</v>
      </c>
      <c r="B1111" t="s">
        <v>22</v>
      </c>
      <c r="C1111">
        <v>191</v>
      </c>
      <c r="D1111">
        <f>SUMIF($B$2:B1111,B1111,$C$2:C1111)</f>
        <v>2109</v>
      </c>
      <c r="E1111">
        <f t="shared" si="36"/>
        <v>0.1</v>
      </c>
      <c r="F1111">
        <f t="shared" si="37"/>
        <v>19.100000000000001</v>
      </c>
    </row>
    <row r="1112" spans="1:6">
      <c r="A1112" t="s">
        <v>1030</v>
      </c>
      <c r="B1112" t="s">
        <v>40</v>
      </c>
      <c r="C1112">
        <v>189</v>
      </c>
      <c r="D1112">
        <f>SUMIF($B$2:B1112,B1112,$C$2:C1112)</f>
        <v>2192</v>
      </c>
      <c r="E1112">
        <f t="shared" si="36"/>
        <v>0.1</v>
      </c>
      <c r="F1112">
        <f t="shared" si="37"/>
        <v>18.900000000000002</v>
      </c>
    </row>
    <row r="1113" spans="1:6">
      <c r="A1113" t="s">
        <v>1031</v>
      </c>
      <c r="B1113" t="s">
        <v>102</v>
      </c>
      <c r="C1113">
        <v>247</v>
      </c>
      <c r="D1113">
        <f>SUMIF($B$2:B1113,B1113,$C$2:C1113)</f>
        <v>13879</v>
      </c>
      <c r="E1113">
        <f t="shared" si="36"/>
        <v>0.2</v>
      </c>
      <c r="F1113">
        <f t="shared" si="37"/>
        <v>49.400000000000006</v>
      </c>
    </row>
    <row r="1114" spans="1:6">
      <c r="A1114" t="s">
        <v>1031</v>
      </c>
      <c r="B1114" t="s">
        <v>79</v>
      </c>
      <c r="C1114">
        <v>195</v>
      </c>
      <c r="D1114">
        <f>SUMIF($B$2:B1114,B1114,$C$2:C1114)</f>
        <v>1793</v>
      </c>
      <c r="E1114">
        <f t="shared" si="36"/>
        <v>0.1</v>
      </c>
      <c r="F1114">
        <f t="shared" si="37"/>
        <v>19.5</v>
      </c>
    </row>
    <row r="1115" spans="1:6">
      <c r="A1115" t="s">
        <v>1032</v>
      </c>
      <c r="B1115" t="s">
        <v>1033</v>
      </c>
      <c r="C1115">
        <v>6</v>
      </c>
      <c r="D1115">
        <f>SUMIF($B$2:B1115,B1115,$C$2:C1115)</f>
        <v>6</v>
      </c>
      <c r="E1115">
        <f t="shared" si="36"/>
        <v>0</v>
      </c>
      <c r="F1115">
        <f t="shared" si="37"/>
        <v>0</v>
      </c>
    </row>
    <row r="1116" spans="1:6">
      <c r="A1116" t="s">
        <v>1034</v>
      </c>
      <c r="B1116" t="s">
        <v>1035</v>
      </c>
      <c r="C1116">
        <v>1</v>
      </c>
      <c r="D1116">
        <f>SUMIF($B$2:B1116,B1116,$C$2:C1116)</f>
        <v>1</v>
      </c>
      <c r="E1116">
        <f t="shared" si="36"/>
        <v>0</v>
      </c>
      <c r="F1116">
        <f t="shared" si="37"/>
        <v>0</v>
      </c>
    </row>
    <row r="1117" spans="1:6">
      <c r="A1117" t="s">
        <v>1036</v>
      </c>
      <c r="B1117" t="s">
        <v>114</v>
      </c>
      <c r="C1117">
        <v>347</v>
      </c>
      <c r="D1117">
        <f>SUMIF($B$2:B1117,B1117,$C$2:C1117)</f>
        <v>14878</v>
      </c>
      <c r="E1117">
        <f t="shared" si="36"/>
        <v>0.2</v>
      </c>
      <c r="F1117">
        <f t="shared" si="37"/>
        <v>69.400000000000006</v>
      </c>
    </row>
    <row r="1118" spans="1:6">
      <c r="A1118" t="s">
        <v>1037</v>
      </c>
      <c r="B1118" t="s">
        <v>32</v>
      </c>
      <c r="C1118">
        <v>317</v>
      </c>
      <c r="D1118">
        <f>SUMIF($B$2:B1118,B1118,$C$2:C1118)</f>
        <v>12169</v>
      </c>
      <c r="E1118">
        <f t="shared" si="36"/>
        <v>0.2</v>
      </c>
      <c r="F1118">
        <f t="shared" si="37"/>
        <v>63.400000000000006</v>
      </c>
    </row>
    <row r="1119" spans="1:6">
      <c r="A1119" t="s">
        <v>1038</v>
      </c>
      <c r="B1119" t="s">
        <v>102</v>
      </c>
      <c r="C1119">
        <v>271</v>
      </c>
      <c r="D1119">
        <f>SUMIF($B$2:B1119,B1119,$C$2:C1119)</f>
        <v>14150</v>
      </c>
      <c r="E1119">
        <f t="shared" si="36"/>
        <v>0.2</v>
      </c>
      <c r="F1119">
        <f t="shared" si="37"/>
        <v>54.2</v>
      </c>
    </row>
    <row r="1120" spans="1:6">
      <c r="A1120" t="s">
        <v>1038</v>
      </c>
      <c r="B1120" t="s">
        <v>226</v>
      </c>
      <c r="C1120">
        <v>4</v>
      </c>
      <c r="D1120">
        <f>SUMIF($B$2:B1120,B1120,$C$2:C1120)</f>
        <v>14</v>
      </c>
      <c r="E1120">
        <f t="shared" si="36"/>
        <v>0</v>
      </c>
      <c r="F1120">
        <f t="shared" si="37"/>
        <v>0</v>
      </c>
    </row>
    <row r="1121" spans="1:6">
      <c r="A1121" t="s">
        <v>1039</v>
      </c>
      <c r="B1121" t="s">
        <v>59</v>
      </c>
      <c r="C1121">
        <v>121</v>
      </c>
      <c r="D1121">
        <f>SUMIF($B$2:B1121,B1121,$C$2:C1121)</f>
        <v>2243</v>
      </c>
      <c r="E1121">
        <f t="shared" si="36"/>
        <v>0.1</v>
      </c>
      <c r="F1121">
        <f t="shared" si="37"/>
        <v>12.100000000000001</v>
      </c>
    </row>
    <row r="1122" spans="1:6">
      <c r="A1122" t="s">
        <v>1040</v>
      </c>
      <c r="B1122" t="s">
        <v>13</v>
      </c>
      <c r="C1122">
        <v>81</v>
      </c>
      <c r="D1122">
        <f>SUMIF($B$2:B1122,B1122,$C$2:C1122)</f>
        <v>1634</v>
      </c>
      <c r="E1122">
        <f t="shared" si="36"/>
        <v>0.1</v>
      </c>
      <c r="F1122">
        <f t="shared" si="37"/>
        <v>8.1</v>
      </c>
    </row>
    <row r="1123" spans="1:6">
      <c r="A1123" t="s">
        <v>1040</v>
      </c>
      <c r="B1123" t="s">
        <v>222</v>
      </c>
      <c r="C1123">
        <v>1</v>
      </c>
      <c r="D1123">
        <f>SUMIF($B$2:B1123,B1123,$C$2:C1123)</f>
        <v>11</v>
      </c>
      <c r="E1123">
        <f t="shared" si="36"/>
        <v>0</v>
      </c>
      <c r="F1123">
        <f t="shared" si="37"/>
        <v>0</v>
      </c>
    </row>
    <row r="1124" spans="1:6">
      <c r="A1124" t="s">
        <v>1041</v>
      </c>
      <c r="B1124" t="s">
        <v>64</v>
      </c>
      <c r="C1124">
        <v>142</v>
      </c>
      <c r="D1124">
        <f>SUMIF($B$2:B1124,B1124,$C$2:C1124)</f>
        <v>2991</v>
      </c>
      <c r="E1124">
        <f t="shared" si="36"/>
        <v>0.1</v>
      </c>
      <c r="F1124">
        <f t="shared" si="37"/>
        <v>14.200000000000001</v>
      </c>
    </row>
    <row r="1125" spans="1:6">
      <c r="A1125" t="s">
        <v>1042</v>
      </c>
      <c r="B1125" t="s">
        <v>46</v>
      </c>
      <c r="C1125">
        <v>265</v>
      </c>
      <c r="D1125">
        <f>SUMIF($B$2:B1125,B1125,$C$2:C1125)</f>
        <v>11983</v>
      </c>
      <c r="E1125">
        <f t="shared" si="36"/>
        <v>0.2</v>
      </c>
      <c r="F1125">
        <f t="shared" si="37"/>
        <v>53</v>
      </c>
    </row>
    <row r="1126" spans="1:6">
      <c r="A1126" t="s">
        <v>1043</v>
      </c>
      <c r="B1126" t="s">
        <v>13</v>
      </c>
      <c r="C1126">
        <v>194</v>
      </c>
      <c r="D1126">
        <f>SUMIF($B$2:B1126,B1126,$C$2:C1126)</f>
        <v>1828</v>
      </c>
      <c r="E1126">
        <f t="shared" si="36"/>
        <v>0.1</v>
      </c>
      <c r="F1126">
        <f t="shared" si="37"/>
        <v>19.400000000000002</v>
      </c>
    </row>
    <row r="1127" spans="1:6">
      <c r="A1127" t="s">
        <v>1043</v>
      </c>
      <c r="B1127" t="s">
        <v>646</v>
      </c>
      <c r="C1127">
        <v>15</v>
      </c>
      <c r="D1127">
        <f>SUMIF($B$2:B1127,B1127,$C$2:C1127)</f>
        <v>25</v>
      </c>
      <c r="E1127">
        <f t="shared" si="36"/>
        <v>0</v>
      </c>
      <c r="F1127">
        <f t="shared" si="37"/>
        <v>0</v>
      </c>
    </row>
    <row r="1128" spans="1:6">
      <c r="A1128" t="s">
        <v>1044</v>
      </c>
      <c r="B1128" t="s">
        <v>22</v>
      </c>
      <c r="C1128">
        <v>23</v>
      </c>
      <c r="D1128">
        <f>SUMIF($B$2:B1128,B1128,$C$2:C1128)</f>
        <v>2132</v>
      </c>
      <c r="E1128">
        <f t="shared" si="36"/>
        <v>0.1</v>
      </c>
      <c r="F1128">
        <f t="shared" si="37"/>
        <v>2.3000000000000003</v>
      </c>
    </row>
    <row r="1129" spans="1:6">
      <c r="A1129" t="s">
        <v>1044</v>
      </c>
      <c r="B1129" t="s">
        <v>46</v>
      </c>
      <c r="C1129">
        <v>279</v>
      </c>
      <c r="D1129">
        <f>SUMIF($B$2:B1129,B1129,$C$2:C1129)</f>
        <v>12262</v>
      </c>
      <c r="E1129">
        <f t="shared" si="36"/>
        <v>0.2</v>
      </c>
      <c r="F1129">
        <f t="shared" si="37"/>
        <v>55.800000000000004</v>
      </c>
    </row>
    <row r="1130" spans="1:6">
      <c r="A1130" t="s">
        <v>1045</v>
      </c>
      <c r="B1130" t="s">
        <v>1046</v>
      </c>
      <c r="C1130">
        <v>1</v>
      </c>
      <c r="D1130">
        <f>SUMIF($B$2:B1130,B1130,$C$2:C1130)</f>
        <v>1</v>
      </c>
      <c r="E1130">
        <f t="shared" si="36"/>
        <v>0</v>
      </c>
      <c r="F1130">
        <f t="shared" si="37"/>
        <v>0</v>
      </c>
    </row>
    <row r="1131" spans="1:6">
      <c r="A1131" t="s">
        <v>1047</v>
      </c>
      <c r="B1131" t="s">
        <v>46</v>
      </c>
      <c r="C1131">
        <v>487</v>
      </c>
      <c r="D1131">
        <f>SUMIF($B$2:B1131,B1131,$C$2:C1131)</f>
        <v>12749</v>
      </c>
      <c r="E1131">
        <f t="shared" si="36"/>
        <v>0.2</v>
      </c>
      <c r="F1131">
        <f t="shared" si="37"/>
        <v>97.4</v>
      </c>
    </row>
    <row r="1132" spans="1:6">
      <c r="A1132" t="s">
        <v>1047</v>
      </c>
      <c r="B1132" t="s">
        <v>15</v>
      </c>
      <c r="C1132">
        <v>395</v>
      </c>
      <c r="D1132">
        <f>SUMIF($B$2:B1132,B1132,$C$2:C1132)</f>
        <v>15893</v>
      </c>
      <c r="E1132">
        <f t="shared" si="36"/>
        <v>0.2</v>
      </c>
      <c r="F1132">
        <f t="shared" si="37"/>
        <v>79</v>
      </c>
    </row>
    <row r="1133" spans="1:6">
      <c r="A1133" t="s">
        <v>1048</v>
      </c>
      <c r="B1133" t="s">
        <v>172</v>
      </c>
      <c r="C1133">
        <v>91</v>
      </c>
      <c r="D1133">
        <f>SUMIF($B$2:B1133,B1133,$C$2:C1133)</f>
        <v>1754</v>
      </c>
      <c r="E1133">
        <f t="shared" si="36"/>
        <v>0.1</v>
      </c>
      <c r="F1133">
        <f t="shared" si="37"/>
        <v>9.1</v>
      </c>
    </row>
    <row r="1134" spans="1:6">
      <c r="A1134" t="s">
        <v>1048</v>
      </c>
      <c r="B1134" t="s">
        <v>52</v>
      </c>
      <c r="C1134">
        <v>39</v>
      </c>
      <c r="D1134">
        <f>SUMIF($B$2:B1134,B1134,$C$2:C1134)</f>
        <v>1180</v>
      </c>
      <c r="E1134">
        <f t="shared" si="36"/>
        <v>0.1</v>
      </c>
      <c r="F1134">
        <f t="shared" si="37"/>
        <v>3.9000000000000004</v>
      </c>
    </row>
    <row r="1135" spans="1:6">
      <c r="A1135" t="s">
        <v>1048</v>
      </c>
      <c r="B1135" t="s">
        <v>46</v>
      </c>
      <c r="C1135">
        <v>312</v>
      </c>
      <c r="D1135">
        <f>SUMIF($B$2:B1135,B1135,$C$2:C1135)</f>
        <v>13061</v>
      </c>
      <c r="E1135">
        <f t="shared" si="36"/>
        <v>0.2</v>
      </c>
      <c r="F1135">
        <f t="shared" si="37"/>
        <v>62.400000000000006</v>
      </c>
    </row>
    <row r="1136" spans="1:6">
      <c r="A1136" t="s">
        <v>1049</v>
      </c>
      <c r="B1136" t="s">
        <v>1050</v>
      </c>
      <c r="C1136">
        <v>20</v>
      </c>
      <c r="D1136">
        <f>SUMIF($B$2:B1136,B1136,$C$2:C1136)</f>
        <v>20</v>
      </c>
      <c r="E1136">
        <f t="shared" si="36"/>
        <v>0</v>
      </c>
      <c r="F1136">
        <f t="shared" si="37"/>
        <v>0</v>
      </c>
    </row>
    <row r="1137" spans="1:6">
      <c r="A1137" t="s">
        <v>1051</v>
      </c>
      <c r="B1137" t="s">
        <v>59</v>
      </c>
      <c r="C1137">
        <v>35</v>
      </c>
      <c r="D1137">
        <f>SUMIF($B$2:B1137,B1137,$C$2:C1137)</f>
        <v>2278</v>
      </c>
      <c r="E1137">
        <f t="shared" si="36"/>
        <v>0.1</v>
      </c>
      <c r="F1137">
        <f t="shared" si="37"/>
        <v>3.5</v>
      </c>
    </row>
    <row r="1138" spans="1:6">
      <c r="A1138" t="s">
        <v>1052</v>
      </c>
      <c r="B1138" t="s">
        <v>1008</v>
      </c>
      <c r="C1138">
        <v>20</v>
      </c>
      <c r="D1138">
        <f>SUMIF($B$2:B1138,B1138,$C$2:C1138)</f>
        <v>37</v>
      </c>
      <c r="E1138">
        <f t="shared" si="36"/>
        <v>0</v>
      </c>
      <c r="F1138">
        <f t="shared" si="37"/>
        <v>0</v>
      </c>
    </row>
    <row r="1139" spans="1:6">
      <c r="A1139" t="s">
        <v>1053</v>
      </c>
      <c r="B1139" t="s">
        <v>64</v>
      </c>
      <c r="C1139">
        <v>125</v>
      </c>
      <c r="D1139">
        <f>SUMIF($B$2:B1139,B1139,$C$2:C1139)</f>
        <v>3116</v>
      </c>
      <c r="E1139">
        <f t="shared" si="36"/>
        <v>0.1</v>
      </c>
      <c r="F1139">
        <f t="shared" si="37"/>
        <v>12.5</v>
      </c>
    </row>
    <row r="1140" spans="1:6">
      <c r="A1140" t="s">
        <v>1053</v>
      </c>
      <c r="B1140" t="s">
        <v>102</v>
      </c>
      <c r="C1140">
        <v>396</v>
      </c>
      <c r="D1140">
        <f>SUMIF($B$2:B1140,B1140,$C$2:C1140)</f>
        <v>14546</v>
      </c>
      <c r="E1140">
        <f t="shared" si="36"/>
        <v>0.2</v>
      </c>
      <c r="F1140">
        <f t="shared" si="37"/>
        <v>79.2</v>
      </c>
    </row>
    <row r="1141" spans="1:6">
      <c r="A1141" t="s">
        <v>1054</v>
      </c>
      <c r="B1141" t="s">
        <v>1055</v>
      </c>
      <c r="C1141">
        <v>7</v>
      </c>
      <c r="D1141">
        <f>SUMIF($B$2:B1141,B1141,$C$2:C1141)</f>
        <v>7</v>
      </c>
      <c r="E1141">
        <f t="shared" si="36"/>
        <v>0</v>
      </c>
      <c r="F1141">
        <f t="shared" si="37"/>
        <v>0</v>
      </c>
    </row>
    <row r="1142" spans="1:6">
      <c r="A1142" t="s">
        <v>1056</v>
      </c>
      <c r="B1142" t="s">
        <v>190</v>
      </c>
      <c r="C1142">
        <v>59</v>
      </c>
      <c r="D1142">
        <f>SUMIF($B$2:B1142,B1142,$C$2:C1142)</f>
        <v>1659</v>
      </c>
      <c r="E1142">
        <f t="shared" si="36"/>
        <v>0.1</v>
      </c>
      <c r="F1142">
        <f t="shared" si="37"/>
        <v>5.9</v>
      </c>
    </row>
    <row r="1143" spans="1:6">
      <c r="A1143" t="s">
        <v>1057</v>
      </c>
      <c r="B1143" t="s">
        <v>32</v>
      </c>
      <c r="C1143">
        <v>417</v>
      </c>
      <c r="D1143">
        <f>SUMIF($B$2:B1143,B1143,$C$2:C1143)</f>
        <v>12586</v>
      </c>
      <c r="E1143">
        <f t="shared" si="36"/>
        <v>0.2</v>
      </c>
      <c r="F1143">
        <f t="shared" si="37"/>
        <v>83.4</v>
      </c>
    </row>
    <row r="1144" spans="1:6">
      <c r="A1144" t="s">
        <v>1057</v>
      </c>
      <c r="B1144" t="s">
        <v>102</v>
      </c>
      <c r="C1144">
        <v>115</v>
      </c>
      <c r="D1144">
        <f>SUMIF($B$2:B1144,B1144,$C$2:C1144)</f>
        <v>14661</v>
      </c>
      <c r="E1144">
        <f t="shared" si="36"/>
        <v>0.2</v>
      </c>
      <c r="F1144">
        <f t="shared" si="37"/>
        <v>23</v>
      </c>
    </row>
    <row r="1145" spans="1:6">
      <c r="A1145" t="s">
        <v>1058</v>
      </c>
      <c r="B1145" t="s">
        <v>124</v>
      </c>
      <c r="C1145">
        <v>6</v>
      </c>
      <c r="D1145">
        <f>SUMIF($B$2:B1145,B1145,$C$2:C1145)</f>
        <v>26</v>
      </c>
      <c r="E1145">
        <f t="shared" si="36"/>
        <v>0</v>
      </c>
      <c r="F1145">
        <f t="shared" si="37"/>
        <v>0</v>
      </c>
    </row>
    <row r="1146" spans="1:6">
      <c r="A1146" t="s">
        <v>1059</v>
      </c>
      <c r="B1146" t="s">
        <v>40</v>
      </c>
      <c r="C1146">
        <v>69</v>
      </c>
      <c r="D1146">
        <f>SUMIF($B$2:B1146,B1146,$C$2:C1146)</f>
        <v>2261</v>
      </c>
      <c r="E1146">
        <f t="shared" si="36"/>
        <v>0.1</v>
      </c>
      <c r="F1146">
        <f t="shared" si="37"/>
        <v>6.9</v>
      </c>
    </row>
    <row r="1147" spans="1:6">
      <c r="A1147" t="s">
        <v>1060</v>
      </c>
      <c r="B1147" t="s">
        <v>26</v>
      </c>
      <c r="C1147">
        <v>58</v>
      </c>
      <c r="D1147">
        <f>SUMIF($B$2:B1147,B1147,$C$2:C1147)</f>
        <v>2499</v>
      </c>
      <c r="E1147">
        <f t="shared" si="36"/>
        <v>0.1</v>
      </c>
      <c r="F1147">
        <f t="shared" si="37"/>
        <v>5.8000000000000007</v>
      </c>
    </row>
    <row r="1148" spans="1:6">
      <c r="A1148" t="s">
        <v>1060</v>
      </c>
      <c r="B1148" t="s">
        <v>52</v>
      </c>
      <c r="C1148">
        <v>159</v>
      </c>
      <c r="D1148">
        <f>SUMIF($B$2:B1148,B1148,$C$2:C1148)</f>
        <v>1339</v>
      </c>
      <c r="E1148">
        <f t="shared" si="36"/>
        <v>0.1</v>
      </c>
      <c r="F1148">
        <f t="shared" si="37"/>
        <v>15.9</v>
      </c>
    </row>
    <row r="1149" spans="1:6">
      <c r="A1149" t="s">
        <v>1061</v>
      </c>
      <c r="B1149" t="s">
        <v>1062</v>
      </c>
      <c r="C1149">
        <v>6</v>
      </c>
      <c r="D1149">
        <f>SUMIF($B$2:B1149,B1149,$C$2:C1149)</f>
        <v>6</v>
      </c>
      <c r="E1149">
        <f t="shared" si="36"/>
        <v>0</v>
      </c>
      <c r="F1149">
        <f t="shared" si="37"/>
        <v>0</v>
      </c>
    </row>
    <row r="1150" spans="1:6">
      <c r="A1150" t="s">
        <v>1063</v>
      </c>
      <c r="B1150" t="s">
        <v>26</v>
      </c>
      <c r="C1150">
        <v>103</v>
      </c>
      <c r="D1150">
        <f>SUMIF($B$2:B1150,B1150,$C$2:C1150)</f>
        <v>2602</v>
      </c>
      <c r="E1150">
        <f t="shared" si="36"/>
        <v>0.1</v>
      </c>
      <c r="F1150">
        <f t="shared" si="37"/>
        <v>10.3</v>
      </c>
    </row>
    <row r="1151" spans="1:6">
      <c r="A1151" t="s">
        <v>1064</v>
      </c>
      <c r="B1151" t="s">
        <v>15</v>
      </c>
      <c r="C1151">
        <v>155</v>
      </c>
      <c r="D1151">
        <f>SUMIF($B$2:B1151,B1151,$C$2:C1151)</f>
        <v>16048</v>
      </c>
      <c r="E1151">
        <f t="shared" si="36"/>
        <v>0.2</v>
      </c>
      <c r="F1151">
        <f t="shared" si="37"/>
        <v>31</v>
      </c>
    </row>
    <row r="1152" spans="1:6">
      <c r="A1152" t="s">
        <v>1064</v>
      </c>
      <c r="B1152" t="s">
        <v>211</v>
      </c>
      <c r="C1152">
        <v>10</v>
      </c>
      <c r="D1152">
        <f>SUMIF($B$2:B1152,B1152,$C$2:C1152)</f>
        <v>38</v>
      </c>
      <c r="E1152">
        <f t="shared" si="36"/>
        <v>0</v>
      </c>
      <c r="F1152">
        <f t="shared" si="37"/>
        <v>0</v>
      </c>
    </row>
    <row r="1153" spans="1:6">
      <c r="A1153" t="s">
        <v>1065</v>
      </c>
      <c r="B1153" t="s">
        <v>59</v>
      </c>
      <c r="C1153">
        <v>158</v>
      </c>
      <c r="D1153">
        <f>SUMIF($B$2:B1153,B1153,$C$2:C1153)</f>
        <v>2436</v>
      </c>
      <c r="E1153">
        <f t="shared" si="36"/>
        <v>0.1</v>
      </c>
      <c r="F1153">
        <f t="shared" si="37"/>
        <v>15.8</v>
      </c>
    </row>
    <row r="1154" spans="1:6">
      <c r="A1154" t="s">
        <v>1066</v>
      </c>
      <c r="B1154" t="s">
        <v>125</v>
      </c>
      <c r="C1154">
        <v>146</v>
      </c>
      <c r="D1154">
        <f>SUMIF($B$2:B1154,B1154,$C$2:C1154)</f>
        <v>3013</v>
      </c>
      <c r="E1154">
        <f t="shared" si="36"/>
        <v>0.1</v>
      </c>
      <c r="F1154">
        <f t="shared" si="37"/>
        <v>14.600000000000001</v>
      </c>
    </row>
    <row r="1155" spans="1:6">
      <c r="A1155" t="s">
        <v>1067</v>
      </c>
      <c r="B1155" t="s">
        <v>46</v>
      </c>
      <c r="C1155">
        <v>230</v>
      </c>
      <c r="D1155">
        <f>SUMIF($B$2:B1155,B1155,$C$2:C1155)</f>
        <v>13291</v>
      </c>
      <c r="E1155">
        <f t="shared" si="36"/>
        <v>0.2</v>
      </c>
      <c r="F1155">
        <f t="shared" si="37"/>
        <v>46</v>
      </c>
    </row>
    <row r="1156" spans="1:6">
      <c r="A1156" t="s">
        <v>1068</v>
      </c>
      <c r="B1156" t="s">
        <v>88</v>
      </c>
      <c r="C1156">
        <v>143</v>
      </c>
      <c r="D1156">
        <f>SUMIF($B$2:B1156,B1156,$C$2:C1156)</f>
        <v>1170</v>
      </c>
      <c r="E1156">
        <f t="shared" si="36"/>
        <v>0.1</v>
      </c>
      <c r="F1156">
        <f t="shared" si="37"/>
        <v>14.3</v>
      </c>
    </row>
    <row r="1157" spans="1:6">
      <c r="A1157" t="s">
        <v>1068</v>
      </c>
      <c r="B1157" t="s">
        <v>141</v>
      </c>
      <c r="C1157">
        <v>167</v>
      </c>
      <c r="D1157">
        <f>SUMIF($B$2:B1157,B1157,$C$2:C1157)</f>
        <v>2005</v>
      </c>
      <c r="E1157">
        <f t="shared" si="36"/>
        <v>0.1</v>
      </c>
      <c r="F1157">
        <f t="shared" si="37"/>
        <v>16.7</v>
      </c>
    </row>
    <row r="1158" spans="1:6">
      <c r="A1158" t="s">
        <v>1068</v>
      </c>
      <c r="B1158" t="s">
        <v>119</v>
      </c>
      <c r="C1158">
        <v>119</v>
      </c>
      <c r="D1158">
        <f>SUMIF($B$2:B1158,B1158,$C$2:C1158)</f>
        <v>2149</v>
      </c>
      <c r="E1158">
        <f t="shared" si="36"/>
        <v>0.1</v>
      </c>
      <c r="F1158">
        <f t="shared" si="37"/>
        <v>11.9</v>
      </c>
    </row>
    <row r="1159" spans="1:6">
      <c r="A1159" t="s">
        <v>1069</v>
      </c>
      <c r="B1159" t="s">
        <v>32</v>
      </c>
      <c r="C1159">
        <v>400</v>
      </c>
      <c r="D1159">
        <f>SUMIF($B$2:B1159,B1159,$C$2:C1159)</f>
        <v>12986</v>
      </c>
      <c r="E1159">
        <f t="shared" si="36"/>
        <v>0.2</v>
      </c>
      <c r="F1159">
        <f t="shared" si="37"/>
        <v>80</v>
      </c>
    </row>
    <row r="1160" spans="1:6">
      <c r="A1160" t="s">
        <v>1070</v>
      </c>
      <c r="B1160" t="s">
        <v>84</v>
      </c>
      <c r="C1160">
        <v>172</v>
      </c>
      <c r="D1160">
        <f>SUMIF($B$2:B1160,B1160,$C$2:C1160)</f>
        <v>2758</v>
      </c>
      <c r="E1160">
        <f t="shared" ref="E1160:E1223" si="38">IF(LEN(D1160)=3,0.05,IF(LEN(D1160)=4,0.1,IF(LEN(D1160)=5,0.2,0)))</f>
        <v>0.1</v>
      </c>
      <c r="F1160">
        <f t="shared" ref="F1160:F1223" si="39">C1160*E1160</f>
        <v>17.2</v>
      </c>
    </row>
    <row r="1161" spans="1:6">
      <c r="A1161" t="s">
        <v>1071</v>
      </c>
      <c r="B1161" t="s">
        <v>280</v>
      </c>
      <c r="C1161">
        <v>19</v>
      </c>
      <c r="D1161">
        <f>SUMIF($B$2:B1161,B1161,$C$2:C1161)</f>
        <v>31</v>
      </c>
      <c r="E1161">
        <f t="shared" si="38"/>
        <v>0</v>
      </c>
      <c r="F1161">
        <f t="shared" si="39"/>
        <v>0</v>
      </c>
    </row>
    <row r="1162" spans="1:6">
      <c r="A1162" t="s">
        <v>1072</v>
      </c>
      <c r="B1162" t="s">
        <v>15</v>
      </c>
      <c r="C1162">
        <v>116</v>
      </c>
      <c r="D1162">
        <f>SUMIF($B$2:B1162,B1162,$C$2:C1162)</f>
        <v>16164</v>
      </c>
      <c r="E1162">
        <f t="shared" si="38"/>
        <v>0.2</v>
      </c>
      <c r="F1162">
        <f t="shared" si="39"/>
        <v>23.200000000000003</v>
      </c>
    </row>
    <row r="1163" spans="1:6">
      <c r="A1163" t="s">
        <v>1073</v>
      </c>
      <c r="B1163" t="s">
        <v>46</v>
      </c>
      <c r="C1163">
        <v>143</v>
      </c>
      <c r="D1163">
        <f>SUMIF($B$2:B1163,B1163,$C$2:C1163)</f>
        <v>13434</v>
      </c>
      <c r="E1163">
        <f t="shared" si="38"/>
        <v>0.2</v>
      </c>
      <c r="F1163">
        <f t="shared" si="39"/>
        <v>28.6</v>
      </c>
    </row>
    <row r="1164" spans="1:6">
      <c r="A1164" t="s">
        <v>1074</v>
      </c>
      <c r="B1164" t="s">
        <v>20</v>
      </c>
      <c r="C1164">
        <v>222</v>
      </c>
      <c r="D1164">
        <f>SUMIF($B$2:B1164,B1164,$C$2:C1164)</f>
        <v>13309</v>
      </c>
      <c r="E1164">
        <f t="shared" si="38"/>
        <v>0.2</v>
      </c>
      <c r="F1164">
        <f t="shared" si="39"/>
        <v>44.400000000000006</v>
      </c>
    </row>
    <row r="1165" spans="1:6">
      <c r="A1165" t="s">
        <v>1075</v>
      </c>
      <c r="B1165" t="s">
        <v>20</v>
      </c>
      <c r="C1165">
        <v>352</v>
      </c>
      <c r="D1165">
        <f>SUMIF($B$2:B1165,B1165,$C$2:C1165)</f>
        <v>13661</v>
      </c>
      <c r="E1165">
        <f t="shared" si="38"/>
        <v>0.2</v>
      </c>
      <c r="F1165">
        <f t="shared" si="39"/>
        <v>70.400000000000006</v>
      </c>
    </row>
    <row r="1166" spans="1:6">
      <c r="A1166" t="s">
        <v>1075</v>
      </c>
      <c r="B1166" t="s">
        <v>119</v>
      </c>
      <c r="C1166">
        <v>69</v>
      </c>
      <c r="D1166">
        <f>SUMIF($B$2:B1166,B1166,$C$2:C1166)</f>
        <v>2218</v>
      </c>
      <c r="E1166">
        <f t="shared" si="38"/>
        <v>0.1</v>
      </c>
      <c r="F1166">
        <f t="shared" si="39"/>
        <v>6.9</v>
      </c>
    </row>
    <row r="1167" spans="1:6">
      <c r="A1167" t="s">
        <v>1076</v>
      </c>
      <c r="B1167" t="s">
        <v>102</v>
      </c>
      <c r="C1167">
        <v>182</v>
      </c>
      <c r="D1167">
        <f>SUMIF($B$2:B1167,B1167,$C$2:C1167)</f>
        <v>14843</v>
      </c>
      <c r="E1167">
        <f t="shared" si="38"/>
        <v>0.2</v>
      </c>
      <c r="F1167">
        <f t="shared" si="39"/>
        <v>36.4</v>
      </c>
    </row>
    <row r="1168" spans="1:6">
      <c r="A1168" t="s">
        <v>1077</v>
      </c>
      <c r="B1168" t="s">
        <v>20</v>
      </c>
      <c r="C1168">
        <v>182</v>
      </c>
      <c r="D1168">
        <f>SUMIF($B$2:B1168,B1168,$C$2:C1168)</f>
        <v>13843</v>
      </c>
      <c r="E1168">
        <f t="shared" si="38"/>
        <v>0.2</v>
      </c>
      <c r="F1168">
        <f t="shared" si="39"/>
        <v>36.4</v>
      </c>
    </row>
    <row r="1169" spans="1:6">
      <c r="A1169" t="s">
        <v>1077</v>
      </c>
      <c r="B1169" t="s">
        <v>119</v>
      </c>
      <c r="C1169">
        <v>165</v>
      </c>
      <c r="D1169">
        <f>SUMIF($B$2:B1169,B1169,$C$2:C1169)</f>
        <v>2383</v>
      </c>
      <c r="E1169">
        <f t="shared" si="38"/>
        <v>0.1</v>
      </c>
      <c r="F1169">
        <f t="shared" si="39"/>
        <v>16.5</v>
      </c>
    </row>
    <row r="1170" spans="1:6">
      <c r="A1170" t="s">
        <v>1078</v>
      </c>
      <c r="B1170" t="s">
        <v>90</v>
      </c>
      <c r="C1170">
        <v>18</v>
      </c>
      <c r="D1170">
        <f>SUMIF($B$2:B1170,B1170,$C$2:C1170)</f>
        <v>50</v>
      </c>
      <c r="E1170">
        <f t="shared" si="38"/>
        <v>0</v>
      </c>
      <c r="F1170">
        <f t="shared" si="39"/>
        <v>0</v>
      </c>
    </row>
    <row r="1171" spans="1:6">
      <c r="A1171" t="s">
        <v>1078</v>
      </c>
      <c r="B1171" t="s">
        <v>1079</v>
      </c>
      <c r="C1171">
        <v>2</v>
      </c>
      <c r="D1171">
        <f>SUMIF($B$2:B1171,B1171,$C$2:C1171)</f>
        <v>2</v>
      </c>
      <c r="E1171">
        <f t="shared" si="38"/>
        <v>0</v>
      </c>
      <c r="F1171">
        <f t="shared" si="39"/>
        <v>0</v>
      </c>
    </row>
    <row r="1172" spans="1:6">
      <c r="A1172" t="s">
        <v>1080</v>
      </c>
      <c r="B1172" t="s">
        <v>857</v>
      </c>
      <c r="C1172">
        <v>15</v>
      </c>
      <c r="D1172">
        <f>SUMIF($B$2:B1172,B1172,$C$2:C1172)</f>
        <v>33</v>
      </c>
      <c r="E1172">
        <f t="shared" si="38"/>
        <v>0</v>
      </c>
      <c r="F1172">
        <f t="shared" si="39"/>
        <v>0</v>
      </c>
    </row>
    <row r="1173" spans="1:6">
      <c r="A1173" t="s">
        <v>1081</v>
      </c>
      <c r="B1173" t="s">
        <v>1082</v>
      </c>
      <c r="C1173">
        <v>19</v>
      </c>
      <c r="D1173">
        <f>SUMIF($B$2:B1173,B1173,$C$2:C1173)</f>
        <v>19</v>
      </c>
      <c r="E1173">
        <f t="shared" si="38"/>
        <v>0</v>
      </c>
      <c r="F1173">
        <f t="shared" si="39"/>
        <v>0</v>
      </c>
    </row>
    <row r="1174" spans="1:6">
      <c r="A1174" t="s">
        <v>1083</v>
      </c>
      <c r="B1174" t="s">
        <v>84</v>
      </c>
      <c r="C1174">
        <v>66</v>
      </c>
      <c r="D1174">
        <f>SUMIF($B$2:B1174,B1174,$C$2:C1174)</f>
        <v>2824</v>
      </c>
      <c r="E1174">
        <f t="shared" si="38"/>
        <v>0.1</v>
      </c>
      <c r="F1174">
        <f t="shared" si="39"/>
        <v>6.6000000000000005</v>
      </c>
    </row>
    <row r="1175" spans="1:6">
      <c r="A1175" t="s">
        <v>1083</v>
      </c>
      <c r="B1175" t="s">
        <v>724</v>
      </c>
      <c r="C1175">
        <v>12</v>
      </c>
      <c r="D1175">
        <f>SUMIF($B$2:B1175,B1175,$C$2:C1175)</f>
        <v>36</v>
      </c>
      <c r="E1175">
        <f t="shared" si="38"/>
        <v>0</v>
      </c>
      <c r="F1175">
        <f t="shared" si="39"/>
        <v>0</v>
      </c>
    </row>
    <row r="1176" spans="1:6">
      <c r="A1176" t="s">
        <v>1084</v>
      </c>
      <c r="B1176" t="s">
        <v>345</v>
      </c>
      <c r="C1176">
        <v>19</v>
      </c>
      <c r="D1176">
        <f>SUMIF($B$2:B1176,B1176,$C$2:C1176)</f>
        <v>39</v>
      </c>
      <c r="E1176">
        <f t="shared" si="38"/>
        <v>0</v>
      </c>
      <c r="F1176">
        <f t="shared" si="39"/>
        <v>0</v>
      </c>
    </row>
    <row r="1177" spans="1:6">
      <c r="A1177" t="s">
        <v>1084</v>
      </c>
      <c r="B1177" t="s">
        <v>48</v>
      </c>
      <c r="C1177">
        <v>96</v>
      </c>
      <c r="D1177">
        <f>SUMIF($B$2:B1177,B1177,$C$2:C1177)</f>
        <v>2736</v>
      </c>
      <c r="E1177">
        <f t="shared" si="38"/>
        <v>0.1</v>
      </c>
      <c r="F1177">
        <f t="shared" si="39"/>
        <v>9.6000000000000014</v>
      </c>
    </row>
    <row r="1178" spans="1:6">
      <c r="A1178" t="s">
        <v>1085</v>
      </c>
      <c r="B1178" t="s">
        <v>20</v>
      </c>
      <c r="C1178">
        <v>240</v>
      </c>
      <c r="D1178">
        <f>SUMIF($B$2:B1178,B1178,$C$2:C1178)</f>
        <v>14083</v>
      </c>
      <c r="E1178">
        <f t="shared" si="38"/>
        <v>0.2</v>
      </c>
      <c r="F1178">
        <f t="shared" si="39"/>
        <v>48</v>
      </c>
    </row>
    <row r="1179" spans="1:6">
      <c r="A1179" t="s">
        <v>1086</v>
      </c>
      <c r="B1179" t="s">
        <v>59</v>
      </c>
      <c r="C1179">
        <v>57</v>
      </c>
      <c r="D1179">
        <f>SUMIF($B$2:B1179,B1179,$C$2:C1179)</f>
        <v>2493</v>
      </c>
      <c r="E1179">
        <f t="shared" si="38"/>
        <v>0.1</v>
      </c>
      <c r="F1179">
        <f t="shared" si="39"/>
        <v>5.7</v>
      </c>
    </row>
    <row r="1180" spans="1:6">
      <c r="A1180" t="s">
        <v>1087</v>
      </c>
      <c r="B1180" t="s">
        <v>32</v>
      </c>
      <c r="C1180">
        <v>475</v>
      </c>
      <c r="D1180">
        <f>SUMIF($B$2:B1180,B1180,$C$2:C1180)</f>
        <v>13461</v>
      </c>
      <c r="E1180">
        <f t="shared" si="38"/>
        <v>0.2</v>
      </c>
      <c r="F1180">
        <f t="shared" si="39"/>
        <v>95</v>
      </c>
    </row>
    <row r="1181" spans="1:6">
      <c r="A1181" t="s">
        <v>1088</v>
      </c>
      <c r="B1181" t="s">
        <v>15</v>
      </c>
      <c r="C1181">
        <v>162</v>
      </c>
      <c r="D1181">
        <f>SUMIF($B$2:B1181,B1181,$C$2:C1181)</f>
        <v>16326</v>
      </c>
      <c r="E1181">
        <f t="shared" si="38"/>
        <v>0.2</v>
      </c>
      <c r="F1181">
        <f t="shared" si="39"/>
        <v>32.4</v>
      </c>
    </row>
    <row r="1182" spans="1:6">
      <c r="A1182" t="s">
        <v>1089</v>
      </c>
      <c r="B1182" t="s">
        <v>15</v>
      </c>
      <c r="C1182">
        <v>150</v>
      </c>
      <c r="D1182">
        <f>SUMIF($B$2:B1182,B1182,$C$2:C1182)</f>
        <v>16476</v>
      </c>
      <c r="E1182">
        <f t="shared" si="38"/>
        <v>0.2</v>
      </c>
      <c r="F1182">
        <f t="shared" si="39"/>
        <v>30</v>
      </c>
    </row>
    <row r="1183" spans="1:6">
      <c r="A1183" t="s">
        <v>1090</v>
      </c>
      <c r="B1183" t="s">
        <v>114</v>
      </c>
      <c r="C1183">
        <v>139</v>
      </c>
      <c r="D1183">
        <f>SUMIF($B$2:B1183,B1183,$C$2:C1183)</f>
        <v>15017</v>
      </c>
      <c r="E1183">
        <f t="shared" si="38"/>
        <v>0.2</v>
      </c>
      <c r="F1183">
        <f t="shared" si="39"/>
        <v>27.8</v>
      </c>
    </row>
    <row r="1184" spans="1:6">
      <c r="A1184" t="s">
        <v>1091</v>
      </c>
      <c r="B1184" t="s">
        <v>40</v>
      </c>
      <c r="C1184">
        <v>183</v>
      </c>
      <c r="D1184">
        <f>SUMIF($B$2:B1184,B1184,$C$2:C1184)</f>
        <v>2444</v>
      </c>
      <c r="E1184">
        <f t="shared" si="38"/>
        <v>0.1</v>
      </c>
      <c r="F1184">
        <f t="shared" si="39"/>
        <v>18.3</v>
      </c>
    </row>
    <row r="1185" spans="1:6">
      <c r="A1185" t="s">
        <v>1092</v>
      </c>
      <c r="B1185" t="s">
        <v>15</v>
      </c>
      <c r="C1185">
        <v>214</v>
      </c>
      <c r="D1185">
        <f>SUMIF($B$2:B1185,B1185,$C$2:C1185)</f>
        <v>16690</v>
      </c>
      <c r="E1185">
        <f t="shared" si="38"/>
        <v>0.2</v>
      </c>
      <c r="F1185">
        <f t="shared" si="39"/>
        <v>42.800000000000004</v>
      </c>
    </row>
    <row r="1186" spans="1:6">
      <c r="A1186" t="s">
        <v>1093</v>
      </c>
      <c r="B1186" t="s">
        <v>780</v>
      </c>
      <c r="C1186">
        <v>14</v>
      </c>
      <c r="D1186">
        <f>SUMIF($B$2:B1186,B1186,$C$2:C1186)</f>
        <v>28</v>
      </c>
      <c r="E1186">
        <f t="shared" si="38"/>
        <v>0</v>
      </c>
      <c r="F1186">
        <f t="shared" si="39"/>
        <v>0</v>
      </c>
    </row>
    <row r="1187" spans="1:6">
      <c r="A1187" t="s">
        <v>1094</v>
      </c>
      <c r="B1187" t="s">
        <v>922</v>
      </c>
      <c r="C1187">
        <v>2</v>
      </c>
      <c r="D1187">
        <f>SUMIF($B$2:B1187,B1187,$C$2:C1187)</f>
        <v>11</v>
      </c>
      <c r="E1187">
        <f t="shared" si="38"/>
        <v>0</v>
      </c>
      <c r="F1187">
        <f t="shared" si="39"/>
        <v>0</v>
      </c>
    </row>
    <row r="1188" spans="1:6">
      <c r="A1188" t="s">
        <v>1095</v>
      </c>
      <c r="B1188" t="s">
        <v>46</v>
      </c>
      <c r="C1188">
        <v>383</v>
      </c>
      <c r="D1188">
        <f>SUMIF($B$2:B1188,B1188,$C$2:C1188)</f>
        <v>13817</v>
      </c>
      <c r="E1188">
        <f t="shared" si="38"/>
        <v>0.2</v>
      </c>
      <c r="F1188">
        <f t="shared" si="39"/>
        <v>76.600000000000009</v>
      </c>
    </row>
    <row r="1189" spans="1:6">
      <c r="A1189" t="s">
        <v>1096</v>
      </c>
      <c r="B1189" t="s">
        <v>1</v>
      </c>
      <c r="C1189">
        <v>14</v>
      </c>
      <c r="D1189">
        <f>SUMIF($B$2:B1189,B1189,$C$2:C1189)</f>
        <v>53</v>
      </c>
      <c r="E1189">
        <f t="shared" si="38"/>
        <v>0</v>
      </c>
      <c r="F1189">
        <f t="shared" si="39"/>
        <v>0</v>
      </c>
    </row>
    <row r="1190" spans="1:6">
      <c r="A1190" t="s">
        <v>1096</v>
      </c>
      <c r="B1190" t="s">
        <v>119</v>
      </c>
      <c r="C1190">
        <v>127</v>
      </c>
      <c r="D1190">
        <f>SUMIF($B$2:B1190,B1190,$C$2:C1190)</f>
        <v>2510</v>
      </c>
      <c r="E1190">
        <f t="shared" si="38"/>
        <v>0.1</v>
      </c>
      <c r="F1190">
        <f t="shared" si="39"/>
        <v>12.700000000000001</v>
      </c>
    </row>
    <row r="1191" spans="1:6">
      <c r="A1191" t="s">
        <v>1097</v>
      </c>
      <c r="B1191" t="s">
        <v>64</v>
      </c>
      <c r="C1191">
        <v>179</v>
      </c>
      <c r="D1191">
        <f>SUMIF($B$2:B1191,B1191,$C$2:C1191)</f>
        <v>3295</v>
      </c>
      <c r="E1191">
        <f t="shared" si="38"/>
        <v>0.1</v>
      </c>
      <c r="F1191">
        <f t="shared" si="39"/>
        <v>17.900000000000002</v>
      </c>
    </row>
    <row r="1192" spans="1:6">
      <c r="A1192" t="s">
        <v>1098</v>
      </c>
      <c r="B1192" t="s">
        <v>48</v>
      </c>
      <c r="C1192">
        <v>74</v>
      </c>
      <c r="D1192">
        <f>SUMIF($B$2:B1192,B1192,$C$2:C1192)</f>
        <v>2810</v>
      </c>
      <c r="E1192">
        <f t="shared" si="38"/>
        <v>0.1</v>
      </c>
      <c r="F1192">
        <f t="shared" si="39"/>
        <v>7.4</v>
      </c>
    </row>
    <row r="1193" spans="1:6">
      <c r="A1193" t="s">
        <v>1098</v>
      </c>
      <c r="B1193" t="s">
        <v>114</v>
      </c>
      <c r="C1193">
        <v>311</v>
      </c>
      <c r="D1193">
        <f>SUMIF($B$2:B1193,B1193,$C$2:C1193)</f>
        <v>15328</v>
      </c>
      <c r="E1193">
        <f t="shared" si="38"/>
        <v>0.2</v>
      </c>
      <c r="F1193">
        <f t="shared" si="39"/>
        <v>62.2</v>
      </c>
    </row>
    <row r="1194" spans="1:6">
      <c r="A1194" t="s">
        <v>1099</v>
      </c>
      <c r="B1194" t="s">
        <v>158</v>
      </c>
      <c r="C1194">
        <v>190</v>
      </c>
      <c r="D1194">
        <f>SUMIF($B$2:B1194,B1194,$C$2:C1194)</f>
        <v>2263</v>
      </c>
      <c r="E1194">
        <f t="shared" si="38"/>
        <v>0.1</v>
      </c>
      <c r="F1194">
        <f t="shared" si="39"/>
        <v>19</v>
      </c>
    </row>
    <row r="1195" spans="1:6">
      <c r="A1195" t="s">
        <v>1100</v>
      </c>
      <c r="B1195" t="s">
        <v>65</v>
      </c>
      <c r="C1195">
        <v>67</v>
      </c>
      <c r="D1195">
        <f>SUMIF($B$2:B1195,B1195,$C$2:C1195)</f>
        <v>1360</v>
      </c>
      <c r="E1195">
        <f t="shared" si="38"/>
        <v>0.1</v>
      </c>
      <c r="F1195">
        <f t="shared" si="39"/>
        <v>6.7</v>
      </c>
    </row>
    <row r="1196" spans="1:6">
      <c r="A1196" t="s">
        <v>1101</v>
      </c>
      <c r="B1196" t="s">
        <v>15</v>
      </c>
      <c r="C1196">
        <v>331</v>
      </c>
      <c r="D1196">
        <f>SUMIF($B$2:B1196,B1196,$C$2:C1196)</f>
        <v>17021</v>
      </c>
      <c r="E1196">
        <f t="shared" si="38"/>
        <v>0.2</v>
      </c>
      <c r="F1196">
        <f t="shared" si="39"/>
        <v>66.2</v>
      </c>
    </row>
    <row r="1197" spans="1:6">
      <c r="A1197" t="s">
        <v>1101</v>
      </c>
      <c r="B1197" t="s">
        <v>88</v>
      </c>
      <c r="C1197">
        <v>114</v>
      </c>
      <c r="D1197">
        <f>SUMIF($B$2:B1197,B1197,$C$2:C1197)</f>
        <v>1284</v>
      </c>
      <c r="E1197">
        <f t="shared" si="38"/>
        <v>0.1</v>
      </c>
      <c r="F1197">
        <f t="shared" si="39"/>
        <v>11.4</v>
      </c>
    </row>
    <row r="1198" spans="1:6">
      <c r="A1198" t="s">
        <v>1102</v>
      </c>
      <c r="B1198" t="s">
        <v>119</v>
      </c>
      <c r="C1198">
        <v>79</v>
      </c>
      <c r="D1198">
        <f>SUMIF($B$2:B1198,B1198,$C$2:C1198)</f>
        <v>2589</v>
      </c>
      <c r="E1198">
        <f t="shared" si="38"/>
        <v>0.1</v>
      </c>
      <c r="F1198">
        <f t="shared" si="39"/>
        <v>7.9</v>
      </c>
    </row>
    <row r="1199" spans="1:6">
      <c r="A1199" t="s">
        <v>1103</v>
      </c>
      <c r="B1199" t="s">
        <v>172</v>
      </c>
      <c r="C1199">
        <v>22</v>
      </c>
      <c r="D1199">
        <f>SUMIF($B$2:B1199,B1199,$C$2:C1199)</f>
        <v>1776</v>
      </c>
      <c r="E1199">
        <f t="shared" si="38"/>
        <v>0.1</v>
      </c>
      <c r="F1199">
        <f t="shared" si="39"/>
        <v>2.2000000000000002</v>
      </c>
    </row>
    <row r="1200" spans="1:6">
      <c r="A1200" t="s">
        <v>1103</v>
      </c>
      <c r="B1200" t="s">
        <v>249</v>
      </c>
      <c r="C1200">
        <v>5</v>
      </c>
      <c r="D1200">
        <f>SUMIF($B$2:B1200,B1200,$C$2:C1200)</f>
        <v>21</v>
      </c>
      <c r="E1200">
        <f t="shared" si="38"/>
        <v>0</v>
      </c>
      <c r="F1200">
        <f t="shared" si="39"/>
        <v>0</v>
      </c>
    </row>
    <row r="1201" spans="1:6">
      <c r="A1201" t="s">
        <v>1104</v>
      </c>
      <c r="B1201" t="s">
        <v>174</v>
      </c>
      <c r="C1201">
        <v>17</v>
      </c>
      <c r="D1201">
        <f>SUMIF($B$2:B1201,B1201,$C$2:C1201)</f>
        <v>51</v>
      </c>
      <c r="E1201">
        <f t="shared" si="38"/>
        <v>0</v>
      </c>
      <c r="F1201">
        <f t="shared" si="39"/>
        <v>0</v>
      </c>
    </row>
    <row r="1202" spans="1:6">
      <c r="A1202" t="s">
        <v>1105</v>
      </c>
      <c r="B1202" t="s">
        <v>102</v>
      </c>
      <c r="C1202">
        <v>344</v>
      </c>
      <c r="D1202">
        <f>SUMIF($B$2:B1202,B1202,$C$2:C1202)</f>
        <v>15187</v>
      </c>
      <c r="E1202">
        <f t="shared" si="38"/>
        <v>0.2</v>
      </c>
      <c r="F1202">
        <f t="shared" si="39"/>
        <v>68.8</v>
      </c>
    </row>
    <row r="1203" spans="1:6">
      <c r="A1203" t="s">
        <v>1105</v>
      </c>
      <c r="B1203" t="s">
        <v>32</v>
      </c>
      <c r="C1203">
        <v>329</v>
      </c>
      <c r="D1203">
        <f>SUMIF($B$2:B1203,B1203,$C$2:C1203)</f>
        <v>13790</v>
      </c>
      <c r="E1203">
        <f t="shared" si="38"/>
        <v>0.2</v>
      </c>
      <c r="F1203">
        <f t="shared" si="39"/>
        <v>65.8</v>
      </c>
    </row>
    <row r="1204" spans="1:6">
      <c r="A1204" t="s">
        <v>1105</v>
      </c>
      <c r="B1204" t="s">
        <v>325</v>
      </c>
      <c r="C1204">
        <v>10</v>
      </c>
      <c r="D1204">
        <f>SUMIF($B$2:B1204,B1204,$C$2:C1204)</f>
        <v>69</v>
      </c>
      <c r="E1204">
        <f t="shared" si="38"/>
        <v>0</v>
      </c>
      <c r="F1204">
        <f t="shared" si="39"/>
        <v>0</v>
      </c>
    </row>
    <row r="1205" spans="1:6">
      <c r="A1205" t="s">
        <v>1106</v>
      </c>
      <c r="B1205" t="s">
        <v>64</v>
      </c>
      <c r="C1205">
        <v>105</v>
      </c>
      <c r="D1205">
        <f>SUMIF($B$2:B1205,B1205,$C$2:C1205)</f>
        <v>3400</v>
      </c>
      <c r="E1205">
        <f t="shared" si="38"/>
        <v>0.1</v>
      </c>
      <c r="F1205">
        <f t="shared" si="39"/>
        <v>10.5</v>
      </c>
    </row>
    <row r="1206" spans="1:6">
      <c r="A1206" t="s">
        <v>1107</v>
      </c>
      <c r="B1206" t="s">
        <v>164</v>
      </c>
      <c r="C1206">
        <v>26</v>
      </c>
      <c r="D1206">
        <f>SUMIF($B$2:B1206,B1206,$C$2:C1206)</f>
        <v>2095</v>
      </c>
      <c r="E1206">
        <f t="shared" si="38"/>
        <v>0.1</v>
      </c>
      <c r="F1206">
        <f t="shared" si="39"/>
        <v>2.6</v>
      </c>
    </row>
    <row r="1207" spans="1:6">
      <c r="A1207" t="s">
        <v>1108</v>
      </c>
      <c r="B1207" t="s">
        <v>88</v>
      </c>
      <c r="C1207">
        <v>121</v>
      </c>
      <c r="D1207">
        <f>SUMIF($B$2:B1207,B1207,$C$2:C1207)</f>
        <v>1405</v>
      </c>
      <c r="E1207">
        <f t="shared" si="38"/>
        <v>0.1</v>
      </c>
      <c r="F1207">
        <f t="shared" si="39"/>
        <v>12.100000000000001</v>
      </c>
    </row>
    <row r="1208" spans="1:6">
      <c r="A1208" t="s">
        <v>1109</v>
      </c>
      <c r="B1208" t="s">
        <v>18</v>
      </c>
      <c r="C1208">
        <v>174</v>
      </c>
      <c r="D1208">
        <f>SUMIF($B$2:B1208,B1208,$C$2:C1208)</f>
        <v>2092</v>
      </c>
      <c r="E1208">
        <f t="shared" si="38"/>
        <v>0.1</v>
      </c>
      <c r="F1208">
        <f t="shared" si="39"/>
        <v>17.400000000000002</v>
      </c>
    </row>
    <row r="1209" spans="1:6">
      <c r="A1209" t="s">
        <v>1110</v>
      </c>
      <c r="B1209" t="s">
        <v>32</v>
      </c>
      <c r="C1209">
        <v>233</v>
      </c>
      <c r="D1209">
        <f>SUMIF($B$2:B1209,B1209,$C$2:C1209)</f>
        <v>14023</v>
      </c>
      <c r="E1209">
        <f t="shared" si="38"/>
        <v>0.2</v>
      </c>
      <c r="F1209">
        <f t="shared" si="39"/>
        <v>46.6</v>
      </c>
    </row>
    <row r="1210" spans="1:6">
      <c r="A1210" t="s">
        <v>1111</v>
      </c>
      <c r="B1210" t="s">
        <v>22</v>
      </c>
      <c r="C1210">
        <v>117</v>
      </c>
      <c r="D1210">
        <f>SUMIF($B$2:B1210,B1210,$C$2:C1210)</f>
        <v>2249</v>
      </c>
      <c r="E1210">
        <f t="shared" si="38"/>
        <v>0.1</v>
      </c>
      <c r="F1210">
        <f t="shared" si="39"/>
        <v>11.700000000000001</v>
      </c>
    </row>
    <row r="1211" spans="1:6">
      <c r="A1211" t="s">
        <v>1112</v>
      </c>
      <c r="B1211" t="s">
        <v>174</v>
      </c>
      <c r="C1211">
        <v>11</v>
      </c>
      <c r="D1211">
        <f>SUMIF($B$2:B1211,B1211,$C$2:C1211)</f>
        <v>62</v>
      </c>
      <c r="E1211">
        <f t="shared" si="38"/>
        <v>0</v>
      </c>
      <c r="F1211">
        <f t="shared" si="39"/>
        <v>0</v>
      </c>
    </row>
    <row r="1212" spans="1:6">
      <c r="A1212" t="s">
        <v>1112</v>
      </c>
      <c r="B1212" t="s">
        <v>1113</v>
      </c>
      <c r="C1212">
        <v>18</v>
      </c>
      <c r="D1212">
        <f>SUMIF($B$2:B1212,B1212,$C$2:C1212)</f>
        <v>18</v>
      </c>
      <c r="E1212">
        <f t="shared" si="38"/>
        <v>0</v>
      </c>
      <c r="F1212">
        <f t="shared" si="39"/>
        <v>0</v>
      </c>
    </row>
    <row r="1213" spans="1:6">
      <c r="A1213" t="s">
        <v>1112</v>
      </c>
      <c r="B1213" t="s">
        <v>102</v>
      </c>
      <c r="C1213">
        <v>332</v>
      </c>
      <c r="D1213">
        <f>SUMIF($B$2:B1213,B1213,$C$2:C1213)</f>
        <v>15519</v>
      </c>
      <c r="E1213">
        <f t="shared" si="38"/>
        <v>0.2</v>
      </c>
      <c r="F1213">
        <f t="shared" si="39"/>
        <v>66.400000000000006</v>
      </c>
    </row>
    <row r="1214" spans="1:6">
      <c r="A1214" t="s">
        <v>1114</v>
      </c>
      <c r="B1214" t="s">
        <v>635</v>
      </c>
      <c r="C1214">
        <v>6</v>
      </c>
      <c r="D1214">
        <f>SUMIF($B$2:B1214,B1214,$C$2:C1214)</f>
        <v>11</v>
      </c>
      <c r="E1214">
        <f t="shared" si="38"/>
        <v>0</v>
      </c>
      <c r="F1214">
        <f t="shared" si="39"/>
        <v>0</v>
      </c>
    </row>
    <row r="1215" spans="1:6">
      <c r="A1215" t="s">
        <v>1115</v>
      </c>
      <c r="B1215" t="s">
        <v>291</v>
      </c>
      <c r="C1215">
        <v>260</v>
      </c>
      <c r="D1215">
        <f>SUMIF($B$2:B1215,B1215,$C$2:C1215)</f>
        <v>3546</v>
      </c>
      <c r="E1215">
        <f t="shared" si="38"/>
        <v>0.1</v>
      </c>
      <c r="F1215">
        <f t="shared" si="39"/>
        <v>26</v>
      </c>
    </row>
    <row r="1216" spans="1:6">
      <c r="A1216" t="s">
        <v>1115</v>
      </c>
      <c r="B1216" t="s">
        <v>198</v>
      </c>
      <c r="C1216">
        <v>22</v>
      </c>
      <c r="D1216">
        <f>SUMIF($B$2:B1216,B1216,$C$2:C1216)</f>
        <v>637</v>
      </c>
      <c r="E1216">
        <f t="shared" si="38"/>
        <v>0.05</v>
      </c>
      <c r="F1216">
        <f t="shared" si="39"/>
        <v>1.1000000000000001</v>
      </c>
    </row>
    <row r="1217" spans="1:6">
      <c r="A1217" t="s">
        <v>1116</v>
      </c>
      <c r="B1217" t="s">
        <v>419</v>
      </c>
      <c r="C1217">
        <v>9</v>
      </c>
      <c r="D1217">
        <f>SUMIF($B$2:B1217,B1217,$C$2:C1217)</f>
        <v>16</v>
      </c>
      <c r="E1217">
        <f t="shared" si="38"/>
        <v>0</v>
      </c>
      <c r="F1217">
        <f t="shared" si="39"/>
        <v>0</v>
      </c>
    </row>
    <row r="1218" spans="1:6">
      <c r="A1218" t="s">
        <v>1117</v>
      </c>
      <c r="B1218" t="s">
        <v>158</v>
      </c>
      <c r="C1218">
        <v>79</v>
      </c>
      <c r="D1218">
        <f>SUMIF($B$2:B1218,B1218,$C$2:C1218)</f>
        <v>2342</v>
      </c>
      <c r="E1218">
        <f t="shared" si="38"/>
        <v>0.1</v>
      </c>
      <c r="F1218">
        <f t="shared" si="39"/>
        <v>7.9</v>
      </c>
    </row>
    <row r="1219" spans="1:6">
      <c r="A1219" t="s">
        <v>1118</v>
      </c>
      <c r="B1219" t="s">
        <v>102</v>
      </c>
      <c r="C1219">
        <v>480</v>
      </c>
      <c r="D1219">
        <f>SUMIF($B$2:B1219,B1219,$C$2:C1219)</f>
        <v>15999</v>
      </c>
      <c r="E1219">
        <f t="shared" si="38"/>
        <v>0.2</v>
      </c>
      <c r="F1219">
        <f t="shared" si="39"/>
        <v>96</v>
      </c>
    </row>
    <row r="1220" spans="1:6">
      <c r="A1220" t="s">
        <v>1119</v>
      </c>
      <c r="B1220" t="s">
        <v>20</v>
      </c>
      <c r="C1220">
        <v>154</v>
      </c>
      <c r="D1220">
        <f>SUMIF($B$2:B1220,B1220,$C$2:C1220)</f>
        <v>14237</v>
      </c>
      <c r="E1220">
        <f t="shared" si="38"/>
        <v>0.2</v>
      </c>
      <c r="F1220">
        <f t="shared" si="39"/>
        <v>30.8</v>
      </c>
    </row>
    <row r="1221" spans="1:6">
      <c r="A1221" t="s">
        <v>1119</v>
      </c>
      <c r="B1221" t="s">
        <v>79</v>
      </c>
      <c r="C1221">
        <v>170</v>
      </c>
      <c r="D1221">
        <f>SUMIF($B$2:B1221,B1221,$C$2:C1221)</f>
        <v>1963</v>
      </c>
      <c r="E1221">
        <f t="shared" si="38"/>
        <v>0.1</v>
      </c>
      <c r="F1221">
        <f t="shared" si="39"/>
        <v>17</v>
      </c>
    </row>
    <row r="1222" spans="1:6">
      <c r="A1222" t="s">
        <v>1120</v>
      </c>
      <c r="B1222" t="s">
        <v>1121</v>
      </c>
      <c r="C1222">
        <v>13</v>
      </c>
      <c r="D1222">
        <f>SUMIF($B$2:B1222,B1222,$C$2:C1222)</f>
        <v>13</v>
      </c>
      <c r="E1222">
        <f t="shared" si="38"/>
        <v>0</v>
      </c>
      <c r="F1222">
        <f t="shared" si="39"/>
        <v>0</v>
      </c>
    </row>
    <row r="1223" spans="1:6">
      <c r="A1223" t="s">
        <v>1122</v>
      </c>
      <c r="B1223" t="s">
        <v>39</v>
      </c>
      <c r="C1223">
        <v>29</v>
      </c>
      <c r="D1223">
        <f>SUMIF($B$2:B1223,B1223,$C$2:C1223)</f>
        <v>3691</v>
      </c>
      <c r="E1223">
        <f t="shared" si="38"/>
        <v>0.1</v>
      </c>
      <c r="F1223">
        <f t="shared" si="39"/>
        <v>2.9000000000000004</v>
      </c>
    </row>
    <row r="1224" spans="1:6">
      <c r="A1224" t="s">
        <v>1123</v>
      </c>
      <c r="B1224" t="s">
        <v>40</v>
      </c>
      <c r="C1224">
        <v>80</v>
      </c>
      <c r="D1224">
        <f>SUMIF($B$2:B1224,B1224,$C$2:C1224)</f>
        <v>2524</v>
      </c>
      <c r="E1224">
        <f t="shared" ref="E1224:E1287" si="40">IF(LEN(D1224)=3,0.05,IF(LEN(D1224)=4,0.1,IF(LEN(D1224)=5,0.2,0)))</f>
        <v>0.1</v>
      </c>
      <c r="F1224">
        <f t="shared" ref="F1224:F1287" si="41">C1224*E1224</f>
        <v>8</v>
      </c>
    </row>
    <row r="1225" spans="1:6">
      <c r="A1225" t="s">
        <v>1124</v>
      </c>
      <c r="B1225" t="s">
        <v>802</v>
      </c>
      <c r="C1225">
        <v>20</v>
      </c>
      <c r="D1225">
        <f>SUMIF($B$2:B1225,B1225,$C$2:C1225)</f>
        <v>37</v>
      </c>
      <c r="E1225">
        <f t="shared" si="40"/>
        <v>0</v>
      </c>
      <c r="F1225">
        <f t="shared" si="41"/>
        <v>0</v>
      </c>
    </row>
    <row r="1226" spans="1:6">
      <c r="A1226" t="s">
        <v>1124</v>
      </c>
      <c r="B1226" t="s">
        <v>20</v>
      </c>
      <c r="C1226">
        <v>401</v>
      </c>
      <c r="D1226">
        <f>SUMIF($B$2:B1226,B1226,$C$2:C1226)</f>
        <v>14638</v>
      </c>
      <c r="E1226">
        <f t="shared" si="40"/>
        <v>0.2</v>
      </c>
      <c r="F1226">
        <f t="shared" si="41"/>
        <v>80.2</v>
      </c>
    </row>
    <row r="1227" spans="1:6">
      <c r="A1227" t="s">
        <v>1125</v>
      </c>
      <c r="B1227" t="s">
        <v>88</v>
      </c>
      <c r="C1227">
        <v>134</v>
      </c>
      <c r="D1227">
        <f>SUMIF($B$2:B1227,B1227,$C$2:C1227)</f>
        <v>1539</v>
      </c>
      <c r="E1227">
        <f t="shared" si="40"/>
        <v>0.1</v>
      </c>
      <c r="F1227">
        <f t="shared" si="41"/>
        <v>13.4</v>
      </c>
    </row>
    <row r="1228" spans="1:6">
      <c r="A1228" t="s">
        <v>1126</v>
      </c>
      <c r="B1228" t="s">
        <v>84</v>
      </c>
      <c r="C1228">
        <v>107</v>
      </c>
      <c r="D1228">
        <f>SUMIF($B$2:B1228,B1228,$C$2:C1228)</f>
        <v>2931</v>
      </c>
      <c r="E1228">
        <f t="shared" si="40"/>
        <v>0.1</v>
      </c>
      <c r="F1228">
        <f t="shared" si="41"/>
        <v>10.700000000000001</v>
      </c>
    </row>
    <row r="1229" spans="1:6">
      <c r="A1229" t="s">
        <v>1127</v>
      </c>
      <c r="B1229" t="s">
        <v>22</v>
      </c>
      <c r="C1229">
        <v>30</v>
      </c>
      <c r="D1229">
        <f>SUMIF($B$2:B1229,B1229,$C$2:C1229)</f>
        <v>2279</v>
      </c>
      <c r="E1229">
        <f t="shared" si="40"/>
        <v>0.1</v>
      </c>
      <c r="F1229">
        <f t="shared" si="41"/>
        <v>3</v>
      </c>
    </row>
    <row r="1230" spans="1:6">
      <c r="A1230" t="s">
        <v>1128</v>
      </c>
      <c r="B1230" t="s">
        <v>50</v>
      </c>
      <c r="C1230">
        <v>138</v>
      </c>
      <c r="D1230">
        <f>SUMIF($B$2:B1230,B1230,$C$2:C1230)</f>
        <v>4003</v>
      </c>
      <c r="E1230">
        <f t="shared" si="40"/>
        <v>0.1</v>
      </c>
      <c r="F1230">
        <f t="shared" si="41"/>
        <v>13.8</v>
      </c>
    </row>
    <row r="1231" spans="1:6">
      <c r="A1231" t="s">
        <v>1129</v>
      </c>
      <c r="B1231" t="s">
        <v>46</v>
      </c>
      <c r="C1231">
        <v>404</v>
      </c>
      <c r="D1231">
        <f>SUMIF($B$2:B1231,B1231,$C$2:C1231)</f>
        <v>14221</v>
      </c>
      <c r="E1231">
        <f t="shared" si="40"/>
        <v>0.2</v>
      </c>
      <c r="F1231">
        <f t="shared" si="41"/>
        <v>80.800000000000011</v>
      </c>
    </row>
    <row r="1232" spans="1:6">
      <c r="A1232" t="s">
        <v>1130</v>
      </c>
      <c r="B1232" t="s">
        <v>84</v>
      </c>
      <c r="C1232">
        <v>117</v>
      </c>
      <c r="D1232">
        <f>SUMIF($B$2:B1232,B1232,$C$2:C1232)</f>
        <v>3048</v>
      </c>
      <c r="E1232">
        <f t="shared" si="40"/>
        <v>0.1</v>
      </c>
      <c r="F1232">
        <f t="shared" si="41"/>
        <v>11.700000000000001</v>
      </c>
    </row>
    <row r="1233" spans="1:6">
      <c r="A1233" t="s">
        <v>1131</v>
      </c>
      <c r="B1233" t="s">
        <v>20</v>
      </c>
      <c r="C1233">
        <v>124</v>
      </c>
      <c r="D1233">
        <f>SUMIF($B$2:B1233,B1233,$C$2:C1233)</f>
        <v>14762</v>
      </c>
      <c r="E1233">
        <f t="shared" si="40"/>
        <v>0.2</v>
      </c>
      <c r="F1233">
        <f t="shared" si="41"/>
        <v>24.8</v>
      </c>
    </row>
    <row r="1234" spans="1:6">
      <c r="A1234" t="s">
        <v>1132</v>
      </c>
      <c r="B1234" t="s">
        <v>119</v>
      </c>
      <c r="C1234">
        <v>155</v>
      </c>
      <c r="D1234">
        <f>SUMIF($B$2:B1234,B1234,$C$2:C1234)</f>
        <v>2744</v>
      </c>
      <c r="E1234">
        <f t="shared" si="40"/>
        <v>0.1</v>
      </c>
      <c r="F1234">
        <f t="shared" si="41"/>
        <v>15.5</v>
      </c>
    </row>
    <row r="1235" spans="1:6">
      <c r="A1235" t="s">
        <v>1133</v>
      </c>
      <c r="B1235" t="s">
        <v>59</v>
      </c>
      <c r="C1235">
        <v>161</v>
      </c>
      <c r="D1235">
        <f>SUMIF($B$2:B1235,B1235,$C$2:C1235)</f>
        <v>2654</v>
      </c>
      <c r="E1235">
        <f t="shared" si="40"/>
        <v>0.1</v>
      </c>
      <c r="F1235">
        <f t="shared" si="41"/>
        <v>16.100000000000001</v>
      </c>
    </row>
    <row r="1236" spans="1:6">
      <c r="A1236" t="s">
        <v>1134</v>
      </c>
      <c r="B1236" t="s">
        <v>26</v>
      </c>
      <c r="C1236">
        <v>80</v>
      </c>
      <c r="D1236">
        <f>SUMIF($B$2:B1236,B1236,$C$2:C1236)</f>
        <v>2682</v>
      </c>
      <c r="E1236">
        <f t="shared" si="40"/>
        <v>0.1</v>
      </c>
      <c r="F1236">
        <f t="shared" si="41"/>
        <v>8</v>
      </c>
    </row>
    <row r="1237" spans="1:6">
      <c r="A1237" t="s">
        <v>1134</v>
      </c>
      <c r="B1237" t="s">
        <v>748</v>
      </c>
      <c r="C1237">
        <v>9</v>
      </c>
      <c r="D1237">
        <f>SUMIF($B$2:B1237,B1237,$C$2:C1237)</f>
        <v>34</v>
      </c>
      <c r="E1237">
        <f t="shared" si="40"/>
        <v>0</v>
      </c>
      <c r="F1237">
        <f t="shared" si="41"/>
        <v>0</v>
      </c>
    </row>
    <row r="1238" spans="1:6">
      <c r="A1238" t="s">
        <v>1135</v>
      </c>
      <c r="B1238" t="s">
        <v>26</v>
      </c>
      <c r="C1238">
        <v>160</v>
      </c>
      <c r="D1238">
        <f>SUMIF($B$2:B1238,B1238,$C$2:C1238)</f>
        <v>2842</v>
      </c>
      <c r="E1238">
        <f t="shared" si="40"/>
        <v>0.1</v>
      </c>
      <c r="F1238">
        <f t="shared" si="41"/>
        <v>16</v>
      </c>
    </row>
    <row r="1239" spans="1:6">
      <c r="A1239" t="s">
        <v>1136</v>
      </c>
      <c r="B1239" t="s">
        <v>328</v>
      </c>
      <c r="C1239">
        <v>18</v>
      </c>
      <c r="D1239">
        <f>SUMIF($B$2:B1239,B1239,$C$2:C1239)</f>
        <v>46</v>
      </c>
      <c r="E1239">
        <f t="shared" si="40"/>
        <v>0</v>
      </c>
      <c r="F1239">
        <f t="shared" si="41"/>
        <v>0</v>
      </c>
    </row>
    <row r="1240" spans="1:6">
      <c r="A1240" t="s">
        <v>1137</v>
      </c>
      <c r="B1240" t="s">
        <v>22</v>
      </c>
      <c r="C1240">
        <v>150</v>
      </c>
      <c r="D1240">
        <f>SUMIF($B$2:B1240,B1240,$C$2:C1240)</f>
        <v>2429</v>
      </c>
      <c r="E1240">
        <f t="shared" si="40"/>
        <v>0.1</v>
      </c>
      <c r="F1240">
        <f t="shared" si="41"/>
        <v>15</v>
      </c>
    </row>
    <row r="1241" spans="1:6">
      <c r="A1241" t="s">
        <v>1138</v>
      </c>
      <c r="B1241" t="s">
        <v>1139</v>
      </c>
      <c r="C1241">
        <v>16</v>
      </c>
      <c r="D1241">
        <f>SUMIF($B$2:B1241,B1241,$C$2:C1241)</f>
        <v>16</v>
      </c>
      <c r="E1241">
        <f t="shared" si="40"/>
        <v>0</v>
      </c>
      <c r="F1241">
        <f t="shared" si="41"/>
        <v>0</v>
      </c>
    </row>
    <row r="1242" spans="1:6">
      <c r="A1242" t="s">
        <v>1140</v>
      </c>
      <c r="B1242" t="s">
        <v>164</v>
      </c>
      <c r="C1242">
        <v>158</v>
      </c>
      <c r="D1242">
        <f>SUMIF($B$2:B1242,B1242,$C$2:C1242)</f>
        <v>2253</v>
      </c>
      <c r="E1242">
        <f t="shared" si="40"/>
        <v>0.1</v>
      </c>
      <c r="F1242">
        <f t="shared" si="41"/>
        <v>15.8</v>
      </c>
    </row>
    <row r="1243" spans="1:6">
      <c r="A1243" t="s">
        <v>1141</v>
      </c>
      <c r="B1243" t="s">
        <v>141</v>
      </c>
      <c r="C1243">
        <v>29</v>
      </c>
      <c r="D1243">
        <f>SUMIF($B$2:B1243,B1243,$C$2:C1243)</f>
        <v>2034</v>
      </c>
      <c r="E1243">
        <f t="shared" si="40"/>
        <v>0.1</v>
      </c>
      <c r="F1243">
        <f t="shared" si="41"/>
        <v>2.9000000000000004</v>
      </c>
    </row>
    <row r="1244" spans="1:6">
      <c r="A1244" t="s">
        <v>1142</v>
      </c>
      <c r="B1244" t="s">
        <v>308</v>
      </c>
      <c r="C1244">
        <v>6</v>
      </c>
      <c r="D1244">
        <f>SUMIF($B$2:B1244,B1244,$C$2:C1244)</f>
        <v>26</v>
      </c>
      <c r="E1244">
        <f t="shared" si="40"/>
        <v>0</v>
      </c>
      <c r="F1244">
        <f t="shared" si="41"/>
        <v>0</v>
      </c>
    </row>
    <row r="1245" spans="1:6">
      <c r="A1245" t="s">
        <v>1142</v>
      </c>
      <c r="B1245" t="s">
        <v>20</v>
      </c>
      <c r="C1245">
        <v>489</v>
      </c>
      <c r="D1245">
        <f>SUMIF($B$2:B1245,B1245,$C$2:C1245)</f>
        <v>15251</v>
      </c>
      <c r="E1245">
        <f t="shared" si="40"/>
        <v>0.2</v>
      </c>
      <c r="F1245">
        <f t="shared" si="41"/>
        <v>97.800000000000011</v>
      </c>
    </row>
    <row r="1246" spans="1:6">
      <c r="A1246" t="s">
        <v>1143</v>
      </c>
      <c r="B1246" t="s">
        <v>79</v>
      </c>
      <c r="C1246">
        <v>200</v>
      </c>
      <c r="D1246">
        <f>SUMIF($B$2:B1246,B1246,$C$2:C1246)</f>
        <v>2163</v>
      </c>
      <c r="E1246">
        <f t="shared" si="40"/>
        <v>0.1</v>
      </c>
      <c r="F1246">
        <f t="shared" si="41"/>
        <v>20</v>
      </c>
    </row>
    <row r="1247" spans="1:6">
      <c r="A1247" t="s">
        <v>1144</v>
      </c>
      <c r="B1247" t="s">
        <v>22</v>
      </c>
      <c r="C1247">
        <v>28</v>
      </c>
      <c r="D1247">
        <f>SUMIF($B$2:B1247,B1247,$C$2:C1247)</f>
        <v>2457</v>
      </c>
      <c r="E1247">
        <f t="shared" si="40"/>
        <v>0.1</v>
      </c>
      <c r="F1247">
        <f t="shared" si="41"/>
        <v>2.8000000000000003</v>
      </c>
    </row>
    <row r="1248" spans="1:6">
      <c r="A1248" t="s">
        <v>1145</v>
      </c>
      <c r="B1248" t="s">
        <v>22</v>
      </c>
      <c r="C1248">
        <v>28</v>
      </c>
      <c r="D1248">
        <f>SUMIF($B$2:B1248,B1248,$C$2:C1248)</f>
        <v>2485</v>
      </c>
      <c r="E1248">
        <f t="shared" si="40"/>
        <v>0.1</v>
      </c>
      <c r="F1248">
        <f t="shared" si="41"/>
        <v>2.8000000000000003</v>
      </c>
    </row>
    <row r="1249" spans="1:6">
      <c r="A1249" t="s">
        <v>1146</v>
      </c>
      <c r="B1249" t="s">
        <v>20</v>
      </c>
      <c r="C1249">
        <v>297</v>
      </c>
      <c r="D1249">
        <f>SUMIF($B$2:B1249,B1249,$C$2:C1249)</f>
        <v>15548</v>
      </c>
      <c r="E1249">
        <f t="shared" si="40"/>
        <v>0.2</v>
      </c>
      <c r="F1249">
        <f t="shared" si="41"/>
        <v>59.400000000000006</v>
      </c>
    </row>
    <row r="1250" spans="1:6">
      <c r="A1250" t="s">
        <v>1147</v>
      </c>
      <c r="B1250" t="s">
        <v>37</v>
      </c>
      <c r="C1250">
        <v>227</v>
      </c>
      <c r="D1250">
        <f>SUMIF($B$2:B1250,B1250,$C$2:C1250)</f>
        <v>11204</v>
      </c>
      <c r="E1250">
        <f t="shared" si="40"/>
        <v>0.2</v>
      </c>
      <c r="F1250">
        <f t="shared" si="41"/>
        <v>45.400000000000006</v>
      </c>
    </row>
    <row r="1251" spans="1:6">
      <c r="A1251" t="s">
        <v>1147</v>
      </c>
      <c r="B1251" t="s">
        <v>495</v>
      </c>
      <c r="C1251">
        <v>14</v>
      </c>
      <c r="D1251">
        <f>SUMIF($B$2:B1251,B1251,$C$2:C1251)</f>
        <v>40</v>
      </c>
      <c r="E1251">
        <f t="shared" si="40"/>
        <v>0</v>
      </c>
      <c r="F1251">
        <f t="shared" si="41"/>
        <v>0</v>
      </c>
    </row>
    <row r="1252" spans="1:6">
      <c r="A1252" t="s">
        <v>1148</v>
      </c>
      <c r="B1252" t="s">
        <v>280</v>
      </c>
      <c r="C1252">
        <v>20</v>
      </c>
      <c r="D1252">
        <f>SUMIF($B$2:B1252,B1252,$C$2:C1252)</f>
        <v>51</v>
      </c>
      <c r="E1252">
        <f t="shared" si="40"/>
        <v>0</v>
      </c>
      <c r="F1252">
        <f t="shared" si="41"/>
        <v>0</v>
      </c>
    </row>
    <row r="1253" spans="1:6">
      <c r="A1253" t="s">
        <v>1149</v>
      </c>
      <c r="B1253" t="s">
        <v>149</v>
      </c>
      <c r="C1253">
        <v>194</v>
      </c>
      <c r="D1253">
        <f>SUMIF($B$2:B1253,B1253,$C$2:C1253)</f>
        <v>600</v>
      </c>
      <c r="E1253">
        <f t="shared" si="40"/>
        <v>0.05</v>
      </c>
      <c r="F1253">
        <f t="shared" si="41"/>
        <v>9.7000000000000011</v>
      </c>
    </row>
    <row r="1254" spans="1:6">
      <c r="A1254" t="s">
        <v>1149</v>
      </c>
      <c r="B1254" t="s">
        <v>79</v>
      </c>
      <c r="C1254">
        <v>58</v>
      </c>
      <c r="D1254">
        <f>SUMIF($B$2:B1254,B1254,$C$2:C1254)</f>
        <v>2221</v>
      </c>
      <c r="E1254">
        <f t="shared" si="40"/>
        <v>0.1</v>
      </c>
      <c r="F1254">
        <f t="shared" si="41"/>
        <v>5.8000000000000007</v>
      </c>
    </row>
    <row r="1255" spans="1:6">
      <c r="A1255" t="s">
        <v>1150</v>
      </c>
      <c r="B1255" t="s">
        <v>158</v>
      </c>
      <c r="C1255">
        <v>30</v>
      </c>
      <c r="D1255">
        <f>SUMIF($B$2:B1255,B1255,$C$2:C1255)</f>
        <v>2372</v>
      </c>
      <c r="E1255">
        <f t="shared" si="40"/>
        <v>0.1</v>
      </c>
      <c r="F1255">
        <f t="shared" si="41"/>
        <v>3</v>
      </c>
    </row>
    <row r="1256" spans="1:6">
      <c r="A1256" t="s">
        <v>1150</v>
      </c>
      <c r="B1256" t="s">
        <v>37</v>
      </c>
      <c r="C1256">
        <v>159</v>
      </c>
      <c r="D1256">
        <f>SUMIF($B$2:B1256,B1256,$C$2:C1256)</f>
        <v>11363</v>
      </c>
      <c r="E1256">
        <f t="shared" si="40"/>
        <v>0.2</v>
      </c>
      <c r="F1256">
        <f t="shared" si="41"/>
        <v>31.8</v>
      </c>
    </row>
    <row r="1257" spans="1:6">
      <c r="A1257" t="s">
        <v>1151</v>
      </c>
      <c r="B1257" t="s">
        <v>46</v>
      </c>
      <c r="C1257">
        <v>279</v>
      </c>
      <c r="D1257">
        <f>SUMIF($B$2:B1257,B1257,$C$2:C1257)</f>
        <v>14500</v>
      </c>
      <c r="E1257">
        <f t="shared" si="40"/>
        <v>0.2</v>
      </c>
      <c r="F1257">
        <f t="shared" si="41"/>
        <v>55.800000000000004</v>
      </c>
    </row>
    <row r="1258" spans="1:6">
      <c r="A1258" t="s">
        <v>1152</v>
      </c>
      <c r="B1258" t="s">
        <v>54</v>
      </c>
      <c r="C1258">
        <v>38</v>
      </c>
      <c r="D1258">
        <f>SUMIF($B$2:B1258,B1258,$C$2:C1258)</f>
        <v>674</v>
      </c>
      <c r="E1258">
        <f t="shared" si="40"/>
        <v>0.05</v>
      </c>
      <c r="F1258">
        <f t="shared" si="41"/>
        <v>1.9000000000000001</v>
      </c>
    </row>
    <row r="1259" spans="1:6">
      <c r="A1259" t="s">
        <v>1153</v>
      </c>
      <c r="B1259" t="s">
        <v>82</v>
      </c>
      <c r="C1259">
        <v>7</v>
      </c>
      <c r="D1259">
        <f>SUMIF($B$2:B1259,B1259,$C$2:C1259)</f>
        <v>41</v>
      </c>
      <c r="E1259">
        <f t="shared" si="40"/>
        <v>0</v>
      </c>
      <c r="F1259">
        <f t="shared" si="41"/>
        <v>0</v>
      </c>
    </row>
    <row r="1260" spans="1:6">
      <c r="A1260" t="s">
        <v>1154</v>
      </c>
      <c r="B1260" t="s">
        <v>46</v>
      </c>
      <c r="C1260">
        <v>154</v>
      </c>
      <c r="D1260">
        <f>SUMIF($B$2:B1260,B1260,$C$2:C1260)</f>
        <v>14654</v>
      </c>
      <c r="E1260">
        <f t="shared" si="40"/>
        <v>0.2</v>
      </c>
      <c r="F1260">
        <f t="shared" si="41"/>
        <v>30.8</v>
      </c>
    </row>
    <row r="1261" spans="1:6">
      <c r="A1261" t="s">
        <v>1154</v>
      </c>
      <c r="B1261" t="s">
        <v>114</v>
      </c>
      <c r="C1261">
        <v>274</v>
      </c>
      <c r="D1261">
        <f>SUMIF($B$2:B1261,B1261,$C$2:C1261)</f>
        <v>15602</v>
      </c>
      <c r="E1261">
        <f t="shared" si="40"/>
        <v>0.2</v>
      </c>
      <c r="F1261">
        <f t="shared" si="41"/>
        <v>54.800000000000004</v>
      </c>
    </row>
    <row r="1262" spans="1:6">
      <c r="A1262" t="s">
        <v>1155</v>
      </c>
      <c r="B1262" t="s">
        <v>32</v>
      </c>
      <c r="C1262">
        <v>219</v>
      </c>
      <c r="D1262">
        <f>SUMIF($B$2:B1262,B1262,$C$2:C1262)</f>
        <v>14242</v>
      </c>
      <c r="E1262">
        <f t="shared" si="40"/>
        <v>0.2</v>
      </c>
      <c r="F1262">
        <f t="shared" si="41"/>
        <v>43.800000000000004</v>
      </c>
    </row>
    <row r="1263" spans="1:6">
      <c r="A1263" t="s">
        <v>1156</v>
      </c>
      <c r="B1263" t="s">
        <v>64</v>
      </c>
      <c r="C1263">
        <v>57</v>
      </c>
      <c r="D1263">
        <f>SUMIF($B$2:B1263,B1263,$C$2:C1263)</f>
        <v>3457</v>
      </c>
      <c r="E1263">
        <f t="shared" si="40"/>
        <v>0.1</v>
      </c>
      <c r="F1263">
        <f t="shared" si="41"/>
        <v>5.7</v>
      </c>
    </row>
    <row r="1264" spans="1:6">
      <c r="A1264" t="s">
        <v>1156</v>
      </c>
      <c r="B1264" t="s">
        <v>26</v>
      </c>
      <c r="C1264">
        <v>152</v>
      </c>
      <c r="D1264">
        <f>SUMIF($B$2:B1264,B1264,$C$2:C1264)</f>
        <v>2994</v>
      </c>
      <c r="E1264">
        <f t="shared" si="40"/>
        <v>0.1</v>
      </c>
      <c r="F1264">
        <f t="shared" si="41"/>
        <v>15.200000000000001</v>
      </c>
    </row>
    <row r="1265" spans="1:6">
      <c r="A1265" t="s">
        <v>1157</v>
      </c>
      <c r="B1265" t="s">
        <v>102</v>
      </c>
      <c r="C1265">
        <v>263</v>
      </c>
      <c r="D1265">
        <f>SUMIF($B$2:B1265,B1265,$C$2:C1265)</f>
        <v>16262</v>
      </c>
      <c r="E1265">
        <f t="shared" si="40"/>
        <v>0.2</v>
      </c>
      <c r="F1265">
        <f t="shared" si="41"/>
        <v>52.6</v>
      </c>
    </row>
    <row r="1266" spans="1:6">
      <c r="A1266" t="s">
        <v>1158</v>
      </c>
      <c r="B1266" t="s">
        <v>59</v>
      </c>
      <c r="C1266">
        <v>61</v>
      </c>
      <c r="D1266">
        <f>SUMIF($B$2:B1266,B1266,$C$2:C1266)</f>
        <v>2715</v>
      </c>
      <c r="E1266">
        <f t="shared" si="40"/>
        <v>0.1</v>
      </c>
      <c r="F1266">
        <f t="shared" si="41"/>
        <v>6.1000000000000005</v>
      </c>
    </row>
    <row r="1267" spans="1:6">
      <c r="A1267" t="s">
        <v>1158</v>
      </c>
      <c r="B1267" t="s">
        <v>114</v>
      </c>
      <c r="C1267">
        <v>217</v>
      </c>
      <c r="D1267">
        <f>SUMIF($B$2:B1267,B1267,$C$2:C1267)</f>
        <v>15819</v>
      </c>
      <c r="E1267">
        <f t="shared" si="40"/>
        <v>0.2</v>
      </c>
      <c r="F1267">
        <f t="shared" si="41"/>
        <v>43.400000000000006</v>
      </c>
    </row>
    <row r="1268" spans="1:6">
      <c r="A1268" t="s">
        <v>1159</v>
      </c>
      <c r="B1268" t="s">
        <v>141</v>
      </c>
      <c r="C1268">
        <v>28</v>
      </c>
      <c r="D1268">
        <f>SUMIF($B$2:B1268,B1268,$C$2:C1268)</f>
        <v>2062</v>
      </c>
      <c r="E1268">
        <f t="shared" si="40"/>
        <v>0.1</v>
      </c>
      <c r="F1268">
        <f t="shared" si="41"/>
        <v>2.8000000000000003</v>
      </c>
    </row>
    <row r="1269" spans="1:6">
      <c r="A1269" t="s">
        <v>1159</v>
      </c>
      <c r="B1269" t="s">
        <v>102</v>
      </c>
      <c r="C1269">
        <v>299</v>
      </c>
      <c r="D1269">
        <f>SUMIF($B$2:B1269,B1269,$C$2:C1269)</f>
        <v>16561</v>
      </c>
      <c r="E1269">
        <f t="shared" si="40"/>
        <v>0.2</v>
      </c>
      <c r="F1269">
        <f t="shared" si="41"/>
        <v>59.800000000000004</v>
      </c>
    </row>
    <row r="1270" spans="1:6">
      <c r="A1270" t="s">
        <v>1160</v>
      </c>
      <c r="B1270" t="s">
        <v>32</v>
      </c>
      <c r="C1270">
        <v>429</v>
      </c>
      <c r="D1270">
        <f>SUMIF($B$2:B1270,B1270,$C$2:C1270)</f>
        <v>14671</v>
      </c>
      <c r="E1270">
        <f t="shared" si="40"/>
        <v>0.2</v>
      </c>
      <c r="F1270">
        <f t="shared" si="41"/>
        <v>85.800000000000011</v>
      </c>
    </row>
    <row r="1271" spans="1:6">
      <c r="A1271" t="s">
        <v>1161</v>
      </c>
      <c r="B1271" t="s">
        <v>32</v>
      </c>
      <c r="C1271">
        <v>427</v>
      </c>
      <c r="D1271">
        <f>SUMIF($B$2:B1271,B1271,$C$2:C1271)</f>
        <v>15098</v>
      </c>
      <c r="E1271">
        <f t="shared" si="40"/>
        <v>0.2</v>
      </c>
      <c r="F1271">
        <f t="shared" si="41"/>
        <v>85.4</v>
      </c>
    </row>
    <row r="1272" spans="1:6">
      <c r="A1272" t="s">
        <v>1161</v>
      </c>
      <c r="B1272" t="s">
        <v>26</v>
      </c>
      <c r="C1272">
        <v>87</v>
      </c>
      <c r="D1272">
        <f>SUMIF($B$2:B1272,B1272,$C$2:C1272)</f>
        <v>3081</v>
      </c>
      <c r="E1272">
        <f t="shared" si="40"/>
        <v>0.1</v>
      </c>
      <c r="F1272">
        <f t="shared" si="41"/>
        <v>8.7000000000000011</v>
      </c>
    </row>
    <row r="1273" spans="1:6">
      <c r="A1273" t="s">
        <v>1161</v>
      </c>
      <c r="B1273" t="s">
        <v>500</v>
      </c>
      <c r="C1273">
        <v>17</v>
      </c>
      <c r="D1273">
        <f>SUMIF($B$2:B1273,B1273,$C$2:C1273)</f>
        <v>29</v>
      </c>
      <c r="E1273">
        <f t="shared" si="40"/>
        <v>0</v>
      </c>
      <c r="F1273">
        <f t="shared" si="41"/>
        <v>0</v>
      </c>
    </row>
    <row r="1274" spans="1:6">
      <c r="A1274" t="s">
        <v>1162</v>
      </c>
      <c r="B1274" t="s">
        <v>79</v>
      </c>
      <c r="C1274">
        <v>124</v>
      </c>
      <c r="D1274">
        <f>SUMIF($B$2:B1274,B1274,$C$2:C1274)</f>
        <v>2345</v>
      </c>
      <c r="E1274">
        <f t="shared" si="40"/>
        <v>0.1</v>
      </c>
      <c r="F1274">
        <f t="shared" si="41"/>
        <v>12.4</v>
      </c>
    </row>
    <row r="1275" spans="1:6">
      <c r="A1275" t="s">
        <v>1163</v>
      </c>
      <c r="B1275" t="s">
        <v>15</v>
      </c>
      <c r="C1275">
        <v>406</v>
      </c>
      <c r="D1275">
        <f>SUMIF($B$2:B1275,B1275,$C$2:C1275)</f>
        <v>17427</v>
      </c>
      <c r="E1275">
        <f t="shared" si="40"/>
        <v>0.2</v>
      </c>
      <c r="F1275">
        <f t="shared" si="41"/>
        <v>81.2</v>
      </c>
    </row>
    <row r="1276" spans="1:6">
      <c r="A1276" t="s">
        <v>1163</v>
      </c>
      <c r="B1276" t="s">
        <v>119</v>
      </c>
      <c r="C1276">
        <v>136</v>
      </c>
      <c r="D1276">
        <f>SUMIF($B$2:B1276,B1276,$C$2:C1276)</f>
        <v>2880</v>
      </c>
      <c r="E1276">
        <f t="shared" si="40"/>
        <v>0.1</v>
      </c>
      <c r="F1276">
        <f t="shared" si="41"/>
        <v>13.600000000000001</v>
      </c>
    </row>
    <row r="1277" spans="1:6">
      <c r="A1277" t="s">
        <v>1164</v>
      </c>
      <c r="B1277" t="s">
        <v>52</v>
      </c>
      <c r="C1277">
        <v>44</v>
      </c>
      <c r="D1277">
        <f>SUMIF($B$2:B1277,B1277,$C$2:C1277)</f>
        <v>1383</v>
      </c>
      <c r="E1277">
        <f t="shared" si="40"/>
        <v>0.1</v>
      </c>
      <c r="F1277">
        <f t="shared" si="41"/>
        <v>4.4000000000000004</v>
      </c>
    </row>
    <row r="1278" spans="1:6">
      <c r="A1278" t="s">
        <v>1165</v>
      </c>
      <c r="B1278" t="s">
        <v>88</v>
      </c>
      <c r="C1278">
        <v>76</v>
      </c>
      <c r="D1278">
        <f>SUMIF($B$2:B1278,B1278,$C$2:C1278)</f>
        <v>1615</v>
      </c>
      <c r="E1278">
        <f t="shared" si="40"/>
        <v>0.1</v>
      </c>
      <c r="F1278">
        <f t="shared" si="41"/>
        <v>7.6000000000000005</v>
      </c>
    </row>
    <row r="1279" spans="1:6">
      <c r="A1279" t="s">
        <v>1166</v>
      </c>
      <c r="B1279" t="s">
        <v>40</v>
      </c>
      <c r="C1279">
        <v>104</v>
      </c>
      <c r="D1279">
        <f>SUMIF($B$2:B1279,B1279,$C$2:C1279)</f>
        <v>2628</v>
      </c>
      <c r="E1279">
        <f t="shared" si="40"/>
        <v>0.1</v>
      </c>
      <c r="F1279">
        <f t="shared" si="41"/>
        <v>10.4</v>
      </c>
    </row>
    <row r="1280" spans="1:6">
      <c r="A1280" t="s">
        <v>1167</v>
      </c>
      <c r="B1280" t="s">
        <v>26</v>
      </c>
      <c r="C1280">
        <v>107</v>
      </c>
      <c r="D1280">
        <f>SUMIF($B$2:B1280,B1280,$C$2:C1280)</f>
        <v>3188</v>
      </c>
      <c r="E1280">
        <f t="shared" si="40"/>
        <v>0.1</v>
      </c>
      <c r="F1280">
        <f t="shared" si="41"/>
        <v>10.700000000000001</v>
      </c>
    </row>
    <row r="1281" spans="1:6">
      <c r="A1281" t="s">
        <v>1168</v>
      </c>
      <c r="B1281" t="s">
        <v>46</v>
      </c>
      <c r="C1281">
        <v>339</v>
      </c>
      <c r="D1281">
        <f>SUMIF($B$2:B1281,B1281,$C$2:C1281)</f>
        <v>14993</v>
      </c>
      <c r="E1281">
        <f t="shared" si="40"/>
        <v>0.2</v>
      </c>
      <c r="F1281">
        <f t="shared" si="41"/>
        <v>67.8</v>
      </c>
    </row>
    <row r="1282" spans="1:6">
      <c r="A1282" t="s">
        <v>1169</v>
      </c>
      <c r="B1282" t="s">
        <v>102</v>
      </c>
      <c r="C1282">
        <v>313</v>
      </c>
      <c r="D1282">
        <f>SUMIF($B$2:B1282,B1282,$C$2:C1282)</f>
        <v>16874</v>
      </c>
      <c r="E1282">
        <f t="shared" si="40"/>
        <v>0.2</v>
      </c>
      <c r="F1282">
        <f t="shared" si="41"/>
        <v>62.6</v>
      </c>
    </row>
    <row r="1283" spans="1:6">
      <c r="A1283" t="s">
        <v>1170</v>
      </c>
      <c r="B1283" t="s">
        <v>102</v>
      </c>
      <c r="C1283">
        <v>251</v>
      </c>
      <c r="D1283">
        <f>SUMIF($B$2:B1283,B1283,$C$2:C1283)</f>
        <v>17125</v>
      </c>
      <c r="E1283">
        <f t="shared" si="40"/>
        <v>0.2</v>
      </c>
      <c r="F1283">
        <f t="shared" si="41"/>
        <v>50.2</v>
      </c>
    </row>
    <row r="1284" spans="1:6">
      <c r="A1284" t="s">
        <v>1170</v>
      </c>
      <c r="B1284" t="s">
        <v>32</v>
      </c>
      <c r="C1284">
        <v>126</v>
      </c>
      <c r="D1284">
        <f>SUMIF($B$2:B1284,B1284,$C$2:C1284)</f>
        <v>15224</v>
      </c>
      <c r="E1284">
        <f t="shared" si="40"/>
        <v>0.2</v>
      </c>
      <c r="F1284">
        <f t="shared" si="41"/>
        <v>25.200000000000003</v>
      </c>
    </row>
    <row r="1285" spans="1:6">
      <c r="A1285" t="s">
        <v>1171</v>
      </c>
      <c r="B1285" t="s">
        <v>52</v>
      </c>
      <c r="C1285">
        <v>20</v>
      </c>
      <c r="D1285">
        <f>SUMIF($B$2:B1285,B1285,$C$2:C1285)</f>
        <v>1403</v>
      </c>
      <c r="E1285">
        <f t="shared" si="40"/>
        <v>0.1</v>
      </c>
      <c r="F1285">
        <f t="shared" si="41"/>
        <v>2</v>
      </c>
    </row>
    <row r="1286" spans="1:6">
      <c r="A1286" t="s">
        <v>1172</v>
      </c>
      <c r="B1286" t="s">
        <v>164</v>
      </c>
      <c r="C1286">
        <v>80</v>
      </c>
      <c r="D1286">
        <f>SUMIF($B$2:B1286,B1286,$C$2:C1286)</f>
        <v>2333</v>
      </c>
      <c r="E1286">
        <f t="shared" si="40"/>
        <v>0.1</v>
      </c>
      <c r="F1286">
        <f t="shared" si="41"/>
        <v>8</v>
      </c>
    </row>
    <row r="1287" spans="1:6">
      <c r="A1287" t="s">
        <v>1173</v>
      </c>
      <c r="B1287" t="s">
        <v>442</v>
      </c>
      <c r="C1287">
        <v>9</v>
      </c>
      <c r="D1287">
        <f>SUMIF($B$2:B1287,B1287,$C$2:C1287)</f>
        <v>35</v>
      </c>
      <c r="E1287">
        <f t="shared" si="40"/>
        <v>0</v>
      </c>
      <c r="F1287">
        <f t="shared" si="41"/>
        <v>0</v>
      </c>
    </row>
    <row r="1288" spans="1:6">
      <c r="A1288" t="s">
        <v>1174</v>
      </c>
      <c r="B1288" t="s">
        <v>40</v>
      </c>
      <c r="C1288">
        <v>50</v>
      </c>
      <c r="D1288">
        <f>SUMIF($B$2:B1288,B1288,$C$2:C1288)</f>
        <v>2678</v>
      </c>
      <c r="E1288">
        <f t="shared" ref="E1288:E1351" si="42">IF(LEN(D1288)=3,0.05,IF(LEN(D1288)=4,0.1,IF(LEN(D1288)=5,0.2,0)))</f>
        <v>0.1</v>
      </c>
      <c r="F1288">
        <f t="shared" ref="F1288:F1351" si="43">C1288*E1288</f>
        <v>5</v>
      </c>
    </row>
    <row r="1289" spans="1:6">
      <c r="A1289" t="s">
        <v>1175</v>
      </c>
      <c r="B1289" t="s">
        <v>48</v>
      </c>
      <c r="C1289">
        <v>100</v>
      </c>
      <c r="D1289">
        <f>SUMIF($B$2:B1289,B1289,$C$2:C1289)</f>
        <v>2910</v>
      </c>
      <c r="E1289">
        <f t="shared" si="42"/>
        <v>0.1</v>
      </c>
      <c r="F1289">
        <f t="shared" si="43"/>
        <v>10</v>
      </c>
    </row>
    <row r="1290" spans="1:6">
      <c r="A1290" t="s">
        <v>1176</v>
      </c>
      <c r="B1290" t="s">
        <v>503</v>
      </c>
      <c r="C1290">
        <v>2</v>
      </c>
      <c r="D1290">
        <f>SUMIF($B$2:B1290,B1290,$C$2:C1290)</f>
        <v>30</v>
      </c>
      <c r="E1290">
        <f t="shared" si="42"/>
        <v>0</v>
      </c>
      <c r="F1290">
        <f t="shared" si="43"/>
        <v>0</v>
      </c>
    </row>
    <row r="1291" spans="1:6">
      <c r="A1291" t="s">
        <v>1177</v>
      </c>
      <c r="B1291" t="s">
        <v>37</v>
      </c>
      <c r="C1291">
        <v>214</v>
      </c>
      <c r="D1291">
        <f>SUMIF($B$2:B1291,B1291,$C$2:C1291)</f>
        <v>11577</v>
      </c>
      <c r="E1291">
        <f t="shared" si="42"/>
        <v>0.2</v>
      </c>
      <c r="F1291">
        <f t="shared" si="43"/>
        <v>42.800000000000004</v>
      </c>
    </row>
    <row r="1292" spans="1:6">
      <c r="A1292" t="s">
        <v>1178</v>
      </c>
      <c r="B1292" t="s">
        <v>168</v>
      </c>
      <c r="C1292">
        <v>17</v>
      </c>
      <c r="D1292">
        <f>SUMIF($B$2:B1292,B1292,$C$2:C1292)</f>
        <v>39</v>
      </c>
      <c r="E1292">
        <f t="shared" si="42"/>
        <v>0</v>
      </c>
      <c r="F1292">
        <f t="shared" si="43"/>
        <v>0</v>
      </c>
    </row>
    <row r="1293" spans="1:6">
      <c r="A1293" t="s">
        <v>1179</v>
      </c>
      <c r="B1293" t="s">
        <v>102</v>
      </c>
      <c r="C1293">
        <v>269</v>
      </c>
      <c r="D1293">
        <f>SUMIF($B$2:B1293,B1293,$C$2:C1293)</f>
        <v>17394</v>
      </c>
      <c r="E1293">
        <f t="shared" si="42"/>
        <v>0.2</v>
      </c>
      <c r="F1293">
        <f t="shared" si="43"/>
        <v>53.800000000000004</v>
      </c>
    </row>
    <row r="1294" spans="1:6">
      <c r="A1294" t="s">
        <v>1180</v>
      </c>
      <c r="B1294" t="s">
        <v>748</v>
      </c>
      <c r="C1294">
        <v>2</v>
      </c>
      <c r="D1294">
        <f>SUMIF($B$2:B1294,B1294,$C$2:C1294)</f>
        <v>36</v>
      </c>
      <c r="E1294">
        <f t="shared" si="42"/>
        <v>0</v>
      </c>
      <c r="F1294">
        <f t="shared" si="43"/>
        <v>0</v>
      </c>
    </row>
    <row r="1295" spans="1:6">
      <c r="A1295" t="s">
        <v>1181</v>
      </c>
      <c r="B1295" t="s">
        <v>26</v>
      </c>
      <c r="C1295">
        <v>159</v>
      </c>
      <c r="D1295">
        <f>SUMIF($B$2:B1295,B1295,$C$2:C1295)</f>
        <v>3347</v>
      </c>
      <c r="E1295">
        <f t="shared" si="42"/>
        <v>0.1</v>
      </c>
      <c r="F1295">
        <f t="shared" si="43"/>
        <v>15.9</v>
      </c>
    </row>
    <row r="1296" spans="1:6">
      <c r="A1296" t="s">
        <v>1182</v>
      </c>
      <c r="B1296" t="s">
        <v>59</v>
      </c>
      <c r="C1296">
        <v>167</v>
      </c>
      <c r="D1296">
        <f>SUMIF($B$2:B1296,B1296,$C$2:C1296)</f>
        <v>2882</v>
      </c>
      <c r="E1296">
        <f t="shared" si="42"/>
        <v>0.1</v>
      </c>
      <c r="F1296">
        <f t="shared" si="43"/>
        <v>16.7</v>
      </c>
    </row>
    <row r="1297" spans="1:6">
      <c r="A1297" t="s">
        <v>1183</v>
      </c>
      <c r="B1297" t="s">
        <v>84</v>
      </c>
      <c r="C1297">
        <v>123</v>
      </c>
      <c r="D1297">
        <f>SUMIF($B$2:B1297,B1297,$C$2:C1297)</f>
        <v>3171</v>
      </c>
      <c r="E1297">
        <f t="shared" si="42"/>
        <v>0.1</v>
      </c>
      <c r="F1297">
        <f t="shared" si="43"/>
        <v>12.3</v>
      </c>
    </row>
    <row r="1298" spans="1:6">
      <c r="A1298" t="s">
        <v>1183</v>
      </c>
      <c r="B1298" t="s">
        <v>59</v>
      </c>
      <c r="C1298">
        <v>32</v>
      </c>
      <c r="D1298">
        <f>SUMIF($B$2:B1298,B1298,$C$2:C1298)</f>
        <v>2914</v>
      </c>
      <c r="E1298">
        <f t="shared" si="42"/>
        <v>0.1</v>
      </c>
      <c r="F1298">
        <f t="shared" si="43"/>
        <v>3.2</v>
      </c>
    </row>
    <row r="1299" spans="1:6">
      <c r="A1299" t="s">
        <v>1183</v>
      </c>
      <c r="B1299" t="s">
        <v>15</v>
      </c>
      <c r="C1299">
        <v>276</v>
      </c>
      <c r="D1299">
        <f>SUMIF($B$2:B1299,B1299,$C$2:C1299)</f>
        <v>17703</v>
      </c>
      <c r="E1299">
        <f t="shared" si="42"/>
        <v>0.2</v>
      </c>
      <c r="F1299">
        <f t="shared" si="43"/>
        <v>55.2</v>
      </c>
    </row>
    <row r="1300" spans="1:6">
      <c r="A1300" t="s">
        <v>1184</v>
      </c>
      <c r="B1300" t="s">
        <v>32</v>
      </c>
      <c r="C1300">
        <v>191</v>
      </c>
      <c r="D1300">
        <f>SUMIF($B$2:B1300,B1300,$C$2:C1300)</f>
        <v>15415</v>
      </c>
      <c r="E1300">
        <f t="shared" si="42"/>
        <v>0.2</v>
      </c>
      <c r="F1300">
        <f t="shared" si="43"/>
        <v>38.200000000000003</v>
      </c>
    </row>
    <row r="1301" spans="1:6">
      <c r="A1301" t="s">
        <v>1185</v>
      </c>
      <c r="B1301" t="s">
        <v>1186</v>
      </c>
      <c r="C1301">
        <v>9</v>
      </c>
      <c r="D1301">
        <f>SUMIF($B$2:B1301,B1301,$C$2:C1301)</f>
        <v>9</v>
      </c>
      <c r="E1301">
        <f t="shared" si="42"/>
        <v>0</v>
      </c>
      <c r="F1301">
        <f t="shared" si="43"/>
        <v>0</v>
      </c>
    </row>
    <row r="1302" spans="1:6">
      <c r="A1302" t="s">
        <v>1187</v>
      </c>
      <c r="B1302" t="s">
        <v>64</v>
      </c>
      <c r="C1302">
        <v>174</v>
      </c>
      <c r="D1302">
        <f>SUMIF($B$2:B1302,B1302,$C$2:C1302)</f>
        <v>3631</v>
      </c>
      <c r="E1302">
        <f t="shared" si="42"/>
        <v>0.1</v>
      </c>
      <c r="F1302">
        <f t="shared" si="43"/>
        <v>17.400000000000002</v>
      </c>
    </row>
    <row r="1303" spans="1:6">
      <c r="A1303" t="s">
        <v>1188</v>
      </c>
      <c r="B1303" t="s">
        <v>164</v>
      </c>
      <c r="C1303">
        <v>39</v>
      </c>
      <c r="D1303">
        <f>SUMIF($B$2:B1303,B1303,$C$2:C1303)</f>
        <v>2372</v>
      </c>
      <c r="E1303">
        <f t="shared" si="42"/>
        <v>0.1</v>
      </c>
      <c r="F1303">
        <f t="shared" si="43"/>
        <v>3.9000000000000004</v>
      </c>
    </row>
    <row r="1304" spans="1:6">
      <c r="A1304" t="s">
        <v>1189</v>
      </c>
      <c r="B1304" t="s">
        <v>15</v>
      </c>
      <c r="C1304">
        <v>330</v>
      </c>
      <c r="D1304">
        <f>SUMIF($B$2:B1304,B1304,$C$2:C1304)</f>
        <v>18033</v>
      </c>
      <c r="E1304">
        <f t="shared" si="42"/>
        <v>0.2</v>
      </c>
      <c r="F1304">
        <f t="shared" si="43"/>
        <v>66</v>
      </c>
    </row>
    <row r="1305" spans="1:6">
      <c r="A1305" t="s">
        <v>1189</v>
      </c>
      <c r="B1305" t="s">
        <v>525</v>
      </c>
      <c r="C1305">
        <v>5</v>
      </c>
      <c r="D1305">
        <f>SUMIF($B$2:B1305,B1305,$C$2:C1305)</f>
        <v>32</v>
      </c>
      <c r="E1305">
        <f t="shared" si="42"/>
        <v>0</v>
      </c>
      <c r="F1305">
        <f t="shared" si="43"/>
        <v>0</v>
      </c>
    </row>
    <row r="1306" spans="1:6">
      <c r="A1306" t="s">
        <v>1190</v>
      </c>
      <c r="B1306" t="s">
        <v>32</v>
      </c>
      <c r="C1306">
        <v>175</v>
      </c>
      <c r="D1306">
        <f>SUMIF($B$2:B1306,B1306,$C$2:C1306)</f>
        <v>15590</v>
      </c>
      <c r="E1306">
        <f t="shared" si="42"/>
        <v>0.2</v>
      </c>
      <c r="F1306">
        <f t="shared" si="43"/>
        <v>35</v>
      </c>
    </row>
    <row r="1307" spans="1:6">
      <c r="A1307" t="s">
        <v>1191</v>
      </c>
      <c r="B1307" t="s">
        <v>424</v>
      </c>
      <c r="C1307">
        <v>183</v>
      </c>
      <c r="D1307">
        <f>SUMIF($B$2:B1307,B1307,$C$2:C1307)</f>
        <v>546</v>
      </c>
      <c r="E1307">
        <f t="shared" si="42"/>
        <v>0.05</v>
      </c>
      <c r="F1307">
        <f t="shared" si="43"/>
        <v>9.15</v>
      </c>
    </row>
    <row r="1308" spans="1:6">
      <c r="A1308" t="s">
        <v>1191</v>
      </c>
      <c r="B1308" t="s">
        <v>102</v>
      </c>
      <c r="C1308">
        <v>423</v>
      </c>
      <c r="D1308">
        <f>SUMIF($B$2:B1308,B1308,$C$2:C1308)</f>
        <v>17817</v>
      </c>
      <c r="E1308">
        <f t="shared" si="42"/>
        <v>0.2</v>
      </c>
      <c r="F1308">
        <f t="shared" si="43"/>
        <v>84.600000000000009</v>
      </c>
    </row>
    <row r="1309" spans="1:6">
      <c r="A1309" t="s">
        <v>1191</v>
      </c>
      <c r="B1309" t="s">
        <v>119</v>
      </c>
      <c r="C1309">
        <v>88</v>
      </c>
      <c r="D1309">
        <f>SUMIF($B$2:B1309,B1309,$C$2:C1309)</f>
        <v>2968</v>
      </c>
      <c r="E1309">
        <f t="shared" si="42"/>
        <v>0.1</v>
      </c>
      <c r="F1309">
        <f t="shared" si="43"/>
        <v>8.8000000000000007</v>
      </c>
    </row>
    <row r="1310" spans="1:6">
      <c r="A1310" t="s">
        <v>1192</v>
      </c>
      <c r="B1310" t="s">
        <v>37</v>
      </c>
      <c r="C1310">
        <v>241</v>
      </c>
      <c r="D1310">
        <f>SUMIF($B$2:B1310,B1310,$C$2:C1310)</f>
        <v>11818</v>
      </c>
      <c r="E1310">
        <f t="shared" si="42"/>
        <v>0.2</v>
      </c>
      <c r="F1310">
        <f t="shared" si="43"/>
        <v>48.2</v>
      </c>
    </row>
    <row r="1311" spans="1:6">
      <c r="A1311" t="s">
        <v>1193</v>
      </c>
      <c r="B1311" t="s">
        <v>26</v>
      </c>
      <c r="C1311">
        <v>37</v>
      </c>
      <c r="D1311">
        <f>SUMIF($B$2:B1311,B1311,$C$2:C1311)</f>
        <v>3384</v>
      </c>
      <c r="E1311">
        <f t="shared" si="42"/>
        <v>0.1</v>
      </c>
      <c r="F1311">
        <f t="shared" si="43"/>
        <v>3.7</v>
      </c>
    </row>
    <row r="1312" spans="1:6">
      <c r="A1312" t="s">
        <v>1194</v>
      </c>
      <c r="B1312" t="s">
        <v>190</v>
      </c>
      <c r="C1312">
        <v>164</v>
      </c>
      <c r="D1312">
        <f>SUMIF($B$2:B1312,B1312,$C$2:C1312)</f>
        <v>1823</v>
      </c>
      <c r="E1312">
        <f t="shared" si="42"/>
        <v>0.1</v>
      </c>
      <c r="F1312">
        <f t="shared" si="43"/>
        <v>16.400000000000002</v>
      </c>
    </row>
    <row r="1313" spans="1:6">
      <c r="A1313" t="s">
        <v>1195</v>
      </c>
      <c r="B1313" t="s">
        <v>256</v>
      </c>
      <c r="C1313">
        <v>20</v>
      </c>
      <c r="D1313">
        <f>SUMIF($B$2:B1313,B1313,$C$2:C1313)</f>
        <v>69</v>
      </c>
      <c r="E1313">
        <f t="shared" si="42"/>
        <v>0</v>
      </c>
      <c r="F1313">
        <f t="shared" si="43"/>
        <v>0</v>
      </c>
    </row>
    <row r="1314" spans="1:6">
      <c r="A1314" t="s">
        <v>1196</v>
      </c>
      <c r="B1314" t="s">
        <v>849</v>
      </c>
      <c r="C1314">
        <v>8</v>
      </c>
      <c r="D1314">
        <f>SUMIF($B$2:B1314,B1314,$C$2:C1314)</f>
        <v>27</v>
      </c>
      <c r="E1314">
        <f t="shared" si="42"/>
        <v>0</v>
      </c>
      <c r="F1314">
        <f t="shared" si="43"/>
        <v>0</v>
      </c>
    </row>
    <row r="1315" spans="1:6">
      <c r="A1315" t="s">
        <v>1196</v>
      </c>
      <c r="B1315" t="s">
        <v>635</v>
      </c>
      <c r="C1315">
        <v>4</v>
      </c>
      <c r="D1315">
        <f>SUMIF($B$2:B1315,B1315,$C$2:C1315)</f>
        <v>15</v>
      </c>
      <c r="E1315">
        <f t="shared" si="42"/>
        <v>0</v>
      </c>
      <c r="F1315">
        <f t="shared" si="43"/>
        <v>0</v>
      </c>
    </row>
    <row r="1316" spans="1:6">
      <c r="A1316" t="s">
        <v>1197</v>
      </c>
      <c r="B1316" t="s">
        <v>46</v>
      </c>
      <c r="C1316">
        <v>408</v>
      </c>
      <c r="D1316">
        <f>SUMIF($B$2:B1316,B1316,$C$2:C1316)</f>
        <v>15401</v>
      </c>
      <c r="E1316">
        <f t="shared" si="42"/>
        <v>0.2</v>
      </c>
      <c r="F1316">
        <f t="shared" si="43"/>
        <v>81.600000000000009</v>
      </c>
    </row>
    <row r="1317" spans="1:6">
      <c r="A1317" t="s">
        <v>1198</v>
      </c>
      <c r="B1317" t="s">
        <v>503</v>
      </c>
      <c r="C1317">
        <v>20</v>
      </c>
      <c r="D1317">
        <f>SUMIF($B$2:B1317,B1317,$C$2:C1317)</f>
        <v>50</v>
      </c>
      <c r="E1317">
        <f t="shared" si="42"/>
        <v>0</v>
      </c>
      <c r="F1317">
        <f t="shared" si="43"/>
        <v>0</v>
      </c>
    </row>
    <row r="1318" spans="1:6">
      <c r="A1318" t="s">
        <v>1199</v>
      </c>
      <c r="B1318" t="s">
        <v>65</v>
      </c>
      <c r="C1318">
        <v>102</v>
      </c>
      <c r="D1318">
        <f>SUMIF($B$2:B1318,B1318,$C$2:C1318)</f>
        <v>1462</v>
      </c>
      <c r="E1318">
        <f t="shared" si="42"/>
        <v>0.1</v>
      </c>
      <c r="F1318">
        <f t="shared" si="43"/>
        <v>10.200000000000001</v>
      </c>
    </row>
    <row r="1319" spans="1:6">
      <c r="A1319" t="s">
        <v>1200</v>
      </c>
      <c r="B1319" t="s">
        <v>20</v>
      </c>
      <c r="C1319">
        <v>240</v>
      </c>
      <c r="D1319">
        <f>SUMIF($B$2:B1319,B1319,$C$2:C1319)</f>
        <v>15788</v>
      </c>
      <c r="E1319">
        <f t="shared" si="42"/>
        <v>0.2</v>
      </c>
      <c r="F1319">
        <f t="shared" si="43"/>
        <v>48</v>
      </c>
    </row>
    <row r="1320" spans="1:6">
      <c r="A1320" t="s">
        <v>1201</v>
      </c>
      <c r="B1320" t="s">
        <v>22</v>
      </c>
      <c r="C1320">
        <v>124</v>
      </c>
      <c r="D1320">
        <f>SUMIF($B$2:B1320,B1320,$C$2:C1320)</f>
        <v>2609</v>
      </c>
      <c r="E1320">
        <f t="shared" si="42"/>
        <v>0.1</v>
      </c>
      <c r="F1320">
        <f t="shared" si="43"/>
        <v>12.4</v>
      </c>
    </row>
    <row r="1321" spans="1:6">
      <c r="A1321" t="s">
        <v>1202</v>
      </c>
      <c r="B1321" t="s">
        <v>102</v>
      </c>
      <c r="C1321">
        <v>330</v>
      </c>
      <c r="D1321">
        <f>SUMIF($B$2:B1321,B1321,$C$2:C1321)</f>
        <v>18147</v>
      </c>
      <c r="E1321">
        <f t="shared" si="42"/>
        <v>0.2</v>
      </c>
      <c r="F1321">
        <f t="shared" si="43"/>
        <v>66</v>
      </c>
    </row>
    <row r="1322" spans="1:6">
      <c r="A1322" t="s">
        <v>1203</v>
      </c>
      <c r="B1322" t="s">
        <v>54</v>
      </c>
      <c r="C1322">
        <v>187</v>
      </c>
      <c r="D1322">
        <f>SUMIF($B$2:B1322,B1322,$C$2:C1322)</f>
        <v>861</v>
      </c>
      <c r="E1322">
        <f t="shared" si="42"/>
        <v>0.05</v>
      </c>
      <c r="F1322">
        <f t="shared" si="43"/>
        <v>9.35</v>
      </c>
    </row>
    <row r="1323" spans="1:6">
      <c r="A1323" t="s">
        <v>1204</v>
      </c>
      <c r="B1323" t="s">
        <v>119</v>
      </c>
      <c r="C1323">
        <v>165</v>
      </c>
      <c r="D1323">
        <f>SUMIF($B$2:B1323,B1323,$C$2:C1323)</f>
        <v>3133</v>
      </c>
      <c r="E1323">
        <f t="shared" si="42"/>
        <v>0.1</v>
      </c>
      <c r="F1323">
        <f t="shared" si="43"/>
        <v>16.5</v>
      </c>
    </row>
    <row r="1324" spans="1:6">
      <c r="A1324" t="s">
        <v>1205</v>
      </c>
      <c r="B1324" t="s">
        <v>11</v>
      </c>
      <c r="C1324">
        <v>371</v>
      </c>
      <c r="D1324">
        <f>SUMIF($B$2:B1324,B1324,$C$2:C1324)</f>
        <v>8077</v>
      </c>
      <c r="E1324">
        <f t="shared" si="42"/>
        <v>0.1</v>
      </c>
      <c r="F1324">
        <f t="shared" si="43"/>
        <v>37.1</v>
      </c>
    </row>
    <row r="1325" spans="1:6">
      <c r="A1325" t="s">
        <v>1206</v>
      </c>
      <c r="B1325" t="s">
        <v>88</v>
      </c>
      <c r="C1325">
        <v>185</v>
      </c>
      <c r="D1325">
        <f>SUMIF($B$2:B1325,B1325,$C$2:C1325)</f>
        <v>1800</v>
      </c>
      <c r="E1325">
        <f t="shared" si="42"/>
        <v>0.1</v>
      </c>
      <c r="F1325">
        <f t="shared" si="43"/>
        <v>18.5</v>
      </c>
    </row>
    <row r="1326" spans="1:6">
      <c r="A1326" t="s">
        <v>1207</v>
      </c>
      <c r="B1326" t="s">
        <v>20</v>
      </c>
      <c r="C1326">
        <v>401</v>
      </c>
      <c r="D1326">
        <f>SUMIF($B$2:B1326,B1326,$C$2:C1326)</f>
        <v>16189</v>
      </c>
      <c r="E1326">
        <f t="shared" si="42"/>
        <v>0.2</v>
      </c>
      <c r="F1326">
        <f t="shared" si="43"/>
        <v>80.2</v>
      </c>
    </row>
    <row r="1327" spans="1:6">
      <c r="A1327" t="s">
        <v>1208</v>
      </c>
      <c r="B1327" t="s">
        <v>125</v>
      </c>
      <c r="C1327">
        <v>25</v>
      </c>
      <c r="D1327">
        <f>SUMIF($B$2:B1327,B1327,$C$2:C1327)</f>
        <v>3038</v>
      </c>
      <c r="E1327">
        <f t="shared" si="42"/>
        <v>0.1</v>
      </c>
      <c r="F1327">
        <f t="shared" si="43"/>
        <v>2.5</v>
      </c>
    </row>
    <row r="1328" spans="1:6">
      <c r="A1328" t="s">
        <v>1208</v>
      </c>
      <c r="B1328" t="s">
        <v>254</v>
      </c>
      <c r="C1328">
        <v>3</v>
      </c>
      <c r="D1328">
        <f>SUMIF($B$2:B1328,B1328,$C$2:C1328)</f>
        <v>19</v>
      </c>
      <c r="E1328">
        <f t="shared" si="42"/>
        <v>0</v>
      </c>
      <c r="F1328">
        <f t="shared" si="43"/>
        <v>0</v>
      </c>
    </row>
    <row r="1329" spans="1:6">
      <c r="A1329" t="s">
        <v>1208</v>
      </c>
      <c r="B1329" t="s">
        <v>724</v>
      </c>
      <c r="C1329">
        <v>11</v>
      </c>
      <c r="D1329">
        <f>SUMIF($B$2:B1329,B1329,$C$2:C1329)</f>
        <v>47</v>
      </c>
      <c r="E1329">
        <f t="shared" si="42"/>
        <v>0</v>
      </c>
      <c r="F1329">
        <f t="shared" si="43"/>
        <v>0</v>
      </c>
    </row>
    <row r="1330" spans="1:6">
      <c r="A1330" t="s">
        <v>1209</v>
      </c>
      <c r="B1330" t="s">
        <v>1210</v>
      </c>
      <c r="C1330">
        <v>18</v>
      </c>
      <c r="D1330">
        <f>SUMIF($B$2:B1330,B1330,$C$2:C1330)</f>
        <v>18</v>
      </c>
      <c r="E1330">
        <f t="shared" si="42"/>
        <v>0</v>
      </c>
      <c r="F1330">
        <f t="shared" si="43"/>
        <v>0</v>
      </c>
    </row>
    <row r="1331" spans="1:6">
      <c r="A1331" t="s">
        <v>1209</v>
      </c>
      <c r="B1331" t="s">
        <v>102</v>
      </c>
      <c r="C1331">
        <v>154</v>
      </c>
      <c r="D1331">
        <f>SUMIF($B$2:B1331,B1331,$C$2:C1331)</f>
        <v>18301</v>
      </c>
      <c r="E1331">
        <f t="shared" si="42"/>
        <v>0.2</v>
      </c>
      <c r="F1331">
        <f t="shared" si="43"/>
        <v>30.8</v>
      </c>
    </row>
    <row r="1332" spans="1:6">
      <c r="A1332" t="s">
        <v>1211</v>
      </c>
      <c r="B1332" t="s">
        <v>114</v>
      </c>
      <c r="C1332">
        <v>423</v>
      </c>
      <c r="D1332">
        <f>SUMIF($B$2:B1332,B1332,$C$2:C1332)</f>
        <v>16242</v>
      </c>
      <c r="E1332">
        <f t="shared" si="42"/>
        <v>0.2</v>
      </c>
      <c r="F1332">
        <f t="shared" si="43"/>
        <v>84.600000000000009</v>
      </c>
    </row>
    <row r="1333" spans="1:6">
      <c r="A1333" t="s">
        <v>1212</v>
      </c>
      <c r="B1333" t="s">
        <v>408</v>
      </c>
      <c r="C1333">
        <v>6</v>
      </c>
      <c r="D1333">
        <f>SUMIF($B$2:B1333,B1333,$C$2:C1333)</f>
        <v>26</v>
      </c>
      <c r="E1333">
        <f t="shared" si="42"/>
        <v>0</v>
      </c>
      <c r="F1333">
        <f t="shared" si="43"/>
        <v>0</v>
      </c>
    </row>
    <row r="1334" spans="1:6">
      <c r="A1334" t="s">
        <v>1213</v>
      </c>
      <c r="B1334" t="s">
        <v>59</v>
      </c>
      <c r="C1334">
        <v>62</v>
      </c>
      <c r="D1334">
        <f>SUMIF($B$2:B1334,B1334,$C$2:C1334)</f>
        <v>2976</v>
      </c>
      <c r="E1334">
        <f t="shared" si="42"/>
        <v>0.1</v>
      </c>
      <c r="F1334">
        <f t="shared" si="43"/>
        <v>6.2</v>
      </c>
    </row>
    <row r="1335" spans="1:6">
      <c r="A1335" t="s">
        <v>1214</v>
      </c>
      <c r="B1335" t="s">
        <v>442</v>
      </c>
      <c r="C1335">
        <v>15</v>
      </c>
      <c r="D1335">
        <f>SUMIF($B$2:B1335,B1335,$C$2:C1335)</f>
        <v>50</v>
      </c>
      <c r="E1335">
        <f t="shared" si="42"/>
        <v>0</v>
      </c>
      <c r="F1335">
        <f t="shared" si="43"/>
        <v>0</v>
      </c>
    </row>
    <row r="1336" spans="1:6">
      <c r="A1336" t="s">
        <v>1215</v>
      </c>
      <c r="B1336" t="s">
        <v>20</v>
      </c>
      <c r="C1336">
        <v>311</v>
      </c>
      <c r="D1336">
        <f>SUMIF($B$2:B1336,B1336,$C$2:C1336)</f>
        <v>16500</v>
      </c>
      <c r="E1336">
        <f t="shared" si="42"/>
        <v>0.2</v>
      </c>
      <c r="F1336">
        <f t="shared" si="43"/>
        <v>62.2</v>
      </c>
    </row>
    <row r="1337" spans="1:6">
      <c r="A1337" t="s">
        <v>1216</v>
      </c>
      <c r="B1337" t="s">
        <v>40</v>
      </c>
      <c r="C1337">
        <v>127</v>
      </c>
      <c r="D1337">
        <f>SUMIF($B$2:B1337,B1337,$C$2:C1337)</f>
        <v>2805</v>
      </c>
      <c r="E1337">
        <f t="shared" si="42"/>
        <v>0.1</v>
      </c>
      <c r="F1337">
        <f t="shared" si="43"/>
        <v>12.700000000000001</v>
      </c>
    </row>
    <row r="1338" spans="1:6">
      <c r="A1338" t="s">
        <v>1217</v>
      </c>
      <c r="B1338" t="s">
        <v>46</v>
      </c>
      <c r="C1338">
        <v>483</v>
      </c>
      <c r="D1338">
        <f>SUMIF($B$2:B1338,B1338,$C$2:C1338)</f>
        <v>15884</v>
      </c>
      <c r="E1338">
        <f t="shared" si="42"/>
        <v>0.2</v>
      </c>
      <c r="F1338">
        <f t="shared" si="43"/>
        <v>96.600000000000009</v>
      </c>
    </row>
    <row r="1339" spans="1:6">
      <c r="A1339" t="s">
        <v>1218</v>
      </c>
      <c r="B1339" t="s">
        <v>1219</v>
      </c>
      <c r="C1339">
        <v>9</v>
      </c>
      <c r="D1339">
        <f>SUMIF($B$2:B1339,B1339,$C$2:C1339)</f>
        <v>9</v>
      </c>
      <c r="E1339">
        <f t="shared" si="42"/>
        <v>0</v>
      </c>
      <c r="F1339">
        <f t="shared" si="43"/>
        <v>0</v>
      </c>
    </row>
    <row r="1340" spans="1:6">
      <c r="A1340" t="s">
        <v>1220</v>
      </c>
      <c r="B1340" t="s">
        <v>43</v>
      </c>
      <c r="C1340">
        <v>75</v>
      </c>
      <c r="D1340">
        <f>SUMIF($B$2:B1340,B1340,$C$2:C1340)</f>
        <v>789</v>
      </c>
      <c r="E1340">
        <f t="shared" si="42"/>
        <v>0.05</v>
      </c>
      <c r="F1340">
        <f t="shared" si="43"/>
        <v>3.75</v>
      </c>
    </row>
    <row r="1341" spans="1:6">
      <c r="A1341" t="s">
        <v>1221</v>
      </c>
      <c r="B1341" t="s">
        <v>1222</v>
      </c>
      <c r="C1341">
        <v>7</v>
      </c>
      <c r="D1341">
        <f>SUMIF($B$2:B1341,B1341,$C$2:C1341)</f>
        <v>7</v>
      </c>
      <c r="E1341">
        <f t="shared" si="42"/>
        <v>0</v>
      </c>
      <c r="F1341">
        <f t="shared" si="43"/>
        <v>0</v>
      </c>
    </row>
    <row r="1342" spans="1:6">
      <c r="A1342" t="s">
        <v>1223</v>
      </c>
      <c r="B1342" t="s">
        <v>79</v>
      </c>
      <c r="C1342">
        <v>114</v>
      </c>
      <c r="D1342">
        <f>SUMIF($B$2:B1342,B1342,$C$2:C1342)</f>
        <v>2459</v>
      </c>
      <c r="E1342">
        <f t="shared" si="42"/>
        <v>0.1</v>
      </c>
      <c r="F1342">
        <f t="shared" si="43"/>
        <v>11.4</v>
      </c>
    </row>
    <row r="1343" spans="1:6">
      <c r="A1343" t="s">
        <v>1224</v>
      </c>
      <c r="B1343" t="s">
        <v>377</v>
      </c>
      <c r="C1343">
        <v>151</v>
      </c>
      <c r="D1343">
        <f>SUMIF($B$2:B1343,B1343,$C$2:C1343)</f>
        <v>503</v>
      </c>
      <c r="E1343">
        <f t="shared" si="42"/>
        <v>0.05</v>
      </c>
      <c r="F1343">
        <f t="shared" si="43"/>
        <v>7.5500000000000007</v>
      </c>
    </row>
    <row r="1344" spans="1:6">
      <c r="A1344" t="s">
        <v>1225</v>
      </c>
      <c r="B1344" t="s">
        <v>22</v>
      </c>
      <c r="C1344">
        <v>116</v>
      </c>
      <c r="D1344">
        <f>SUMIF($B$2:B1344,B1344,$C$2:C1344)</f>
        <v>2725</v>
      </c>
      <c r="E1344">
        <f t="shared" si="42"/>
        <v>0.1</v>
      </c>
      <c r="F1344">
        <f t="shared" si="43"/>
        <v>11.600000000000001</v>
      </c>
    </row>
    <row r="1345" spans="1:6">
      <c r="A1345" t="s">
        <v>1226</v>
      </c>
      <c r="B1345" t="s">
        <v>26</v>
      </c>
      <c r="C1345">
        <v>76</v>
      </c>
      <c r="D1345">
        <f>SUMIF($B$2:B1345,B1345,$C$2:C1345)</f>
        <v>3460</v>
      </c>
      <c r="E1345">
        <f t="shared" si="42"/>
        <v>0.1</v>
      </c>
      <c r="F1345">
        <f t="shared" si="43"/>
        <v>7.6000000000000005</v>
      </c>
    </row>
    <row r="1346" spans="1:6">
      <c r="A1346" t="s">
        <v>1227</v>
      </c>
      <c r="B1346" t="s">
        <v>13</v>
      </c>
      <c r="C1346">
        <v>25</v>
      </c>
      <c r="D1346">
        <f>SUMIF($B$2:B1346,B1346,$C$2:C1346)</f>
        <v>1853</v>
      </c>
      <c r="E1346">
        <f t="shared" si="42"/>
        <v>0.1</v>
      </c>
      <c r="F1346">
        <f t="shared" si="43"/>
        <v>2.5</v>
      </c>
    </row>
    <row r="1347" spans="1:6">
      <c r="A1347" t="s">
        <v>1228</v>
      </c>
      <c r="B1347" t="s">
        <v>65</v>
      </c>
      <c r="C1347">
        <v>37</v>
      </c>
      <c r="D1347">
        <f>SUMIF($B$2:B1347,B1347,$C$2:C1347)</f>
        <v>1499</v>
      </c>
      <c r="E1347">
        <f t="shared" si="42"/>
        <v>0.1</v>
      </c>
      <c r="F1347">
        <f t="shared" si="43"/>
        <v>3.7</v>
      </c>
    </row>
    <row r="1348" spans="1:6">
      <c r="A1348" t="s">
        <v>1229</v>
      </c>
      <c r="B1348" t="s">
        <v>198</v>
      </c>
      <c r="C1348">
        <v>108</v>
      </c>
      <c r="D1348">
        <f>SUMIF($B$2:B1348,B1348,$C$2:C1348)</f>
        <v>745</v>
      </c>
      <c r="E1348">
        <f t="shared" si="42"/>
        <v>0.05</v>
      </c>
      <c r="F1348">
        <f t="shared" si="43"/>
        <v>5.4</v>
      </c>
    </row>
    <row r="1349" spans="1:6">
      <c r="A1349" t="s">
        <v>1230</v>
      </c>
      <c r="B1349" t="s">
        <v>15</v>
      </c>
      <c r="C1349">
        <v>199</v>
      </c>
      <c r="D1349">
        <f>SUMIF($B$2:B1349,B1349,$C$2:C1349)</f>
        <v>18232</v>
      </c>
      <c r="E1349">
        <f t="shared" si="42"/>
        <v>0.2</v>
      </c>
      <c r="F1349">
        <f t="shared" si="43"/>
        <v>39.800000000000004</v>
      </c>
    </row>
    <row r="1350" spans="1:6">
      <c r="A1350" t="s">
        <v>1230</v>
      </c>
      <c r="B1350" t="s">
        <v>102</v>
      </c>
      <c r="C1350">
        <v>128</v>
      </c>
      <c r="D1350">
        <f>SUMIF($B$2:B1350,B1350,$C$2:C1350)</f>
        <v>18429</v>
      </c>
      <c r="E1350">
        <f t="shared" si="42"/>
        <v>0.2</v>
      </c>
      <c r="F1350">
        <f t="shared" si="43"/>
        <v>25.6</v>
      </c>
    </row>
    <row r="1351" spans="1:6">
      <c r="A1351" t="s">
        <v>1231</v>
      </c>
      <c r="B1351" t="s">
        <v>134</v>
      </c>
      <c r="C1351">
        <v>32</v>
      </c>
      <c r="D1351">
        <f>SUMIF($B$2:B1351,B1351,$C$2:C1351)</f>
        <v>557</v>
      </c>
      <c r="E1351">
        <f t="shared" si="42"/>
        <v>0.05</v>
      </c>
      <c r="F1351">
        <f t="shared" si="43"/>
        <v>1.6</v>
      </c>
    </row>
    <row r="1352" spans="1:6">
      <c r="A1352" t="s">
        <v>1232</v>
      </c>
      <c r="B1352" t="s">
        <v>64</v>
      </c>
      <c r="C1352">
        <v>151</v>
      </c>
      <c r="D1352">
        <f>SUMIF($B$2:B1352,B1352,$C$2:C1352)</f>
        <v>3782</v>
      </c>
      <c r="E1352">
        <f t="shared" ref="E1352:E1415" si="44">IF(LEN(D1352)=3,0.05,IF(LEN(D1352)=4,0.1,IF(LEN(D1352)=5,0.2,0)))</f>
        <v>0.1</v>
      </c>
      <c r="F1352">
        <f t="shared" ref="F1352:F1415" si="45">C1352*E1352</f>
        <v>15.100000000000001</v>
      </c>
    </row>
    <row r="1353" spans="1:6">
      <c r="A1353" t="s">
        <v>1233</v>
      </c>
      <c r="B1353" t="s">
        <v>622</v>
      </c>
      <c r="C1353">
        <v>8</v>
      </c>
      <c r="D1353">
        <f>SUMIF($B$2:B1353,B1353,$C$2:C1353)</f>
        <v>29</v>
      </c>
      <c r="E1353">
        <f t="shared" si="44"/>
        <v>0</v>
      </c>
      <c r="F1353">
        <f t="shared" si="45"/>
        <v>0</v>
      </c>
    </row>
    <row r="1354" spans="1:6">
      <c r="A1354" t="s">
        <v>1234</v>
      </c>
      <c r="B1354" t="s">
        <v>32</v>
      </c>
      <c r="C1354">
        <v>411</v>
      </c>
      <c r="D1354">
        <f>SUMIF($B$2:B1354,B1354,$C$2:C1354)</f>
        <v>16001</v>
      </c>
      <c r="E1354">
        <f t="shared" si="44"/>
        <v>0.2</v>
      </c>
      <c r="F1354">
        <f t="shared" si="45"/>
        <v>82.2</v>
      </c>
    </row>
    <row r="1355" spans="1:6">
      <c r="A1355" t="s">
        <v>1235</v>
      </c>
      <c r="B1355" t="s">
        <v>119</v>
      </c>
      <c r="C1355">
        <v>119</v>
      </c>
      <c r="D1355">
        <f>SUMIF($B$2:B1355,B1355,$C$2:C1355)</f>
        <v>3252</v>
      </c>
      <c r="E1355">
        <f t="shared" si="44"/>
        <v>0.1</v>
      </c>
      <c r="F1355">
        <f t="shared" si="45"/>
        <v>11.9</v>
      </c>
    </row>
    <row r="1356" spans="1:6">
      <c r="A1356" t="s">
        <v>1236</v>
      </c>
      <c r="B1356" t="s">
        <v>37</v>
      </c>
      <c r="C1356">
        <v>366</v>
      </c>
      <c r="D1356">
        <f>SUMIF($B$2:B1356,B1356,$C$2:C1356)</f>
        <v>12184</v>
      </c>
      <c r="E1356">
        <f t="shared" si="44"/>
        <v>0.2</v>
      </c>
      <c r="F1356">
        <f t="shared" si="45"/>
        <v>73.2</v>
      </c>
    </row>
    <row r="1357" spans="1:6">
      <c r="A1357" t="s">
        <v>1237</v>
      </c>
      <c r="B1357" t="s">
        <v>164</v>
      </c>
      <c r="C1357">
        <v>20</v>
      </c>
      <c r="D1357">
        <f>SUMIF($B$2:B1357,B1357,$C$2:C1357)</f>
        <v>2392</v>
      </c>
      <c r="E1357">
        <f t="shared" si="44"/>
        <v>0.1</v>
      </c>
      <c r="F1357">
        <f t="shared" si="45"/>
        <v>2</v>
      </c>
    </row>
    <row r="1358" spans="1:6">
      <c r="A1358" t="s">
        <v>1238</v>
      </c>
      <c r="B1358" t="s">
        <v>377</v>
      </c>
      <c r="C1358">
        <v>124</v>
      </c>
      <c r="D1358">
        <f>SUMIF($B$2:B1358,B1358,$C$2:C1358)</f>
        <v>627</v>
      </c>
      <c r="E1358">
        <f t="shared" si="44"/>
        <v>0.05</v>
      </c>
      <c r="F1358">
        <f t="shared" si="45"/>
        <v>6.2</v>
      </c>
    </row>
    <row r="1359" spans="1:6">
      <c r="A1359" t="s">
        <v>1238</v>
      </c>
      <c r="B1359" t="s">
        <v>22</v>
      </c>
      <c r="C1359">
        <v>30</v>
      </c>
      <c r="D1359">
        <f>SUMIF($B$2:B1359,B1359,$C$2:C1359)</f>
        <v>2755</v>
      </c>
      <c r="E1359">
        <f t="shared" si="44"/>
        <v>0.1</v>
      </c>
      <c r="F1359">
        <f t="shared" si="45"/>
        <v>3</v>
      </c>
    </row>
    <row r="1360" spans="1:6">
      <c r="A1360" t="s">
        <v>1239</v>
      </c>
      <c r="B1360" t="s">
        <v>32</v>
      </c>
      <c r="C1360">
        <v>237</v>
      </c>
      <c r="D1360">
        <f>SUMIF($B$2:B1360,B1360,$C$2:C1360)</f>
        <v>16238</v>
      </c>
      <c r="E1360">
        <f t="shared" si="44"/>
        <v>0.2</v>
      </c>
      <c r="F1360">
        <f t="shared" si="45"/>
        <v>47.400000000000006</v>
      </c>
    </row>
    <row r="1361" spans="1:6">
      <c r="A1361" t="s">
        <v>1240</v>
      </c>
      <c r="B1361" t="s">
        <v>46</v>
      </c>
      <c r="C1361">
        <v>355</v>
      </c>
      <c r="D1361">
        <f>SUMIF($B$2:B1361,B1361,$C$2:C1361)</f>
        <v>16239</v>
      </c>
      <c r="E1361">
        <f t="shared" si="44"/>
        <v>0.2</v>
      </c>
      <c r="F1361">
        <f t="shared" si="45"/>
        <v>71</v>
      </c>
    </row>
    <row r="1362" spans="1:6">
      <c r="A1362" t="s">
        <v>1241</v>
      </c>
      <c r="B1362" t="s">
        <v>102</v>
      </c>
      <c r="C1362">
        <v>162</v>
      </c>
      <c r="D1362">
        <f>SUMIF($B$2:B1362,B1362,$C$2:C1362)</f>
        <v>18591</v>
      </c>
      <c r="E1362">
        <f t="shared" si="44"/>
        <v>0.2</v>
      </c>
      <c r="F1362">
        <f t="shared" si="45"/>
        <v>32.4</v>
      </c>
    </row>
    <row r="1363" spans="1:6">
      <c r="A1363" t="s">
        <v>1242</v>
      </c>
      <c r="B1363" t="s">
        <v>79</v>
      </c>
      <c r="C1363">
        <v>46</v>
      </c>
      <c r="D1363">
        <f>SUMIF($B$2:B1363,B1363,$C$2:C1363)</f>
        <v>2505</v>
      </c>
      <c r="E1363">
        <f t="shared" si="44"/>
        <v>0.1</v>
      </c>
      <c r="F1363">
        <f t="shared" si="45"/>
        <v>4.6000000000000005</v>
      </c>
    </row>
    <row r="1364" spans="1:6">
      <c r="A1364" t="s">
        <v>1242</v>
      </c>
      <c r="B1364" t="s">
        <v>1243</v>
      </c>
      <c r="C1364">
        <v>13</v>
      </c>
      <c r="D1364">
        <f>SUMIF($B$2:B1364,B1364,$C$2:C1364)</f>
        <v>13</v>
      </c>
      <c r="E1364">
        <f t="shared" si="44"/>
        <v>0</v>
      </c>
      <c r="F1364">
        <f t="shared" si="45"/>
        <v>0</v>
      </c>
    </row>
    <row r="1365" spans="1:6">
      <c r="A1365" t="s">
        <v>1242</v>
      </c>
      <c r="B1365" t="s">
        <v>345</v>
      </c>
      <c r="C1365">
        <v>14</v>
      </c>
      <c r="D1365">
        <f>SUMIF($B$2:B1365,B1365,$C$2:C1365)</f>
        <v>53</v>
      </c>
      <c r="E1365">
        <f t="shared" si="44"/>
        <v>0</v>
      </c>
      <c r="F1365">
        <f t="shared" si="45"/>
        <v>0</v>
      </c>
    </row>
    <row r="1366" spans="1:6">
      <c r="A1366" t="s">
        <v>1242</v>
      </c>
      <c r="B1366" t="s">
        <v>1244</v>
      </c>
      <c r="C1366">
        <v>4</v>
      </c>
      <c r="D1366">
        <f>SUMIF($B$2:B1366,B1366,$C$2:C1366)</f>
        <v>4</v>
      </c>
      <c r="E1366">
        <f t="shared" si="44"/>
        <v>0</v>
      </c>
      <c r="F1366">
        <f t="shared" si="45"/>
        <v>0</v>
      </c>
    </row>
    <row r="1367" spans="1:6">
      <c r="A1367" t="s">
        <v>1245</v>
      </c>
      <c r="B1367" t="s">
        <v>20</v>
      </c>
      <c r="C1367">
        <v>470</v>
      </c>
      <c r="D1367">
        <f>SUMIF($B$2:B1367,B1367,$C$2:C1367)</f>
        <v>16970</v>
      </c>
      <c r="E1367">
        <f t="shared" si="44"/>
        <v>0.2</v>
      </c>
      <c r="F1367">
        <f t="shared" si="45"/>
        <v>94</v>
      </c>
    </row>
    <row r="1368" spans="1:6">
      <c r="A1368" t="s">
        <v>1245</v>
      </c>
      <c r="B1368" t="s">
        <v>1246</v>
      </c>
      <c r="C1368">
        <v>9</v>
      </c>
      <c r="D1368">
        <f>SUMIF($B$2:B1368,B1368,$C$2:C1368)</f>
        <v>9</v>
      </c>
      <c r="E1368">
        <f t="shared" si="44"/>
        <v>0</v>
      </c>
      <c r="F1368">
        <f t="shared" si="45"/>
        <v>0</v>
      </c>
    </row>
    <row r="1369" spans="1:6">
      <c r="A1369" t="s">
        <v>1245</v>
      </c>
      <c r="B1369" t="s">
        <v>134</v>
      </c>
      <c r="C1369">
        <v>37</v>
      </c>
      <c r="D1369">
        <f>SUMIF($B$2:B1369,B1369,$C$2:C1369)</f>
        <v>594</v>
      </c>
      <c r="E1369">
        <f t="shared" si="44"/>
        <v>0.05</v>
      </c>
      <c r="F1369">
        <f t="shared" si="45"/>
        <v>1.85</v>
      </c>
    </row>
    <row r="1370" spans="1:6">
      <c r="A1370" t="s">
        <v>1247</v>
      </c>
      <c r="B1370" t="s">
        <v>59</v>
      </c>
      <c r="C1370">
        <v>55</v>
      </c>
      <c r="D1370">
        <f>SUMIF($B$2:B1370,B1370,$C$2:C1370)</f>
        <v>3031</v>
      </c>
      <c r="E1370">
        <f t="shared" si="44"/>
        <v>0.1</v>
      </c>
      <c r="F1370">
        <f t="shared" si="45"/>
        <v>5.5</v>
      </c>
    </row>
    <row r="1371" spans="1:6">
      <c r="A1371" t="s">
        <v>1248</v>
      </c>
      <c r="B1371" t="s">
        <v>125</v>
      </c>
      <c r="C1371">
        <v>140</v>
      </c>
      <c r="D1371">
        <f>SUMIF($B$2:B1371,B1371,$C$2:C1371)</f>
        <v>3178</v>
      </c>
      <c r="E1371">
        <f t="shared" si="44"/>
        <v>0.1</v>
      </c>
      <c r="F1371">
        <f t="shared" si="45"/>
        <v>14</v>
      </c>
    </row>
    <row r="1372" spans="1:6">
      <c r="A1372" t="s">
        <v>1249</v>
      </c>
      <c r="B1372" t="s">
        <v>1250</v>
      </c>
      <c r="C1372">
        <v>12</v>
      </c>
      <c r="D1372">
        <f>SUMIF($B$2:B1372,B1372,$C$2:C1372)</f>
        <v>12</v>
      </c>
      <c r="E1372">
        <f t="shared" si="44"/>
        <v>0</v>
      </c>
      <c r="F1372">
        <f t="shared" si="45"/>
        <v>0</v>
      </c>
    </row>
    <row r="1373" spans="1:6">
      <c r="A1373" t="s">
        <v>1251</v>
      </c>
      <c r="B1373" t="s">
        <v>26</v>
      </c>
      <c r="C1373">
        <v>20</v>
      </c>
      <c r="D1373">
        <f>SUMIF($B$2:B1373,B1373,$C$2:C1373)</f>
        <v>3480</v>
      </c>
      <c r="E1373">
        <f t="shared" si="44"/>
        <v>0.1</v>
      </c>
      <c r="F1373">
        <f t="shared" si="45"/>
        <v>2</v>
      </c>
    </row>
    <row r="1374" spans="1:6">
      <c r="A1374" t="s">
        <v>1252</v>
      </c>
      <c r="B1374" t="s">
        <v>114</v>
      </c>
      <c r="C1374">
        <v>478</v>
      </c>
      <c r="D1374">
        <f>SUMIF($B$2:B1374,B1374,$C$2:C1374)</f>
        <v>16720</v>
      </c>
      <c r="E1374">
        <f t="shared" si="44"/>
        <v>0.2</v>
      </c>
      <c r="F1374">
        <f t="shared" si="45"/>
        <v>95.600000000000009</v>
      </c>
    </row>
    <row r="1375" spans="1:6">
      <c r="A1375" t="s">
        <v>1253</v>
      </c>
      <c r="B1375" t="s">
        <v>46</v>
      </c>
      <c r="C1375">
        <v>289</v>
      </c>
      <c r="D1375">
        <f>SUMIF($B$2:B1375,B1375,$C$2:C1375)</f>
        <v>16528</v>
      </c>
      <c r="E1375">
        <f t="shared" si="44"/>
        <v>0.2</v>
      </c>
      <c r="F1375">
        <f t="shared" si="45"/>
        <v>57.800000000000004</v>
      </c>
    </row>
    <row r="1376" spans="1:6">
      <c r="A1376" t="s">
        <v>1254</v>
      </c>
      <c r="B1376" t="s">
        <v>132</v>
      </c>
      <c r="C1376">
        <v>1</v>
      </c>
      <c r="D1376">
        <f>SUMIF($B$2:B1376,B1376,$C$2:C1376)</f>
        <v>30</v>
      </c>
      <c r="E1376">
        <f t="shared" si="44"/>
        <v>0</v>
      </c>
      <c r="F1376">
        <f t="shared" si="45"/>
        <v>0</v>
      </c>
    </row>
    <row r="1377" spans="1:6">
      <c r="A1377" t="s">
        <v>1254</v>
      </c>
      <c r="B1377" t="s">
        <v>569</v>
      </c>
      <c r="C1377">
        <v>15</v>
      </c>
      <c r="D1377">
        <f>SUMIF($B$2:B1377,B1377,$C$2:C1377)</f>
        <v>19</v>
      </c>
      <c r="E1377">
        <f t="shared" si="44"/>
        <v>0</v>
      </c>
      <c r="F1377">
        <f t="shared" si="45"/>
        <v>0</v>
      </c>
    </row>
    <row r="1378" spans="1:6">
      <c r="A1378" t="s">
        <v>1255</v>
      </c>
      <c r="B1378" t="s">
        <v>15</v>
      </c>
      <c r="C1378">
        <v>400</v>
      </c>
      <c r="D1378">
        <f>SUMIF($B$2:B1378,B1378,$C$2:C1378)</f>
        <v>18632</v>
      </c>
      <c r="E1378">
        <f t="shared" si="44"/>
        <v>0.2</v>
      </c>
      <c r="F1378">
        <f t="shared" si="45"/>
        <v>80</v>
      </c>
    </row>
    <row r="1379" spans="1:6">
      <c r="A1379" t="s">
        <v>1256</v>
      </c>
      <c r="B1379" t="s">
        <v>311</v>
      </c>
      <c r="C1379">
        <v>1</v>
      </c>
      <c r="D1379">
        <f>SUMIF($B$2:B1379,B1379,$C$2:C1379)</f>
        <v>30</v>
      </c>
      <c r="E1379">
        <f t="shared" si="44"/>
        <v>0</v>
      </c>
      <c r="F1379">
        <f t="shared" si="45"/>
        <v>0</v>
      </c>
    </row>
    <row r="1380" spans="1:6">
      <c r="A1380" t="s">
        <v>1257</v>
      </c>
      <c r="B1380" t="s">
        <v>18</v>
      </c>
      <c r="C1380">
        <v>184</v>
      </c>
      <c r="D1380">
        <f>SUMIF($B$2:B1380,B1380,$C$2:C1380)</f>
        <v>2276</v>
      </c>
      <c r="E1380">
        <f t="shared" si="44"/>
        <v>0.1</v>
      </c>
      <c r="F1380">
        <f t="shared" si="45"/>
        <v>18.400000000000002</v>
      </c>
    </row>
    <row r="1381" spans="1:6">
      <c r="A1381" t="s">
        <v>1257</v>
      </c>
      <c r="B1381" t="s">
        <v>13</v>
      </c>
      <c r="C1381">
        <v>99</v>
      </c>
      <c r="D1381">
        <f>SUMIF($B$2:B1381,B1381,$C$2:C1381)</f>
        <v>1952</v>
      </c>
      <c r="E1381">
        <f t="shared" si="44"/>
        <v>0.1</v>
      </c>
      <c r="F1381">
        <f t="shared" si="45"/>
        <v>9.9</v>
      </c>
    </row>
    <row r="1382" spans="1:6">
      <c r="A1382" t="s">
        <v>1258</v>
      </c>
      <c r="B1382" t="s">
        <v>22</v>
      </c>
      <c r="C1382">
        <v>143</v>
      </c>
      <c r="D1382">
        <f>SUMIF($B$2:B1382,B1382,$C$2:C1382)</f>
        <v>2898</v>
      </c>
      <c r="E1382">
        <f t="shared" si="44"/>
        <v>0.1</v>
      </c>
      <c r="F1382">
        <f t="shared" si="45"/>
        <v>14.3</v>
      </c>
    </row>
    <row r="1383" spans="1:6">
      <c r="A1383" t="s">
        <v>1259</v>
      </c>
      <c r="B1383" t="s">
        <v>64</v>
      </c>
      <c r="C1383">
        <v>184</v>
      </c>
      <c r="D1383">
        <f>SUMIF($B$2:B1383,B1383,$C$2:C1383)</f>
        <v>3966</v>
      </c>
      <c r="E1383">
        <f t="shared" si="44"/>
        <v>0.1</v>
      </c>
      <c r="F1383">
        <f t="shared" si="45"/>
        <v>18.400000000000002</v>
      </c>
    </row>
    <row r="1384" spans="1:6">
      <c r="A1384" t="s">
        <v>1260</v>
      </c>
      <c r="B1384" t="s">
        <v>662</v>
      </c>
      <c r="C1384">
        <v>3</v>
      </c>
      <c r="D1384">
        <f>SUMIF($B$2:B1384,B1384,$C$2:C1384)</f>
        <v>13</v>
      </c>
      <c r="E1384">
        <f t="shared" si="44"/>
        <v>0</v>
      </c>
      <c r="F1384">
        <f t="shared" si="45"/>
        <v>0</v>
      </c>
    </row>
    <row r="1385" spans="1:6">
      <c r="A1385" t="s">
        <v>1260</v>
      </c>
      <c r="B1385" t="s">
        <v>39</v>
      </c>
      <c r="C1385">
        <v>197</v>
      </c>
      <c r="D1385">
        <f>SUMIF($B$2:B1385,B1385,$C$2:C1385)</f>
        <v>3888</v>
      </c>
      <c r="E1385">
        <f t="shared" si="44"/>
        <v>0.1</v>
      </c>
      <c r="F1385">
        <f t="shared" si="45"/>
        <v>19.700000000000003</v>
      </c>
    </row>
    <row r="1386" spans="1:6">
      <c r="A1386" t="s">
        <v>1261</v>
      </c>
      <c r="B1386" t="s">
        <v>9</v>
      </c>
      <c r="C1386">
        <v>18</v>
      </c>
      <c r="D1386">
        <f>SUMIF($B$2:B1386,B1386,$C$2:C1386)</f>
        <v>37</v>
      </c>
      <c r="E1386">
        <f t="shared" si="44"/>
        <v>0</v>
      </c>
      <c r="F1386">
        <f t="shared" si="45"/>
        <v>0</v>
      </c>
    </row>
    <row r="1387" spans="1:6">
      <c r="A1387" t="s">
        <v>1262</v>
      </c>
      <c r="B1387" t="s">
        <v>1</v>
      </c>
      <c r="C1387">
        <v>7</v>
      </c>
      <c r="D1387">
        <f>SUMIF($B$2:B1387,B1387,$C$2:C1387)</f>
        <v>60</v>
      </c>
      <c r="E1387">
        <f t="shared" si="44"/>
        <v>0</v>
      </c>
      <c r="F1387">
        <f t="shared" si="45"/>
        <v>0</v>
      </c>
    </row>
    <row r="1388" spans="1:6">
      <c r="A1388" t="s">
        <v>1263</v>
      </c>
      <c r="B1388" t="s">
        <v>20</v>
      </c>
      <c r="C1388">
        <v>381</v>
      </c>
      <c r="D1388">
        <f>SUMIF($B$2:B1388,B1388,$C$2:C1388)</f>
        <v>17351</v>
      </c>
      <c r="E1388">
        <f t="shared" si="44"/>
        <v>0.2</v>
      </c>
      <c r="F1388">
        <f t="shared" si="45"/>
        <v>76.2</v>
      </c>
    </row>
    <row r="1389" spans="1:6">
      <c r="A1389" t="s">
        <v>1264</v>
      </c>
      <c r="B1389" t="s">
        <v>141</v>
      </c>
      <c r="C1389">
        <v>45</v>
      </c>
      <c r="D1389">
        <f>SUMIF($B$2:B1389,B1389,$C$2:C1389)</f>
        <v>2107</v>
      </c>
      <c r="E1389">
        <f t="shared" si="44"/>
        <v>0.1</v>
      </c>
      <c r="F1389">
        <f t="shared" si="45"/>
        <v>4.5</v>
      </c>
    </row>
    <row r="1390" spans="1:6">
      <c r="A1390" t="s">
        <v>1265</v>
      </c>
      <c r="B1390" t="s">
        <v>37</v>
      </c>
      <c r="C1390">
        <v>499</v>
      </c>
      <c r="D1390">
        <f>SUMIF($B$2:B1390,B1390,$C$2:C1390)</f>
        <v>12683</v>
      </c>
      <c r="E1390">
        <f t="shared" si="44"/>
        <v>0.2</v>
      </c>
      <c r="F1390">
        <f t="shared" si="45"/>
        <v>99.800000000000011</v>
      </c>
    </row>
    <row r="1391" spans="1:6">
      <c r="A1391" t="s">
        <v>1266</v>
      </c>
      <c r="B1391" t="s">
        <v>37</v>
      </c>
      <c r="C1391">
        <v>134</v>
      </c>
      <c r="D1391">
        <f>SUMIF($B$2:B1391,B1391,$C$2:C1391)</f>
        <v>12817</v>
      </c>
      <c r="E1391">
        <f t="shared" si="44"/>
        <v>0.2</v>
      </c>
      <c r="F1391">
        <f t="shared" si="45"/>
        <v>26.8</v>
      </c>
    </row>
    <row r="1392" spans="1:6">
      <c r="A1392" t="s">
        <v>1266</v>
      </c>
      <c r="B1392" t="s">
        <v>119</v>
      </c>
      <c r="C1392">
        <v>132</v>
      </c>
      <c r="D1392">
        <f>SUMIF($B$2:B1392,B1392,$C$2:C1392)</f>
        <v>3384</v>
      </c>
      <c r="E1392">
        <f t="shared" si="44"/>
        <v>0.1</v>
      </c>
      <c r="F1392">
        <f t="shared" si="45"/>
        <v>13.200000000000001</v>
      </c>
    </row>
    <row r="1393" spans="1:6">
      <c r="A1393" t="s">
        <v>1267</v>
      </c>
      <c r="B1393" t="s">
        <v>40</v>
      </c>
      <c r="C1393">
        <v>180</v>
      </c>
      <c r="D1393">
        <f>SUMIF($B$2:B1393,B1393,$C$2:C1393)</f>
        <v>2985</v>
      </c>
      <c r="E1393">
        <f t="shared" si="44"/>
        <v>0.1</v>
      </c>
      <c r="F1393">
        <f t="shared" si="45"/>
        <v>18</v>
      </c>
    </row>
    <row r="1394" spans="1:6">
      <c r="A1394" t="s">
        <v>1268</v>
      </c>
      <c r="B1394" t="s">
        <v>1246</v>
      </c>
      <c r="C1394">
        <v>5</v>
      </c>
      <c r="D1394">
        <f>SUMIF($B$2:B1394,B1394,$C$2:C1394)</f>
        <v>14</v>
      </c>
      <c r="E1394">
        <f t="shared" si="44"/>
        <v>0</v>
      </c>
      <c r="F1394">
        <f t="shared" si="45"/>
        <v>0</v>
      </c>
    </row>
    <row r="1395" spans="1:6">
      <c r="A1395" t="s">
        <v>1269</v>
      </c>
      <c r="B1395" t="s">
        <v>50</v>
      </c>
      <c r="C1395">
        <v>110</v>
      </c>
      <c r="D1395">
        <f>SUMIF($B$2:B1395,B1395,$C$2:C1395)</f>
        <v>4113</v>
      </c>
      <c r="E1395">
        <f t="shared" si="44"/>
        <v>0.1</v>
      </c>
      <c r="F1395">
        <f t="shared" si="45"/>
        <v>11</v>
      </c>
    </row>
    <row r="1396" spans="1:6">
      <c r="A1396" t="s">
        <v>1270</v>
      </c>
      <c r="B1396" t="s">
        <v>119</v>
      </c>
      <c r="C1396">
        <v>54</v>
      </c>
      <c r="D1396">
        <f>SUMIF($B$2:B1396,B1396,$C$2:C1396)</f>
        <v>3438</v>
      </c>
      <c r="E1396">
        <f t="shared" si="44"/>
        <v>0.1</v>
      </c>
      <c r="F1396">
        <f t="shared" si="45"/>
        <v>5.4</v>
      </c>
    </row>
    <row r="1397" spans="1:6">
      <c r="A1397" t="s">
        <v>1271</v>
      </c>
      <c r="B1397" t="s">
        <v>1062</v>
      </c>
      <c r="C1397">
        <v>6</v>
      </c>
      <c r="D1397">
        <f>SUMIF($B$2:B1397,B1397,$C$2:C1397)</f>
        <v>12</v>
      </c>
      <c r="E1397">
        <f t="shared" si="44"/>
        <v>0</v>
      </c>
      <c r="F1397">
        <f t="shared" si="45"/>
        <v>0</v>
      </c>
    </row>
    <row r="1398" spans="1:6">
      <c r="A1398" t="s">
        <v>1272</v>
      </c>
      <c r="B1398" t="s">
        <v>114</v>
      </c>
      <c r="C1398">
        <v>476</v>
      </c>
      <c r="D1398">
        <f>SUMIF($B$2:B1398,B1398,$C$2:C1398)</f>
        <v>17196</v>
      </c>
      <c r="E1398">
        <f t="shared" si="44"/>
        <v>0.2</v>
      </c>
      <c r="F1398">
        <f t="shared" si="45"/>
        <v>95.2</v>
      </c>
    </row>
    <row r="1399" spans="1:6">
      <c r="A1399" t="s">
        <v>1272</v>
      </c>
      <c r="B1399" t="s">
        <v>40</v>
      </c>
      <c r="C1399">
        <v>104</v>
      </c>
      <c r="D1399">
        <f>SUMIF($B$2:B1399,B1399,$C$2:C1399)</f>
        <v>3089</v>
      </c>
      <c r="E1399">
        <f t="shared" si="44"/>
        <v>0.1</v>
      </c>
      <c r="F1399">
        <f t="shared" si="45"/>
        <v>10.4</v>
      </c>
    </row>
    <row r="1400" spans="1:6">
      <c r="A1400" t="s">
        <v>1272</v>
      </c>
      <c r="B1400" t="s">
        <v>65</v>
      </c>
      <c r="C1400">
        <v>104</v>
      </c>
      <c r="D1400">
        <f>SUMIF($B$2:B1400,B1400,$C$2:C1400)</f>
        <v>1603</v>
      </c>
      <c r="E1400">
        <f t="shared" si="44"/>
        <v>0.1</v>
      </c>
      <c r="F1400">
        <f t="shared" si="45"/>
        <v>10.4</v>
      </c>
    </row>
    <row r="1401" spans="1:6">
      <c r="A1401" t="s">
        <v>1273</v>
      </c>
      <c r="B1401" t="s">
        <v>39</v>
      </c>
      <c r="C1401">
        <v>47</v>
      </c>
      <c r="D1401">
        <f>SUMIF($B$2:B1401,B1401,$C$2:C1401)</f>
        <v>3935</v>
      </c>
      <c r="E1401">
        <f t="shared" si="44"/>
        <v>0.1</v>
      </c>
      <c r="F1401">
        <f t="shared" si="45"/>
        <v>4.7</v>
      </c>
    </row>
    <row r="1402" spans="1:6">
      <c r="A1402" t="s">
        <v>1273</v>
      </c>
      <c r="B1402" t="s">
        <v>79</v>
      </c>
      <c r="C1402">
        <v>127</v>
      </c>
      <c r="D1402">
        <f>SUMIF($B$2:B1402,B1402,$C$2:C1402)</f>
        <v>2632</v>
      </c>
      <c r="E1402">
        <f t="shared" si="44"/>
        <v>0.1</v>
      </c>
      <c r="F1402">
        <f t="shared" si="45"/>
        <v>12.700000000000001</v>
      </c>
    </row>
    <row r="1403" spans="1:6">
      <c r="A1403" t="s">
        <v>1274</v>
      </c>
      <c r="B1403" t="s">
        <v>52</v>
      </c>
      <c r="C1403">
        <v>143</v>
      </c>
      <c r="D1403">
        <f>SUMIF($B$2:B1403,B1403,$C$2:C1403)</f>
        <v>1546</v>
      </c>
      <c r="E1403">
        <f t="shared" si="44"/>
        <v>0.1</v>
      </c>
      <c r="F1403">
        <f t="shared" si="45"/>
        <v>14.3</v>
      </c>
    </row>
    <row r="1404" spans="1:6">
      <c r="A1404" t="s">
        <v>1275</v>
      </c>
      <c r="B1404" t="s">
        <v>134</v>
      </c>
      <c r="C1404">
        <v>181</v>
      </c>
      <c r="D1404">
        <f>SUMIF($B$2:B1404,B1404,$C$2:C1404)</f>
        <v>775</v>
      </c>
      <c r="E1404">
        <f t="shared" si="44"/>
        <v>0.05</v>
      </c>
      <c r="F1404">
        <f t="shared" si="45"/>
        <v>9.0500000000000007</v>
      </c>
    </row>
    <row r="1405" spans="1:6">
      <c r="A1405" t="s">
        <v>1276</v>
      </c>
      <c r="B1405" t="s">
        <v>40</v>
      </c>
      <c r="C1405">
        <v>139</v>
      </c>
      <c r="D1405">
        <f>SUMIF($B$2:B1405,B1405,$C$2:C1405)</f>
        <v>3228</v>
      </c>
      <c r="E1405">
        <f t="shared" si="44"/>
        <v>0.1</v>
      </c>
      <c r="F1405">
        <f t="shared" si="45"/>
        <v>13.9</v>
      </c>
    </row>
    <row r="1406" spans="1:6">
      <c r="A1406" t="s">
        <v>1277</v>
      </c>
      <c r="B1406" t="s">
        <v>119</v>
      </c>
      <c r="C1406">
        <v>187</v>
      </c>
      <c r="D1406">
        <f>SUMIF($B$2:B1406,B1406,$C$2:C1406)</f>
        <v>3625</v>
      </c>
      <c r="E1406">
        <f t="shared" si="44"/>
        <v>0.1</v>
      </c>
      <c r="F1406">
        <f t="shared" si="45"/>
        <v>18.7</v>
      </c>
    </row>
    <row r="1407" spans="1:6">
      <c r="A1407" t="s">
        <v>1277</v>
      </c>
      <c r="B1407" t="s">
        <v>991</v>
      </c>
      <c r="C1407">
        <v>11</v>
      </c>
      <c r="D1407">
        <f>SUMIF($B$2:B1407,B1407,$C$2:C1407)</f>
        <v>13</v>
      </c>
      <c r="E1407">
        <f t="shared" si="44"/>
        <v>0</v>
      </c>
      <c r="F1407">
        <f t="shared" si="45"/>
        <v>0</v>
      </c>
    </row>
    <row r="1408" spans="1:6">
      <c r="A1408" t="s">
        <v>1278</v>
      </c>
      <c r="B1408" t="s">
        <v>125</v>
      </c>
      <c r="C1408">
        <v>170</v>
      </c>
      <c r="D1408">
        <f>SUMIF($B$2:B1408,B1408,$C$2:C1408)</f>
        <v>3348</v>
      </c>
      <c r="E1408">
        <f t="shared" si="44"/>
        <v>0.1</v>
      </c>
      <c r="F1408">
        <f t="shared" si="45"/>
        <v>17</v>
      </c>
    </row>
    <row r="1409" spans="1:6">
      <c r="A1409" t="s">
        <v>1279</v>
      </c>
      <c r="B1409" t="s">
        <v>342</v>
      </c>
      <c r="C1409">
        <v>7</v>
      </c>
      <c r="D1409">
        <f>SUMIF($B$2:B1409,B1409,$C$2:C1409)</f>
        <v>27</v>
      </c>
      <c r="E1409">
        <f t="shared" si="44"/>
        <v>0</v>
      </c>
      <c r="F1409">
        <f t="shared" si="45"/>
        <v>0</v>
      </c>
    </row>
    <row r="1410" spans="1:6">
      <c r="A1410" t="s">
        <v>1280</v>
      </c>
      <c r="B1410" t="s">
        <v>26</v>
      </c>
      <c r="C1410">
        <v>168</v>
      </c>
      <c r="D1410">
        <f>SUMIF($B$2:B1410,B1410,$C$2:C1410)</f>
        <v>3648</v>
      </c>
      <c r="E1410">
        <f t="shared" si="44"/>
        <v>0.1</v>
      </c>
      <c r="F1410">
        <f t="shared" si="45"/>
        <v>16.8</v>
      </c>
    </row>
    <row r="1411" spans="1:6">
      <c r="A1411" t="s">
        <v>1280</v>
      </c>
      <c r="B1411" t="s">
        <v>1035</v>
      </c>
      <c r="C1411">
        <v>4</v>
      </c>
      <c r="D1411">
        <f>SUMIF($B$2:B1411,B1411,$C$2:C1411)</f>
        <v>5</v>
      </c>
      <c r="E1411">
        <f t="shared" si="44"/>
        <v>0</v>
      </c>
      <c r="F1411">
        <f t="shared" si="45"/>
        <v>0</v>
      </c>
    </row>
    <row r="1412" spans="1:6">
      <c r="A1412" t="s">
        <v>1280</v>
      </c>
      <c r="B1412" t="s">
        <v>20</v>
      </c>
      <c r="C1412">
        <v>145</v>
      </c>
      <c r="D1412">
        <f>SUMIF($B$2:B1412,B1412,$C$2:C1412)</f>
        <v>17496</v>
      </c>
      <c r="E1412">
        <f t="shared" si="44"/>
        <v>0.2</v>
      </c>
      <c r="F1412">
        <f t="shared" si="45"/>
        <v>29</v>
      </c>
    </row>
    <row r="1413" spans="1:6">
      <c r="A1413" t="s">
        <v>1281</v>
      </c>
      <c r="B1413" t="s">
        <v>40</v>
      </c>
      <c r="C1413">
        <v>103</v>
      </c>
      <c r="D1413">
        <f>SUMIF($B$2:B1413,B1413,$C$2:C1413)</f>
        <v>3331</v>
      </c>
      <c r="E1413">
        <f t="shared" si="44"/>
        <v>0.1</v>
      </c>
      <c r="F1413">
        <f t="shared" si="45"/>
        <v>10.3</v>
      </c>
    </row>
    <row r="1414" spans="1:6">
      <c r="A1414" t="s">
        <v>1282</v>
      </c>
      <c r="B1414" t="s">
        <v>37</v>
      </c>
      <c r="C1414">
        <v>101</v>
      </c>
      <c r="D1414">
        <f>SUMIF($B$2:B1414,B1414,$C$2:C1414)</f>
        <v>12918</v>
      </c>
      <c r="E1414">
        <f t="shared" si="44"/>
        <v>0.2</v>
      </c>
      <c r="F1414">
        <f t="shared" si="45"/>
        <v>20.200000000000003</v>
      </c>
    </row>
    <row r="1415" spans="1:6">
      <c r="A1415" t="s">
        <v>1283</v>
      </c>
      <c r="B1415" t="s">
        <v>79</v>
      </c>
      <c r="C1415">
        <v>141</v>
      </c>
      <c r="D1415">
        <f>SUMIF($B$2:B1415,B1415,$C$2:C1415)</f>
        <v>2773</v>
      </c>
      <c r="E1415">
        <f t="shared" si="44"/>
        <v>0.1</v>
      </c>
      <c r="F1415">
        <f t="shared" si="45"/>
        <v>14.100000000000001</v>
      </c>
    </row>
    <row r="1416" spans="1:6">
      <c r="A1416" t="s">
        <v>1283</v>
      </c>
      <c r="B1416" t="s">
        <v>917</v>
      </c>
      <c r="C1416">
        <v>6</v>
      </c>
      <c r="D1416">
        <f>SUMIF($B$2:B1416,B1416,$C$2:C1416)</f>
        <v>19</v>
      </c>
      <c r="E1416">
        <f t="shared" ref="E1416:E1479" si="46">IF(LEN(D1416)=3,0.05,IF(LEN(D1416)=4,0.1,IF(LEN(D1416)=5,0.2,0)))</f>
        <v>0</v>
      </c>
      <c r="F1416">
        <f t="shared" ref="F1416:F1479" si="47">C1416*E1416</f>
        <v>0</v>
      </c>
    </row>
    <row r="1417" spans="1:6">
      <c r="A1417" t="s">
        <v>1283</v>
      </c>
      <c r="B1417" t="s">
        <v>819</v>
      </c>
      <c r="C1417">
        <v>16</v>
      </c>
      <c r="D1417">
        <f>SUMIF($B$2:B1417,B1417,$C$2:C1417)</f>
        <v>18</v>
      </c>
      <c r="E1417">
        <f t="shared" si="46"/>
        <v>0</v>
      </c>
      <c r="F1417">
        <f t="shared" si="47"/>
        <v>0</v>
      </c>
    </row>
    <row r="1418" spans="1:6">
      <c r="A1418" t="s">
        <v>1284</v>
      </c>
      <c r="B1418" t="s">
        <v>37</v>
      </c>
      <c r="C1418">
        <v>276</v>
      </c>
      <c r="D1418">
        <f>SUMIF($B$2:B1418,B1418,$C$2:C1418)</f>
        <v>13194</v>
      </c>
      <c r="E1418">
        <f t="shared" si="46"/>
        <v>0.2</v>
      </c>
      <c r="F1418">
        <f t="shared" si="47"/>
        <v>55.2</v>
      </c>
    </row>
    <row r="1419" spans="1:6">
      <c r="A1419" t="s">
        <v>1285</v>
      </c>
      <c r="B1419" t="s">
        <v>291</v>
      </c>
      <c r="C1419">
        <v>329</v>
      </c>
      <c r="D1419">
        <f>SUMIF($B$2:B1419,B1419,$C$2:C1419)</f>
        <v>3875</v>
      </c>
      <c r="E1419">
        <f t="shared" si="46"/>
        <v>0.1</v>
      </c>
      <c r="F1419">
        <f t="shared" si="47"/>
        <v>32.9</v>
      </c>
    </row>
    <row r="1420" spans="1:6">
      <c r="A1420" t="s">
        <v>1286</v>
      </c>
      <c r="B1420" t="s">
        <v>119</v>
      </c>
      <c r="C1420">
        <v>200</v>
      </c>
      <c r="D1420">
        <f>SUMIF($B$2:B1420,B1420,$C$2:C1420)</f>
        <v>3825</v>
      </c>
      <c r="E1420">
        <f t="shared" si="46"/>
        <v>0.1</v>
      </c>
      <c r="F1420">
        <f t="shared" si="47"/>
        <v>20</v>
      </c>
    </row>
    <row r="1421" spans="1:6">
      <c r="A1421" t="s">
        <v>1287</v>
      </c>
      <c r="B1421" t="s">
        <v>22</v>
      </c>
      <c r="C1421">
        <v>82</v>
      </c>
      <c r="D1421">
        <f>SUMIF($B$2:B1421,B1421,$C$2:C1421)</f>
        <v>2980</v>
      </c>
      <c r="E1421">
        <f t="shared" si="46"/>
        <v>0.1</v>
      </c>
      <c r="F1421">
        <f t="shared" si="47"/>
        <v>8.2000000000000011</v>
      </c>
    </row>
    <row r="1422" spans="1:6">
      <c r="A1422" t="s">
        <v>1287</v>
      </c>
      <c r="B1422" t="s">
        <v>84</v>
      </c>
      <c r="C1422">
        <v>66</v>
      </c>
      <c r="D1422">
        <f>SUMIF($B$2:B1422,B1422,$C$2:C1422)</f>
        <v>3237</v>
      </c>
      <c r="E1422">
        <f t="shared" si="46"/>
        <v>0.1</v>
      </c>
      <c r="F1422">
        <f t="shared" si="47"/>
        <v>6.6000000000000005</v>
      </c>
    </row>
    <row r="1423" spans="1:6">
      <c r="A1423" t="s">
        <v>1288</v>
      </c>
      <c r="B1423" t="s">
        <v>46</v>
      </c>
      <c r="C1423">
        <v>150</v>
      </c>
      <c r="D1423">
        <f>SUMIF($B$2:B1423,B1423,$C$2:C1423)</f>
        <v>16678</v>
      </c>
      <c r="E1423">
        <f t="shared" si="46"/>
        <v>0.2</v>
      </c>
      <c r="F1423">
        <f t="shared" si="47"/>
        <v>30</v>
      </c>
    </row>
    <row r="1424" spans="1:6">
      <c r="A1424" t="s">
        <v>1288</v>
      </c>
      <c r="B1424" t="s">
        <v>164</v>
      </c>
      <c r="C1424">
        <v>63</v>
      </c>
      <c r="D1424">
        <f>SUMIF($B$2:B1424,B1424,$C$2:C1424)</f>
        <v>2455</v>
      </c>
      <c r="E1424">
        <f t="shared" si="46"/>
        <v>0.1</v>
      </c>
      <c r="F1424">
        <f t="shared" si="47"/>
        <v>6.3000000000000007</v>
      </c>
    </row>
    <row r="1425" spans="1:6">
      <c r="A1425" t="s">
        <v>1289</v>
      </c>
      <c r="B1425" t="s">
        <v>158</v>
      </c>
      <c r="C1425">
        <v>120</v>
      </c>
      <c r="D1425">
        <f>SUMIF($B$2:B1425,B1425,$C$2:C1425)</f>
        <v>2492</v>
      </c>
      <c r="E1425">
        <f t="shared" si="46"/>
        <v>0.1</v>
      </c>
      <c r="F1425">
        <f t="shared" si="47"/>
        <v>12</v>
      </c>
    </row>
    <row r="1426" spans="1:6">
      <c r="A1426" t="s">
        <v>1290</v>
      </c>
      <c r="B1426" t="s">
        <v>15</v>
      </c>
      <c r="C1426">
        <v>155</v>
      </c>
      <c r="D1426">
        <f>SUMIF($B$2:B1426,B1426,$C$2:C1426)</f>
        <v>18787</v>
      </c>
      <c r="E1426">
        <f t="shared" si="46"/>
        <v>0.2</v>
      </c>
      <c r="F1426">
        <f t="shared" si="47"/>
        <v>31</v>
      </c>
    </row>
    <row r="1427" spans="1:6">
      <c r="A1427" t="s">
        <v>1291</v>
      </c>
      <c r="B1427" t="s">
        <v>40</v>
      </c>
      <c r="C1427">
        <v>30</v>
      </c>
      <c r="D1427">
        <f>SUMIF($B$2:B1427,B1427,$C$2:C1427)</f>
        <v>3361</v>
      </c>
      <c r="E1427">
        <f t="shared" si="46"/>
        <v>0.1</v>
      </c>
      <c r="F1427">
        <f t="shared" si="47"/>
        <v>3</v>
      </c>
    </row>
    <row r="1428" spans="1:6">
      <c r="A1428" t="s">
        <v>1291</v>
      </c>
      <c r="B1428" t="s">
        <v>172</v>
      </c>
      <c r="C1428">
        <v>34</v>
      </c>
      <c r="D1428">
        <f>SUMIF($B$2:B1428,B1428,$C$2:C1428)</f>
        <v>1810</v>
      </c>
      <c r="E1428">
        <f t="shared" si="46"/>
        <v>0.1</v>
      </c>
      <c r="F1428">
        <f t="shared" si="47"/>
        <v>3.4000000000000004</v>
      </c>
    </row>
    <row r="1429" spans="1:6">
      <c r="A1429" t="s">
        <v>1292</v>
      </c>
      <c r="B1429" t="s">
        <v>26</v>
      </c>
      <c r="C1429">
        <v>30</v>
      </c>
      <c r="D1429">
        <f>SUMIF($B$2:B1429,B1429,$C$2:C1429)</f>
        <v>3678</v>
      </c>
      <c r="E1429">
        <f t="shared" si="46"/>
        <v>0.1</v>
      </c>
      <c r="F1429">
        <f t="shared" si="47"/>
        <v>3</v>
      </c>
    </row>
    <row r="1430" spans="1:6">
      <c r="A1430" t="s">
        <v>1292</v>
      </c>
      <c r="B1430" t="s">
        <v>13</v>
      </c>
      <c r="C1430">
        <v>162</v>
      </c>
      <c r="D1430">
        <f>SUMIF($B$2:B1430,B1430,$C$2:C1430)</f>
        <v>2114</v>
      </c>
      <c r="E1430">
        <f t="shared" si="46"/>
        <v>0.1</v>
      </c>
      <c r="F1430">
        <f t="shared" si="47"/>
        <v>16.2</v>
      </c>
    </row>
    <row r="1431" spans="1:6">
      <c r="A1431" t="s">
        <v>1293</v>
      </c>
      <c r="B1431" t="s">
        <v>149</v>
      </c>
      <c r="C1431">
        <v>71</v>
      </c>
      <c r="D1431">
        <f>SUMIF($B$2:B1431,B1431,$C$2:C1431)</f>
        <v>671</v>
      </c>
      <c r="E1431">
        <f t="shared" si="46"/>
        <v>0.05</v>
      </c>
      <c r="F1431">
        <f t="shared" si="47"/>
        <v>3.5500000000000003</v>
      </c>
    </row>
    <row r="1432" spans="1:6">
      <c r="A1432" t="s">
        <v>1294</v>
      </c>
      <c r="B1432" t="s">
        <v>631</v>
      </c>
      <c r="C1432">
        <v>16</v>
      </c>
      <c r="D1432">
        <f>SUMIF($B$2:B1432,B1432,$C$2:C1432)</f>
        <v>50</v>
      </c>
      <c r="E1432">
        <f t="shared" si="46"/>
        <v>0</v>
      </c>
      <c r="F1432">
        <f t="shared" si="47"/>
        <v>0</v>
      </c>
    </row>
    <row r="1433" spans="1:6">
      <c r="A1433" t="s">
        <v>1295</v>
      </c>
      <c r="B1433" t="s">
        <v>79</v>
      </c>
      <c r="C1433">
        <v>165</v>
      </c>
      <c r="D1433">
        <f>SUMIF($B$2:B1433,B1433,$C$2:C1433)</f>
        <v>2938</v>
      </c>
      <c r="E1433">
        <f t="shared" si="46"/>
        <v>0.1</v>
      </c>
      <c r="F1433">
        <f t="shared" si="47"/>
        <v>16.5</v>
      </c>
    </row>
    <row r="1434" spans="1:6">
      <c r="A1434" t="s">
        <v>1296</v>
      </c>
      <c r="B1434" t="s">
        <v>79</v>
      </c>
      <c r="C1434">
        <v>180</v>
      </c>
      <c r="D1434">
        <f>SUMIF($B$2:B1434,B1434,$C$2:C1434)</f>
        <v>3118</v>
      </c>
      <c r="E1434">
        <f t="shared" si="46"/>
        <v>0.1</v>
      </c>
      <c r="F1434">
        <f t="shared" si="47"/>
        <v>18</v>
      </c>
    </row>
    <row r="1435" spans="1:6">
      <c r="A1435" t="s">
        <v>1297</v>
      </c>
      <c r="B1435" t="s">
        <v>222</v>
      </c>
      <c r="C1435">
        <v>2</v>
      </c>
      <c r="D1435">
        <f>SUMIF($B$2:B1435,B1435,$C$2:C1435)</f>
        <v>13</v>
      </c>
      <c r="E1435">
        <f t="shared" si="46"/>
        <v>0</v>
      </c>
      <c r="F1435">
        <f t="shared" si="47"/>
        <v>0</v>
      </c>
    </row>
    <row r="1436" spans="1:6">
      <c r="A1436" t="s">
        <v>1298</v>
      </c>
      <c r="B1436" t="s">
        <v>84</v>
      </c>
      <c r="C1436">
        <v>111</v>
      </c>
      <c r="D1436">
        <f>SUMIF($B$2:B1436,B1436,$C$2:C1436)</f>
        <v>3348</v>
      </c>
      <c r="E1436">
        <f t="shared" si="46"/>
        <v>0.1</v>
      </c>
      <c r="F1436">
        <f t="shared" si="47"/>
        <v>11.100000000000001</v>
      </c>
    </row>
    <row r="1437" spans="1:6">
      <c r="A1437" t="s">
        <v>1299</v>
      </c>
      <c r="B1437" t="s">
        <v>79</v>
      </c>
      <c r="C1437">
        <v>128</v>
      </c>
      <c r="D1437">
        <f>SUMIF($B$2:B1437,B1437,$C$2:C1437)</f>
        <v>3246</v>
      </c>
      <c r="E1437">
        <f t="shared" si="46"/>
        <v>0.1</v>
      </c>
      <c r="F1437">
        <f t="shared" si="47"/>
        <v>12.8</v>
      </c>
    </row>
    <row r="1438" spans="1:6">
      <c r="A1438" t="s">
        <v>1300</v>
      </c>
      <c r="B1438" t="s">
        <v>322</v>
      </c>
      <c r="C1438">
        <v>7</v>
      </c>
      <c r="D1438">
        <f>SUMIF($B$2:B1438,B1438,$C$2:C1438)</f>
        <v>9</v>
      </c>
      <c r="E1438">
        <f t="shared" si="46"/>
        <v>0</v>
      </c>
      <c r="F1438">
        <f t="shared" si="47"/>
        <v>0</v>
      </c>
    </row>
    <row r="1439" spans="1:6">
      <c r="A1439" t="s">
        <v>1300</v>
      </c>
      <c r="B1439" t="s">
        <v>20</v>
      </c>
      <c r="C1439">
        <v>211</v>
      </c>
      <c r="D1439">
        <f>SUMIF($B$2:B1439,B1439,$C$2:C1439)</f>
        <v>17707</v>
      </c>
      <c r="E1439">
        <f t="shared" si="46"/>
        <v>0.2</v>
      </c>
      <c r="F1439">
        <f t="shared" si="47"/>
        <v>42.2</v>
      </c>
    </row>
    <row r="1440" spans="1:6">
      <c r="A1440" t="s">
        <v>1300</v>
      </c>
      <c r="B1440" t="s">
        <v>13</v>
      </c>
      <c r="C1440">
        <v>184</v>
      </c>
      <c r="D1440">
        <f>SUMIF($B$2:B1440,B1440,$C$2:C1440)</f>
        <v>2298</v>
      </c>
      <c r="E1440">
        <f t="shared" si="46"/>
        <v>0.1</v>
      </c>
      <c r="F1440">
        <f t="shared" si="47"/>
        <v>18.400000000000002</v>
      </c>
    </row>
    <row r="1441" spans="1:6">
      <c r="A1441" t="s">
        <v>1301</v>
      </c>
      <c r="B1441" t="s">
        <v>32</v>
      </c>
      <c r="C1441">
        <v>450</v>
      </c>
      <c r="D1441">
        <f>SUMIF($B$2:B1441,B1441,$C$2:C1441)</f>
        <v>16688</v>
      </c>
      <c r="E1441">
        <f t="shared" si="46"/>
        <v>0.2</v>
      </c>
      <c r="F1441">
        <f t="shared" si="47"/>
        <v>90</v>
      </c>
    </row>
    <row r="1442" spans="1:6">
      <c r="A1442" t="s">
        <v>1301</v>
      </c>
      <c r="B1442" t="s">
        <v>349</v>
      </c>
      <c r="C1442">
        <v>140</v>
      </c>
      <c r="D1442">
        <f>SUMIF($B$2:B1442,B1442,$C$2:C1442)</f>
        <v>589</v>
      </c>
      <c r="E1442">
        <f t="shared" si="46"/>
        <v>0.05</v>
      </c>
      <c r="F1442">
        <f t="shared" si="47"/>
        <v>7</v>
      </c>
    </row>
    <row r="1443" spans="1:6">
      <c r="A1443" t="s">
        <v>1302</v>
      </c>
      <c r="B1443" t="s">
        <v>18</v>
      </c>
      <c r="C1443">
        <v>52</v>
      </c>
      <c r="D1443">
        <f>SUMIF($B$2:B1443,B1443,$C$2:C1443)</f>
        <v>2328</v>
      </c>
      <c r="E1443">
        <f t="shared" si="46"/>
        <v>0.1</v>
      </c>
      <c r="F1443">
        <f t="shared" si="47"/>
        <v>5.2</v>
      </c>
    </row>
    <row r="1444" spans="1:6">
      <c r="A1444" t="s">
        <v>1303</v>
      </c>
      <c r="B1444" t="s">
        <v>835</v>
      </c>
      <c r="C1444">
        <v>2</v>
      </c>
      <c r="D1444">
        <f>SUMIF($B$2:B1444,B1444,$C$2:C1444)</f>
        <v>13</v>
      </c>
      <c r="E1444">
        <f t="shared" si="46"/>
        <v>0</v>
      </c>
      <c r="F1444">
        <f t="shared" si="47"/>
        <v>0</v>
      </c>
    </row>
    <row r="1445" spans="1:6">
      <c r="A1445" t="s">
        <v>1303</v>
      </c>
      <c r="B1445" t="s">
        <v>259</v>
      </c>
      <c r="C1445">
        <v>13</v>
      </c>
      <c r="D1445">
        <f>SUMIF($B$2:B1445,B1445,$C$2:C1445)</f>
        <v>34</v>
      </c>
      <c r="E1445">
        <f t="shared" si="46"/>
        <v>0</v>
      </c>
      <c r="F1445">
        <f t="shared" si="47"/>
        <v>0</v>
      </c>
    </row>
    <row r="1446" spans="1:6">
      <c r="A1446" t="s">
        <v>1303</v>
      </c>
      <c r="B1446" t="s">
        <v>84</v>
      </c>
      <c r="C1446">
        <v>73</v>
      </c>
      <c r="D1446">
        <f>SUMIF($B$2:B1446,B1446,$C$2:C1446)</f>
        <v>3421</v>
      </c>
      <c r="E1446">
        <f t="shared" si="46"/>
        <v>0.1</v>
      </c>
      <c r="F1446">
        <f t="shared" si="47"/>
        <v>7.3000000000000007</v>
      </c>
    </row>
    <row r="1447" spans="1:6">
      <c r="A1447" t="s">
        <v>1304</v>
      </c>
      <c r="B1447" t="s">
        <v>39</v>
      </c>
      <c r="C1447">
        <v>123</v>
      </c>
      <c r="D1447">
        <f>SUMIF($B$2:B1447,B1447,$C$2:C1447)</f>
        <v>4058</v>
      </c>
      <c r="E1447">
        <f t="shared" si="46"/>
        <v>0.1</v>
      </c>
      <c r="F1447">
        <f t="shared" si="47"/>
        <v>12.3</v>
      </c>
    </row>
    <row r="1448" spans="1:6">
      <c r="A1448" t="s">
        <v>1305</v>
      </c>
      <c r="B1448" t="s">
        <v>163</v>
      </c>
      <c r="C1448">
        <v>3</v>
      </c>
      <c r="D1448">
        <f>SUMIF($B$2:B1448,B1448,$C$2:C1448)</f>
        <v>32</v>
      </c>
      <c r="E1448">
        <f t="shared" si="46"/>
        <v>0</v>
      </c>
      <c r="F1448">
        <f t="shared" si="47"/>
        <v>0</v>
      </c>
    </row>
    <row r="1449" spans="1:6">
      <c r="A1449" t="s">
        <v>1306</v>
      </c>
      <c r="B1449" t="s">
        <v>26</v>
      </c>
      <c r="C1449">
        <v>93</v>
      </c>
      <c r="D1449">
        <f>SUMIF($B$2:B1449,B1449,$C$2:C1449)</f>
        <v>3771</v>
      </c>
      <c r="E1449">
        <f t="shared" si="46"/>
        <v>0.1</v>
      </c>
      <c r="F1449">
        <f t="shared" si="47"/>
        <v>9.3000000000000007</v>
      </c>
    </row>
    <row r="1450" spans="1:6">
      <c r="A1450" t="s">
        <v>1307</v>
      </c>
      <c r="B1450" t="s">
        <v>50</v>
      </c>
      <c r="C1450">
        <v>310</v>
      </c>
      <c r="D1450">
        <f>SUMIF($B$2:B1450,B1450,$C$2:C1450)</f>
        <v>4423</v>
      </c>
      <c r="E1450">
        <f t="shared" si="46"/>
        <v>0.1</v>
      </c>
      <c r="F1450">
        <f t="shared" si="47"/>
        <v>31</v>
      </c>
    </row>
    <row r="1451" spans="1:6">
      <c r="A1451" t="s">
        <v>1307</v>
      </c>
      <c r="B1451" t="s">
        <v>13</v>
      </c>
      <c r="C1451">
        <v>77</v>
      </c>
      <c r="D1451">
        <f>SUMIF($B$2:B1451,B1451,$C$2:C1451)</f>
        <v>2375</v>
      </c>
      <c r="E1451">
        <f t="shared" si="46"/>
        <v>0.1</v>
      </c>
      <c r="F1451">
        <f t="shared" si="47"/>
        <v>7.7</v>
      </c>
    </row>
    <row r="1452" spans="1:6">
      <c r="A1452" t="s">
        <v>1308</v>
      </c>
      <c r="B1452" t="s">
        <v>22</v>
      </c>
      <c r="C1452">
        <v>21</v>
      </c>
      <c r="D1452">
        <f>SUMIF($B$2:B1452,B1452,$C$2:C1452)</f>
        <v>3001</v>
      </c>
      <c r="E1452">
        <f t="shared" si="46"/>
        <v>0.1</v>
      </c>
      <c r="F1452">
        <f t="shared" si="47"/>
        <v>2.1</v>
      </c>
    </row>
    <row r="1453" spans="1:6">
      <c r="A1453" t="s">
        <v>1309</v>
      </c>
      <c r="B1453" t="s">
        <v>45</v>
      </c>
      <c r="C1453">
        <v>3</v>
      </c>
      <c r="D1453">
        <f>SUMIF($B$2:B1453,B1453,$C$2:C1453)</f>
        <v>22</v>
      </c>
      <c r="E1453">
        <f t="shared" si="46"/>
        <v>0</v>
      </c>
      <c r="F1453">
        <f t="shared" si="47"/>
        <v>0</v>
      </c>
    </row>
    <row r="1454" spans="1:6">
      <c r="A1454" t="s">
        <v>1310</v>
      </c>
      <c r="B1454" t="s">
        <v>59</v>
      </c>
      <c r="C1454">
        <v>176</v>
      </c>
      <c r="D1454">
        <f>SUMIF($B$2:B1454,B1454,$C$2:C1454)</f>
        <v>3207</v>
      </c>
      <c r="E1454">
        <f t="shared" si="46"/>
        <v>0.1</v>
      </c>
      <c r="F1454">
        <f t="shared" si="47"/>
        <v>17.600000000000001</v>
      </c>
    </row>
    <row r="1455" spans="1:6">
      <c r="A1455" t="s">
        <v>1310</v>
      </c>
      <c r="B1455" t="s">
        <v>30</v>
      </c>
      <c r="C1455">
        <v>20</v>
      </c>
      <c r="D1455">
        <f>SUMIF($B$2:B1455,B1455,$C$2:C1455)</f>
        <v>44</v>
      </c>
      <c r="E1455">
        <f t="shared" si="46"/>
        <v>0</v>
      </c>
      <c r="F1455">
        <f t="shared" si="47"/>
        <v>0</v>
      </c>
    </row>
    <row r="1456" spans="1:6">
      <c r="A1456" t="s">
        <v>1311</v>
      </c>
      <c r="B1456" t="s">
        <v>50</v>
      </c>
      <c r="C1456">
        <v>230</v>
      </c>
      <c r="D1456">
        <f>SUMIF($B$2:B1456,B1456,$C$2:C1456)</f>
        <v>4653</v>
      </c>
      <c r="E1456">
        <f t="shared" si="46"/>
        <v>0.1</v>
      </c>
      <c r="F1456">
        <f t="shared" si="47"/>
        <v>23</v>
      </c>
    </row>
    <row r="1457" spans="1:6">
      <c r="A1457" t="s">
        <v>1311</v>
      </c>
      <c r="B1457" t="s">
        <v>631</v>
      </c>
      <c r="C1457">
        <v>10</v>
      </c>
      <c r="D1457">
        <f>SUMIF($B$2:B1457,B1457,$C$2:C1457)</f>
        <v>60</v>
      </c>
      <c r="E1457">
        <f t="shared" si="46"/>
        <v>0</v>
      </c>
      <c r="F1457">
        <f t="shared" si="47"/>
        <v>0</v>
      </c>
    </row>
    <row r="1458" spans="1:6">
      <c r="A1458" t="s">
        <v>1312</v>
      </c>
      <c r="B1458" t="s">
        <v>662</v>
      </c>
      <c r="C1458">
        <v>12</v>
      </c>
      <c r="D1458">
        <f>SUMIF($B$2:B1458,B1458,$C$2:C1458)</f>
        <v>25</v>
      </c>
      <c r="E1458">
        <f t="shared" si="46"/>
        <v>0</v>
      </c>
      <c r="F1458">
        <f t="shared" si="47"/>
        <v>0</v>
      </c>
    </row>
    <row r="1459" spans="1:6">
      <c r="A1459" t="s">
        <v>1312</v>
      </c>
      <c r="B1459" t="s">
        <v>615</v>
      </c>
      <c r="C1459">
        <v>11</v>
      </c>
      <c r="D1459">
        <f>SUMIF($B$2:B1459,B1459,$C$2:C1459)</f>
        <v>32</v>
      </c>
      <c r="E1459">
        <f t="shared" si="46"/>
        <v>0</v>
      </c>
      <c r="F1459">
        <f t="shared" si="47"/>
        <v>0</v>
      </c>
    </row>
    <row r="1460" spans="1:6">
      <c r="A1460" t="s">
        <v>1313</v>
      </c>
      <c r="B1460" t="s">
        <v>20</v>
      </c>
      <c r="C1460">
        <v>383</v>
      </c>
      <c r="D1460">
        <f>SUMIF($B$2:B1460,B1460,$C$2:C1460)</f>
        <v>18090</v>
      </c>
      <c r="E1460">
        <f t="shared" si="46"/>
        <v>0.2</v>
      </c>
      <c r="F1460">
        <f t="shared" si="47"/>
        <v>76.600000000000009</v>
      </c>
    </row>
    <row r="1461" spans="1:6">
      <c r="A1461" t="s">
        <v>1314</v>
      </c>
      <c r="B1461" t="s">
        <v>291</v>
      </c>
      <c r="C1461">
        <v>249</v>
      </c>
      <c r="D1461">
        <f>SUMIF($B$2:B1461,B1461,$C$2:C1461)</f>
        <v>4124</v>
      </c>
      <c r="E1461">
        <f t="shared" si="46"/>
        <v>0.1</v>
      </c>
      <c r="F1461">
        <f t="shared" si="47"/>
        <v>24.900000000000002</v>
      </c>
    </row>
    <row r="1462" spans="1:6">
      <c r="A1462" t="s">
        <v>1315</v>
      </c>
      <c r="B1462" t="s">
        <v>664</v>
      </c>
      <c r="C1462">
        <v>8</v>
      </c>
      <c r="D1462">
        <f>SUMIF($B$2:B1462,B1462,$C$2:C1462)</f>
        <v>27</v>
      </c>
      <c r="E1462">
        <f t="shared" si="46"/>
        <v>0</v>
      </c>
      <c r="F1462">
        <f t="shared" si="47"/>
        <v>0</v>
      </c>
    </row>
    <row r="1463" spans="1:6">
      <c r="A1463" t="s">
        <v>1316</v>
      </c>
      <c r="B1463" t="s">
        <v>64</v>
      </c>
      <c r="C1463">
        <v>42</v>
      </c>
      <c r="D1463">
        <f>SUMIF($B$2:B1463,B1463,$C$2:C1463)</f>
        <v>4008</v>
      </c>
      <c r="E1463">
        <f t="shared" si="46"/>
        <v>0.1</v>
      </c>
      <c r="F1463">
        <f t="shared" si="47"/>
        <v>4.2</v>
      </c>
    </row>
    <row r="1464" spans="1:6">
      <c r="A1464" t="s">
        <v>1317</v>
      </c>
      <c r="B1464" t="s">
        <v>1318</v>
      </c>
      <c r="C1464">
        <v>1</v>
      </c>
      <c r="D1464">
        <f>SUMIF($B$2:B1464,B1464,$C$2:C1464)</f>
        <v>1</v>
      </c>
      <c r="E1464">
        <f t="shared" si="46"/>
        <v>0</v>
      </c>
      <c r="F1464">
        <f t="shared" si="47"/>
        <v>0</v>
      </c>
    </row>
    <row r="1465" spans="1:6">
      <c r="A1465" t="s">
        <v>1317</v>
      </c>
      <c r="B1465" t="s">
        <v>46</v>
      </c>
      <c r="C1465">
        <v>340</v>
      </c>
      <c r="D1465">
        <f>SUMIF($B$2:B1465,B1465,$C$2:C1465)</f>
        <v>17018</v>
      </c>
      <c r="E1465">
        <f t="shared" si="46"/>
        <v>0.2</v>
      </c>
      <c r="F1465">
        <f t="shared" si="47"/>
        <v>68</v>
      </c>
    </row>
    <row r="1466" spans="1:6">
      <c r="A1466" t="s">
        <v>1319</v>
      </c>
      <c r="B1466" t="s">
        <v>37</v>
      </c>
      <c r="C1466">
        <v>394</v>
      </c>
      <c r="D1466">
        <f>SUMIF($B$2:B1466,B1466,$C$2:C1466)</f>
        <v>13588</v>
      </c>
      <c r="E1466">
        <f t="shared" si="46"/>
        <v>0.2</v>
      </c>
      <c r="F1466">
        <f t="shared" si="47"/>
        <v>78.800000000000011</v>
      </c>
    </row>
    <row r="1467" spans="1:6">
      <c r="A1467" t="s">
        <v>1319</v>
      </c>
      <c r="B1467" t="s">
        <v>11</v>
      </c>
      <c r="C1467">
        <v>176</v>
      </c>
      <c r="D1467">
        <f>SUMIF($B$2:B1467,B1467,$C$2:C1467)</f>
        <v>8253</v>
      </c>
      <c r="E1467">
        <f t="shared" si="46"/>
        <v>0.1</v>
      </c>
      <c r="F1467">
        <f t="shared" si="47"/>
        <v>17.600000000000001</v>
      </c>
    </row>
    <row r="1468" spans="1:6">
      <c r="A1468" t="s">
        <v>1320</v>
      </c>
      <c r="B1468" t="s">
        <v>59</v>
      </c>
      <c r="C1468">
        <v>181</v>
      </c>
      <c r="D1468">
        <f>SUMIF($B$2:B1468,B1468,$C$2:C1468)</f>
        <v>3388</v>
      </c>
      <c r="E1468">
        <f t="shared" si="46"/>
        <v>0.1</v>
      </c>
      <c r="F1468">
        <f t="shared" si="47"/>
        <v>18.100000000000001</v>
      </c>
    </row>
    <row r="1469" spans="1:6">
      <c r="A1469" t="s">
        <v>1321</v>
      </c>
      <c r="B1469" t="s">
        <v>125</v>
      </c>
      <c r="C1469">
        <v>26</v>
      </c>
      <c r="D1469">
        <f>SUMIF($B$2:B1469,B1469,$C$2:C1469)</f>
        <v>3374</v>
      </c>
      <c r="E1469">
        <f t="shared" si="46"/>
        <v>0.1</v>
      </c>
      <c r="F1469">
        <f t="shared" si="47"/>
        <v>2.6</v>
      </c>
    </row>
    <row r="1470" spans="1:6">
      <c r="A1470" t="s">
        <v>1322</v>
      </c>
      <c r="B1470" t="s">
        <v>52</v>
      </c>
      <c r="C1470">
        <v>73</v>
      </c>
      <c r="D1470">
        <f>SUMIF($B$2:B1470,B1470,$C$2:C1470)</f>
        <v>1619</v>
      </c>
      <c r="E1470">
        <f t="shared" si="46"/>
        <v>0.1</v>
      </c>
      <c r="F1470">
        <f t="shared" si="47"/>
        <v>7.3000000000000007</v>
      </c>
    </row>
    <row r="1471" spans="1:6">
      <c r="A1471" t="s">
        <v>1323</v>
      </c>
      <c r="B1471" t="s">
        <v>114</v>
      </c>
      <c r="C1471">
        <v>274</v>
      </c>
      <c r="D1471">
        <f>SUMIF($B$2:B1471,B1471,$C$2:C1471)</f>
        <v>17470</v>
      </c>
      <c r="E1471">
        <f t="shared" si="46"/>
        <v>0.2</v>
      </c>
      <c r="F1471">
        <f t="shared" si="47"/>
        <v>54.800000000000004</v>
      </c>
    </row>
    <row r="1472" spans="1:6">
      <c r="A1472" t="s">
        <v>1324</v>
      </c>
      <c r="B1472" t="s">
        <v>1113</v>
      </c>
      <c r="C1472">
        <v>8</v>
      </c>
      <c r="D1472">
        <f>SUMIF($B$2:B1472,B1472,$C$2:C1472)</f>
        <v>26</v>
      </c>
      <c r="E1472">
        <f t="shared" si="46"/>
        <v>0</v>
      </c>
      <c r="F1472">
        <f t="shared" si="47"/>
        <v>0</v>
      </c>
    </row>
    <row r="1473" spans="1:6">
      <c r="A1473" t="s">
        <v>1324</v>
      </c>
      <c r="B1473" t="s">
        <v>45</v>
      </c>
      <c r="C1473">
        <v>12</v>
      </c>
      <c r="D1473">
        <f>SUMIF($B$2:B1473,B1473,$C$2:C1473)</f>
        <v>34</v>
      </c>
      <c r="E1473">
        <f t="shared" si="46"/>
        <v>0</v>
      </c>
      <c r="F1473">
        <f t="shared" si="47"/>
        <v>0</v>
      </c>
    </row>
    <row r="1474" spans="1:6">
      <c r="A1474" t="s">
        <v>1325</v>
      </c>
      <c r="B1474" t="s">
        <v>114</v>
      </c>
      <c r="C1474">
        <v>496</v>
      </c>
      <c r="D1474">
        <f>SUMIF($B$2:B1474,B1474,$C$2:C1474)</f>
        <v>17966</v>
      </c>
      <c r="E1474">
        <f t="shared" si="46"/>
        <v>0.2</v>
      </c>
      <c r="F1474">
        <f t="shared" si="47"/>
        <v>99.2</v>
      </c>
    </row>
    <row r="1475" spans="1:6">
      <c r="A1475" t="s">
        <v>1326</v>
      </c>
      <c r="B1475" t="s">
        <v>857</v>
      </c>
      <c r="C1475">
        <v>5</v>
      </c>
      <c r="D1475">
        <f>SUMIF($B$2:B1475,B1475,$C$2:C1475)</f>
        <v>38</v>
      </c>
      <c r="E1475">
        <f t="shared" si="46"/>
        <v>0</v>
      </c>
      <c r="F1475">
        <f t="shared" si="47"/>
        <v>0</v>
      </c>
    </row>
    <row r="1476" spans="1:6">
      <c r="A1476" t="s">
        <v>1327</v>
      </c>
      <c r="B1476" t="s">
        <v>179</v>
      </c>
      <c r="C1476">
        <v>2</v>
      </c>
      <c r="D1476">
        <f>SUMIF($B$2:B1476,B1476,$C$2:C1476)</f>
        <v>22</v>
      </c>
      <c r="E1476">
        <f t="shared" si="46"/>
        <v>0</v>
      </c>
      <c r="F1476">
        <f t="shared" si="47"/>
        <v>0</v>
      </c>
    </row>
    <row r="1477" spans="1:6">
      <c r="A1477" t="s">
        <v>1327</v>
      </c>
      <c r="B1477" t="s">
        <v>158</v>
      </c>
      <c r="C1477">
        <v>77</v>
      </c>
      <c r="D1477">
        <f>SUMIF($B$2:B1477,B1477,$C$2:C1477)</f>
        <v>2569</v>
      </c>
      <c r="E1477">
        <f t="shared" si="46"/>
        <v>0.1</v>
      </c>
      <c r="F1477">
        <f t="shared" si="47"/>
        <v>7.7</v>
      </c>
    </row>
    <row r="1478" spans="1:6">
      <c r="A1478" t="s">
        <v>1328</v>
      </c>
      <c r="B1478" t="s">
        <v>52</v>
      </c>
      <c r="C1478">
        <v>134</v>
      </c>
      <c r="D1478">
        <f>SUMIF($B$2:B1478,B1478,$C$2:C1478)</f>
        <v>1753</v>
      </c>
      <c r="E1478">
        <f t="shared" si="46"/>
        <v>0.1</v>
      </c>
      <c r="F1478">
        <f t="shared" si="47"/>
        <v>13.4</v>
      </c>
    </row>
    <row r="1479" spans="1:6">
      <c r="A1479" t="s">
        <v>1329</v>
      </c>
      <c r="B1479" t="s">
        <v>948</v>
      </c>
      <c r="C1479">
        <v>4</v>
      </c>
      <c r="D1479">
        <f>SUMIF($B$2:B1479,B1479,$C$2:C1479)</f>
        <v>24</v>
      </c>
      <c r="E1479">
        <f t="shared" si="46"/>
        <v>0</v>
      </c>
      <c r="F1479">
        <f t="shared" si="47"/>
        <v>0</v>
      </c>
    </row>
    <row r="1480" spans="1:6">
      <c r="A1480" t="s">
        <v>1330</v>
      </c>
      <c r="B1480" t="s">
        <v>125</v>
      </c>
      <c r="C1480">
        <v>46</v>
      </c>
      <c r="D1480">
        <f>SUMIF($B$2:B1480,B1480,$C$2:C1480)</f>
        <v>3420</v>
      </c>
      <c r="E1480">
        <f t="shared" ref="E1480:E1543" si="48">IF(LEN(D1480)=3,0.05,IF(LEN(D1480)=4,0.1,IF(LEN(D1480)=5,0.2,0)))</f>
        <v>0.1</v>
      </c>
      <c r="F1480">
        <f t="shared" ref="F1480:F1543" si="49">C1480*E1480</f>
        <v>4.6000000000000005</v>
      </c>
    </row>
    <row r="1481" spans="1:6">
      <c r="A1481" t="s">
        <v>1331</v>
      </c>
      <c r="B1481" t="s">
        <v>377</v>
      </c>
      <c r="C1481">
        <v>43</v>
      </c>
      <c r="D1481">
        <f>SUMIF($B$2:B1481,B1481,$C$2:C1481)</f>
        <v>670</v>
      </c>
      <c r="E1481">
        <f t="shared" si="48"/>
        <v>0.05</v>
      </c>
      <c r="F1481">
        <f t="shared" si="49"/>
        <v>2.15</v>
      </c>
    </row>
    <row r="1482" spans="1:6">
      <c r="A1482" t="s">
        <v>1332</v>
      </c>
      <c r="B1482" t="s">
        <v>45</v>
      </c>
      <c r="C1482">
        <v>2</v>
      </c>
      <c r="D1482">
        <f>SUMIF($B$2:B1482,B1482,$C$2:C1482)</f>
        <v>36</v>
      </c>
      <c r="E1482">
        <f t="shared" si="48"/>
        <v>0</v>
      </c>
      <c r="F1482">
        <f t="shared" si="49"/>
        <v>0</v>
      </c>
    </row>
    <row r="1483" spans="1:6">
      <c r="A1483" t="s">
        <v>1333</v>
      </c>
      <c r="B1483" t="s">
        <v>40</v>
      </c>
      <c r="C1483">
        <v>100</v>
      </c>
      <c r="D1483">
        <f>SUMIF($B$2:B1483,B1483,$C$2:C1483)</f>
        <v>3461</v>
      </c>
      <c r="E1483">
        <f t="shared" si="48"/>
        <v>0.1</v>
      </c>
      <c r="F1483">
        <f t="shared" si="49"/>
        <v>10</v>
      </c>
    </row>
    <row r="1484" spans="1:6">
      <c r="A1484" t="s">
        <v>1333</v>
      </c>
      <c r="B1484" t="s">
        <v>46</v>
      </c>
      <c r="C1484">
        <v>438</v>
      </c>
      <c r="D1484">
        <f>SUMIF($B$2:B1484,B1484,$C$2:C1484)</f>
        <v>17456</v>
      </c>
      <c r="E1484">
        <f t="shared" si="48"/>
        <v>0.2</v>
      </c>
      <c r="F1484">
        <f t="shared" si="49"/>
        <v>87.600000000000009</v>
      </c>
    </row>
    <row r="1485" spans="1:6">
      <c r="A1485" t="s">
        <v>1334</v>
      </c>
      <c r="B1485" t="s">
        <v>54</v>
      </c>
      <c r="C1485">
        <v>69</v>
      </c>
      <c r="D1485">
        <f>SUMIF($B$2:B1485,B1485,$C$2:C1485)</f>
        <v>930</v>
      </c>
      <c r="E1485">
        <f t="shared" si="48"/>
        <v>0.05</v>
      </c>
      <c r="F1485">
        <f t="shared" si="49"/>
        <v>3.45</v>
      </c>
    </row>
    <row r="1486" spans="1:6">
      <c r="A1486" t="s">
        <v>1335</v>
      </c>
      <c r="B1486" t="s">
        <v>18</v>
      </c>
      <c r="C1486">
        <v>22</v>
      </c>
      <c r="D1486">
        <f>SUMIF($B$2:B1486,B1486,$C$2:C1486)</f>
        <v>2350</v>
      </c>
      <c r="E1486">
        <f t="shared" si="48"/>
        <v>0.1</v>
      </c>
      <c r="F1486">
        <f t="shared" si="49"/>
        <v>2.2000000000000002</v>
      </c>
    </row>
    <row r="1487" spans="1:6">
      <c r="A1487" t="s">
        <v>1336</v>
      </c>
      <c r="B1487" t="s">
        <v>125</v>
      </c>
      <c r="C1487">
        <v>130</v>
      </c>
      <c r="D1487">
        <f>SUMIF($B$2:B1487,B1487,$C$2:C1487)</f>
        <v>3550</v>
      </c>
      <c r="E1487">
        <f t="shared" si="48"/>
        <v>0.1</v>
      </c>
      <c r="F1487">
        <f t="shared" si="49"/>
        <v>13</v>
      </c>
    </row>
    <row r="1488" spans="1:6">
      <c r="A1488" t="s">
        <v>1337</v>
      </c>
      <c r="B1488" t="s">
        <v>805</v>
      </c>
      <c r="C1488">
        <v>5</v>
      </c>
      <c r="D1488">
        <f>SUMIF($B$2:B1488,B1488,$C$2:C1488)</f>
        <v>6</v>
      </c>
      <c r="E1488">
        <f t="shared" si="48"/>
        <v>0</v>
      </c>
      <c r="F1488">
        <f t="shared" si="49"/>
        <v>0</v>
      </c>
    </row>
    <row r="1489" spans="1:6">
      <c r="A1489" t="s">
        <v>1338</v>
      </c>
      <c r="B1489" t="s">
        <v>134</v>
      </c>
      <c r="C1489">
        <v>62</v>
      </c>
      <c r="D1489">
        <f>SUMIF($B$2:B1489,B1489,$C$2:C1489)</f>
        <v>837</v>
      </c>
      <c r="E1489">
        <f t="shared" si="48"/>
        <v>0.05</v>
      </c>
      <c r="F1489">
        <f t="shared" si="49"/>
        <v>3.1</v>
      </c>
    </row>
    <row r="1490" spans="1:6">
      <c r="A1490" t="s">
        <v>1339</v>
      </c>
      <c r="B1490" t="s">
        <v>1244</v>
      </c>
      <c r="C1490">
        <v>8</v>
      </c>
      <c r="D1490">
        <f>SUMIF($B$2:B1490,B1490,$C$2:C1490)</f>
        <v>12</v>
      </c>
      <c r="E1490">
        <f t="shared" si="48"/>
        <v>0</v>
      </c>
      <c r="F1490">
        <f t="shared" si="49"/>
        <v>0</v>
      </c>
    </row>
    <row r="1491" spans="1:6">
      <c r="A1491" t="s">
        <v>1340</v>
      </c>
      <c r="B1491" t="s">
        <v>129</v>
      </c>
      <c r="C1491">
        <v>18</v>
      </c>
      <c r="D1491">
        <f>SUMIF($B$2:B1491,B1491,$C$2:C1491)</f>
        <v>48</v>
      </c>
      <c r="E1491">
        <f t="shared" si="48"/>
        <v>0</v>
      </c>
      <c r="F1491">
        <f t="shared" si="49"/>
        <v>0</v>
      </c>
    </row>
    <row r="1492" spans="1:6">
      <c r="A1492" t="s">
        <v>1341</v>
      </c>
      <c r="B1492" t="s">
        <v>52</v>
      </c>
      <c r="C1492">
        <v>146</v>
      </c>
      <c r="D1492">
        <f>SUMIF($B$2:B1492,B1492,$C$2:C1492)</f>
        <v>1899</v>
      </c>
      <c r="E1492">
        <f t="shared" si="48"/>
        <v>0.1</v>
      </c>
      <c r="F1492">
        <f t="shared" si="49"/>
        <v>14.600000000000001</v>
      </c>
    </row>
    <row r="1493" spans="1:6">
      <c r="A1493" t="s">
        <v>1341</v>
      </c>
      <c r="B1493" t="s">
        <v>345</v>
      </c>
      <c r="C1493">
        <v>5</v>
      </c>
      <c r="D1493">
        <f>SUMIF($B$2:B1493,B1493,$C$2:C1493)</f>
        <v>58</v>
      </c>
      <c r="E1493">
        <f t="shared" si="48"/>
        <v>0</v>
      </c>
      <c r="F1493">
        <f t="shared" si="49"/>
        <v>0</v>
      </c>
    </row>
    <row r="1494" spans="1:6">
      <c r="A1494" t="s">
        <v>1342</v>
      </c>
      <c r="B1494" t="s">
        <v>40</v>
      </c>
      <c r="C1494">
        <v>20</v>
      </c>
      <c r="D1494">
        <f>SUMIF($B$2:B1494,B1494,$C$2:C1494)</f>
        <v>3481</v>
      </c>
      <c r="E1494">
        <f t="shared" si="48"/>
        <v>0.1</v>
      </c>
      <c r="F1494">
        <f t="shared" si="49"/>
        <v>2</v>
      </c>
    </row>
    <row r="1495" spans="1:6">
      <c r="A1495" t="s">
        <v>1342</v>
      </c>
      <c r="B1495" t="s">
        <v>46</v>
      </c>
      <c r="C1495">
        <v>153</v>
      </c>
      <c r="D1495">
        <f>SUMIF($B$2:B1495,B1495,$C$2:C1495)</f>
        <v>17609</v>
      </c>
      <c r="E1495">
        <f t="shared" si="48"/>
        <v>0.2</v>
      </c>
      <c r="F1495">
        <f t="shared" si="49"/>
        <v>30.6</v>
      </c>
    </row>
    <row r="1496" spans="1:6">
      <c r="A1496" t="s">
        <v>1343</v>
      </c>
      <c r="B1496" t="s">
        <v>102</v>
      </c>
      <c r="C1496">
        <v>227</v>
      </c>
      <c r="D1496">
        <f>SUMIF($B$2:B1496,B1496,$C$2:C1496)</f>
        <v>18818</v>
      </c>
      <c r="E1496">
        <f t="shared" si="48"/>
        <v>0.2</v>
      </c>
      <c r="F1496">
        <f t="shared" si="49"/>
        <v>45.400000000000006</v>
      </c>
    </row>
    <row r="1497" spans="1:6">
      <c r="A1497" t="s">
        <v>1344</v>
      </c>
      <c r="B1497" t="s">
        <v>26</v>
      </c>
      <c r="C1497">
        <v>52</v>
      </c>
      <c r="D1497">
        <f>SUMIF($B$2:B1497,B1497,$C$2:C1497)</f>
        <v>3823</v>
      </c>
      <c r="E1497">
        <f t="shared" si="48"/>
        <v>0.1</v>
      </c>
      <c r="F1497">
        <f t="shared" si="49"/>
        <v>5.2</v>
      </c>
    </row>
    <row r="1498" spans="1:6">
      <c r="A1498" t="s">
        <v>1345</v>
      </c>
      <c r="B1498" t="s">
        <v>13</v>
      </c>
      <c r="C1498">
        <v>108</v>
      </c>
      <c r="D1498">
        <f>SUMIF($B$2:B1498,B1498,$C$2:C1498)</f>
        <v>2483</v>
      </c>
      <c r="E1498">
        <f t="shared" si="48"/>
        <v>0.1</v>
      </c>
      <c r="F1498">
        <f t="shared" si="49"/>
        <v>10.8</v>
      </c>
    </row>
    <row r="1499" spans="1:6">
      <c r="A1499" t="s">
        <v>1346</v>
      </c>
      <c r="B1499" t="s">
        <v>50</v>
      </c>
      <c r="C1499">
        <v>236</v>
      </c>
      <c r="D1499">
        <f>SUMIF($B$2:B1499,B1499,$C$2:C1499)</f>
        <v>4889</v>
      </c>
      <c r="E1499">
        <f t="shared" si="48"/>
        <v>0.1</v>
      </c>
      <c r="F1499">
        <f t="shared" si="49"/>
        <v>23.6</v>
      </c>
    </row>
    <row r="1500" spans="1:6">
      <c r="A1500" t="s">
        <v>1347</v>
      </c>
      <c r="B1500" t="s">
        <v>64</v>
      </c>
      <c r="C1500">
        <v>125</v>
      </c>
      <c r="D1500">
        <f>SUMIF($B$2:B1500,B1500,$C$2:C1500)</f>
        <v>4133</v>
      </c>
      <c r="E1500">
        <f t="shared" si="48"/>
        <v>0.1</v>
      </c>
      <c r="F1500">
        <f t="shared" si="49"/>
        <v>12.5</v>
      </c>
    </row>
    <row r="1501" spans="1:6">
      <c r="A1501" t="s">
        <v>1348</v>
      </c>
      <c r="B1501" t="s">
        <v>22</v>
      </c>
      <c r="C1501">
        <v>183</v>
      </c>
      <c r="D1501">
        <f>SUMIF($B$2:B1501,B1501,$C$2:C1501)</f>
        <v>3184</v>
      </c>
      <c r="E1501">
        <f t="shared" si="48"/>
        <v>0.1</v>
      </c>
      <c r="F1501">
        <f t="shared" si="49"/>
        <v>18.3</v>
      </c>
    </row>
    <row r="1502" spans="1:6">
      <c r="A1502" t="s">
        <v>1349</v>
      </c>
      <c r="B1502" t="s">
        <v>18</v>
      </c>
      <c r="C1502">
        <v>130</v>
      </c>
      <c r="D1502">
        <f>SUMIF($B$2:B1502,B1502,$C$2:C1502)</f>
        <v>2480</v>
      </c>
      <c r="E1502">
        <f t="shared" si="48"/>
        <v>0.1</v>
      </c>
      <c r="F1502">
        <f t="shared" si="49"/>
        <v>13</v>
      </c>
    </row>
    <row r="1503" spans="1:6">
      <c r="A1503" t="s">
        <v>1349</v>
      </c>
      <c r="B1503" t="s">
        <v>1350</v>
      </c>
      <c r="C1503">
        <v>4</v>
      </c>
      <c r="D1503">
        <f>SUMIF($B$2:B1503,B1503,$C$2:C1503)</f>
        <v>4</v>
      </c>
      <c r="E1503">
        <f t="shared" si="48"/>
        <v>0</v>
      </c>
      <c r="F1503">
        <f t="shared" si="49"/>
        <v>0</v>
      </c>
    </row>
    <row r="1504" spans="1:6">
      <c r="A1504" t="s">
        <v>1351</v>
      </c>
      <c r="B1504" t="s">
        <v>1352</v>
      </c>
      <c r="C1504">
        <v>3</v>
      </c>
      <c r="D1504">
        <f>SUMIF($B$2:B1504,B1504,$C$2:C1504)</f>
        <v>3</v>
      </c>
      <c r="E1504">
        <f t="shared" si="48"/>
        <v>0</v>
      </c>
      <c r="F1504">
        <f t="shared" si="49"/>
        <v>0</v>
      </c>
    </row>
    <row r="1505" spans="1:6">
      <c r="A1505" t="s">
        <v>1353</v>
      </c>
      <c r="B1505" t="s">
        <v>1354</v>
      </c>
      <c r="C1505">
        <v>16</v>
      </c>
      <c r="D1505">
        <f>SUMIF($B$2:B1505,B1505,$C$2:C1505)</f>
        <v>16</v>
      </c>
      <c r="E1505">
        <f t="shared" si="48"/>
        <v>0</v>
      </c>
      <c r="F1505">
        <f t="shared" si="49"/>
        <v>0</v>
      </c>
    </row>
    <row r="1506" spans="1:6">
      <c r="A1506" t="s">
        <v>1355</v>
      </c>
      <c r="B1506" t="s">
        <v>13</v>
      </c>
      <c r="C1506">
        <v>197</v>
      </c>
      <c r="D1506">
        <f>SUMIF($B$2:B1506,B1506,$C$2:C1506)</f>
        <v>2680</v>
      </c>
      <c r="E1506">
        <f t="shared" si="48"/>
        <v>0.1</v>
      </c>
      <c r="F1506">
        <f t="shared" si="49"/>
        <v>19.700000000000003</v>
      </c>
    </row>
    <row r="1507" spans="1:6">
      <c r="A1507" t="s">
        <v>1355</v>
      </c>
      <c r="B1507" t="s">
        <v>615</v>
      </c>
      <c r="C1507">
        <v>4</v>
      </c>
      <c r="D1507">
        <f>SUMIF($B$2:B1507,B1507,$C$2:C1507)</f>
        <v>36</v>
      </c>
      <c r="E1507">
        <f t="shared" si="48"/>
        <v>0</v>
      </c>
      <c r="F1507">
        <f t="shared" si="49"/>
        <v>0</v>
      </c>
    </row>
    <row r="1508" spans="1:6">
      <c r="A1508" t="s">
        <v>1356</v>
      </c>
      <c r="B1508" t="s">
        <v>119</v>
      </c>
      <c r="C1508">
        <v>57</v>
      </c>
      <c r="D1508">
        <f>SUMIF($B$2:B1508,B1508,$C$2:C1508)</f>
        <v>3882</v>
      </c>
      <c r="E1508">
        <f t="shared" si="48"/>
        <v>0.1</v>
      </c>
      <c r="F1508">
        <f t="shared" si="49"/>
        <v>5.7</v>
      </c>
    </row>
    <row r="1509" spans="1:6">
      <c r="A1509" t="s">
        <v>1357</v>
      </c>
      <c r="B1509" t="s">
        <v>249</v>
      </c>
      <c r="C1509">
        <v>16</v>
      </c>
      <c r="D1509">
        <f>SUMIF($B$2:B1509,B1509,$C$2:C1509)</f>
        <v>37</v>
      </c>
      <c r="E1509">
        <f t="shared" si="48"/>
        <v>0</v>
      </c>
      <c r="F1509">
        <f t="shared" si="49"/>
        <v>0</v>
      </c>
    </row>
    <row r="1510" spans="1:6">
      <c r="A1510" t="s">
        <v>1358</v>
      </c>
      <c r="B1510" t="s">
        <v>149</v>
      </c>
      <c r="C1510">
        <v>89</v>
      </c>
      <c r="D1510">
        <f>SUMIF($B$2:B1510,B1510,$C$2:C1510)</f>
        <v>760</v>
      </c>
      <c r="E1510">
        <f t="shared" si="48"/>
        <v>0.05</v>
      </c>
      <c r="F1510">
        <f t="shared" si="49"/>
        <v>4.45</v>
      </c>
    </row>
    <row r="1511" spans="1:6">
      <c r="A1511" t="s">
        <v>1359</v>
      </c>
      <c r="B1511" t="s">
        <v>158</v>
      </c>
      <c r="C1511">
        <v>74</v>
      </c>
      <c r="D1511">
        <f>SUMIF($B$2:B1511,B1511,$C$2:C1511)</f>
        <v>2643</v>
      </c>
      <c r="E1511">
        <f t="shared" si="48"/>
        <v>0.1</v>
      </c>
      <c r="F1511">
        <f t="shared" si="49"/>
        <v>7.4</v>
      </c>
    </row>
    <row r="1512" spans="1:6">
      <c r="A1512" t="s">
        <v>1360</v>
      </c>
      <c r="B1512" t="s">
        <v>20</v>
      </c>
      <c r="C1512">
        <v>243</v>
      </c>
      <c r="D1512">
        <f>SUMIF($B$2:B1512,B1512,$C$2:C1512)</f>
        <v>18333</v>
      </c>
      <c r="E1512">
        <f t="shared" si="48"/>
        <v>0.2</v>
      </c>
      <c r="F1512">
        <f t="shared" si="49"/>
        <v>48.6</v>
      </c>
    </row>
    <row r="1513" spans="1:6">
      <c r="A1513" t="s">
        <v>1361</v>
      </c>
      <c r="B1513" t="s">
        <v>46</v>
      </c>
      <c r="C1513">
        <v>460</v>
      </c>
      <c r="D1513">
        <f>SUMIF($B$2:B1513,B1513,$C$2:C1513)</f>
        <v>18069</v>
      </c>
      <c r="E1513">
        <f t="shared" si="48"/>
        <v>0.2</v>
      </c>
      <c r="F1513">
        <f t="shared" si="49"/>
        <v>92</v>
      </c>
    </row>
    <row r="1514" spans="1:6">
      <c r="A1514" t="s">
        <v>1361</v>
      </c>
      <c r="B1514" t="s">
        <v>1362</v>
      </c>
      <c r="C1514">
        <v>20</v>
      </c>
      <c r="D1514">
        <f>SUMIF($B$2:B1514,B1514,$C$2:C1514)</f>
        <v>20</v>
      </c>
      <c r="E1514">
        <f t="shared" si="48"/>
        <v>0</v>
      </c>
      <c r="F1514">
        <f t="shared" si="49"/>
        <v>0</v>
      </c>
    </row>
    <row r="1515" spans="1:6">
      <c r="A1515" t="s">
        <v>1363</v>
      </c>
      <c r="B1515" t="s">
        <v>46</v>
      </c>
      <c r="C1515">
        <v>250</v>
      </c>
      <c r="D1515">
        <f>SUMIF($B$2:B1515,B1515,$C$2:C1515)</f>
        <v>18319</v>
      </c>
      <c r="E1515">
        <f t="shared" si="48"/>
        <v>0.2</v>
      </c>
      <c r="F1515">
        <f t="shared" si="49"/>
        <v>50</v>
      </c>
    </row>
    <row r="1516" spans="1:6">
      <c r="A1516" t="s">
        <v>1364</v>
      </c>
      <c r="B1516" t="s">
        <v>22</v>
      </c>
      <c r="C1516">
        <v>78</v>
      </c>
      <c r="D1516">
        <f>SUMIF($B$2:B1516,B1516,$C$2:C1516)</f>
        <v>3262</v>
      </c>
      <c r="E1516">
        <f t="shared" si="48"/>
        <v>0.1</v>
      </c>
      <c r="F1516">
        <f t="shared" si="49"/>
        <v>7.8000000000000007</v>
      </c>
    </row>
    <row r="1517" spans="1:6">
      <c r="A1517" t="s">
        <v>1365</v>
      </c>
      <c r="B1517" t="s">
        <v>18</v>
      </c>
      <c r="C1517">
        <v>170</v>
      </c>
      <c r="D1517">
        <f>SUMIF($B$2:B1517,B1517,$C$2:C1517)</f>
        <v>2650</v>
      </c>
      <c r="E1517">
        <f t="shared" si="48"/>
        <v>0.1</v>
      </c>
      <c r="F1517">
        <f t="shared" si="49"/>
        <v>17</v>
      </c>
    </row>
    <row r="1518" spans="1:6">
      <c r="A1518" t="s">
        <v>1366</v>
      </c>
      <c r="B1518" t="s">
        <v>119</v>
      </c>
      <c r="C1518">
        <v>128</v>
      </c>
      <c r="D1518">
        <f>SUMIF($B$2:B1518,B1518,$C$2:C1518)</f>
        <v>4010</v>
      </c>
      <c r="E1518">
        <f t="shared" si="48"/>
        <v>0.1</v>
      </c>
      <c r="F1518">
        <f t="shared" si="49"/>
        <v>12.8</v>
      </c>
    </row>
    <row r="1519" spans="1:6">
      <c r="A1519" t="s">
        <v>1366</v>
      </c>
      <c r="B1519" t="s">
        <v>141</v>
      </c>
      <c r="C1519">
        <v>53</v>
      </c>
      <c r="D1519">
        <f>SUMIF($B$2:B1519,B1519,$C$2:C1519)</f>
        <v>2160</v>
      </c>
      <c r="E1519">
        <f t="shared" si="48"/>
        <v>0.1</v>
      </c>
      <c r="F1519">
        <f t="shared" si="49"/>
        <v>5.3000000000000007</v>
      </c>
    </row>
    <row r="1520" spans="1:6">
      <c r="A1520" t="s">
        <v>1367</v>
      </c>
      <c r="B1520" t="s">
        <v>32</v>
      </c>
      <c r="C1520">
        <v>223</v>
      </c>
      <c r="D1520">
        <f>SUMIF($B$2:B1520,B1520,$C$2:C1520)</f>
        <v>16911</v>
      </c>
      <c r="E1520">
        <f t="shared" si="48"/>
        <v>0.2</v>
      </c>
      <c r="F1520">
        <f t="shared" si="49"/>
        <v>44.6</v>
      </c>
    </row>
    <row r="1521" spans="1:6">
      <c r="A1521" t="s">
        <v>1368</v>
      </c>
      <c r="B1521" t="s">
        <v>119</v>
      </c>
      <c r="C1521">
        <v>47</v>
      </c>
      <c r="D1521">
        <f>SUMIF($B$2:B1521,B1521,$C$2:C1521)</f>
        <v>4057</v>
      </c>
      <c r="E1521">
        <f t="shared" si="48"/>
        <v>0.1</v>
      </c>
      <c r="F1521">
        <f t="shared" si="49"/>
        <v>4.7</v>
      </c>
    </row>
    <row r="1522" spans="1:6">
      <c r="A1522" t="s">
        <v>1368</v>
      </c>
      <c r="B1522" t="s">
        <v>84</v>
      </c>
      <c r="C1522">
        <v>112</v>
      </c>
      <c r="D1522">
        <f>SUMIF($B$2:B1522,B1522,$C$2:C1522)</f>
        <v>3533</v>
      </c>
      <c r="E1522">
        <f t="shared" si="48"/>
        <v>0.1</v>
      </c>
      <c r="F1522">
        <f t="shared" si="49"/>
        <v>11.200000000000001</v>
      </c>
    </row>
    <row r="1523" spans="1:6">
      <c r="A1523" t="s">
        <v>1369</v>
      </c>
      <c r="B1523" t="s">
        <v>114</v>
      </c>
      <c r="C1523">
        <v>201</v>
      </c>
      <c r="D1523">
        <f>SUMIF($B$2:B1523,B1523,$C$2:C1523)</f>
        <v>18167</v>
      </c>
      <c r="E1523">
        <f t="shared" si="48"/>
        <v>0.2</v>
      </c>
      <c r="F1523">
        <f t="shared" si="49"/>
        <v>40.200000000000003</v>
      </c>
    </row>
    <row r="1524" spans="1:6">
      <c r="A1524" t="s">
        <v>1370</v>
      </c>
      <c r="B1524" t="s">
        <v>52</v>
      </c>
      <c r="C1524">
        <v>121</v>
      </c>
      <c r="D1524">
        <f>SUMIF($B$2:B1524,B1524,$C$2:C1524)</f>
        <v>2020</v>
      </c>
      <c r="E1524">
        <f t="shared" si="48"/>
        <v>0.1</v>
      </c>
      <c r="F1524">
        <f t="shared" si="49"/>
        <v>12.100000000000001</v>
      </c>
    </row>
    <row r="1525" spans="1:6">
      <c r="A1525" t="s">
        <v>1371</v>
      </c>
      <c r="B1525" t="s">
        <v>15</v>
      </c>
      <c r="C1525">
        <v>462</v>
      </c>
      <c r="D1525">
        <f>SUMIF($B$2:B1525,B1525,$C$2:C1525)</f>
        <v>19249</v>
      </c>
      <c r="E1525">
        <f t="shared" si="48"/>
        <v>0.2</v>
      </c>
      <c r="F1525">
        <f t="shared" si="49"/>
        <v>92.4</v>
      </c>
    </row>
    <row r="1526" spans="1:6">
      <c r="A1526" t="s">
        <v>1372</v>
      </c>
      <c r="B1526" t="s">
        <v>46</v>
      </c>
      <c r="C1526">
        <v>333</v>
      </c>
      <c r="D1526">
        <f>SUMIF($B$2:B1526,B1526,$C$2:C1526)</f>
        <v>18652</v>
      </c>
      <c r="E1526">
        <f t="shared" si="48"/>
        <v>0.2</v>
      </c>
      <c r="F1526">
        <f t="shared" si="49"/>
        <v>66.600000000000009</v>
      </c>
    </row>
    <row r="1527" spans="1:6">
      <c r="A1527" t="s">
        <v>1373</v>
      </c>
      <c r="B1527" t="s">
        <v>311</v>
      </c>
      <c r="C1527">
        <v>9</v>
      </c>
      <c r="D1527">
        <f>SUMIF($B$2:B1527,B1527,$C$2:C1527)</f>
        <v>39</v>
      </c>
      <c r="E1527">
        <f t="shared" si="48"/>
        <v>0</v>
      </c>
      <c r="F1527">
        <f t="shared" si="49"/>
        <v>0</v>
      </c>
    </row>
    <row r="1528" spans="1:6">
      <c r="A1528" t="s">
        <v>1374</v>
      </c>
      <c r="B1528" t="s">
        <v>52</v>
      </c>
      <c r="C1528">
        <v>104</v>
      </c>
      <c r="D1528">
        <f>SUMIF($B$2:B1528,B1528,$C$2:C1528)</f>
        <v>2124</v>
      </c>
      <c r="E1528">
        <f t="shared" si="48"/>
        <v>0.1</v>
      </c>
      <c r="F1528">
        <f t="shared" si="49"/>
        <v>10.4</v>
      </c>
    </row>
    <row r="1529" spans="1:6">
      <c r="A1529" t="s">
        <v>1374</v>
      </c>
      <c r="B1529" t="s">
        <v>754</v>
      </c>
      <c r="C1529">
        <v>104</v>
      </c>
      <c r="D1529">
        <f>SUMIF($B$2:B1529,B1529,$C$2:C1529)</f>
        <v>405</v>
      </c>
      <c r="E1529">
        <f t="shared" si="48"/>
        <v>0.05</v>
      </c>
      <c r="F1529">
        <f t="shared" si="49"/>
        <v>5.2</v>
      </c>
    </row>
    <row r="1530" spans="1:6">
      <c r="A1530" t="s">
        <v>1375</v>
      </c>
      <c r="B1530" t="s">
        <v>39</v>
      </c>
      <c r="C1530">
        <v>78</v>
      </c>
      <c r="D1530">
        <f>SUMIF($B$2:B1530,B1530,$C$2:C1530)</f>
        <v>4136</v>
      </c>
      <c r="E1530">
        <f t="shared" si="48"/>
        <v>0.1</v>
      </c>
      <c r="F1530">
        <f t="shared" si="49"/>
        <v>7.8000000000000007</v>
      </c>
    </row>
    <row r="1531" spans="1:6">
      <c r="A1531" t="s">
        <v>1376</v>
      </c>
      <c r="B1531" t="s">
        <v>64</v>
      </c>
      <c r="C1531">
        <v>53</v>
      </c>
      <c r="D1531">
        <f>SUMIF($B$2:B1531,B1531,$C$2:C1531)</f>
        <v>4186</v>
      </c>
      <c r="E1531">
        <f t="shared" si="48"/>
        <v>0.1</v>
      </c>
      <c r="F1531">
        <f t="shared" si="49"/>
        <v>5.3000000000000007</v>
      </c>
    </row>
    <row r="1532" spans="1:6">
      <c r="A1532" t="s">
        <v>1377</v>
      </c>
      <c r="B1532" t="s">
        <v>102</v>
      </c>
      <c r="C1532">
        <v>305</v>
      </c>
      <c r="D1532">
        <f>SUMIF($B$2:B1532,B1532,$C$2:C1532)</f>
        <v>19123</v>
      </c>
      <c r="E1532">
        <f t="shared" si="48"/>
        <v>0.2</v>
      </c>
      <c r="F1532">
        <f t="shared" si="49"/>
        <v>61</v>
      </c>
    </row>
    <row r="1533" spans="1:6">
      <c r="A1533" t="s">
        <v>1378</v>
      </c>
      <c r="B1533" t="s">
        <v>20</v>
      </c>
      <c r="C1533">
        <v>363</v>
      </c>
      <c r="D1533">
        <f>SUMIF($B$2:B1533,B1533,$C$2:C1533)</f>
        <v>18696</v>
      </c>
      <c r="E1533">
        <f t="shared" si="48"/>
        <v>0.2</v>
      </c>
      <c r="F1533">
        <f t="shared" si="49"/>
        <v>72.600000000000009</v>
      </c>
    </row>
    <row r="1534" spans="1:6">
      <c r="A1534" t="s">
        <v>1379</v>
      </c>
      <c r="B1534" t="s">
        <v>1380</v>
      </c>
      <c r="C1534">
        <v>19</v>
      </c>
      <c r="D1534">
        <f>SUMIF($B$2:B1534,B1534,$C$2:C1534)</f>
        <v>19</v>
      </c>
      <c r="E1534">
        <f t="shared" si="48"/>
        <v>0</v>
      </c>
      <c r="F1534">
        <f t="shared" si="49"/>
        <v>0</v>
      </c>
    </row>
    <row r="1535" spans="1:6">
      <c r="A1535" t="s">
        <v>1379</v>
      </c>
      <c r="B1535" t="s">
        <v>291</v>
      </c>
      <c r="C1535">
        <v>248</v>
      </c>
      <c r="D1535">
        <f>SUMIF($B$2:B1535,B1535,$C$2:C1535)</f>
        <v>4372</v>
      </c>
      <c r="E1535">
        <f t="shared" si="48"/>
        <v>0.1</v>
      </c>
      <c r="F1535">
        <f t="shared" si="49"/>
        <v>24.8</v>
      </c>
    </row>
    <row r="1536" spans="1:6">
      <c r="A1536" t="s">
        <v>1379</v>
      </c>
      <c r="B1536" t="s">
        <v>40</v>
      </c>
      <c r="C1536">
        <v>64</v>
      </c>
      <c r="D1536">
        <f>SUMIF($B$2:B1536,B1536,$C$2:C1536)</f>
        <v>3545</v>
      </c>
      <c r="E1536">
        <f t="shared" si="48"/>
        <v>0.1</v>
      </c>
      <c r="F1536">
        <f t="shared" si="49"/>
        <v>6.4</v>
      </c>
    </row>
    <row r="1537" spans="1:6">
      <c r="A1537" t="s">
        <v>1381</v>
      </c>
      <c r="B1537" t="s">
        <v>114</v>
      </c>
      <c r="C1537">
        <v>288</v>
      </c>
      <c r="D1537">
        <f>SUMIF($B$2:B1537,B1537,$C$2:C1537)</f>
        <v>18455</v>
      </c>
      <c r="E1537">
        <f t="shared" si="48"/>
        <v>0.2</v>
      </c>
      <c r="F1537">
        <f t="shared" si="49"/>
        <v>57.6</v>
      </c>
    </row>
    <row r="1538" spans="1:6">
      <c r="A1538" t="s">
        <v>1382</v>
      </c>
      <c r="B1538" t="s">
        <v>516</v>
      </c>
      <c r="C1538">
        <v>18</v>
      </c>
      <c r="D1538">
        <f>SUMIF($B$2:B1538,B1538,$C$2:C1538)</f>
        <v>36</v>
      </c>
      <c r="E1538">
        <f t="shared" si="48"/>
        <v>0</v>
      </c>
      <c r="F1538">
        <f t="shared" si="49"/>
        <v>0</v>
      </c>
    </row>
    <row r="1539" spans="1:6">
      <c r="A1539" t="s">
        <v>1383</v>
      </c>
      <c r="B1539" t="s">
        <v>65</v>
      </c>
      <c r="C1539">
        <v>54</v>
      </c>
      <c r="D1539">
        <f>SUMIF($B$2:B1539,B1539,$C$2:C1539)</f>
        <v>1657</v>
      </c>
      <c r="E1539">
        <f t="shared" si="48"/>
        <v>0.1</v>
      </c>
      <c r="F1539">
        <f t="shared" si="49"/>
        <v>5.4</v>
      </c>
    </row>
    <row r="1540" spans="1:6">
      <c r="A1540" t="s">
        <v>1383</v>
      </c>
      <c r="B1540" t="s">
        <v>991</v>
      </c>
      <c r="C1540">
        <v>3</v>
      </c>
      <c r="D1540">
        <f>SUMIF($B$2:B1540,B1540,$C$2:C1540)</f>
        <v>16</v>
      </c>
      <c r="E1540">
        <f t="shared" si="48"/>
        <v>0</v>
      </c>
      <c r="F1540">
        <f t="shared" si="49"/>
        <v>0</v>
      </c>
    </row>
    <row r="1541" spans="1:6">
      <c r="A1541" t="s">
        <v>1384</v>
      </c>
      <c r="B1541" t="s">
        <v>156</v>
      </c>
      <c r="C1541">
        <v>9</v>
      </c>
      <c r="D1541">
        <f>SUMIF($B$2:B1541,B1541,$C$2:C1541)</f>
        <v>20</v>
      </c>
      <c r="E1541">
        <f t="shared" si="48"/>
        <v>0</v>
      </c>
      <c r="F1541">
        <f t="shared" si="49"/>
        <v>0</v>
      </c>
    </row>
    <row r="1542" spans="1:6">
      <c r="A1542" t="s">
        <v>1385</v>
      </c>
      <c r="B1542" t="s">
        <v>569</v>
      </c>
      <c r="C1542">
        <v>19</v>
      </c>
      <c r="D1542">
        <f>SUMIF($B$2:B1542,B1542,$C$2:C1542)</f>
        <v>38</v>
      </c>
      <c r="E1542">
        <f t="shared" si="48"/>
        <v>0</v>
      </c>
      <c r="F1542">
        <f t="shared" si="49"/>
        <v>0</v>
      </c>
    </row>
    <row r="1543" spans="1:6">
      <c r="A1543" t="s">
        <v>1385</v>
      </c>
      <c r="B1543" t="s">
        <v>54</v>
      </c>
      <c r="C1543">
        <v>198</v>
      </c>
      <c r="D1543">
        <f>SUMIF($B$2:B1543,B1543,$C$2:C1543)</f>
        <v>1128</v>
      </c>
      <c r="E1543">
        <f t="shared" si="48"/>
        <v>0.1</v>
      </c>
      <c r="F1543">
        <f t="shared" si="49"/>
        <v>19.8</v>
      </c>
    </row>
    <row r="1544" spans="1:6">
      <c r="A1544" t="s">
        <v>1386</v>
      </c>
      <c r="B1544" t="s">
        <v>11</v>
      </c>
      <c r="C1544">
        <v>417</v>
      </c>
      <c r="D1544">
        <f>SUMIF($B$2:B1544,B1544,$C$2:C1544)</f>
        <v>8670</v>
      </c>
      <c r="E1544">
        <f t="shared" ref="E1544:E1607" si="50">IF(LEN(D1544)=3,0.05,IF(LEN(D1544)=4,0.1,IF(LEN(D1544)=5,0.2,0)))</f>
        <v>0.1</v>
      </c>
      <c r="F1544">
        <f t="shared" ref="F1544:F1607" si="51">C1544*E1544</f>
        <v>41.7</v>
      </c>
    </row>
    <row r="1545" spans="1:6">
      <c r="A1545" t="s">
        <v>1387</v>
      </c>
      <c r="B1545" t="s">
        <v>291</v>
      </c>
      <c r="C1545">
        <v>221</v>
      </c>
      <c r="D1545">
        <f>SUMIF($B$2:B1545,B1545,$C$2:C1545)</f>
        <v>4593</v>
      </c>
      <c r="E1545">
        <f t="shared" si="50"/>
        <v>0.1</v>
      </c>
      <c r="F1545">
        <f t="shared" si="51"/>
        <v>22.1</v>
      </c>
    </row>
    <row r="1546" spans="1:6">
      <c r="A1546" t="s">
        <v>1387</v>
      </c>
      <c r="B1546" t="s">
        <v>39</v>
      </c>
      <c r="C1546">
        <v>53</v>
      </c>
      <c r="D1546">
        <f>SUMIF($B$2:B1546,B1546,$C$2:C1546)</f>
        <v>4189</v>
      </c>
      <c r="E1546">
        <f t="shared" si="50"/>
        <v>0.1</v>
      </c>
      <c r="F1546">
        <f t="shared" si="51"/>
        <v>5.3000000000000007</v>
      </c>
    </row>
    <row r="1547" spans="1:6">
      <c r="A1547" t="s">
        <v>1388</v>
      </c>
      <c r="B1547" t="s">
        <v>164</v>
      </c>
      <c r="C1547">
        <v>127</v>
      </c>
      <c r="D1547">
        <f>SUMIF($B$2:B1547,B1547,$C$2:C1547)</f>
        <v>2582</v>
      </c>
      <c r="E1547">
        <f t="shared" si="50"/>
        <v>0.1</v>
      </c>
      <c r="F1547">
        <f t="shared" si="51"/>
        <v>12.700000000000001</v>
      </c>
    </row>
    <row r="1548" spans="1:6">
      <c r="A1548" t="s">
        <v>1389</v>
      </c>
      <c r="B1548" t="s">
        <v>32</v>
      </c>
      <c r="C1548">
        <v>340</v>
      </c>
      <c r="D1548">
        <f>SUMIF($B$2:B1548,B1548,$C$2:C1548)</f>
        <v>17251</v>
      </c>
      <c r="E1548">
        <f t="shared" si="50"/>
        <v>0.2</v>
      </c>
      <c r="F1548">
        <f t="shared" si="51"/>
        <v>68</v>
      </c>
    </row>
    <row r="1549" spans="1:6">
      <c r="A1549" t="s">
        <v>1390</v>
      </c>
      <c r="B1549" t="s">
        <v>15</v>
      </c>
      <c r="C1549">
        <v>310</v>
      </c>
      <c r="D1549">
        <f>SUMIF($B$2:B1549,B1549,$C$2:C1549)</f>
        <v>19559</v>
      </c>
      <c r="E1549">
        <f t="shared" si="50"/>
        <v>0.2</v>
      </c>
      <c r="F1549">
        <f t="shared" si="51"/>
        <v>62</v>
      </c>
    </row>
    <row r="1550" spans="1:6">
      <c r="A1550" t="s">
        <v>1391</v>
      </c>
      <c r="B1550" t="s">
        <v>1250</v>
      </c>
      <c r="C1550">
        <v>8</v>
      </c>
      <c r="D1550">
        <f>SUMIF($B$2:B1550,B1550,$C$2:C1550)</f>
        <v>20</v>
      </c>
      <c r="E1550">
        <f t="shared" si="50"/>
        <v>0</v>
      </c>
      <c r="F1550">
        <f t="shared" si="51"/>
        <v>0</v>
      </c>
    </row>
    <row r="1551" spans="1:6">
      <c r="A1551" t="s">
        <v>1392</v>
      </c>
      <c r="B1551" t="s">
        <v>141</v>
      </c>
      <c r="C1551">
        <v>132</v>
      </c>
      <c r="D1551">
        <f>SUMIF($B$2:B1551,B1551,$C$2:C1551)</f>
        <v>2292</v>
      </c>
      <c r="E1551">
        <f t="shared" si="50"/>
        <v>0.1</v>
      </c>
      <c r="F1551">
        <f t="shared" si="51"/>
        <v>13.200000000000001</v>
      </c>
    </row>
    <row r="1552" spans="1:6">
      <c r="A1552" t="s">
        <v>1392</v>
      </c>
      <c r="B1552" t="s">
        <v>54</v>
      </c>
      <c r="C1552">
        <v>168</v>
      </c>
      <c r="D1552">
        <f>SUMIF($B$2:B1552,B1552,$C$2:C1552)</f>
        <v>1296</v>
      </c>
      <c r="E1552">
        <f t="shared" si="50"/>
        <v>0.1</v>
      </c>
      <c r="F1552">
        <f t="shared" si="51"/>
        <v>16.8</v>
      </c>
    </row>
    <row r="1553" spans="1:6">
      <c r="A1553" t="s">
        <v>1393</v>
      </c>
      <c r="B1553" t="s">
        <v>54</v>
      </c>
      <c r="C1553">
        <v>49</v>
      </c>
      <c r="D1553">
        <f>SUMIF($B$2:B1553,B1553,$C$2:C1553)</f>
        <v>1345</v>
      </c>
      <c r="E1553">
        <f t="shared" si="50"/>
        <v>0.1</v>
      </c>
      <c r="F1553">
        <f t="shared" si="51"/>
        <v>4.9000000000000004</v>
      </c>
    </row>
    <row r="1554" spans="1:6">
      <c r="A1554" t="s">
        <v>1394</v>
      </c>
      <c r="B1554" t="s">
        <v>84</v>
      </c>
      <c r="C1554">
        <v>140</v>
      </c>
      <c r="D1554">
        <f>SUMIF($B$2:B1554,B1554,$C$2:C1554)</f>
        <v>3673</v>
      </c>
      <c r="E1554">
        <f t="shared" si="50"/>
        <v>0.1</v>
      </c>
      <c r="F1554">
        <f t="shared" si="51"/>
        <v>14</v>
      </c>
    </row>
    <row r="1555" spans="1:6">
      <c r="A1555" t="s">
        <v>1395</v>
      </c>
      <c r="B1555" t="s">
        <v>79</v>
      </c>
      <c r="C1555">
        <v>140</v>
      </c>
      <c r="D1555">
        <f>SUMIF($B$2:B1555,B1555,$C$2:C1555)</f>
        <v>3386</v>
      </c>
      <c r="E1555">
        <f t="shared" si="50"/>
        <v>0.1</v>
      </c>
      <c r="F1555">
        <f t="shared" si="51"/>
        <v>14</v>
      </c>
    </row>
    <row r="1556" spans="1:6">
      <c r="A1556" t="s">
        <v>1395</v>
      </c>
      <c r="B1556" t="s">
        <v>48</v>
      </c>
      <c r="C1556">
        <v>194</v>
      </c>
      <c r="D1556">
        <f>SUMIF($B$2:B1556,B1556,$C$2:C1556)</f>
        <v>3104</v>
      </c>
      <c r="E1556">
        <f t="shared" si="50"/>
        <v>0.1</v>
      </c>
      <c r="F1556">
        <f t="shared" si="51"/>
        <v>19.400000000000002</v>
      </c>
    </row>
    <row r="1557" spans="1:6">
      <c r="A1557" t="s">
        <v>1396</v>
      </c>
      <c r="B1557" t="s">
        <v>48</v>
      </c>
      <c r="C1557">
        <v>123</v>
      </c>
      <c r="D1557">
        <f>SUMIF($B$2:B1557,B1557,$C$2:C1557)</f>
        <v>3227</v>
      </c>
      <c r="E1557">
        <f t="shared" si="50"/>
        <v>0.1</v>
      </c>
      <c r="F1557">
        <f t="shared" si="51"/>
        <v>12.3</v>
      </c>
    </row>
    <row r="1558" spans="1:6">
      <c r="A1558" t="s">
        <v>1396</v>
      </c>
      <c r="B1558" t="s">
        <v>178</v>
      </c>
      <c r="C1558">
        <v>11</v>
      </c>
      <c r="D1558">
        <f>SUMIF($B$2:B1558,B1558,$C$2:C1558)</f>
        <v>28</v>
      </c>
      <c r="E1558">
        <f t="shared" si="50"/>
        <v>0</v>
      </c>
      <c r="F1558">
        <f t="shared" si="51"/>
        <v>0</v>
      </c>
    </row>
    <row r="1559" spans="1:6">
      <c r="A1559" t="s">
        <v>1397</v>
      </c>
      <c r="B1559" t="s">
        <v>575</v>
      </c>
      <c r="C1559">
        <v>1</v>
      </c>
      <c r="D1559">
        <f>SUMIF($B$2:B1559,B1559,$C$2:C1559)</f>
        <v>4</v>
      </c>
      <c r="E1559">
        <f t="shared" si="50"/>
        <v>0</v>
      </c>
      <c r="F1559">
        <f t="shared" si="51"/>
        <v>0</v>
      </c>
    </row>
    <row r="1560" spans="1:6">
      <c r="A1560" t="s">
        <v>1398</v>
      </c>
      <c r="B1560" t="s">
        <v>20</v>
      </c>
      <c r="C1560">
        <v>267</v>
      </c>
      <c r="D1560">
        <f>SUMIF($B$2:B1560,B1560,$C$2:C1560)</f>
        <v>18963</v>
      </c>
      <c r="E1560">
        <f t="shared" si="50"/>
        <v>0.2</v>
      </c>
      <c r="F1560">
        <f t="shared" si="51"/>
        <v>53.400000000000006</v>
      </c>
    </row>
    <row r="1561" spans="1:6">
      <c r="A1561" t="s">
        <v>1399</v>
      </c>
      <c r="B1561" t="s">
        <v>569</v>
      </c>
      <c r="C1561">
        <v>14</v>
      </c>
      <c r="D1561">
        <f>SUMIF($B$2:B1561,B1561,$C$2:C1561)</f>
        <v>52</v>
      </c>
      <c r="E1561">
        <f t="shared" si="50"/>
        <v>0</v>
      </c>
      <c r="F1561">
        <f t="shared" si="51"/>
        <v>0</v>
      </c>
    </row>
    <row r="1562" spans="1:6">
      <c r="A1562" t="s">
        <v>1400</v>
      </c>
      <c r="B1562" t="s">
        <v>43</v>
      </c>
      <c r="C1562">
        <v>160</v>
      </c>
      <c r="D1562">
        <f>SUMIF($B$2:B1562,B1562,$C$2:C1562)</f>
        <v>949</v>
      </c>
      <c r="E1562">
        <f t="shared" si="50"/>
        <v>0.05</v>
      </c>
      <c r="F1562">
        <f t="shared" si="51"/>
        <v>8</v>
      </c>
    </row>
    <row r="1563" spans="1:6">
      <c r="A1563" t="s">
        <v>1400</v>
      </c>
      <c r="B1563" t="s">
        <v>20</v>
      </c>
      <c r="C1563">
        <v>437</v>
      </c>
      <c r="D1563">
        <f>SUMIF($B$2:B1563,B1563,$C$2:C1563)</f>
        <v>19400</v>
      </c>
      <c r="E1563">
        <f t="shared" si="50"/>
        <v>0.2</v>
      </c>
      <c r="F1563">
        <f t="shared" si="51"/>
        <v>87.4</v>
      </c>
    </row>
    <row r="1564" spans="1:6">
      <c r="A1564" t="s">
        <v>1401</v>
      </c>
      <c r="B1564" t="s">
        <v>377</v>
      </c>
      <c r="C1564">
        <v>71</v>
      </c>
      <c r="D1564">
        <f>SUMIF($B$2:B1564,B1564,$C$2:C1564)</f>
        <v>741</v>
      </c>
      <c r="E1564">
        <f t="shared" si="50"/>
        <v>0.05</v>
      </c>
      <c r="F1564">
        <f t="shared" si="51"/>
        <v>3.5500000000000003</v>
      </c>
    </row>
    <row r="1565" spans="1:6">
      <c r="A1565" t="s">
        <v>1402</v>
      </c>
      <c r="B1565" t="s">
        <v>158</v>
      </c>
      <c r="C1565">
        <v>35</v>
      </c>
      <c r="D1565">
        <f>SUMIF($B$2:B1565,B1565,$C$2:C1565)</f>
        <v>2678</v>
      </c>
      <c r="E1565">
        <f t="shared" si="50"/>
        <v>0.1</v>
      </c>
      <c r="F1565">
        <f t="shared" si="51"/>
        <v>3.5</v>
      </c>
    </row>
    <row r="1566" spans="1:6">
      <c r="A1566" t="s">
        <v>1403</v>
      </c>
      <c r="B1566" t="s">
        <v>46</v>
      </c>
      <c r="C1566">
        <v>116</v>
      </c>
      <c r="D1566">
        <f>SUMIF($B$2:B1566,B1566,$C$2:C1566)</f>
        <v>18768</v>
      </c>
      <c r="E1566">
        <f t="shared" si="50"/>
        <v>0.2</v>
      </c>
      <c r="F1566">
        <f t="shared" si="51"/>
        <v>23.200000000000003</v>
      </c>
    </row>
    <row r="1567" spans="1:6">
      <c r="A1567" t="s">
        <v>1404</v>
      </c>
      <c r="B1567" t="s">
        <v>13</v>
      </c>
      <c r="C1567">
        <v>152</v>
      </c>
      <c r="D1567">
        <f>SUMIF($B$2:B1567,B1567,$C$2:C1567)</f>
        <v>2832</v>
      </c>
      <c r="E1567">
        <f t="shared" si="50"/>
        <v>0.1</v>
      </c>
      <c r="F1567">
        <f t="shared" si="51"/>
        <v>15.200000000000001</v>
      </c>
    </row>
    <row r="1568" spans="1:6">
      <c r="A1568" t="s">
        <v>1405</v>
      </c>
      <c r="B1568" t="s">
        <v>15</v>
      </c>
      <c r="C1568">
        <v>309</v>
      </c>
      <c r="D1568">
        <f>SUMIF($B$2:B1568,B1568,$C$2:C1568)</f>
        <v>19868</v>
      </c>
      <c r="E1568">
        <f t="shared" si="50"/>
        <v>0.2</v>
      </c>
      <c r="F1568">
        <f t="shared" si="51"/>
        <v>61.800000000000004</v>
      </c>
    </row>
    <row r="1569" spans="1:6">
      <c r="A1569" t="s">
        <v>1405</v>
      </c>
      <c r="B1569" t="s">
        <v>211</v>
      </c>
      <c r="C1569">
        <v>7</v>
      </c>
      <c r="D1569">
        <f>SUMIF($B$2:B1569,B1569,$C$2:C1569)</f>
        <v>45</v>
      </c>
      <c r="E1569">
        <f t="shared" si="50"/>
        <v>0</v>
      </c>
      <c r="F1569">
        <f t="shared" si="51"/>
        <v>0</v>
      </c>
    </row>
    <row r="1570" spans="1:6">
      <c r="A1570" t="s">
        <v>1405</v>
      </c>
      <c r="B1570" t="s">
        <v>291</v>
      </c>
      <c r="C1570">
        <v>353</v>
      </c>
      <c r="D1570">
        <f>SUMIF($B$2:B1570,B1570,$C$2:C1570)</f>
        <v>4946</v>
      </c>
      <c r="E1570">
        <f t="shared" si="50"/>
        <v>0.1</v>
      </c>
      <c r="F1570">
        <f t="shared" si="51"/>
        <v>35.300000000000004</v>
      </c>
    </row>
    <row r="1571" spans="1:6">
      <c r="A1571" t="s">
        <v>1406</v>
      </c>
      <c r="B1571" t="s">
        <v>892</v>
      </c>
      <c r="C1571">
        <v>3</v>
      </c>
      <c r="D1571">
        <f>SUMIF($B$2:B1571,B1571,$C$2:C1571)</f>
        <v>16</v>
      </c>
      <c r="E1571">
        <f t="shared" si="50"/>
        <v>0</v>
      </c>
      <c r="F1571">
        <f t="shared" si="51"/>
        <v>0</v>
      </c>
    </row>
    <row r="1572" spans="1:6">
      <c r="A1572" t="s">
        <v>1407</v>
      </c>
      <c r="B1572" t="s">
        <v>32</v>
      </c>
      <c r="C1572">
        <v>166</v>
      </c>
      <c r="D1572">
        <f>SUMIF($B$2:B1572,B1572,$C$2:C1572)</f>
        <v>17417</v>
      </c>
      <c r="E1572">
        <f t="shared" si="50"/>
        <v>0.2</v>
      </c>
      <c r="F1572">
        <f t="shared" si="51"/>
        <v>33.200000000000003</v>
      </c>
    </row>
    <row r="1573" spans="1:6">
      <c r="A1573" t="s">
        <v>1408</v>
      </c>
      <c r="B1573" t="s">
        <v>1350</v>
      </c>
      <c r="C1573">
        <v>14</v>
      </c>
      <c r="D1573">
        <f>SUMIF($B$2:B1573,B1573,$C$2:C1573)</f>
        <v>18</v>
      </c>
      <c r="E1573">
        <f t="shared" si="50"/>
        <v>0</v>
      </c>
      <c r="F1573">
        <f t="shared" si="51"/>
        <v>0</v>
      </c>
    </row>
    <row r="1574" spans="1:6">
      <c r="A1574" t="s">
        <v>1408</v>
      </c>
      <c r="B1574" t="s">
        <v>13</v>
      </c>
      <c r="C1574">
        <v>141</v>
      </c>
      <c r="D1574">
        <f>SUMIF($B$2:B1574,B1574,$C$2:C1574)</f>
        <v>2973</v>
      </c>
      <c r="E1574">
        <f t="shared" si="50"/>
        <v>0.1</v>
      </c>
      <c r="F1574">
        <f t="shared" si="51"/>
        <v>14.100000000000001</v>
      </c>
    </row>
    <row r="1575" spans="1:6">
      <c r="A1575" t="s">
        <v>1408</v>
      </c>
      <c r="B1575" t="s">
        <v>1409</v>
      </c>
      <c r="C1575">
        <v>15</v>
      </c>
      <c r="D1575">
        <f>SUMIF($B$2:B1575,B1575,$C$2:C1575)</f>
        <v>15</v>
      </c>
      <c r="E1575">
        <f t="shared" si="50"/>
        <v>0</v>
      </c>
      <c r="F1575">
        <f t="shared" si="51"/>
        <v>0</v>
      </c>
    </row>
    <row r="1576" spans="1:6">
      <c r="A1576" t="s">
        <v>1410</v>
      </c>
      <c r="B1576" t="s">
        <v>46</v>
      </c>
      <c r="C1576">
        <v>157</v>
      </c>
      <c r="D1576">
        <f>SUMIF($B$2:B1576,B1576,$C$2:C1576)</f>
        <v>18925</v>
      </c>
      <c r="E1576">
        <f t="shared" si="50"/>
        <v>0.2</v>
      </c>
      <c r="F1576">
        <f t="shared" si="51"/>
        <v>31.400000000000002</v>
      </c>
    </row>
    <row r="1577" spans="1:6">
      <c r="A1577" t="s">
        <v>1411</v>
      </c>
      <c r="B1577" t="s">
        <v>20</v>
      </c>
      <c r="C1577">
        <v>191</v>
      </c>
      <c r="D1577">
        <f>SUMIF($B$2:B1577,B1577,$C$2:C1577)</f>
        <v>19591</v>
      </c>
      <c r="E1577">
        <f t="shared" si="50"/>
        <v>0.2</v>
      </c>
      <c r="F1577">
        <f t="shared" si="51"/>
        <v>38.200000000000003</v>
      </c>
    </row>
    <row r="1578" spans="1:6">
      <c r="A1578" t="s">
        <v>1412</v>
      </c>
      <c r="B1578" t="s">
        <v>82</v>
      </c>
      <c r="C1578">
        <v>7</v>
      </c>
      <c r="D1578">
        <f>SUMIF($B$2:B1578,B1578,$C$2:C1578)</f>
        <v>48</v>
      </c>
      <c r="E1578">
        <f t="shared" si="50"/>
        <v>0</v>
      </c>
      <c r="F1578">
        <f t="shared" si="51"/>
        <v>0</v>
      </c>
    </row>
    <row r="1579" spans="1:6">
      <c r="A1579" t="s">
        <v>1413</v>
      </c>
      <c r="B1579" t="s">
        <v>54</v>
      </c>
      <c r="C1579">
        <v>200</v>
      </c>
      <c r="D1579">
        <f>SUMIF($B$2:B1579,B1579,$C$2:C1579)</f>
        <v>1545</v>
      </c>
      <c r="E1579">
        <f t="shared" si="50"/>
        <v>0.1</v>
      </c>
      <c r="F1579">
        <f t="shared" si="51"/>
        <v>20</v>
      </c>
    </row>
    <row r="1580" spans="1:6">
      <c r="A1580" t="s">
        <v>1414</v>
      </c>
      <c r="B1580" t="s">
        <v>569</v>
      </c>
      <c r="C1580">
        <v>15</v>
      </c>
      <c r="D1580">
        <f>SUMIF($B$2:B1580,B1580,$C$2:C1580)</f>
        <v>67</v>
      </c>
      <c r="E1580">
        <f t="shared" si="50"/>
        <v>0</v>
      </c>
      <c r="F1580">
        <f t="shared" si="51"/>
        <v>0</v>
      </c>
    </row>
    <row r="1581" spans="1:6">
      <c r="A1581" t="s">
        <v>1414</v>
      </c>
      <c r="B1581" t="s">
        <v>726</v>
      </c>
      <c r="C1581">
        <v>7</v>
      </c>
      <c r="D1581">
        <f>SUMIF($B$2:B1581,B1581,$C$2:C1581)</f>
        <v>9</v>
      </c>
      <c r="E1581">
        <f t="shared" si="50"/>
        <v>0</v>
      </c>
      <c r="F1581">
        <f t="shared" si="51"/>
        <v>0</v>
      </c>
    </row>
    <row r="1582" spans="1:6">
      <c r="A1582" t="s">
        <v>1414</v>
      </c>
      <c r="B1582" t="s">
        <v>32</v>
      </c>
      <c r="C1582">
        <v>235</v>
      </c>
      <c r="D1582">
        <f>SUMIF($B$2:B1582,B1582,$C$2:C1582)</f>
        <v>17652</v>
      </c>
      <c r="E1582">
        <f t="shared" si="50"/>
        <v>0.2</v>
      </c>
      <c r="F1582">
        <f t="shared" si="51"/>
        <v>47</v>
      </c>
    </row>
    <row r="1583" spans="1:6">
      <c r="A1583" t="s">
        <v>1415</v>
      </c>
      <c r="B1583" t="s">
        <v>114</v>
      </c>
      <c r="C1583">
        <v>301</v>
      </c>
      <c r="D1583">
        <f>SUMIF($B$2:B1583,B1583,$C$2:C1583)</f>
        <v>18756</v>
      </c>
      <c r="E1583">
        <f t="shared" si="50"/>
        <v>0.2</v>
      </c>
      <c r="F1583">
        <f t="shared" si="51"/>
        <v>60.2</v>
      </c>
    </row>
    <row r="1584" spans="1:6">
      <c r="A1584" t="s">
        <v>1416</v>
      </c>
      <c r="B1584" t="s">
        <v>11</v>
      </c>
      <c r="C1584">
        <v>136</v>
      </c>
      <c r="D1584">
        <f>SUMIF($B$2:B1584,B1584,$C$2:C1584)</f>
        <v>8806</v>
      </c>
      <c r="E1584">
        <f t="shared" si="50"/>
        <v>0.1</v>
      </c>
      <c r="F1584">
        <f t="shared" si="51"/>
        <v>13.600000000000001</v>
      </c>
    </row>
    <row r="1585" spans="1:6">
      <c r="A1585" t="s">
        <v>1416</v>
      </c>
      <c r="B1585" t="s">
        <v>390</v>
      </c>
      <c r="C1585">
        <v>5</v>
      </c>
      <c r="D1585">
        <f>SUMIF($B$2:B1585,B1585,$C$2:C1585)</f>
        <v>50</v>
      </c>
      <c r="E1585">
        <f t="shared" si="50"/>
        <v>0</v>
      </c>
      <c r="F1585">
        <f t="shared" si="51"/>
        <v>0</v>
      </c>
    </row>
    <row r="1586" spans="1:6">
      <c r="A1586" t="s">
        <v>1417</v>
      </c>
      <c r="B1586" t="s">
        <v>15</v>
      </c>
      <c r="C1586">
        <v>280</v>
      </c>
      <c r="D1586">
        <f>SUMIF($B$2:B1586,B1586,$C$2:C1586)</f>
        <v>20148</v>
      </c>
      <c r="E1586">
        <f t="shared" si="50"/>
        <v>0.2</v>
      </c>
      <c r="F1586">
        <f t="shared" si="51"/>
        <v>56</v>
      </c>
    </row>
    <row r="1587" spans="1:6">
      <c r="A1587" t="s">
        <v>1417</v>
      </c>
      <c r="B1587" t="s">
        <v>156</v>
      </c>
      <c r="C1587">
        <v>3</v>
      </c>
      <c r="D1587">
        <f>SUMIF($B$2:B1587,B1587,$C$2:C1587)</f>
        <v>23</v>
      </c>
      <c r="E1587">
        <f t="shared" si="50"/>
        <v>0</v>
      </c>
      <c r="F1587">
        <f t="shared" si="51"/>
        <v>0</v>
      </c>
    </row>
    <row r="1588" spans="1:6">
      <c r="A1588" t="s">
        <v>1418</v>
      </c>
      <c r="B1588" t="s">
        <v>1046</v>
      </c>
      <c r="C1588">
        <v>14</v>
      </c>
      <c r="D1588">
        <f>SUMIF($B$2:B1588,B1588,$C$2:C1588)</f>
        <v>15</v>
      </c>
      <c r="E1588">
        <f t="shared" si="50"/>
        <v>0</v>
      </c>
      <c r="F1588">
        <f t="shared" si="51"/>
        <v>0</v>
      </c>
    </row>
    <row r="1589" spans="1:6">
      <c r="A1589" t="s">
        <v>1419</v>
      </c>
      <c r="B1589" t="s">
        <v>22</v>
      </c>
      <c r="C1589">
        <v>79</v>
      </c>
      <c r="D1589">
        <f>SUMIF($B$2:B1589,B1589,$C$2:C1589)</f>
        <v>3341</v>
      </c>
      <c r="E1589">
        <f t="shared" si="50"/>
        <v>0.1</v>
      </c>
      <c r="F1589">
        <f t="shared" si="51"/>
        <v>7.9</v>
      </c>
    </row>
    <row r="1590" spans="1:6">
      <c r="A1590" t="s">
        <v>1420</v>
      </c>
      <c r="B1590" t="s">
        <v>754</v>
      </c>
      <c r="C1590">
        <v>86</v>
      </c>
      <c r="D1590">
        <f>SUMIF($B$2:B1590,B1590,$C$2:C1590)</f>
        <v>491</v>
      </c>
      <c r="E1590">
        <f t="shared" si="50"/>
        <v>0.05</v>
      </c>
      <c r="F1590">
        <f t="shared" si="51"/>
        <v>4.3</v>
      </c>
    </row>
    <row r="1591" spans="1:6">
      <c r="A1591" t="s">
        <v>1420</v>
      </c>
      <c r="B1591" t="s">
        <v>48</v>
      </c>
      <c r="C1591">
        <v>70</v>
      </c>
      <c r="D1591">
        <f>SUMIF($B$2:B1591,B1591,$C$2:C1591)</f>
        <v>3297</v>
      </c>
      <c r="E1591">
        <f t="shared" si="50"/>
        <v>0.1</v>
      </c>
      <c r="F1591">
        <f t="shared" si="51"/>
        <v>7</v>
      </c>
    </row>
    <row r="1592" spans="1:6">
      <c r="A1592" t="s">
        <v>1421</v>
      </c>
      <c r="B1592" t="s">
        <v>43</v>
      </c>
      <c r="C1592">
        <v>189</v>
      </c>
      <c r="D1592">
        <f>SUMIF($B$2:B1592,B1592,$C$2:C1592)</f>
        <v>1138</v>
      </c>
      <c r="E1592">
        <f t="shared" si="50"/>
        <v>0.1</v>
      </c>
      <c r="F1592">
        <f t="shared" si="51"/>
        <v>18.900000000000002</v>
      </c>
    </row>
    <row r="1593" spans="1:6">
      <c r="A1593" t="s">
        <v>1421</v>
      </c>
      <c r="B1593" t="s">
        <v>125</v>
      </c>
      <c r="C1593">
        <v>111</v>
      </c>
      <c r="D1593">
        <f>SUMIF($B$2:B1593,B1593,$C$2:C1593)</f>
        <v>3661</v>
      </c>
      <c r="E1593">
        <f t="shared" si="50"/>
        <v>0.1</v>
      </c>
      <c r="F1593">
        <f t="shared" si="51"/>
        <v>11.100000000000001</v>
      </c>
    </row>
    <row r="1594" spans="1:6">
      <c r="A1594" t="s">
        <v>1422</v>
      </c>
      <c r="B1594" t="s">
        <v>40</v>
      </c>
      <c r="C1594">
        <v>158</v>
      </c>
      <c r="D1594">
        <f>SUMIF($B$2:B1594,B1594,$C$2:C1594)</f>
        <v>3703</v>
      </c>
      <c r="E1594">
        <f t="shared" si="50"/>
        <v>0.1</v>
      </c>
      <c r="F1594">
        <f t="shared" si="51"/>
        <v>15.8</v>
      </c>
    </row>
    <row r="1595" spans="1:6">
      <c r="A1595" t="s">
        <v>1423</v>
      </c>
      <c r="B1595" t="s">
        <v>158</v>
      </c>
      <c r="C1595">
        <v>172</v>
      </c>
      <c r="D1595">
        <f>SUMIF($B$2:B1595,B1595,$C$2:C1595)</f>
        <v>2850</v>
      </c>
      <c r="E1595">
        <f t="shared" si="50"/>
        <v>0.1</v>
      </c>
      <c r="F1595">
        <f t="shared" si="51"/>
        <v>17.2</v>
      </c>
    </row>
    <row r="1596" spans="1:6">
      <c r="A1596" t="s">
        <v>1424</v>
      </c>
      <c r="B1596" t="s">
        <v>114</v>
      </c>
      <c r="C1596">
        <v>179</v>
      </c>
      <c r="D1596">
        <f>SUMIF($B$2:B1596,B1596,$C$2:C1596)</f>
        <v>18935</v>
      </c>
      <c r="E1596">
        <f t="shared" si="50"/>
        <v>0.2</v>
      </c>
      <c r="F1596">
        <f t="shared" si="51"/>
        <v>35.800000000000004</v>
      </c>
    </row>
    <row r="1597" spans="1:6">
      <c r="A1597" t="s">
        <v>1425</v>
      </c>
      <c r="B1597" t="s">
        <v>300</v>
      </c>
      <c r="C1597">
        <v>19</v>
      </c>
      <c r="D1597">
        <f>SUMIF($B$2:B1597,B1597,$C$2:C1597)</f>
        <v>23</v>
      </c>
      <c r="E1597">
        <f t="shared" si="50"/>
        <v>0</v>
      </c>
      <c r="F1597">
        <f t="shared" si="51"/>
        <v>0</v>
      </c>
    </row>
    <row r="1598" spans="1:6">
      <c r="A1598" t="s">
        <v>1425</v>
      </c>
      <c r="B1598" t="s">
        <v>59</v>
      </c>
      <c r="C1598">
        <v>57</v>
      </c>
      <c r="D1598">
        <f>SUMIF($B$2:B1598,B1598,$C$2:C1598)</f>
        <v>3445</v>
      </c>
      <c r="E1598">
        <f t="shared" si="50"/>
        <v>0.1</v>
      </c>
      <c r="F1598">
        <f t="shared" si="51"/>
        <v>5.7</v>
      </c>
    </row>
    <row r="1599" spans="1:6">
      <c r="A1599" t="s">
        <v>1426</v>
      </c>
      <c r="B1599" t="s">
        <v>114</v>
      </c>
      <c r="C1599">
        <v>335</v>
      </c>
      <c r="D1599">
        <f>SUMIF($B$2:B1599,B1599,$C$2:C1599)</f>
        <v>19270</v>
      </c>
      <c r="E1599">
        <f t="shared" si="50"/>
        <v>0.2</v>
      </c>
      <c r="F1599">
        <f t="shared" si="51"/>
        <v>67</v>
      </c>
    </row>
    <row r="1600" spans="1:6">
      <c r="A1600" t="s">
        <v>1427</v>
      </c>
      <c r="B1600" t="s">
        <v>664</v>
      </c>
      <c r="C1600">
        <v>12</v>
      </c>
      <c r="D1600">
        <f>SUMIF($B$2:B1600,B1600,$C$2:C1600)</f>
        <v>39</v>
      </c>
      <c r="E1600">
        <f t="shared" si="50"/>
        <v>0</v>
      </c>
      <c r="F1600">
        <f t="shared" si="51"/>
        <v>0</v>
      </c>
    </row>
    <row r="1601" spans="1:6">
      <c r="A1601" t="s">
        <v>1428</v>
      </c>
      <c r="B1601" t="s">
        <v>387</v>
      </c>
      <c r="C1601">
        <v>2</v>
      </c>
      <c r="D1601">
        <f>SUMIF($B$2:B1601,B1601,$C$2:C1601)</f>
        <v>10</v>
      </c>
      <c r="E1601">
        <f t="shared" si="50"/>
        <v>0</v>
      </c>
      <c r="F1601">
        <f t="shared" si="51"/>
        <v>0</v>
      </c>
    </row>
    <row r="1602" spans="1:6">
      <c r="A1602" t="s">
        <v>1428</v>
      </c>
      <c r="B1602" t="s">
        <v>114</v>
      </c>
      <c r="C1602">
        <v>237</v>
      </c>
      <c r="D1602">
        <f>SUMIF($B$2:B1602,B1602,$C$2:C1602)</f>
        <v>19507</v>
      </c>
      <c r="E1602">
        <f t="shared" si="50"/>
        <v>0.2</v>
      </c>
      <c r="F1602">
        <f t="shared" si="51"/>
        <v>47.400000000000006</v>
      </c>
    </row>
    <row r="1603" spans="1:6">
      <c r="A1603" t="s">
        <v>1429</v>
      </c>
      <c r="B1603" t="s">
        <v>15</v>
      </c>
      <c r="C1603">
        <v>482</v>
      </c>
      <c r="D1603">
        <f>SUMIF($B$2:B1603,B1603,$C$2:C1603)</f>
        <v>20630</v>
      </c>
      <c r="E1603">
        <f t="shared" si="50"/>
        <v>0.2</v>
      </c>
      <c r="F1603">
        <f t="shared" si="51"/>
        <v>96.4</v>
      </c>
    </row>
    <row r="1604" spans="1:6">
      <c r="A1604" t="s">
        <v>1429</v>
      </c>
      <c r="B1604" t="s">
        <v>387</v>
      </c>
      <c r="C1604">
        <v>8</v>
      </c>
      <c r="D1604">
        <f>SUMIF($B$2:B1604,B1604,$C$2:C1604)</f>
        <v>18</v>
      </c>
      <c r="E1604">
        <f t="shared" si="50"/>
        <v>0</v>
      </c>
      <c r="F1604">
        <f t="shared" si="51"/>
        <v>0</v>
      </c>
    </row>
    <row r="1605" spans="1:6">
      <c r="A1605" t="s">
        <v>1430</v>
      </c>
      <c r="B1605" t="s">
        <v>79</v>
      </c>
      <c r="C1605">
        <v>147</v>
      </c>
      <c r="D1605">
        <f>SUMIF($B$2:B1605,B1605,$C$2:C1605)</f>
        <v>3533</v>
      </c>
      <c r="E1605">
        <f t="shared" si="50"/>
        <v>0.1</v>
      </c>
      <c r="F1605">
        <f t="shared" si="51"/>
        <v>14.700000000000001</v>
      </c>
    </row>
    <row r="1606" spans="1:6">
      <c r="A1606" t="s">
        <v>1431</v>
      </c>
      <c r="B1606" t="s">
        <v>46</v>
      </c>
      <c r="C1606">
        <v>224</v>
      </c>
      <c r="D1606">
        <f>SUMIF($B$2:B1606,B1606,$C$2:C1606)</f>
        <v>19149</v>
      </c>
      <c r="E1606">
        <f t="shared" si="50"/>
        <v>0.2</v>
      </c>
      <c r="F1606">
        <f t="shared" si="51"/>
        <v>44.800000000000004</v>
      </c>
    </row>
    <row r="1607" spans="1:6">
      <c r="A1607" t="s">
        <v>1432</v>
      </c>
      <c r="B1607" t="s">
        <v>805</v>
      </c>
      <c r="C1607">
        <v>11</v>
      </c>
      <c r="D1607">
        <f>SUMIF($B$2:B1607,B1607,$C$2:C1607)</f>
        <v>17</v>
      </c>
      <c r="E1607">
        <f t="shared" si="50"/>
        <v>0</v>
      </c>
      <c r="F1607">
        <f t="shared" si="51"/>
        <v>0</v>
      </c>
    </row>
    <row r="1608" spans="1:6">
      <c r="A1608" t="s">
        <v>1433</v>
      </c>
      <c r="B1608" t="s">
        <v>84</v>
      </c>
      <c r="C1608">
        <v>184</v>
      </c>
      <c r="D1608">
        <f>SUMIF($B$2:B1608,B1608,$C$2:C1608)</f>
        <v>3857</v>
      </c>
      <c r="E1608">
        <f t="shared" ref="E1608:E1671" si="52">IF(LEN(D1608)=3,0.05,IF(LEN(D1608)=4,0.1,IF(LEN(D1608)=5,0.2,0)))</f>
        <v>0.1</v>
      </c>
      <c r="F1608">
        <f t="shared" ref="F1608:F1671" si="53">C1608*E1608</f>
        <v>18.400000000000002</v>
      </c>
    </row>
    <row r="1609" spans="1:6">
      <c r="A1609" t="s">
        <v>1434</v>
      </c>
      <c r="B1609" t="s">
        <v>715</v>
      </c>
      <c r="C1609">
        <v>20</v>
      </c>
      <c r="D1609">
        <f>SUMIF($B$2:B1609,B1609,$C$2:C1609)</f>
        <v>38</v>
      </c>
      <c r="E1609">
        <f t="shared" si="52"/>
        <v>0</v>
      </c>
      <c r="F1609">
        <f t="shared" si="53"/>
        <v>0</v>
      </c>
    </row>
    <row r="1610" spans="1:6">
      <c r="A1610" t="s">
        <v>1434</v>
      </c>
      <c r="B1610" t="s">
        <v>114</v>
      </c>
      <c r="C1610">
        <v>221</v>
      </c>
      <c r="D1610">
        <f>SUMIF($B$2:B1610,B1610,$C$2:C1610)</f>
        <v>19728</v>
      </c>
      <c r="E1610">
        <f t="shared" si="52"/>
        <v>0.2</v>
      </c>
      <c r="F1610">
        <f t="shared" si="53"/>
        <v>44.2</v>
      </c>
    </row>
    <row r="1611" spans="1:6">
      <c r="A1611" t="s">
        <v>1435</v>
      </c>
      <c r="B1611" t="s">
        <v>84</v>
      </c>
      <c r="C1611">
        <v>162</v>
      </c>
      <c r="D1611">
        <f>SUMIF($B$2:B1611,B1611,$C$2:C1611)</f>
        <v>4019</v>
      </c>
      <c r="E1611">
        <f t="shared" si="52"/>
        <v>0.1</v>
      </c>
      <c r="F1611">
        <f t="shared" si="53"/>
        <v>16.2</v>
      </c>
    </row>
    <row r="1612" spans="1:6">
      <c r="A1612" t="s">
        <v>1436</v>
      </c>
      <c r="B1612" t="s">
        <v>247</v>
      </c>
      <c r="C1612">
        <v>19</v>
      </c>
      <c r="D1612">
        <f>SUMIF($B$2:B1612,B1612,$C$2:C1612)</f>
        <v>36</v>
      </c>
      <c r="E1612">
        <f t="shared" si="52"/>
        <v>0</v>
      </c>
      <c r="F1612">
        <f t="shared" si="53"/>
        <v>0</v>
      </c>
    </row>
    <row r="1613" spans="1:6">
      <c r="A1613" t="s">
        <v>1437</v>
      </c>
      <c r="B1613" t="s">
        <v>819</v>
      </c>
      <c r="C1613">
        <v>1</v>
      </c>
      <c r="D1613">
        <f>SUMIF($B$2:B1613,B1613,$C$2:C1613)</f>
        <v>19</v>
      </c>
      <c r="E1613">
        <f t="shared" si="52"/>
        <v>0</v>
      </c>
      <c r="F1613">
        <f t="shared" si="53"/>
        <v>0</v>
      </c>
    </row>
    <row r="1614" spans="1:6">
      <c r="A1614" t="s">
        <v>1438</v>
      </c>
      <c r="B1614" t="s">
        <v>26</v>
      </c>
      <c r="C1614">
        <v>122</v>
      </c>
      <c r="D1614">
        <f>SUMIF($B$2:B1614,B1614,$C$2:C1614)</f>
        <v>3945</v>
      </c>
      <c r="E1614">
        <f t="shared" si="52"/>
        <v>0.1</v>
      </c>
      <c r="F1614">
        <f t="shared" si="53"/>
        <v>12.200000000000001</v>
      </c>
    </row>
    <row r="1615" spans="1:6">
      <c r="A1615" t="s">
        <v>1438</v>
      </c>
      <c r="B1615" t="s">
        <v>37</v>
      </c>
      <c r="C1615">
        <v>163</v>
      </c>
      <c r="D1615">
        <f>SUMIF($B$2:B1615,B1615,$C$2:C1615)</f>
        <v>13751</v>
      </c>
      <c r="E1615">
        <f t="shared" si="52"/>
        <v>0.2</v>
      </c>
      <c r="F1615">
        <f t="shared" si="53"/>
        <v>32.6</v>
      </c>
    </row>
    <row r="1616" spans="1:6">
      <c r="A1616" t="s">
        <v>1439</v>
      </c>
      <c r="B1616" t="s">
        <v>158</v>
      </c>
      <c r="C1616">
        <v>29</v>
      </c>
      <c r="D1616">
        <f>SUMIF($B$2:B1616,B1616,$C$2:C1616)</f>
        <v>2879</v>
      </c>
      <c r="E1616">
        <f t="shared" si="52"/>
        <v>0.1</v>
      </c>
      <c r="F1616">
        <f t="shared" si="53"/>
        <v>2.9000000000000004</v>
      </c>
    </row>
    <row r="1617" spans="1:6">
      <c r="A1617" t="s">
        <v>1440</v>
      </c>
      <c r="B1617" t="s">
        <v>125</v>
      </c>
      <c r="C1617">
        <v>106</v>
      </c>
      <c r="D1617">
        <f>SUMIF($B$2:B1617,B1617,$C$2:C1617)</f>
        <v>3767</v>
      </c>
      <c r="E1617">
        <f t="shared" si="52"/>
        <v>0.1</v>
      </c>
      <c r="F1617">
        <f t="shared" si="53"/>
        <v>10.600000000000001</v>
      </c>
    </row>
    <row r="1618" spans="1:6">
      <c r="A1618" t="s">
        <v>1441</v>
      </c>
      <c r="B1618" t="s">
        <v>32</v>
      </c>
      <c r="C1618">
        <v>112</v>
      </c>
      <c r="D1618">
        <f>SUMIF($B$2:B1618,B1618,$C$2:C1618)</f>
        <v>17764</v>
      </c>
      <c r="E1618">
        <f t="shared" si="52"/>
        <v>0.2</v>
      </c>
      <c r="F1618">
        <f t="shared" si="53"/>
        <v>22.400000000000002</v>
      </c>
    </row>
    <row r="1619" spans="1:6">
      <c r="A1619" t="s">
        <v>1442</v>
      </c>
      <c r="B1619" t="s">
        <v>59</v>
      </c>
      <c r="C1619">
        <v>90</v>
      </c>
      <c r="D1619">
        <f>SUMIF($B$2:B1619,B1619,$C$2:C1619)</f>
        <v>3535</v>
      </c>
      <c r="E1619">
        <f t="shared" si="52"/>
        <v>0.1</v>
      </c>
      <c r="F1619">
        <f t="shared" si="53"/>
        <v>9</v>
      </c>
    </row>
    <row r="1620" spans="1:6">
      <c r="A1620" t="s">
        <v>1443</v>
      </c>
      <c r="B1620" t="s">
        <v>35</v>
      </c>
      <c r="C1620">
        <v>7</v>
      </c>
      <c r="D1620">
        <f>SUMIF($B$2:B1620,B1620,$C$2:C1620)</f>
        <v>38</v>
      </c>
      <c r="E1620">
        <f t="shared" si="52"/>
        <v>0</v>
      </c>
      <c r="F1620">
        <f t="shared" si="53"/>
        <v>0</v>
      </c>
    </row>
    <row r="1621" spans="1:6">
      <c r="A1621" t="s">
        <v>1443</v>
      </c>
      <c r="B1621" t="s">
        <v>48</v>
      </c>
      <c r="C1621">
        <v>27</v>
      </c>
      <c r="D1621">
        <f>SUMIF($B$2:B1621,B1621,$C$2:C1621)</f>
        <v>3324</v>
      </c>
      <c r="E1621">
        <f t="shared" si="52"/>
        <v>0.1</v>
      </c>
      <c r="F1621">
        <f t="shared" si="53"/>
        <v>2.7</v>
      </c>
    </row>
    <row r="1622" spans="1:6">
      <c r="A1622" t="s">
        <v>1443</v>
      </c>
      <c r="B1622" t="s">
        <v>141</v>
      </c>
      <c r="C1622">
        <v>185</v>
      </c>
      <c r="D1622">
        <f>SUMIF($B$2:B1622,B1622,$C$2:C1622)</f>
        <v>2477</v>
      </c>
      <c r="E1622">
        <f t="shared" si="52"/>
        <v>0.1</v>
      </c>
      <c r="F1622">
        <f t="shared" si="53"/>
        <v>18.5</v>
      </c>
    </row>
    <row r="1623" spans="1:6">
      <c r="A1623" t="s">
        <v>1444</v>
      </c>
      <c r="B1623" t="s">
        <v>46</v>
      </c>
      <c r="C1623">
        <v>153</v>
      </c>
      <c r="D1623">
        <f>SUMIF($B$2:B1623,B1623,$C$2:C1623)</f>
        <v>19302</v>
      </c>
      <c r="E1623">
        <f t="shared" si="52"/>
        <v>0.2</v>
      </c>
      <c r="F1623">
        <f t="shared" si="53"/>
        <v>30.6</v>
      </c>
    </row>
    <row r="1624" spans="1:6">
      <c r="A1624" t="s">
        <v>1445</v>
      </c>
      <c r="B1624" t="s">
        <v>141</v>
      </c>
      <c r="C1624">
        <v>109</v>
      </c>
      <c r="D1624">
        <f>SUMIF($B$2:B1624,B1624,$C$2:C1624)</f>
        <v>2586</v>
      </c>
      <c r="E1624">
        <f t="shared" si="52"/>
        <v>0.1</v>
      </c>
      <c r="F1624">
        <f t="shared" si="53"/>
        <v>10.9</v>
      </c>
    </row>
    <row r="1625" spans="1:6">
      <c r="A1625" t="s">
        <v>1446</v>
      </c>
      <c r="B1625" t="s">
        <v>1082</v>
      </c>
      <c r="C1625">
        <v>10</v>
      </c>
      <c r="D1625">
        <f>SUMIF($B$2:B1625,B1625,$C$2:C1625)</f>
        <v>29</v>
      </c>
      <c r="E1625">
        <f t="shared" si="52"/>
        <v>0</v>
      </c>
      <c r="F1625">
        <f t="shared" si="53"/>
        <v>0</v>
      </c>
    </row>
    <row r="1626" spans="1:6">
      <c r="A1626" t="s">
        <v>1446</v>
      </c>
      <c r="B1626" t="s">
        <v>194</v>
      </c>
      <c r="C1626">
        <v>10</v>
      </c>
      <c r="D1626">
        <f>SUMIF($B$2:B1626,B1626,$C$2:C1626)</f>
        <v>45</v>
      </c>
      <c r="E1626">
        <f t="shared" si="52"/>
        <v>0</v>
      </c>
      <c r="F1626">
        <f t="shared" si="53"/>
        <v>0</v>
      </c>
    </row>
    <row r="1627" spans="1:6">
      <c r="A1627" t="s">
        <v>1447</v>
      </c>
      <c r="B1627" t="s">
        <v>424</v>
      </c>
      <c r="C1627">
        <v>90</v>
      </c>
      <c r="D1627">
        <f>SUMIF($B$2:B1627,B1627,$C$2:C1627)</f>
        <v>636</v>
      </c>
      <c r="E1627">
        <f t="shared" si="52"/>
        <v>0.05</v>
      </c>
      <c r="F1627">
        <f t="shared" si="53"/>
        <v>4.5</v>
      </c>
    </row>
    <row r="1628" spans="1:6">
      <c r="A1628" t="s">
        <v>1447</v>
      </c>
      <c r="B1628" t="s">
        <v>134</v>
      </c>
      <c r="C1628">
        <v>34</v>
      </c>
      <c r="D1628">
        <f>SUMIF($B$2:B1628,B1628,$C$2:C1628)</f>
        <v>871</v>
      </c>
      <c r="E1628">
        <f t="shared" si="52"/>
        <v>0.05</v>
      </c>
      <c r="F1628">
        <f t="shared" si="53"/>
        <v>1.7000000000000002</v>
      </c>
    </row>
    <row r="1629" spans="1:6">
      <c r="A1629" t="s">
        <v>1448</v>
      </c>
      <c r="B1629" t="s">
        <v>20</v>
      </c>
      <c r="C1629">
        <v>106</v>
      </c>
      <c r="D1629">
        <f>SUMIF($B$2:B1629,B1629,$C$2:C1629)</f>
        <v>19697</v>
      </c>
      <c r="E1629">
        <f t="shared" si="52"/>
        <v>0.2</v>
      </c>
      <c r="F1629">
        <f t="shared" si="53"/>
        <v>21.200000000000003</v>
      </c>
    </row>
    <row r="1630" spans="1:6">
      <c r="A1630" t="s">
        <v>1449</v>
      </c>
      <c r="B1630" t="s">
        <v>20</v>
      </c>
      <c r="C1630">
        <v>229</v>
      </c>
      <c r="D1630">
        <f>SUMIF($B$2:B1630,B1630,$C$2:C1630)</f>
        <v>19926</v>
      </c>
      <c r="E1630">
        <f t="shared" si="52"/>
        <v>0.2</v>
      </c>
      <c r="F1630">
        <f t="shared" si="53"/>
        <v>45.800000000000004</v>
      </c>
    </row>
    <row r="1631" spans="1:6">
      <c r="A1631" t="s">
        <v>1450</v>
      </c>
      <c r="B1631" t="s">
        <v>37</v>
      </c>
      <c r="C1631">
        <v>229</v>
      </c>
      <c r="D1631">
        <f>SUMIF($B$2:B1631,B1631,$C$2:C1631)</f>
        <v>13980</v>
      </c>
      <c r="E1631">
        <f t="shared" si="52"/>
        <v>0.2</v>
      </c>
      <c r="F1631">
        <f t="shared" si="53"/>
        <v>45.800000000000004</v>
      </c>
    </row>
    <row r="1632" spans="1:6">
      <c r="A1632" t="s">
        <v>1450</v>
      </c>
      <c r="B1632" t="s">
        <v>108</v>
      </c>
      <c r="C1632">
        <v>20</v>
      </c>
      <c r="D1632">
        <f>SUMIF($B$2:B1632,B1632,$C$2:C1632)</f>
        <v>33</v>
      </c>
      <c r="E1632">
        <f t="shared" si="52"/>
        <v>0</v>
      </c>
      <c r="F1632">
        <f t="shared" si="53"/>
        <v>0</v>
      </c>
    </row>
    <row r="1633" spans="1:6">
      <c r="A1633" t="s">
        <v>1450</v>
      </c>
      <c r="B1633" t="s">
        <v>102</v>
      </c>
      <c r="C1633">
        <v>261</v>
      </c>
      <c r="D1633">
        <f>SUMIF($B$2:B1633,B1633,$C$2:C1633)</f>
        <v>19384</v>
      </c>
      <c r="E1633">
        <f t="shared" si="52"/>
        <v>0.2</v>
      </c>
      <c r="F1633">
        <f t="shared" si="53"/>
        <v>52.2</v>
      </c>
    </row>
    <row r="1634" spans="1:6">
      <c r="A1634" t="s">
        <v>1451</v>
      </c>
      <c r="B1634" t="s">
        <v>559</v>
      </c>
      <c r="C1634">
        <v>10</v>
      </c>
      <c r="D1634">
        <f>SUMIF($B$2:B1634,B1634,$C$2:C1634)</f>
        <v>27</v>
      </c>
      <c r="E1634">
        <f t="shared" si="52"/>
        <v>0</v>
      </c>
      <c r="F1634">
        <f t="shared" si="53"/>
        <v>0</v>
      </c>
    </row>
    <row r="1635" spans="1:6">
      <c r="A1635" t="s">
        <v>1451</v>
      </c>
      <c r="B1635" t="s">
        <v>15</v>
      </c>
      <c r="C1635">
        <v>400</v>
      </c>
      <c r="D1635">
        <f>SUMIF($B$2:B1635,B1635,$C$2:C1635)</f>
        <v>21030</v>
      </c>
      <c r="E1635">
        <f t="shared" si="52"/>
        <v>0.2</v>
      </c>
      <c r="F1635">
        <f t="shared" si="53"/>
        <v>80</v>
      </c>
    </row>
    <row r="1636" spans="1:6">
      <c r="A1636" t="s">
        <v>1452</v>
      </c>
      <c r="B1636" t="s">
        <v>32</v>
      </c>
      <c r="C1636">
        <v>401</v>
      </c>
      <c r="D1636">
        <f>SUMIF($B$2:B1636,B1636,$C$2:C1636)</f>
        <v>18165</v>
      </c>
      <c r="E1636">
        <f t="shared" si="52"/>
        <v>0.2</v>
      </c>
      <c r="F1636">
        <f t="shared" si="53"/>
        <v>80.2</v>
      </c>
    </row>
    <row r="1637" spans="1:6">
      <c r="A1637" t="s">
        <v>1453</v>
      </c>
      <c r="B1637" t="s">
        <v>125</v>
      </c>
      <c r="C1637">
        <v>170</v>
      </c>
      <c r="D1637">
        <f>SUMIF($B$2:B1637,B1637,$C$2:C1637)</f>
        <v>3937</v>
      </c>
      <c r="E1637">
        <f t="shared" si="52"/>
        <v>0.1</v>
      </c>
      <c r="F1637">
        <f t="shared" si="53"/>
        <v>17</v>
      </c>
    </row>
    <row r="1638" spans="1:6">
      <c r="A1638" t="s">
        <v>1454</v>
      </c>
      <c r="B1638" t="s">
        <v>46</v>
      </c>
      <c r="C1638">
        <v>124</v>
      </c>
      <c r="D1638">
        <f>SUMIF($B$2:B1638,B1638,$C$2:C1638)</f>
        <v>19426</v>
      </c>
      <c r="E1638">
        <f t="shared" si="52"/>
        <v>0.2</v>
      </c>
      <c r="F1638">
        <f t="shared" si="53"/>
        <v>24.8</v>
      </c>
    </row>
    <row r="1639" spans="1:6">
      <c r="A1639" t="s">
        <v>1455</v>
      </c>
      <c r="B1639" t="s">
        <v>991</v>
      </c>
      <c r="C1639">
        <v>13</v>
      </c>
      <c r="D1639">
        <f>SUMIF($B$2:B1639,B1639,$C$2:C1639)</f>
        <v>29</v>
      </c>
      <c r="E1639">
        <f t="shared" si="52"/>
        <v>0</v>
      </c>
      <c r="F1639">
        <f t="shared" si="53"/>
        <v>0</v>
      </c>
    </row>
    <row r="1640" spans="1:6">
      <c r="A1640" t="s">
        <v>1456</v>
      </c>
      <c r="B1640" t="s">
        <v>40</v>
      </c>
      <c r="C1640">
        <v>87</v>
      </c>
      <c r="D1640">
        <f>SUMIF($B$2:B1640,B1640,$C$2:C1640)</f>
        <v>3790</v>
      </c>
      <c r="E1640">
        <f t="shared" si="52"/>
        <v>0.1</v>
      </c>
      <c r="F1640">
        <f t="shared" si="53"/>
        <v>8.7000000000000011</v>
      </c>
    </row>
    <row r="1641" spans="1:6">
      <c r="A1641" t="s">
        <v>1456</v>
      </c>
      <c r="B1641" t="s">
        <v>50</v>
      </c>
      <c r="C1641">
        <v>190</v>
      </c>
      <c r="D1641">
        <f>SUMIF($B$2:B1641,B1641,$C$2:C1641)</f>
        <v>5079</v>
      </c>
      <c r="E1641">
        <f t="shared" si="52"/>
        <v>0.1</v>
      </c>
      <c r="F1641">
        <f t="shared" si="53"/>
        <v>19</v>
      </c>
    </row>
    <row r="1642" spans="1:6">
      <c r="A1642" t="s">
        <v>1456</v>
      </c>
      <c r="B1642" t="s">
        <v>114</v>
      </c>
      <c r="C1642">
        <v>349</v>
      </c>
      <c r="D1642">
        <f>SUMIF($B$2:B1642,B1642,$C$2:C1642)</f>
        <v>20077</v>
      </c>
      <c r="E1642">
        <f t="shared" si="52"/>
        <v>0.2</v>
      </c>
      <c r="F1642">
        <f t="shared" si="53"/>
        <v>69.8</v>
      </c>
    </row>
    <row r="1643" spans="1:6">
      <c r="A1643" t="s">
        <v>1457</v>
      </c>
      <c r="B1643" t="s">
        <v>835</v>
      </c>
      <c r="C1643">
        <v>16</v>
      </c>
      <c r="D1643">
        <f>SUMIF($B$2:B1643,B1643,$C$2:C1643)</f>
        <v>29</v>
      </c>
      <c r="E1643">
        <f t="shared" si="52"/>
        <v>0</v>
      </c>
      <c r="F1643">
        <f t="shared" si="53"/>
        <v>0</v>
      </c>
    </row>
    <row r="1644" spans="1:6">
      <c r="A1644" t="s">
        <v>1458</v>
      </c>
      <c r="B1644" t="s">
        <v>172</v>
      </c>
      <c r="C1644">
        <v>42</v>
      </c>
      <c r="D1644">
        <f>SUMIF($B$2:B1644,B1644,$C$2:C1644)</f>
        <v>1852</v>
      </c>
      <c r="E1644">
        <f t="shared" si="52"/>
        <v>0.1</v>
      </c>
      <c r="F1644">
        <f t="shared" si="53"/>
        <v>4.2</v>
      </c>
    </row>
    <row r="1645" spans="1:6">
      <c r="A1645" t="s">
        <v>1459</v>
      </c>
      <c r="B1645" t="s">
        <v>48</v>
      </c>
      <c r="C1645">
        <v>70</v>
      </c>
      <c r="D1645">
        <f>SUMIF($B$2:B1645,B1645,$C$2:C1645)</f>
        <v>3394</v>
      </c>
      <c r="E1645">
        <f t="shared" si="52"/>
        <v>0.1</v>
      </c>
      <c r="F1645">
        <f t="shared" si="53"/>
        <v>7</v>
      </c>
    </row>
    <row r="1646" spans="1:6">
      <c r="A1646" t="s">
        <v>1460</v>
      </c>
      <c r="B1646" t="s">
        <v>119</v>
      </c>
      <c r="C1646">
        <v>189</v>
      </c>
      <c r="D1646">
        <f>SUMIF($B$2:B1646,B1646,$C$2:C1646)</f>
        <v>4246</v>
      </c>
      <c r="E1646">
        <f t="shared" si="52"/>
        <v>0.1</v>
      </c>
      <c r="F1646">
        <f t="shared" si="53"/>
        <v>18.900000000000002</v>
      </c>
    </row>
    <row r="1647" spans="1:6">
      <c r="A1647" t="s">
        <v>1461</v>
      </c>
      <c r="B1647" t="s">
        <v>125</v>
      </c>
      <c r="C1647">
        <v>64</v>
      </c>
      <c r="D1647">
        <f>SUMIF($B$2:B1647,B1647,$C$2:C1647)</f>
        <v>4001</v>
      </c>
      <c r="E1647">
        <f t="shared" si="52"/>
        <v>0.1</v>
      </c>
      <c r="F1647">
        <f t="shared" si="53"/>
        <v>6.4</v>
      </c>
    </row>
    <row r="1648" spans="1:6">
      <c r="A1648" t="s">
        <v>1462</v>
      </c>
      <c r="B1648" t="s">
        <v>79</v>
      </c>
      <c r="C1648">
        <v>76</v>
      </c>
      <c r="D1648">
        <f>SUMIF($B$2:B1648,B1648,$C$2:C1648)</f>
        <v>3609</v>
      </c>
      <c r="E1648">
        <f t="shared" si="52"/>
        <v>0.1</v>
      </c>
      <c r="F1648">
        <f t="shared" si="53"/>
        <v>7.6000000000000005</v>
      </c>
    </row>
    <row r="1649" spans="1:6">
      <c r="A1649" t="s">
        <v>1463</v>
      </c>
      <c r="B1649" t="s">
        <v>113</v>
      </c>
      <c r="C1649">
        <v>11</v>
      </c>
      <c r="D1649">
        <f>SUMIF($B$2:B1649,B1649,$C$2:C1649)</f>
        <v>14</v>
      </c>
      <c r="E1649">
        <f t="shared" si="52"/>
        <v>0</v>
      </c>
      <c r="F1649">
        <f t="shared" si="53"/>
        <v>0</v>
      </c>
    </row>
    <row r="1650" spans="1:6">
      <c r="A1650" t="s">
        <v>1463</v>
      </c>
      <c r="B1650" t="s">
        <v>158</v>
      </c>
      <c r="C1650">
        <v>96</v>
      </c>
      <c r="D1650">
        <f>SUMIF($B$2:B1650,B1650,$C$2:C1650)</f>
        <v>2975</v>
      </c>
      <c r="E1650">
        <f t="shared" si="52"/>
        <v>0.1</v>
      </c>
      <c r="F1650">
        <f t="shared" si="53"/>
        <v>9.6000000000000014</v>
      </c>
    </row>
    <row r="1651" spans="1:6">
      <c r="A1651" t="s">
        <v>1464</v>
      </c>
      <c r="B1651" t="s">
        <v>323</v>
      </c>
      <c r="C1651">
        <v>17</v>
      </c>
      <c r="D1651">
        <f>SUMIF($B$2:B1651,B1651,$C$2:C1651)</f>
        <v>35</v>
      </c>
      <c r="E1651">
        <f t="shared" si="52"/>
        <v>0</v>
      </c>
      <c r="F1651">
        <f t="shared" si="53"/>
        <v>0</v>
      </c>
    </row>
    <row r="1652" spans="1:6">
      <c r="A1652" t="s">
        <v>1464</v>
      </c>
      <c r="B1652" t="s">
        <v>39</v>
      </c>
      <c r="C1652">
        <v>92</v>
      </c>
      <c r="D1652">
        <f>SUMIF($B$2:B1652,B1652,$C$2:C1652)</f>
        <v>4281</v>
      </c>
      <c r="E1652">
        <f t="shared" si="52"/>
        <v>0.1</v>
      </c>
      <c r="F1652">
        <f t="shared" si="53"/>
        <v>9.2000000000000011</v>
      </c>
    </row>
    <row r="1653" spans="1:6">
      <c r="A1653" t="s">
        <v>1465</v>
      </c>
      <c r="B1653" t="s">
        <v>18</v>
      </c>
      <c r="C1653">
        <v>76</v>
      </c>
      <c r="D1653">
        <f>SUMIF($B$2:B1653,B1653,$C$2:C1653)</f>
        <v>2726</v>
      </c>
      <c r="E1653">
        <f t="shared" si="52"/>
        <v>0.1</v>
      </c>
      <c r="F1653">
        <f t="shared" si="53"/>
        <v>7.6000000000000005</v>
      </c>
    </row>
    <row r="1654" spans="1:6">
      <c r="A1654" t="s">
        <v>1466</v>
      </c>
      <c r="B1654" t="s">
        <v>22</v>
      </c>
      <c r="C1654">
        <v>77</v>
      </c>
      <c r="D1654">
        <f>SUMIF($B$2:B1654,B1654,$C$2:C1654)</f>
        <v>3418</v>
      </c>
      <c r="E1654">
        <f t="shared" si="52"/>
        <v>0.1</v>
      </c>
      <c r="F1654">
        <f t="shared" si="53"/>
        <v>7.7</v>
      </c>
    </row>
    <row r="1655" spans="1:6">
      <c r="A1655" t="s">
        <v>1467</v>
      </c>
      <c r="B1655" t="s">
        <v>291</v>
      </c>
      <c r="C1655">
        <v>344</v>
      </c>
      <c r="D1655">
        <f>SUMIF($B$2:B1655,B1655,$C$2:C1655)</f>
        <v>5290</v>
      </c>
      <c r="E1655">
        <f t="shared" si="52"/>
        <v>0.1</v>
      </c>
      <c r="F1655">
        <f t="shared" si="53"/>
        <v>34.4</v>
      </c>
    </row>
    <row r="1656" spans="1:6">
      <c r="A1656" t="s">
        <v>1467</v>
      </c>
      <c r="B1656" t="s">
        <v>15</v>
      </c>
      <c r="C1656">
        <v>218</v>
      </c>
      <c r="D1656">
        <f>SUMIF($B$2:B1656,B1656,$C$2:C1656)</f>
        <v>21248</v>
      </c>
      <c r="E1656">
        <f t="shared" si="52"/>
        <v>0.2</v>
      </c>
      <c r="F1656">
        <f t="shared" si="53"/>
        <v>43.6</v>
      </c>
    </row>
    <row r="1657" spans="1:6">
      <c r="A1657" t="s">
        <v>1468</v>
      </c>
      <c r="B1657" t="s">
        <v>114</v>
      </c>
      <c r="C1657">
        <v>115</v>
      </c>
      <c r="D1657">
        <f>SUMIF($B$2:B1657,B1657,$C$2:C1657)</f>
        <v>20192</v>
      </c>
      <c r="E1657">
        <f t="shared" si="52"/>
        <v>0.2</v>
      </c>
      <c r="F1657">
        <f t="shared" si="53"/>
        <v>23</v>
      </c>
    </row>
    <row r="1658" spans="1:6">
      <c r="A1658" t="s">
        <v>1469</v>
      </c>
      <c r="B1658" t="s">
        <v>198</v>
      </c>
      <c r="C1658">
        <v>143</v>
      </c>
      <c r="D1658">
        <f>SUMIF($B$2:B1658,B1658,$C$2:C1658)</f>
        <v>888</v>
      </c>
      <c r="E1658">
        <f t="shared" si="52"/>
        <v>0.05</v>
      </c>
      <c r="F1658">
        <f t="shared" si="53"/>
        <v>7.15</v>
      </c>
    </row>
    <row r="1659" spans="1:6">
      <c r="A1659" t="s">
        <v>1469</v>
      </c>
      <c r="B1659" t="s">
        <v>467</v>
      </c>
      <c r="C1659">
        <v>1</v>
      </c>
      <c r="D1659">
        <f>SUMIF($B$2:B1659,B1659,$C$2:C1659)</f>
        <v>26</v>
      </c>
      <c r="E1659">
        <f t="shared" si="52"/>
        <v>0</v>
      </c>
      <c r="F1659">
        <f t="shared" si="53"/>
        <v>0</v>
      </c>
    </row>
    <row r="1660" spans="1:6">
      <c r="A1660" t="s">
        <v>1470</v>
      </c>
      <c r="B1660" t="s">
        <v>164</v>
      </c>
      <c r="C1660">
        <v>133</v>
      </c>
      <c r="D1660">
        <f>SUMIF($B$2:B1660,B1660,$C$2:C1660)</f>
        <v>2715</v>
      </c>
      <c r="E1660">
        <f t="shared" si="52"/>
        <v>0.1</v>
      </c>
      <c r="F1660">
        <f t="shared" si="53"/>
        <v>13.3</v>
      </c>
    </row>
    <row r="1661" spans="1:6">
      <c r="A1661" t="s">
        <v>1470</v>
      </c>
      <c r="B1661" t="s">
        <v>37</v>
      </c>
      <c r="C1661">
        <v>496</v>
      </c>
      <c r="D1661">
        <f>SUMIF($B$2:B1661,B1661,$C$2:C1661)</f>
        <v>14476</v>
      </c>
      <c r="E1661">
        <f t="shared" si="52"/>
        <v>0.2</v>
      </c>
      <c r="F1661">
        <f t="shared" si="53"/>
        <v>99.2</v>
      </c>
    </row>
    <row r="1662" spans="1:6">
      <c r="A1662" t="s">
        <v>1470</v>
      </c>
      <c r="B1662" t="s">
        <v>311</v>
      </c>
      <c r="C1662">
        <v>5</v>
      </c>
      <c r="D1662">
        <f>SUMIF($B$2:B1662,B1662,$C$2:C1662)</f>
        <v>44</v>
      </c>
      <c r="E1662">
        <f t="shared" si="52"/>
        <v>0</v>
      </c>
      <c r="F1662">
        <f t="shared" si="53"/>
        <v>0</v>
      </c>
    </row>
    <row r="1663" spans="1:6">
      <c r="A1663" t="s">
        <v>1471</v>
      </c>
      <c r="B1663" t="s">
        <v>748</v>
      </c>
      <c r="C1663">
        <v>8</v>
      </c>
      <c r="D1663">
        <f>SUMIF($B$2:B1663,B1663,$C$2:C1663)</f>
        <v>44</v>
      </c>
      <c r="E1663">
        <f t="shared" si="52"/>
        <v>0</v>
      </c>
      <c r="F1663">
        <f t="shared" si="53"/>
        <v>0</v>
      </c>
    </row>
    <row r="1664" spans="1:6">
      <c r="A1664" t="s">
        <v>1472</v>
      </c>
      <c r="B1664" t="s">
        <v>119</v>
      </c>
      <c r="C1664">
        <v>59</v>
      </c>
      <c r="D1664">
        <f>SUMIF($B$2:B1664,B1664,$C$2:C1664)</f>
        <v>4305</v>
      </c>
      <c r="E1664">
        <f t="shared" si="52"/>
        <v>0.1</v>
      </c>
      <c r="F1664">
        <f t="shared" si="53"/>
        <v>5.9</v>
      </c>
    </row>
    <row r="1665" spans="1:6">
      <c r="A1665" t="s">
        <v>1472</v>
      </c>
      <c r="B1665" t="s">
        <v>37</v>
      </c>
      <c r="C1665">
        <v>273</v>
      </c>
      <c r="D1665">
        <f>SUMIF($B$2:B1665,B1665,$C$2:C1665)</f>
        <v>14749</v>
      </c>
      <c r="E1665">
        <f t="shared" si="52"/>
        <v>0.2</v>
      </c>
      <c r="F1665">
        <f t="shared" si="53"/>
        <v>54.6</v>
      </c>
    </row>
    <row r="1666" spans="1:6">
      <c r="A1666" t="s">
        <v>1473</v>
      </c>
      <c r="B1666" t="s">
        <v>20</v>
      </c>
      <c r="C1666">
        <v>165</v>
      </c>
      <c r="D1666">
        <f>SUMIF($B$2:B1666,B1666,$C$2:C1666)</f>
        <v>20091</v>
      </c>
      <c r="E1666">
        <f t="shared" si="52"/>
        <v>0.2</v>
      </c>
      <c r="F1666">
        <f t="shared" si="53"/>
        <v>33</v>
      </c>
    </row>
    <row r="1667" spans="1:6">
      <c r="A1667" t="s">
        <v>1474</v>
      </c>
      <c r="B1667" t="s">
        <v>111</v>
      </c>
      <c r="C1667">
        <v>13</v>
      </c>
      <c r="D1667">
        <f>SUMIF($B$2:B1667,B1667,$C$2:C1667)</f>
        <v>37</v>
      </c>
      <c r="E1667">
        <f t="shared" si="52"/>
        <v>0</v>
      </c>
      <c r="F1667">
        <f t="shared" si="53"/>
        <v>0</v>
      </c>
    </row>
    <row r="1668" spans="1:6">
      <c r="A1668" t="s">
        <v>1475</v>
      </c>
      <c r="B1668" t="s">
        <v>164</v>
      </c>
      <c r="C1668">
        <v>143</v>
      </c>
      <c r="D1668">
        <f>SUMIF($B$2:B1668,B1668,$C$2:C1668)</f>
        <v>2858</v>
      </c>
      <c r="E1668">
        <f t="shared" si="52"/>
        <v>0.1</v>
      </c>
      <c r="F1668">
        <f t="shared" si="53"/>
        <v>14.3</v>
      </c>
    </row>
    <row r="1669" spans="1:6">
      <c r="A1669" t="s">
        <v>1476</v>
      </c>
      <c r="B1669" t="s">
        <v>1477</v>
      </c>
      <c r="C1669">
        <v>20</v>
      </c>
      <c r="D1669">
        <f>SUMIF($B$2:B1669,B1669,$C$2:C1669)</f>
        <v>20</v>
      </c>
      <c r="E1669">
        <f t="shared" si="52"/>
        <v>0</v>
      </c>
      <c r="F1669">
        <f t="shared" si="53"/>
        <v>0</v>
      </c>
    </row>
    <row r="1670" spans="1:6">
      <c r="A1670" t="s">
        <v>1478</v>
      </c>
      <c r="B1670" t="s">
        <v>124</v>
      </c>
      <c r="C1670">
        <v>4</v>
      </c>
      <c r="D1670">
        <f>SUMIF($B$2:B1670,B1670,$C$2:C1670)</f>
        <v>30</v>
      </c>
      <c r="E1670">
        <f t="shared" si="52"/>
        <v>0</v>
      </c>
      <c r="F1670">
        <f t="shared" si="53"/>
        <v>0</v>
      </c>
    </row>
    <row r="1671" spans="1:6">
      <c r="A1671" t="s">
        <v>1479</v>
      </c>
      <c r="B1671" t="s">
        <v>424</v>
      </c>
      <c r="C1671">
        <v>102</v>
      </c>
      <c r="D1671">
        <f>SUMIF($B$2:B1671,B1671,$C$2:C1671)</f>
        <v>738</v>
      </c>
      <c r="E1671">
        <f t="shared" si="52"/>
        <v>0.05</v>
      </c>
      <c r="F1671">
        <f t="shared" si="53"/>
        <v>5.1000000000000005</v>
      </c>
    </row>
    <row r="1672" spans="1:6">
      <c r="A1672" t="s">
        <v>1480</v>
      </c>
      <c r="B1672" t="s">
        <v>13</v>
      </c>
      <c r="C1672">
        <v>155</v>
      </c>
      <c r="D1672">
        <f>SUMIF($B$2:B1672,B1672,$C$2:C1672)</f>
        <v>3128</v>
      </c>
      <c r="E1672">
        <f t="shared" ref="E1672:E1735" si="54">IF(LEN(D1672)=3,0.05,IF(LEN(D1672)=4,0.1,IF(LEN(D1672)=5,0.2,0)))</f>
        <v>0.1</v>
      </c>
      <c r="F1672">
        <f t="shared" ref="F1672:F1735" si="55">C1672*E1672</f>
        <v>15.5</v>
      </c>
    </row>
    <row r="1673" spans="1:6">
      <c r="A1673" t="s">
        <v>1481</v>
      </c>
      <c r="B1673" t="s">
        <v>15</v>
      </c>
      <c r="C1673">
        <v>226</v>
      </c>
      <c r="D1673">
        <f>SUMIF($B$2:B1673,B1673,$C$2:C1673)</f>
        <v>21474</v>
      </c>
      <c r="E1673">
        <f t="shared" si="54"/>
        <v>0.2</v>
      </c>
      <c r="F1673">
        <f t="shared" si="55"/>
        <v>45.2</v>
      </c>
    </row>
    <row r="1674" spans="1:6">
      <c r="A1674" t="s">
        <v>1481</v>
      </c>
      <c r="B1674" t="s">
        <v>32</v>
      </c>
      <c r="C1674">
        <v>346</v>
      </c>
      <c r="D1674">
        <f>SUMIF($B$2:B1674,B1674,$C$2:C1674)</f>
        <v>18511</v>
      </c>
      <c r="E1674">
        <f t="shared" si="54"/>
        <v>0.2</v>
      </c>
      <c r="F1674">
        <f t="shared" si="55"/>
        <v>69.2</v>
      </c>
    </row>
    <row r="1675" spans="1:6">
      <c r="A1675" t="s">
        <v>1482</v>
      </c>
      <c r="B1675" t="s">
        <v>119</v>
      </c>
      <c r="C1675">
        <v>45</v>
      </c>
      <c r="D1675">
        <f>SUMIF($B$2:B1675,B1675,$C$2:C1675)</f>
        <v>4350</v>
      </c>
      <c r="E1675">
        <f t="shared" si="54"/>
        <v>0.1</v>
      </c>
      <c r="F1675">
        <f t="shared" si="55"/>
        <v>4.5</v>
      </c>
    </row>
    <row r="1676" spans="1:6">
      <c r="A1676" t="s">
        <v>1483</v>
      </c>
      <c r="B1676" t="s">
        <v>612</v>
      </c>
      <c r="C1676">
        <v>11</v>
      </c>
      <c r="D1676">
        <f>SUMIF($B$2:B1676,B1676,$C$2:C1676)</f>
        <v>50</v>
      </c>
      <c r="E1676">
        <f t="shared" si="54"/>
        <v>0</v>
      </c>
      <c r="F1676">
        <f t="shared" si="55"/>
        <v>0</v>
      </c>
    </row>
    <row r="1677" spans="1:6">
      <c r="A1677" t="s">
        <v>1484</v>
      </c>
      <c r="B1677" t="s">
        <v>421</v>
      </c>
      <c r="C1677">
        <v>14</v>
      </c>
      <c r="D1677">
        <f>SUMIF($B$2:B1677,B1677,$C$2:C1677)</f>
        <v>25</v>
      </c>
      <c r="E1677">
        <f t="shared" si="54"/>
        <v>0</v>
      </c>
      <c r="F1677">
        <f t="shared" si="55"/>
        <v>0</v>
      </c>
    </row>
    <row r="1678" spans="1:6">
      <c r="A1678" t="s">
        <v>1485</v>
      </c>
      <c r="B1678" t="s">
        <v>117</v>
      </c>
      <c r="C1678">
        <v>12</v>
      </c>
      <c r="D1678">
        <f>SUMIF($B$2:B1678,B1678,$C$2:C1678)</f>
        <v>25</v>
      </c>
      <c r="E1678">
        <f t="shared" si="54"/>
        <v>0</v>
      </c>
      <c r="F1678">
        <f t="shared" si="55"/>
        <v>0</v>
      </c>
    </row>
    <row r="1679" spans="1:6">
      <c r="A1679" t="s">
        <v>1486</v>
      </c>
      <c r="B1679" t="s">
        <v>624</v>
      </c>
      <c r="C1679">
        <v>11</v>
      </c>
      <c r="D1679">
        <f>SUMIF($B$2:B1679,B1679,$C$2:C1679)</f>
        <v>17</v>
      </c>
      <c r="E1679">
        <f t="shared" si="54"/>
        <v>0</v>
      </c>
      <c r="F1679">
        <f t="shared" si="55"/>
        <v>0</v>
      </c>
    </row>
    <row r="1680" spans="1:6">
      <c r="A1680" t="s">
        <v>1486</v>
      </c>
      <c r="B1680" t="s">
        <v>54</v>
      </c>
      <c r="C1680">
        <v>142</v>
      </c>
      <c r="D1680">
        <f>SUMIF($B$2:B1680,B1680,$C$2:C1680)</f>
        <v>1687</v>
      </c>
      <c r="E1680">
        <f t="shared" si="54"/>
        <v>0.1</v>
      </c>
      <c r="F1680">
        <f t="shared" si="55"/>
        <v>14.200000000000001</v>
      </c>
    </row>
    <row r="1681" spans="1:6">
      <c r="A1681" t="s">
        <v>1487</v>
      </c>
      <c r="B1681" t="s">
        <v>172</v>
      </c>
      <c r="C1681">
        <v>184</v>
      </c>
      <c r="D1681">
        <f>SUMIF($B$2:B1681,B1681,$C$2:C1681)</f>
        <v>2036</v>
      </c>
      <c r="E1681">
        <f t="shared" si="54"/>
        <v>0.1</v>
      </c>
      <c r="F1681">
        <f t="shared" si="55"/>
        <v>18.400000000000002</v>
      </c>
    </row>
    <row r="1682" spans="1:6">
      <c r="A1682" t="s">
        <v>1488</v>
      </c>
      <c r="B1682" t="s">
        <v>102</v>
      </c>
      <c r="C1682">
        <v>390</v>
      </c>
      <c r="D1682">
        <f>SUMIF($B$2:B1682,B1682,$C$2:C1682)</f>
        <v>19774</v>
      </c>
      <c r="E1682">
        <f t="shared" si="54"/>
        <v>0.2</v>
      </c>
      <c r="F1682">
        <f t="shared" si="55"/>
        <v>78</v>
      </c>
    </row>
    <row r="1683" spans="1:6">
      <c r="A1683" t="s">
        <v>1489</v>
      </c>
      <c r="B1683" t="s">
        <v>84</v>
      </c>
      <c r="C1683">
        <v>110</v>
      </c>
      <c r="D1683">
        <f>SUMIF($B$2:B1683,B1683,$C$2:C1683)</f>
        <v>4129</v>
      </c>
      <c r="E1683">
        <f t="shared" si="54"/>
        <v>0.1</v>
      </c>
      <c r="F1683">
        <f t="shared" si="55"/>
        <v>11</v>
      </c>
    </row>
    <row r="1684" spans="1:6">
      <c r="A1684" t="s">
        <v>1490</v>
      </c>
      <c r="B1684" t="s">
        <v>40</v>
      </c>
      <c r="C1684">
        <v>92</v>
      </c>
      <c r="D1684">
        <f>SUMIF($B$2:B1684,B1684,$C$2:C1684)</f>
        <v>3882</v>
      </c>
      <c r="E1684">
        <f t="shared" si="54"/>
        <v>0.1</v>
      </c>
      <c r="F1684">
        <f t="shared" si="55"/>
        <v>9.2000000000000011</v>
      </c>
    </row>
    <row r="1685" spans="1:6">
      <c r="A1685" t="s">
        <v>1491</v>
      </c>
      <c r="B1685" t="s">
        <v>163</v>
      </c>
      <c r="C1685">
        <v>5</v>
      </c>
      <c r="D1685">
        <f>SUMIF($B$2:B1685,B1685,$C$2:C1685)</f>
        <v>37</v>
      </c>
      <c r="E1685">
        <f t="shared" si="54"/>
        <v>0</v>
      </c>
      <c r="F1685">
        <f t="shared" si="55"/>
        <v>0</v>
      </c>
    </row>
    <row r="1686" spans="1:6">
      <c r="A1686" t="s">
        <v>1491</v>
      </c>
      <c r="B1686" t="s">
        <v>1409</v>
      </c>
      <c r="C1686">
        <v>2</v>
      </c>
      <c r="D1686">
        <f>SUMIF($B$2:B1686,B1686,$C$2:C1686)</f>
        <v>17</v>
      </c>
      <c r="E1686">
        <f t="shared" si="54"/>
        <v>0</v>
      </c>
      <c r="F1686">
        <f t="shared" si="55"/>
        <v>0</v>
      </c>
    </row>
    <row r="1687" spans="1:6">
      <c r="A1687" t="s">
        <v>1492</v>
      </c>
      <c r="B1687" t="s">
        <v>780</v>
      </c>
      <c r="C1687">
        <v>14</v>
      </c>
      <c r="D1687">
        <f>SUMIF($B$2:B1687,B1687,$C$2:C1687)</f>
        <v>42</v>
      </c>
      <c r="E1687">
        <f t="shared" si="54"/>
        <v>0</v>
      </c>
      <c r="F1687">
        <f t="shared" si="55"/>
        <v>0</v>
      </c>
    </row>
    <row r="1688" spans="1:6">
      <c r="A1688" t="s">
        <v>1493</v>
      </c>
      <c r="B1688" t="s">
        <v>222</v>
      </c>
      <c r="C1688">
        <v>6</v>
      </c>
      <c r="D1688">
        <f>SUMIF($B$2:B1688,B1688,$C$2:C1688)</f>
        <v>19</v>
      </c>
      <c r="E1688">
        <f t="shared" si="54"/>
        <v>0</v>
      </c>
      <c r="F1688">
        <f t="shared" si="55"/>
        <v>0</v>
      </c>
    </row>
    <row r="1689" spans="1:6">
      <c r="A1689" t="s">
        <v>1494</v>
      </c>
      <c r="B1689" t="s">
        <v>39</v>
      </c>
      <c r="C1689">
        <v>65</v>
      </c>
      <c r="D1689">
        <f>SUMIF($B$2:B1689,B1689,$C$2:C1689)</f>
        <v>4346</v>
      </c>
      <c r="E1689">
        <f t="shared" si="54"/>
        <v>0.1</v>
      </c>
      <c r="F1689">
        <f t="shared" si="55"/>
        <v>6.5</v>
      </c>
    </row>
    <row r="1690" spans="1:6">
      <c r="A1690" t="s">
        <v>1494</v>
      </c>
      <c r="B1690" t="s">
        <v>164</v>
      </c>
      <c r="C1690">
        <v>45</v>
      </c>
      <c r="D1690">
        <f>SUMIF($B$2:B1690,B1690,$C$2:C1690)</f>
        <v>2903</v>
      </c>
      <c r="E1690">
        <f t="shared" si="54"/>
        <v>0.1</v>
      </c>
      <c r="F1690">
        <f t="shared" si="55"/>
        <v>4.5</v>
      </c>
    </row>
    <row r="1691" spans="1:6">
      <c r="A1691" t="s">
        <v>1494</v>
      </c>
      <c r="B1691" t="s">
        <v>15</v>
      </c>
      <c r="C1691">
        <v>108</v>
      </c>
      <c r="D1691">
        <f>SUMIF($B$2:B1691,B1691,$C$2:C1691)</f>
        <v>21582</v>
      </c>
      <c r="E1691">
        <f t="shared" si="54"/>
        <v>0.2</v>
      </c>
      <c r="F1691">
        <f t="shared" si="55"/>
        <v>21.6</v>
      </c>
    </row>
    <row r="1692" spans="1:6">
      <c r="A1692" t="s">
        <v>1495</v>
      </c>
      <c r="B1692" t="s">
        <v>84</v>
      </c>
      <c r="C1692">
        <v>159</v>
      </c>
      <c r="D1692">
        <f>SUMIF($B$2:B1692,B1692,$C$2:C1692)</f>
        <v>4288</v>
      </c>
      <c r="E1692">
        <f t="shared" si="54"/>
        <v>0.1</v>
      </c>
      <c r="F1692">
        <f t="shared" si="55"/>
        <v>15.9</v>
      </c>
    </row>
    <row r="1693" spans="1:6">
      <c r="A1693" t="s">
        <v>1496</v>
      </c>
      <c r="B1693" t="s">
        <v>40</v>
      </c>
      <c r="C1693">
        <v>141</v>
      </c>
      <c r="D1693">
        <f>SUMIF($B$2:B1693,B1693,$C$2:C1693)</f>
        <v>4023</v>
      </c>
      <c r="E1693">
        <f t="shared" si="54"/>
        <v>0.1</v>
      </c>
      <c r="F1693">
        <f t="shared" si="55"/>
        <v>14.100000000000001</v>
      </c>
    </row>
    <row r="1694" spans="1:6">
      <c r="A1694" t="s">
        <v>1496</v>
      </c>
      <c r="B1694" t="s">
        <v>86</v>
      </c>
      <c r="C1694">
        <v>14</v>
      </c>
      <c r="D1694">
        <f>SUMIF($B$2:B1694,B1694,$C$2:C1694)</f>
        <v>36</v>
      </c>
      <c r="E1694">
        <f t="shared" si="54"/>
        <v>0</v>
      </c>
      <c r="F1694">
        <f t="shared" si="55"/>
        <v>0</v>
      </c>
    </row>
    <row r="1695" spans="1:6">
      <c r="A1695" t="s">
        <v>1497</v>
      </c>
      <c r="B1695" t="s">
        <v>22</v>
      </c>
      <c r="C1695">
        <v>142</v>
      </c>
      <c r="D1695">
        <f>SUMIF($B$2:B1695,B1695,$C$2:C1695)</f>
        <v>3560</v>
      </c>
      <c r="E1695">
        <f t="shared" si="54"/>
        <v>0.1</v>
      </c>
      <c r="F1695">
        <f t="shared" si="55"/>
        <v>14.200000000000001</v>
      </c>
    </row>
    <row r="1696" spans="1:6">
      <c r="A1696" t="s">
        <v>1498</v>
      </c>
      <c r="B1696" t="s">
        <v>20</v>
      </c>
      <c r="C1696">
        <v>167</v>
      </c>
      <c r="D1696">
        <f>SUMIF($B$2:B1696,B1696,$C$2:C1696)</f>
        <v>20258</v>
      </c>
      <c r="E1696">
        <f t="shared" si="54"/>
        <v>0.2</v>
      </c>
      <c r="F1696">
        <f t="shared" si="55"/>
        <v>33.4</v>
      </c>
    </row>
    <row r="1697" spans="1:6">
      <c r="A1697" t="s">
        <v>1499</v>
      </c>
      <c r="B1697" t="s">
        <v>780</v>
      </c>
      <c r="C1697">
        <v>12</v>
      </c>
      <c r="D1697">
        <f>SUMIF($B$2:B1697,B1697,$C$2:C1697)</f>
        <v>54</v>
      </c>
      <c r="E1697">
        <f t="shared" si="54"/>
        <v>0</v>
      </c>
      <c r="F1697">
        <f t="shared" si="55"/>
        <v>0</v>
      </c>
    </row>
    <row r="1698" spans="1:6">
      <c r="A1698" t="s">
        <v>1500</v>
      </c>
      <c r="B1698" t="s">
        <v>59</v>
      </c>
      <c r="C1698">
        <v>187</v>
      </c>
      <c r="D1698">
        <f>SUMIF($B$2:B1698,B1698,$C$2:C1698)</f>
        <v>3722</v>
      </c>
      <c r="E1698">
        <f t="shared" si="54"/>
        <v>0.1</v>
      </c>
      <c r="F1698">
        <f t="shared" si="55"/>
        <v>18.7</v>
      </c>
    </row>
    <row r="1699" spans="1:6">
      <c r="A1699" t="s">
        <v>1501</v>
      </c>
      <c r="B1699" t="s">
        <v>94</v>
      </c>
      <c r="C1699">
        <v>14</v>
      </c>
      <c r="D1699">
        <f>SUMIF($B$2:B1699,B1699,$C$2:C1699)</f>
        <v>49</v>
      </c>
      <c r="E1699">
        <f t="shared" si="54"/>
        <v>0</v>
      </c>
      <c r="F1699">
        <f t="shared" si="55"/>
        <v>0</v>
      </c>
    </row>
    <row r="1700" spans="1:6">
      <c r="A1700" t="s">
        <v>1502</v>
      </c>
      <c r="B1700" t="s">
        <v>665</v>
      </c>
      <c r="C1700">
        <v>10</v>
      </c>
      <c r="D1700">
        <f>SUMIF($B$2:B1700,B1700,$C$2:C1700)</f>
        <v>12</v>
      </c>
      <c r="E1700">
        <f t="shared" si="54"/>
        <v>0</v>
      </c>
      <c r="F1700">
        <f t="shared" si="55"/>
        <v>0</v>
      </c>
    </row>
    <row r="1701" spans="1:6">
      <c r="A1701" t="s">
        <v>1503</v>
      </c>
      <c r="B1701" t="s">
        <v>46</v>
      </c>
      <c r="C1701">
        <v>269</v>
      </c>
      <c r="D1701">
        <f>SUMIF($B$2:B1701,B1701,$C$2:C1701)</f>
        <v>19695</v>
      </c>
      <c r="E1701">
        <f t="shared" si="54"/>
        <v>0.2</v>
      </c>
      <c r="F1701">
        <f t="shared" si="55"/>
        <v>53.800000000000004</v>
      </c>
    </row>
    <row r="1702" spans="1:6">
      <c r="A1702" t="s">
        <v>1503</v>
      </c>
      <c r="B1702" t="s">
        <v>11</v>
      </c>
      <c r="C1702">
        <v>328</v>
      </c>
      <c r="D1702">
        <f>SUMIF($B$2:B1702,B1702,$C$2:C1702)</f>
        <v>9134</v>
      </c>
      <c r="E1702">
        <f t="shared" si="54"/>
        <v>0.1</v>
      </c>
      <c r="F1702">
        <f t="shared" si="55"/>
        <v>32.800000000000004</v>
      </c>
    </row>
    <row r="1703" spans="1:6">
      <c r="A1703" t="s">
        <v>1504</v>
      </c>
      <c r="B1703" t="s">
        <v>20</v>
      </c>
      <c r="C1703">
        <v>228</v>
      </c>
      <c r="D1703">
        <f>SUMIF($B$2:B1703,B1703,$C$2:C1703)</f>
        <v>20486</v>
      </c>
      <c r="E1703">
        <f t="shared" si="54"/>
        <v>0.2</v>
      </c>
      <c r="F1703">
        <f t="shared" si="55"/>
        <v>45.6</v>
      </c>
    </row>
    <row r="1704" spans="1:6">
      <c r="A1704" t="s">
        <v>1505</v>
      </c>
      <c r="B1704" t="s">
        <v>5</v>
      </c>
      <c r="C1704">
        <v>12</v>
      </c>
      <c r="D1704">
        <f>SUMIF($B$2:B1704,B1704,$C$2:C1704)</f>
        <v>14</v>
      </c>
      <c r="E1704">
        <f t="shared" si="54"/>
        <v>0</v>
      </c>
      <c r="F1704">
        <f t="shared" si="55"/>
        <v>0</v>
      </c>
    </row>
    <row r="1705" spans="1:6">
      <c r="A1705" t="s">
        <v>1506</v>
      </c>
      <c r="B1705" t="s">
        <v>254</v>
      </c>
      <c r="C1705">
        <v>16</v>
      </c>
      <c r="D1705">
        <f>SUMIF($B$2:B1705,B1705,$C$2:C1705)</f>
        <v>35</v>
      </c>
      <c r="E1705">
        <f t="shared" si="54"/>
        <v>0</v>
      </c>
      <c r="F1705">
        <f t="shared" si="55"/>
        <v>0</v>
      </c>
    </row>
    <row r="1706" spans="1:6">
      <c r="A1706" t="s">
        <v>1507</v>
      </c>
      <c r="B1706" t="s">
        <v>37</v>
      </c>
      <c r="C1706">
        <v>233</v>
      </c>
      <c r="D1706">
        <f>SUMIF($B$2:B1706,B1706,$C$2:C1706)</f>
        <v>14982</v>
      </c>
      <c r="E1706">
        <f t="shared" si="54"/>
        <v>0.2</v>
      </c>
      <c r="F1706">
        <f t="shared" si="55"/>
        <v>46.6</v>
      </c>
    </row>
    <row r="1707" spans="1:6">
      <c r="A1707" t="s">
        <v>1508</v>
      </c>
      <c r="B1707" t="s">
        <v>426</v>
      </c>
      <c r="C1707">
        <v>10</v>
      </c>
      <c r="D1707">
        <f>SUMIF($B$2:B1707,B1707,$C$2:C1707)</f>
        <v>24</v>
      </c>
      <c r="E1707">
        <f t="shared" si="54"/>
        <v>0</v>
      </c>
      <c r="F1707">
        <f t="shared" si="55"/>
        <v>0</v>
      </c>
    </row>
    <row r="1708" spans="1:6">
      <c r="A1708" t="s">
        <v>1509</v>
      </c>
      <c r="B1708" t="s">
        <v>22</v>
      </c>
      <c r="C1708">
        <v>168</v>
      </c>
      <c r="D1708">
        <f>SUMIF($B$2:B1708,B1708,$C$2:C1708)</f>
        <v>3728</v>
      </c>
      <c r="E1708">
        <f t="shared" si="54"/>
        <v>0.1</v>
      </c>
      <c r="F1708">
        <f t="shared" si="55"/>
        <v>16.8</v>
      </c>
    </row>
    <row r="1709" spans="1:6">
      <c r="A1709" t="s">
        <v>1509</v>
      </c>
      <c r="B1709" t="s">
        <v>11</v>
      </c>
      <c r="C1709">
        <v>388</v>
      </c>
      <c r="D1709">
        <f>SUMIF($B$2:B1709,B1709,$C$2:C1709)</f>
        <v>9522</v>
      </c>
      <c r="E1709">
        <f t="shared" si="54"/>
        <v>0.1</v>
      </c>
      <c r="F1709">
        <f t="shared" si="55"/>
        <v>38.800000000000004</v>
      </c>
    </row>
    <row r="1710" spans="1:6">
      <c r="A1710" t="s">
        <v>1510</v>
      </c>
      <c r="B1710" t="s">
        <v>114</v>
      </c>
      <c r="C1710">
        <v>319</v>
      </c>
      <c r="D1710">
        <f>SUMIF($B$2:B1710,B1710,$C$2:C1710)</f>
        <v>20511</v>
      </c>
      <c r="E1710">
        <f t="shared" si="54"/>
        <v>0.2</v>
      </c>
      <c r="F1710">
        <f t="shared" si="55"/>
        <v>63.800000000000004</v>
      </c>
    </row>
    <row r="1711" spans="1:6">
      <c r="A1711" t="s">
        <v>1511</v>
      </c>
      <c r="B1711" t="s">
        <v>160</v>
      </c>
      <c r="C1711">
        <v>12</v>
      </c>
      <c r="D1711">
        <f>SUMIF($B$2:B1711,B1711,$C$2:C1711)</f>
        <v>31</v>
      </c>
      <c r="E1711">
        <f t="shared" si="54"/>
        <v>0</v>
      </c>
      <c r="F1711">
        <f t="shared" si="55"/>
        <v>0</v>
      </c>
    </row>
    <row r="1712" spans="1:6">
      <c r="A1712" t="s">
        <v>1512</v>
      </c>
      <c r="B1712" t="s">
        <v>754</v>
      </c>
      <c r="C1712">
        <v>150</v>
      </c>
      <c r="D1712">
        <f>SUMIF($B$2:B1712,B1712,$C$2:C1712)</f>
        <v>641</v>
      </c>
      <c r="E1712">
        <f t="shared" si="54"/>
        <v>0.05</v>
      </c>
      <c r="F1712">
        <f t="shared" si="55"/>
        <v>7.5</v>
      </c>
    </row>
    <row r="1713" spans="1:6">
      <c r="A1713" t="s">
        <v>1513</v>
      </c>
      <c r="B1713" t="s">
        <v>20</v>
      </c>
      <c r="C1713">
        <v>347</v>
      </c>
      <c r="D1713">
        <f>SUMIF($B$2:B1713,B1713,$C$2:C1713)</f>
        <v>20833</v>
      </c>
      <c r="E1713">
        <f t="shared" si="54"/>
        <v>0.2</v>
      </c>
      <c r="F1713">
        <f t="shared" si="55"/>
        <v>69.400000000000006</v>
      </c>
    </row>
    <row r="1714" spans="1:6">
      <c r="A1714" t="s">
        <v>1514</v>
      </c>
      <c r="B1714" t="s">
        <v>48</v>
      </c>
      <c r="C1714">
        <v>177</v>
      </c>
      <c r="D1714">
        <f>SUMIF($B$2:B1714,B1714,$C$2:C1714)</f>
        <v>3571</v>
      </c>
      <c r="E1714">
        <f t="shared" si="54"/>
        <v>0.1</v>
      </c>
      <c r="F1714">
        <f t="shared" si="55"/>
        <v>17.7</v>
      </c>
    </row>
    <row r="1715" spans="1:6">
      <c r="A1715" t="s">
        <v>1515</v>
      </c>
      <c r="B1715" t="s">
        <v>102</v>
      </c>
      <c r="C1715">
        <v>222</v>
      </c>
      <c r="D1715">
        <f>SUMIF($B$2:B1715,B1715,$C$2:C1715)</f>
        <v>19996</v>
      </c>
      <c r="E1715">
        <f t="shared" si="54"/>
        <v>0.2</v>
      </c>
      <c r="F1715">
        <f t="shared" si="55"/>
        <v>44.400000000000006</v>
      </c>
    </row>
    <row r="1716" spans="1:6">
      <c r="A1716" t="s">
        <v>1516</v>
      </c>
      <c r="B1716" t="s">
        <v>113</v>
      </c>
      <c r="C1716">
        <v>9</v>
      </c>
      <c r="D1716">
        <f>SUMIF($B$2:B1716,B1716,$C$2:C1716)</f>
        <v>23</v>
      </c>
      <c r="E1716">
        <f t="shared" si="54"/>
        <v>0</v>
      </c>
      <c r="F1716">
        <f t="shared" si="55"/>
        <v>0</v>
      </c>
    </row>
    <row r="1717" spans="1:6">
      <c r="A1717" t="s">
        <v>1516</v>
      </c>
      <c r="B1717" t="s">
        <v>1517</v>
      </c>
      <c r="C1717">
        <v>14</v>
      </c>
      <c r="D1717">
        <f>SUMIF($B$2:B1717,B1717,$C$2:C1717)</f>
        <v>14</v>
      </c>
      <c r="E1717">
        <f t="shared" si="54"/>
        <v>0</v>
      </c>
      <c r="F1717">
        <f t="shared" si="55"/>
        <v>0</v>
      </c>
    </row>
    <row r="1718" spans="1:6">
      <c r="A1718" t="s">
        <v>1518</v>
      </c>
      <c r="B1718" t="s">
        <v>7</v>
      </c>
      <c r="C1718">
        <v>7</v>
      </c>
      <c r="D1718">
        <f>SUMIF($B$2:B1718,B1718,$C$2:C1718)</f>
        <v>27</v>
      </c>
      <c r="E1718">
        <f t="shared" si="54"/>
        <v>0</v>
      </c>
      <c r="F1718">
        <f t="shared" si="55"/>
        <v>0</v>
      </c>
    </row>
    <row r="1719" spans="1:6">
      <c r="A1719" t="s">
        <v>1519</v>
      </c>
      <c r="B1719" t="s">
        <v>158</v>
      </c>
      <c r="C1719">
        <v>171</v>
      </c>
      <c r="D1719">
        <f>SUMIF($B$2:B1719,B1719,$C$2:C1719)</f>
        <v>3146</v>
      </c>
      <c r="E1719">
        <f t="shared" si="54"/>
        <v>0.1</v>
      </c>
      <c r="F1719">
        <f t="shared" si="55"/>
        <v>17.100000000000001</v>
      </c>
    </row>
    <row r="1720" spans="1:6">
      <c r="A1720" t="s">
        <v>1520</v>
      </c>
      <c r="B1720" t="s">
        <v>1055</v>
      </c>
      <c r="C1720">
        <v>16</v>
      </c>
      <c r="D1720">
        <f>SUMIF($B$2:B1720,B1720,$C$2:C1720)</f>
        <v>23</v>
      </c>
      <c r="E1720">
        <f t="shared" si="54"/>
        <v>0</v>
      </c>
      <c r="F1720">
        <f t="shared" si="55"/>
        <v>0</v>
      </c>
    </row>
    <row r="1721" spans="1:6">
      <c r="A1721" t="s">
        <v>1521</v>
      </c>
      <c r="B1721" t="s">
        <v>39</v>
      </c>
      <c r="C1721">
        <v>176</v>
      </c>
      <c r="D1721">
        <f>SUMIF($B$2:B1721,B1721,$C$2:C1721)</f>
        <v>4522</v>
      </c>
      <c r="E1721">
        <f t="shared" si="54"/>
        <v>0.1</v>
      </c>
      <c r="F1721">
        <f t="shared" si="55"/>
        <v>17.600000000000001</v>
      </c>
    </row>
    <row r="1722" spans="1:6">
      <c r="A1722" t="s">
        <v>1522</v>
      </c>
      <c r="B1722" t="s">
        <v>125</v>
      </c>
      <c r="C1722">
        <v>37</v>
      </c>
      <c r="D1722">
        <f>SUMIF($B$2:B1722,B1722,$C$2:C1722)</f>
        <v>4038</v>
      </c>
      <c r="E1722">
        <f t="shared" si="54"/>
        <v>0.1</v>
      </c>
      <c r="F1722">
        <f t="shared" si="55"/>
        <v>3.7</v>
      </c>
    </row>
    <row r="1723" spans="1:6">
      <c r="A1723" t="s">
        <v>1523</v>
      </c>
      <c r="B1723" t="s">
        <v>39</v>
      </c>
      <c r="C1723">
        <v>186</v>
      </c>
      <c r="D1723">
        <f>SUMIF($B$2:B1723,B1723,$C$2:C1723)</f>
        <v>4708</v>
      </c>
      <c r="E1723">
        <f t="shared" si="54"/>
        <v>0.1</v>
      </c>
      <c r="F1723">
        <f t="shared" si="55"/>
        <v>18.600000000000001</v>
      </c>
    </row>
    <row r="1724" spans="1:6">
      <c r="A1724" t="s">
        <v>1523</v>
      </c>
      <c r="B1724" t="s">
        <v>141</v>
      </c>
      <c r="C1724">
        <v>45</v>
      </c>
      <c r="D1724">
        <f>SUMIF($B$2:B1724,B1724,$C$2:C1724)</f>
        <v>2631</v>
      </c>
      <c r="E1724">
        <f t="shared" si="54"/>
        <v>0.1</v>
      </c>
      <c r="F1724">
        <f t="shared" si="55"/>
        <v>4.5</v>
      </c>
    </row>
    <row r="1725" spans="1:6">
      <c r="A1725" t="s">
        <v>1524</v>
      </c>
      <c r="B1725" t="s">
        <v>119</v>
      </c>
      <c r="C1725">
        <v>186</v>
      </c>
      <c r="D1725">
        <f>SUMIF($B$2:B1725,B1725,$C$2:C1725)</f>
        <v>4536</v>
      </c>
      <c r="E1725">
        <f t="shared" si="54"/>
        <v>0.1</v>
      </c>
      <c r="F1725">
        <f t="shared" si="55"/>
        <v>18.600000000000001</v>
      </c>
    </row>
    <row r="1726" spans="1:6">
      <c r="A1726" t="s">
        <v>1524</v>
      </c>
      <c r="B1726" t="s">
        <v>32</v>
      </c>
      <c r="C1726">
        <v>211</v>
      </c>
      <c r="D1726">
        <f>SUMIF($B$2:B1726,B1726,$C$2:C1726)</f>
        <v>18722</v>
      </c>
      <c r="E1726">
        <f t="shared" si="54"/>
        <v>0.2</v>
      </c>
      <c r="F1726">
        <f t="shared" si="55"/>
        <v>42.2</v>
      </c>
    </row>
    <row r="1727" spans="1:6">
      <c r="A1727" t="s">
        <v>1525</v>
      </c>
      <c r="B1727" t="s">
        <v>20</v>
      </c>
      <c r="C1727">
        <v>330</v>
      </c>
      <c r="D1727">
        <f>SUMIF($B$2:B1727,B1727,$C$2:C1727)</f>
        <v>21163</v>
      </c>
      <c r="E1727">
        <f t="shared" si="54"/>
        <v>0.2</v>
      </c>
      <c r="F1727">
        <f t="shared" si="55"/>
        <v>66</v>
      </c>
    </row>
    <row r="1728" spans="1:6">
      <c r="A1728" t="s">
        <v>1526</v>
      </c>
      <c r="B1728" t="s">
        <v>32</v>
      </c>
      <c r="C1728">
        <v>134</v>
      </c>
      <c r="D1728">
        <f>SUMIF($B$2:B1728,B1728,$C$2:C1728)</f>
        <v>18856</v>
      </c>
      <c r="E1728">
        <f t="shared" si="54"/>
        <v>0.2</v>
      </c>
      <c r="F1728">
        <f t="shared" si="55"/>
        <v>26.8</v>
      </c>
    </row>
    <row r="1729" spans="1:6">
      <c r="A1729" t="s">
        <v>1526</v>
      </c>
      <c r="B1729" t="s">
        <v>20</v>
      </c>
      <c r="C1729">
        <v>459</v>
      </c>
      <c r="D1729">
        <f>SUMIF($B$2:B1729,B1729,$C$2:C1729)</f>
        <v>21622</v>
      </c>
      <c r="E1729">
        <f t="shared" si="54"/>
        <v>0.2</v>
      </c>
      <c r="F1729">
        <f t="shared" si="55"/>
        <v>91.800000000000011</v>
      </c>
    </row>
    <row r="1730" spans="1:6">
      <c r="A1730" t="s">
        <v>1527</v>
      </c>
      <c r="B1730" t="s">
        <v>54</v>
      </c>
      <c r="C1730">
        <v>185</v>
      </c>
      <c r="D1730">
        <f>SUMIF($B$2:B1730,B1730,$C$2:C1730)</f>
        <v>1872</v>
      </c>
      <c r="E1730">
        <f t="shared" si="54"/>
        <v>0.1</v>
      </c>
      <c r="F1730">
        <f t="shared" si="55"/>
        <v>18.5</v>
      </c>
    </row>
    <row r="1731" spans="1:6">
      <c r="A1731" t="s">
        <v>1528</v>
      </c>
      <c r="B1731" t="s">
        <v>160</v>
      </c>
      <c r="C1731">
        <v>3</v>
      </c>
      <c r="D1731">
        <f>SUMIF($B$2:B1731,B1731,$C$2:C1731)</f>
        <v>34</v>
      </c>
      <c r="E1731">
        <f t="shared" si="54"/>
        <v>0</v>
      </c>
      <c r="F1731">
        <f t="shared" si="55"/>
        <v>0</v>
      </c>
    </row>
    <row r="1732" spans="1:6">
      <c r="A1732" t="s">
        <v>1529</v>
      </c>
      <c r="B1732" t="s">
        <v>64</v>
      </c>
      <c r="C1732">
        <v>181</v>
      </c>
      <c r="D1732">
        <f>SUMIF($B$2:B1732,B1732,$C$2:C1732)</f>
        <v>4367</v>
      </c>
      <c r="E1732">
        <f t="shared" si="54"/>
        <v>0.1</v>
      </c>
      <c r="F1732">
        <f t="shared" si="55"/>
        <v>18.100000000000001</v>
      </c>
    </row>
    <row r="1733" spans="1:6">
      <c r="A1733" t="s">
        <v>1530</v>
      </c>
      <c r="B1733" t="s">
        <v>37</v>
      </c>
      <c r="C1733">
        <v>441</v>
      </c>
      <c r="D1733">
        <f>SUMIF($B$2:B1733,B1733,$C$2:C1733)</f>
        <v>15423</v>
      </c>
      <c r="E1733">
        <f t="shared" si="54"/>
        <v>0.2</v>
      </c>
      <c r="F1733">
        <f t="shared" si="55"/>
        <v>88.2</v>
      </c>
    </row>
    <row r="1734" spans="1:6">
      <c r="A1734" t="s">
        <v>1531</v>
      </c>
      <c r="B1734" t="s">
        <v>102</v>
      </c>
      <c r="C1734">
        <v>487</v>
      </c>
      <c r="D1734">
        <f>SUMIF($B$2:B1734,B1734,$C$2:C1734)</f>
        <v>20483</v>
      </c>
      <c r="E1734">
        <f t="shared" si="54"/>
        <v>0.2</v>
      </c>
      <c r="F1734">
        <f t="shared" si="55"/>
        <v>97.4</v>
      </c>
    </row>
    <row r="1735" spans="1:6">
      <c r="A1735" t="s">
        <v>1531</v>
      </c>
      <c r="B1735" t="s">
        <v>119</v>
      </c>
      <c r="C1735">
        <v>56</v>
      </c>
      <c r="D1735">
        <f>SUMIF($B$2:B1735,B1735,$C$2:C1735)</f>
        <v>4592</v>
      </c>
      <c r="E1735">
        <f t="shared" si="54"/>
        <v>0.1</v>
      </c>
      <c r="F1735">
        <f t="shared" si="55"/>
        <v>5.6000000000000005</v>
      </c>
    </row>
    <row r="1736" spans="1:6">
      <c r="A1736" t="s">
        <v>1532</v>
      </c>
      <c r="B1736" t="s">
        <v>26</v>
      </c>
      <c r="C1736">
        <v>23</v>
      </c>
      <c r="D1736">
        <f>SUMIF($B$2:B1736,B1736,$C$2:C1736)</f>
        <v>3968</v>
      </c>
      <c r="E1736">
        <f t="shared" ref="E1736:E1799" si="56">IF(LEN(D1736)=3,0.05,IF(LEN(D1736)=4,0.1,IF(LEN(D1736)=5,0.2,0)))</f>
        <v>0.1</v>
      </c>
      <c r="F1736">
        <f t="shared" ref="F1736:F1799" si="57">C1736*E1736</f>
        <v>2.3000000000000003</v>
      </c>
    </row>
    <row r="1737" spans="1:6">
      <c r="A1737" t="s">
        <v>1532</v>
      </c>
      <c r="B1737" t="s">
        <v>424</v>
      </c>
      <c r="C1737">
        <v>113</v>
      </c>
      <c r="D1737">
        <f>SUMIF($B$2:B1737,B1737,$C$2:C1737)</f>
        <v>851</v>
      </c>
      <c r="E1737">
        <f t="shared" si="56"/>
        <v>0.05</v>
      </c>
      <c r="F1737">
        <f t="shared" si="57"/>
        <v>5.65</v>
      </c>
    </row>
    <row r="1738" spans="1:6">
      <c r="A1738" t="s">
        <v>1533</v>
      </c>
      <c r="B1738" t="s">
        <v>960</v>
      </c>
      <c r="C1738">
        <v>19</v>
      </c>
      <c r="D1738">
        <f>SUMIF($B$2:B1738,B1738,$C$2:C1738)</f>
        <v>22</v>
      </c>
      <c r="E1738">
        <f t="shared" si="56"/>
        <v>0</v>
      </c>
      <c r="F1738">
        <f t="shared" si="57"/>
        <v>0</v>
      </c>
    </row>
    <row r="1739" spans="1:6">
      <c r="A1739" t="s">
        <v>1534</v>
      </c>
      <c r="B1739" t="s">
        <v>190</v>
      </c>
      <c r="C1739">
        <v>188</v>
      </c>
      <c r="D1739">
        <f>SUMIF($B$2:B1739,B1739,$C$2:C1739)</f>
        <v>2011</v>
      </c>
      <c r="E1739">
        <f t="shared" si="56"/>
        <v>0.1</v>
      </c>
      <c r="F1739">
        <f t="shared" si="57"/>
        <v>18.8</v>
      </c>
    </row>
    <row r="1740" spans="1:6">
      <c r="A1740" t="s">
        <v>1534</v>
      </c>
      <c r="B1740" t="s">
        <v>15</v>
      </c>
      <c r="C1740">
        <v>338</v>
      </c>
      <c r="D1740">
        <f>SUMIF($B$2:B1740,B1740,$C$2:C1740)</f>
        <v>21920</v>
      </c>
      <c r="E1740">
        <f t="shared" si="56"/>
        <v>0.2</v>
      </c>
      <c r="F1740">
        <f t="shared" si="57"/>
        <v>67.600000000000009</v>
      </c>
    </row>
    <row r="1741" spans="1:6">
      <c r="A1741" t="s">
        <v>1535</v>
      </c>
      <c r="B1741" t="s">
        <v>65</v>
      </c>
      <c r="C1741">
        <v>80</v>
      </c>
      <c r="D1741">
        <f>SUMIF($B$2:B1741,B1741,$C$2:C1741)</f>
        <v>1737</v>
      </c>
      <c r="E1741">
        <f t="shared" si="56"/>
        <v>0.1</v>
      </c>
      <c r="F1741">
        <f t="shared" si="57"/>
        <v>8</v>
      </c>
    </row>
    <row r="1742" spans="1:6">
      <c r="A1742" t="s">
        <v>1536</v>
      </c>
      <c r="B1742" t="s">
        <v>726</v>
      </c>
      <c r="C1742">
        <v>20</v>
      </c>
      <c r="D1742">
        <f>SUMIF($B$2:B1742,B1742,$C$2:C1742)</f>
        <v>29</v>
      </c>
      <c r="E1742">
        <f t="shared" si="56"/>
        <v>0</v>
      </c>
      <c r="F1742">
        <f t="shared" si="57"/>
        <v>0</v>
      </c>
    </row>
    <row r="1743" spans="1:6">
      <c r="A1743" t="s">
        <v>1537</v>
      </c>
      <c r="B1743" t="s">
        <v>643</v>
      </c>
      <c r="C1743">
        <v>1</v>
      </c>
      <c r="D1743">
        <f>SUMIF($B$2:B1743,B1743,$C$2:C1743)</f>
        <v>18</v>
      </c>
      <c r="E1743">
        <f t="shared" si="56"/>
        <v>0</v>
      </c>
      <c r="F1743">
        <f t="shared" si="57"/>
        <v>0</v>
      </c>
    </row>
    <row r="1744" spans="1:6">
      <c r="A1744" t="s">
        <v>1538</v>
      </c>
      <c r="B1744" t="s">
        <v>119</v>
      </c>
      <c r="C1744">
        <v>200</v>
      </c>
      <c r="D1744">
        <f>SUMIF($B$2:B1744,B1744,$C$2:C1744)</f>
        <v>4792</v>
      </c>
      <c r="E1744">
        <f t="shared" si="56"/>
        <v>0.1</v>
      </c>
      <c r="F1744">
        <f t="shared" si="57"/>
        <v>20</v>
      </c>
    </row>
    <row r="1745" spans="1:6">
      <c r="A1745" t="s">
        <v>1539</v>
      </c>
      <c r="B1745" t="s">
        <v>11</v>
      </c>
      <c r="C1745">
        <v>429</v>
      </c>
      <c r="D1745">
        <f>SUMIF($B$2:B1745,B1745,$C$2:C1745)</f>
        <v>9951</v>
      </c>
      <c r="E1745">
        <f t="shared" si="56"/>
        <v>0.1</v>
      </c>
      <c r="F1745">
        <f t="shared" si="57"/>
        <v>42.900000000000006</v>
      </c>
    </row>
    <row r="1746" spans="1:6">
      <c r="A1746" t="s">
        <v>1540</v>
      </c>
      <c r="B1746" t="s">
        <v>26</v>
      </c>
      <c r="C1746">
        <v>183</v>
      </c>
      <c r="D1746">
        <f>SUMIF($B$2:B1746,B1746,$C$2:C1746)</f>
        <v>4151</v>
      </c>
      <c r="E1746">
        <f t="shared" si="56"/>
        <v>0.1</v>
      </c>
      <c r="F1746">
        <f t="shared" si="57"/>
        <v>18.3</v>
      </c>
    </row>
    <row r="1747" spans="1:6">
      <c r="A1747" t="s">
        <v>1541</v>
      </c>
      <c r="B1747" t="s">
        <v>22</v>
      </c>
      <c r="C1747">
        <v>26</v>
      </c>
      <c r="D1747">
        <f>SUMIF($B$2:B1747,B1747,$C$2:C1747)</f>
        <v>3754</v>
      </c>
      <c r="E1747">
        <f t="shared" si="56"/>
        <v>0.1</v>
      </c>
      <c r="F1747">
        <f t="shared" si="57"/>
        <v>2.6</v>
      </c>
    </row>
    <row r="1748" spans="1:6">
      <c r="A1748" t="s">
        <v>1542</v>
      </c>
      <c r="B1748" t="s">
        <v>832</v>
      </c>
      <c r="C1748">
        <v>2</v>
      </c>
      <c r="D1748">
        <f>SUMIF($B$2:B1748,B1748,$C$2:C1748)</f>
        <v>7</v>
      </c>
      <c r="E1748">
        <f t="shared" si="56"/>
        <v>0</v>
      </c>
      <c r="F1748">
        <f t="shared" si="57"/>
        <v>0</v>
      </c>
    </row>
    <row r="1749" spans="1:6">
      <c r="A1749" t="s">
        <v>1543</v>
      </c>
      <c r="B1749" t="s">
        <v>15</v>
      </c>
      <c r="C1749">
        <v>174</v>
      </c>
      <c r="D1749">
        <f>SUMIF($B$2:B1749,B1749,$C$2:C1749)</f>
        <v>22094</v>
      </c>
      <c r="E1749">
        <f t="shared" si="56"/>
        <v>0.2</v>
      </c>
      <c r="F1749">
        <f t="shared" si="57"/>
        <v>34.800000000000004</v>
      </c>
    </row>
    <row r="1750" spans="1:6">
      <c r="A1750" t="s">
        <v>1544</v>
      </c>
      <c r="B1750" t="s">
        <v>119</v>
      </c>
      <c r="C1750">
        <v>98</v>
      </c>
      <c r="D1750">
        <f>SUMIF($B$2:B1750,B1750,$C$2:C1750)</f>
        <v>4890</v>
      </c>
      <c r="E1750">
        <f t="shared" si="56"/>
        <v>0.1</v>
      </c>
      <c r="F1750">
        <f t="shared" si="57"/>
        <v>9.8000000000000007</v>
      </c>
    </row>
    <row r="1751" spans="1:6">
      <c r="A1751" t="s">
        <v>1544</v>
      </c>
      <c r="B1751" t="s">
        <v>871</v>
      </c>
      <c r="C1751">
        <v>11</v>
      </c>
      <c r="D1751">
        <f>SUMIF($B$2:B1751,B1751,$C$2:C1751)</f>
        <v>14</v>
      </c>
      <c r="E1751">
        <f t="shared" si="56"/>
        <v>0</v>
      </c>
      <c r="F1751">
        <f t="shared" si="57"/>
        <v>0</v>
      </c>
    </row>
    <row r="1752" spans="1:6">
      <c r="A1752" t="s">
        <v>1545</v>
      </c>
      <c r="B1752" t="s">
        <v>59</v>
      </c>
      <c r="C1752">
        <v>58</v>
      </c>
      <c r="D1752">
        <f>SUMIF($B$2:B1752,B1752,$C$2:C1752)</f>
        <v>3780</v>
      </c>
      <c r="E1752">
        <f t="shared" si="56"/>
        <v>0.1</v>
      </c>
      <c r="F1752">
        <f t="shared" si="57"/>
        <v>5.8000000000000007</v>
      </c>
    </row>
    <row r="1753" spans="1:6">
      <c r="A1753" t="s">
        <v>1546</v>
      </c>
      <c r="B1753" t="s">
        <v>33</v>
      </c>
      <c r="C1753">
        <v>17</v>
      </c>
      <c r="D1753">
        <f>SUMIF($B$2:B1753,B1753,$C$2:C1753)</f>
        <v>35</v>
      </c>
      <c r="E1753">
        <f t="shared" si="56"/>
        <v>0</v>
      </c>
      <c r="F1753">
        <f t="shared" si="57"/>
        <v>0</v>
      </c>
    </row>
    <row r="1754" spans="1:6">
      <c r="A1754" t="s">
        <v>1547</v>
      </c>
      <c r="B1754" t="s">
        <v>37</v>
      </c>
      <c r="C1754">
        <v>143</v>
      </c>
      <c r="D1754">
        <f>SUMIF($B$2:B1754,B1754,$C$2:C1754)</f>
        <v>15566</v>
      </c>
      <c r="E1754">
        <f t="shared" si="56"/>
        <v>0.2</v>
      </c>
      <c r="F1754">
        <f t="shared" si="57"/>
        <v>28.6</v>
      </c>
    </row>
    <row r="1755" spans="1:6">
      <c r="A1755" t="s">
        <v>1548</v>
      </c>
      <c r="B1755" t="s">
        <v>119</v>
      </c>
      <c r="C1755">
        <v>108</v>
      </c>
      <c r="D1755">
        <f>SUMIF($B$2:B1755,B1755,$C$2:C1755)</f>
        <v>4998</v>
      </c>
      <c r="E1755">
        <f t="shared" si="56"/>
        <v>0.1</v>
      </c>
      <c r="F1755">
        <f t="shared" si="57"/>
        <v>10.8</v>
      </c>
    </row>
    <row r="1756" spans="1:6">
      <c r="A1756" t="s">
        <v>1549</v>
      </c>
      <c r="B1756" t="s">
        <v>291</v>
      </c>
      <c r="C1756">
        <v>424</v>
      </c>
      <c r="D1756">
        <f>SUMIF($B$2:B1756,B1756,$C$2:C1756)</f>
        <v>5714</v>
      </c>
      <c r="E1756">
        <f t="shared" si="56"/>
        <v>0.1</v>
      </c>
      <c r="F1756">
        <f t="shared" si="57"/>
        <v>42.400000000000006</v>
      </c>
    </row>
    <row r="1757" spans="1:6">
      <c r="A1757" t="s">
        <v>1550</v>
      </c>
      <c r="B1757" t="s">
        <v>1246</v>
      </c>
      <c r="C1757">
        <v>9</v>
      </c>
      <c r="D1757">
        <f>SUMIF($B$2:B1757,B1757,$C$2:C1757)</f>
        <v>23</v>
      </c>
      <c r="E1757">
        <f t="shared" si="56"/>
        <v>0</v>
      </c>
      <c r="F1757">
        <f t="shared" si="57"/>
        <v>0</v>
      </c>
    </row>
    <row r="1758" spans="1:6">
      <c r="A1758" t="s">
        <v>1551</v>
      </c>
      <c r="B1758" t="s">
        <v>59</v>
      </c>
      <c r="C1758">
        <v>135</v>
      </c>
      <c r="D1758">
        <f>SUMIF($B$2:B1758,B1758,$C$2:C1758)</f>
        <v>3915</v>
      </c>
      <c r="E1758">
        <f t="shared" si="56"/>
        <v>0.1</v>
      </c>
      <c r="F1758">
        <f t="shared" si="57"/>
        <v>13.5</v>
      </c>
    </row>
    <row r="1759" spans="1:6">
      <c r="A1759" t="s">
        <v>1552</v>
      </c>
      <c r="B1759" t="s">
        <v>32</v>
      </c>
      <c r="C1759">
        <v>202</v>
      </c>
      <c r="D1759">
        <f>SUMIF($B$2:B1759,B1759,$C$2:C1759)</f>
        <v>19058</v>
      </c>
      <c r="E1759">
        <f t="shared" si="56"/>
        <v>0.2</v>
      </c>
      <c r="F1759">
        <f t="shared" si="57"/>
        <v>40.400000000000006</v>
      </c>
    </row>
    <row r="1760" spans="1:6">
      <c r="A1760" t="s">
        <v>1553</v>
      </c>
      <c r="B1760" t="s">
        <v>102</v>
      </c>
      <c r="C1760">
        <v>459</v>
      </c>
      <c r="D1760">
        <f>SUMIF($B$2:B1760,B1760,$C$2:C1760)</f>
        <v>20942</v>
      </c>
      <c r="E1760">
        <f t="shared" si="56"/>
        <v>0.2</v>
      </c>
      <c r="F1760">
        <f t="shared" si="57"/>
        <v>91.800000000000011</v>
      </c>
    </row>
    <row r="1761" spans="1:6">
      <c r="A1761" t="s">
        <v>1554</v>
      </c>
      <c r="B1761" t="s">
        <v>134</v>
      </c>
      <c r="C1761">
        <v>107</v>
      </c>
      <c r="D1761">
        <f>SUMIF($B$2:B1761,B1761,$C$2:C1761)</f>
        <v>978</v>
      </c>
      <c r="E1761">
        <f t="shared" si="56"/>
        <v>0.05</v>
      </c>
      <c r="F1761">
        <f t="shared" si="57"/>
        <v>5.3500000000000005</v>
      </c>
    </row>
    <row r="1762" spans="1:6">
      <c r="A1762" t="s">
        <v>1555</v>
      </c>
      <c r="B1762" t="s">
        <v>79</v>
      </c>
      <c r="C1762">
        <v>37</v>
      </c>
      <c r="D1762">
        <f>SUMIF($B$2:B1762,B1762,$C$2:C1762)</f>
        <v>3646</v>
      </c>
      <c r="E1762">
        <f t="shared" si="56"/>
        <v>0.1</v>
      </c>
      <c r="F1762">
        <f t="shared" si="57"/>
        <v>3.7</v>
      </c>
    </row>
    <row r="1763" spans="1:6">
      <c r="A1763" t="s">
        <v>1556</v>
      </c>
      <c r="B1763" t="s">
        <v>141</v>
      </c>
      <c r="C1763">
        <v>43</v>
      </c>
      <c r="D1763">
        <f>SUMIF($B$2:B1763,B1763,$C$2:C1763)</f>
        <v>2674</v>
      </c>
      <c r="E1763">
        <f t="shared" si="56"/>
        <v>0.1</v>
      </c>
      <c r="F1763">
        <f t="shared" si="57"/>
        <v>4.3</v>
      </c>
    </row>
    <row r="1764" spans="1:6">
      <c r="A1764" t="s">
        <v>1557</v>
      </c>
      <c r="B1764" t="s">
        <v>20</v>
      </c>
      <c r="C1764">
        <v>352</v>
      </c>
      <c r="D1764">
        <f>SUMIF($B$2:B1764,B1764,$C$2:C1764)</f>
        <v>21974</v>
      </c>
      <c r="E1764">
        <f t="shared" si="56"/>
        <v>0.2</v>
      </c>
      <c r="F1764">
        <f t="shared" si="57"/>
        <v>70.400000000000006</v>
      </c>
    </row>
    <row r="1765" spans="1:6">
      <c r="A1765" t="s">
        <v>1558</v>
      </c>
      <c r="B1765" t="s">
        <v>39</v>
      </c>
      <c r="C1765">
        <v>94</v>
      </c>
      <c r="D1765">
        <f>SUMIF($B$2:B1765,B1765,$C$2:C1765)</f>
        <v>4802</v>
      </c>
      <c r="E1765">
        <f t="shared" si="56"/>
        <v>0.1</v>
      </c>
      <c r="F1765">
        <f t="shared" si="57"/>
        <v>9.4</v>
      </c>
    </row>
    <row r="1766" spans="1:6">
      <c r="A1766" t="s">
        <v>1558</v>
      </c>
      <c r="B1766" t="s">
        <v>158</v>
      </c>
      <c r="C1766">
        <v>112</v>
      </c>
      <c r="D1766">
        <f>SUMIF($B$2:B1766,B1766,$C$2:C1766)</f>
        <v>3258</v>
      </c>
      <c r="E1766">
        <f t="shared" si="56"/>
        <v>0.1</v>
      </c>
      <c r="F1766">
        <f t="shared" si="57"/>
        <v>11.200000000000001</v>
      </c>
    </row>
    <row r="1767" spans="1:6">
      <c r="A1767" t="s">
        <v>1559</v>
      </c>
      <c r="B1767" t="s">
        <v>141</v>
      </c>
      <c r="C1767">
        <v>136</v>
      </c>
      <c r="D1767">
        <f>SUMIF($B$2:B1767,B1767,$C$2:C1767)</f>
        <v>2810</v>
      </c>
      <c r="E1767">
        <f t="shared" si="56"/>
        <v>0.1</v>
      </c>
      <c r="F1767">
        <f t="shared" si="57"/>
        <v>13.600000000000001</v>
      </c>
    </row>
    <row r="1768" spans="1:6">
      <c r="A1768" t="s">
        <v>1560</v>
      </c>
      <c r="B1768" t="s">
        <v>190</v>
      </c>
      <c r="C1768">
        <v>56</v>
      </c>
      <c r="D1768">
        <f>SUMIF($B$2:B1768,B1768,$C$2:C1768)</f>
        <v>2067</v>
      </c>
      <c r="E1768">
        <f t="shared" si="56"/>
        <v>0.1</v>
      </c>
      <c r="F1768">
        <f t="shared" si="57"/>
        <v>5.6000000000000005</v>
      </c>
    </row>
    <row r="1769" spans="1:6">
      <c r="A1769" t="s">
        <v>1561</v>
      </c>
      <c r="B1769" t="s">
        <v>32</v>
      </c>
      <c r="C1769">
        <v>286</v>
      </c>
      <c r="D1769">
        <f>SUMIF($B$2:B1769,B1769,$C$2:C1769)</f>
        <v>19344</v>
      </c>
      <c r="E1769">
        <f t="shared" si="56"/>
        <v>0.2</v>
      </c>
      <c r="F1769">
        <f t="shared" si="57"/>
        <v>57.2</v>
      </c>
    </row>
    <row r="1770" spans="1:6">
      <c r="A1770" t="s">
        <v>1562</v>
      </c>
      <c r="B1770" t="s">
        <v>15</v>
      </c>
      <c r="C1770">
        <v>296</v>
      </c>
      <c r="D1770">
        <f>SUMIF($B$2:B1770,B1770,$C$2:C1770)</f>
        <v>22390</v>
      </c>
      <c r="E1770">
        <f t="shared" si="56"/>
        <v>0.2</v>
      </c>
      <c r="F1770">
        <f t="shared" si="57"/>
        <v>59.2</v>
      </c>
    </row>
    <row r="1771" spans="1:6">
      <c r="A1771" t="s">
        <v>1562</v>
      </c>
      <c r="B1771" t="s">
        <v>52</v>
      </c>
      <c r="C1771">
        <v>81</v>
      </c>
      <c r="D1771">
        <f>SUMIF($B$2:B1771,B1771,$C$2:C1771)</f>
        <v>2205</v>
      </c>
      <c r="E1771">
        <f t="shared" si="56"/>
        <v>0.1</v>
      </c>
      <c r="F1771">
        <f t="shared" si="57"/>
        <v>8.1</v>
      </c>
    </row>
    <row r="1772" spans="1:6">
      <c r="A1772" t="s">
        <v>1563</v>
      </c>
      <c r="B1772" t="s">
        <v>32</v>
      </c>
      <c r="C1772">
        <v>231</v>
      </c>
      <c r="D1772">
        <f>SUMIF($B$2:B1772,B1772,$C$2:C1772)</f>
        <v>19575</v>
      </c>
      <c r="E1772">
        <f t="shared" si="56"/>
        <v>0.2</v>
      </c>
      <c r="F1772">
        <f t="shared" si="57"/>
        <v>46.2</v>
      </c>
    </row>
    <row r="1773" spans="1:6">
      <c r="A1773" t="s">
        <v>1564</v>
      </c>
      <c r="B1773" t="s">
        <v>37</v>
      </c>
      <c r="C1773">
        <v>149</v>
      </c>
      <c r="D1773">
        <f>SUMIF($B$2:B1773,B1773,$C$2:C1773)</f>
        <v>15715</v>
      </c>
      <c r="E1773">
        <f t="shared" si="56"/>
        <v>0.2</v>
      </c>
      <c r="F1773">
        <f t="shared" si="57"/>
        <v>29.8</v>
      </c>
    </row>
    <row r="1774" spans="1:6">
      <c r="A1774" t="s">
        <v>1564</v>
      </c>
      <c r="B1774" t="s">
        <v>426</v>
      </c>
      <c r="C1774">
        <v>3</v>
      </c>
      <c r="D1774">
        <f>SUMIF($B$2:B1774,B1774,$C$2:C1774)</f>
        <v>27</v>
      </c>
      <c r="E1774">
        <f t="shared" si="56"/>
        <v>0</v>
      </c>
      <c r="F1774">
        <f t="shared" si="57"/>
        <v>0</v>
      </c>
    </row>
    <row r="1775" spans="1:6">
      <c r="A1775" t="s">
        <v>1565</v>
      </c>
      <c r="B1775" t="s">
        <v>32</v>
      </c>
      <c r="C1775">
        <v>311</v>
      </c>
      <c r="D1775">
        <f>SUMIF($B$2:B1775,B1775,$C$2:C1775)</f>
        <v>19886</v>
      </c>
      <c r="E1775">
        <f t="shared" si="56"/>
        <v>0.2</v>
      </c>
      <c r="F1775">
        <f t="shared" si="57"/>
        <v>62.2</v>
      </c>
    </row>
    <row r="1776" spans="1:6">
      <c r="A1776" t="s">
        <v>1566</v>
      </c>
      <c r="B1776" t="s">
        <v>158</v>
      </c>
      <c r="C1776">
        <v>121</v>
      </c>
      <c r="D1776">
        <f>SUMIF($B$2:B1776,B1776,$C$2:C1776)</f>
        <v>3379</v>
      </c>
      <c r="E1776">
        <f t="shared" si="56"/>
        <v>0.1</v>
      </c>
      <c r="F1776">
        <f t="shared" si="57"/>
        <v>12.100000000000001</v>
      </c>
    </row>
    <row r="1777" spans="1:6">
      <c r="A1777" t="s">
        <v>1567</v>
      </c>
      <c r="B1777" t="s">
        <v>622</v>
      </c>
      <c r="C1777">
        <v>15</v>
      </c>
      <c r="D1777">
        <f>SUMIF($B$2:B1777,B1777,$C$2:C1777)</f>
        <v>44</v>
      </c>
      <c r="E1777">
        <f t="shared" si="56"/>
        <v>0</v>
      </c>
      <c r="F1777">
        <f t="shared" si="57"/>
        <v>0</v>
      </c>
    </row>
    <row r="1778" spans="1:6">
      <c r="A1778" t="s">
        <v>1568</v>
      </c>
      <c r="B1778" t="s">
        <v>442</v>
      </c>
      <c r="C1778">
        <v>14</v>
      </c>
      <c r="D1778">
        <f>SUMIF($B$2:B1778,B1778,$C$2:C1778)</f>
        <v>64</v>
      </c>
      <c r="E1778">
        <f t="shared" si="56"/>
        <v>0</v>
      </c>
      <c r="F1778">
        <f t="shared" si="57"/>
        <v>0</v>
      </c>
    </row>
    <row r="1779" spans="1:6">
      <c r="A1779" t="s">
        <v>1568</v>
      </c>
      <c r="B1779" t="s">
        <v>15</v>
      </c>
      <c r="C1779">
        <v>240</v>
      </c>
      <c r="D1779">
        <f>SUMIF($B$2:B1779,B1779,$C$2:C1779)</f>
        <v>22630</v>
      </c>
      <c r="E1779">
        <f t="shared" si="56"/>
        <v>0.2</v>
      </c>
      <c r="F1779">
        <f t="shared" si="57"/>
        <v>48</v>
      </c>
    </row>
    <row r="1780" spans="1:6">
      <c r="A1780" t="s">
        <v>1569</v>
      </c>
      <c r="B1780" t="s">
        <v>129</v>
      </c>
      <c r="C1780">
        <v>12</v>
      </c>
      <c r="D1780">
        <f>SUMIF($B$2:B1780,B1780,$C$2:C1780)</f>
        <v>60</v>
      </c>
      <c r="E1780">
        <f t="shared" si="56"/>
        <v>0</v>
      </c>
      <c r="F1780">
        <f t="shared" si="57"/>
        <v>0</v>
      </c>
    </row>
    <row r="1781" spans="1:6">
      <c r="A1781" t="s">
        <v>1570</v>
      </c>
      <c r="B1781" t="s">
        <v>952</v>
      </c>
      <c r="C1781">
        <v>1</v>
      </c>
      <c r="D1781">
        <f>SUMIF($B$2:B1781,B1781,$C$2:C1781)</f>
        <v>16</v>
      </c>
      <c r="E1781">
        <f t="shared" si="56"/>
        <v>0</v>
      </c>
      <c r="F1781">
        <f t="shared" si="57"/>
        <v>0</v>
      </c>
    </row>
    <row r="1782" spans="1:6">
      <c r="A1782" t="s">
        <v>1571</v>
      </c>
      <c r="B1782" t="s">
        <v>1572</v>
      </c>
      <c r="C1782">
        <v>12</v>
      </c>
      <c r="D1782">
        <f>SUMIF($B$2:B1782,B1782,$C$2:C1782)</f>
        <v>12</v>
      </c>
      <c r="E1782">
        <f t="shared" si="56"/>
        <v>0</v>
      </c>
      <c r="F1782">
        <f t="shared" si="57"/>
        <v>0</v>
      </c>
    </row>
    <row r="1783" spans="1:6">
      <c r="A1783" t="s">
        <v>1573</v>
      </c>
      <c r="B1783" t="s">
        <v>39</v>
      </c>
      <c r="C1783">
        <v>190</v>
      </c>
      <c r="D1783">
        <f>SUMIF($B$2:B1783,B1783,$C$2:C1783)</f>
        <v>4992</v>
      </c>
      <c r="E1783">
        <f t="shared" si="56"/>
        <v>0.1</v>
      </c>
      <c r="F1783">
        <f t="shared" si="57"/>
        <v>19</v>
      </c>
    </row>
    <row r="1784" spans="1:6">
      <c r="A1784" t="s">
        <v>1574</v>
      </c>
      <c r="B1784" t="s">
        <v>149</v>
      </c>
      <c r="C1784">
        <v>179</v>
      </c>
      <c r="D1784">
        <f>SUMIF($B$2:B1784,B1784,$C$2:C1784)</f>
        <v>939</v>
      </c>
      <c r="E1784">
        <f t="shared" si="56"/>
        <v>0.05</v>
      </c>
      <c r="F1784">
        <f t="shared" si="57"/>
        <v>8.9500000000000011</v>
      </c>
    </row>
    <row r="1785" spans="1:6">
      <c r="A1785" t="s">
        <v>1575</v>
      </c>
      <c r="B1785" t="s">
        <v>46</v>
      </c>
      <c r="C1785">
        <v>106</v>
      </c>
      <c r="D1785">
        <f>SUMIF($B$2:B1785,B1785,$C$2:C1785)</f>
        <v>19801</v>
      </c>
      <c r="E1785">
        <f t="shared" si="56"/>
        <v>0.2</v>
      </c>
      <c r="F1785">
        <f t="shared" si="57"/>
        <v>21.200000000000003</v>
      </c>
    </row>
    <row r="1786" spans="1:6">
      <c r="A1786" t="s">
        <v>1576</v>
      </c>
      <c r="B1786" t="s">
        <v>15</v>
      </c>
      <c r="C1786">
        <v>267</v>
      </c>
      <c r="D1786">
        <f>SUMIF($B$2:B1786,B1786,$C$2:C1786)</f>
        <v>22897</v>
      </c>
      <c r="E1786">
        <f t="shared" si="56"/>
        <v>0.2</v>
      </c>
      <c r="F1786">
        <f t="shared" si="57"/>
        <v>53.400000000000006</v>
      </c>
    </row>
    <row r="1787" spans="1:6">
      <c r="A1787" t="s">
        <v>1576</v>
      </c>
      <c r="B1787" t="s">
        <v>377</v>
      </c>
      <c r="C1787">
        <v>66</v>
      </c>
      <c r="D1787">
        <f>SUMIF($B$2:B1787,B1787,$C$2:C1787)</f>
        <v>807</v>
      </c>
      <c r="E1787">
        <f t="shared" si="56"/>
        <v>0.05</v>
      </c>
      <c r="F1787">
        <f t="shared" si="57"/>
        <v>3.3000000000000003</v>
      </c>
    </row>
    <row r="1788" spans="1:6">
      <c r="A1788" t="s">
        <v>1577</v>
      </c>
      <c r="B1788" t="s">
        <v>32</v>
      </c>
      <c r="C1788">
        <v>471</v>
      </c>
      <c r="D1788">
        <f>SUMIF($B$2:B1788,B1788,$C$2:C1788)</f>
        <v>20357</v>
      </c>
      <c r="E1788">
        <f t="shared" si="56"/>
        <v>0.2</v>
      </c>
      <c r="F1788">
        <f t="shared" si="57"/>
        <v>94.2</v>
      </c>
    </row>
    <row r="1789" spans="1:6">
      <c r="A1789" t="s">
        <v>1578</v>
      </c>
      <c r="B1789" t="s">
        <v>139</v>
      </c>
      <c r="C1789">
        <v>5</v>
      </c>
      <c r="D1789">
        <f>SUMIF($B$2:B1789,B1789,$C$2:C1789)</f>
        <v>27</v>
      </c>
      <c r="E1789">
        <f t="shared" si="56"/>
        <v>0</v>
      </c>
      <c r="F1789">
        <f t="shared" si="57"/>
        <v>0</v>
      </c>
    </row>
    <row r="1790" spans="1:6">
      <c r="A1790" t="s">
        <v>1579</v>
      </c>
      <c r="B1790" t="s">
        <v>1246</v>
      </c>
      <c r="C1790">
        <v>11</v>
      </c>
      <c r="D1790">
        <f>SUMIF($B$2:B1790,B1790,$C$2:C1790)</f>
        <v>34</v>
      </c>
      <c r="E1790">
        <f t="shared" si="56"/>
        <v>0</v>
      </c>
      <c r="F1790">
        <f t="shared" si="57"/>
        <v>0</v>
      </c>
    </row>
    <row r="1791" spans="1:6">
      <c r="A1791" t="s">
        <v>1580</v>
      </c>
      <c r="B1791" t="s">
        <v>172</v>
      </c>
      <c r="C1791">
        <v>103</v>
      </c>
      <c r="D1791">
        <f>SUMIF($B$2:B1791,B1791,$C$2:C1791)</f>
        <v>2139</v>
      </c>
      <c r="E1791">
        <f t="shared" si="56"/>
        <v>0.1</v>
      </c>
      <c r="F1791">
        <f t="shared" si="57"/>
        <v>10.3</v>
      </c>
    </row>
    <row r="1792" spans="1:6">
      <c r="A1792" t="s">
        <v>1580</v>
      </c>
      <c r="B1792" t="s">
        <v>40</v>
      </c>
      <c r="C1792">
        <v>92</v>
      </c>
      <c r="D1792">
        <f>SUMIF($B$2:B1792,B1792,$C$2:C1792)</f>
        <v>4115</v>
      </c>
      <c r="E1792">
        <f t="shared" si="56"/>
        <v>0.1</v>
      </c>
      <c r="F1792">
        <f t="shared" si="57"/>
        <v>9.2000000000000011</v>
      </c>
    </row>
    <row r="1793" spans="1:6">
      <c r="A1793" t="s">
        <v>1581</v>
      </c>
      <c r="B1793" t="s">
        <v>22</v>
      </c>
      <c r="C1793">
        <v>115</v>
      </c>
      <c r="D1793">
        <f>SUMIF($B$2:B1793,B1793,$C$2:C1793)</f>
        <v>3869</v>
      </c>
      <c r="E1793">
        <f t="shared" si="56"/>
        <v>0.1</v>
      </c>
      <c r="F1793">
        <f t="shared" si="57"/>
        <v>11.5</v>
      </c>
    </row>
    <row r="1794" spans="1:6">
      <c r="A1794" t="s">
        <v>1582</v>
      </c>
      <c r="B1794" t="s">
        <v>119</v>
      </c>
      <c r="C1794">
        <v>62</v>
      </c>
      <c r="D1794">
        <f>SUMIF($B$2:B1794,B1794,$C$2:C1794)</f>
        <v>5060</v>
      </c>
      <c r="E1794">
        <f t="shared" si="56"/>
        <v>0.1</v>
      </c>
      <c r="F1794">
        <f t="shared" si="57"/>
        <v>6.2</v>
      </c>
    </row>
    <row r="1795" spans="1:6">
      <c r="A1795" t="s">
        <v>1582</v>
      </c>
      <c r="B1795" t="s">
        <v>11</v>
      </c>
      <c r="C1795">
        <v>420</v>
      </c>
      <c r="D1795">
        <f>SUMIF($B$2:B1795,B1795,$C$2:C1795)</f>
        <v>10371</v>
      </c>
      <c r="E1795">
        <f t="shared" si="56"/>
        <v>0.2</v>
      </c>
      <c r="F1795">
        <f t="shared" si="57"/>
        <v>84</v>
      </c>
    </row>
    <row r="1796" spans="1:6">
      <c r="A1796" t="s">
        <v>1582</v>
      </c>
      <c r="B1796" t="s">
        <v>64</v>
      </c>
      <c r="C1796">
        <v>81</v>
      </c>
      <c r="D1796">
        <f>SUMIF($B$2:B1796,B1796,$C$2:C1796)</f>
        <v>4448</v>
      </c>
      <c r="E1796">
        <f t="shared" si="56"/>
        <v>0.1</v>
      </c>
      <c r="F1796">
        <f t="shared" si="57"/>
        <v>8.1</v>
      </c>
    </row>
    <row r="1797" spans="1:6">
      <c r="A1797" t="s">
        <v>1583</v>
      </c>
      <c r="B1797" t="s">
        <v>20</v>
      </c>
      <c r="C1797">
        <v>412</v>
      </c>
      <c r="D1797">
        <f>SUMIF($B$2:B1797,B1797,$C$2:C1797)</f>
        <v>22386</v>
      </c>
      <c r="E1797">
        <f t="shared" si="56"/>
        <v>0.2</v>
      </c>
      <c r="F1797">
        <f t="shared" si="57"/>
        <v>82.4</v>
      </c>
    </row>
    <row r="1798" spans="1:6">
      <c r="A1798" t="s">
        <v>1584</v>
      </c>
      <c r="B1798" t="s">
        <v>102</v>
      </c>
      <c r="C1798">
        <v>377</v>
      </c>
      <c r="D1798">
        <f>SUMIF($B$2:B1798,B1798,$C$2:C1798)</f>
        <v>21319</v>
      </c>
      <c r="E1798">
        <f t="shared" si="56"/>
        <v>0.2</v>
      </c>
      <c r="F1798">
        <f t="shared" si="57"/>
        <v>75.400000000000006</v>
      </c>
    </row>
    <row r="1799" spans="1:6">
      <c r="A1799" t="s">
        <v>1585</v>
      </c>
      <c r="B1799" t="s">
        <v>102</v>
      </c>
      <c r="C1799">
        <v>461</v>
      </c>
      <c r="D1799">
        <f>SUMIF($B$2:B1799,B1799,$C$2:C1799)</f>
        <v>21780</v>
      </c>
      <c r="E1799">
        <f t="shared" si="56"/>
        <v>0.2</v>
      </c>
      <c r="F1799">
        <f t="shared" si="57"/>
        <v>92.2</v>
      </c>
    </row>
    <row r="1800" spans="1:6">
      <c r="A1800" t="s">
        <v>1585</v>
      </c>
      <c r="B1800" t="s">
        <v>172</v>
      </c>
      <c r="C1800">
        <v>138</v>
      </c>
      <c r="D1800">
        <f>SUMIF($B$2:B1800,B1800,$C$2:C1800)</f>
        <v>2277</v>
      </c>
      <c r="E1800">
        <f t="shared" ref="E1800:E1863" si="58">IF(LEN(D1800)=3,0.05,IF(LEN(D1800)=4,0.1,IF(LEN(D1800)=5,0.2,0)))</f>
        <v>0.1</v>
      </c>
      <c r="F1800">
        <f t="shared" ref="F1800:F1863" si="59">C1800*E1800</f>
        <v>13.8</v>
      </c>
    </row>
    <row r="1801" spans="1:6">
      <c r="A1801" t="s">
        <v>1586</v>
      </c>
      <c r="B1801" t="s">
        <v>108</v>
      </c>
      <c r="C1801">
        <v>17</v>
      </c>
      <c r="D1801">
        <f>SUMIF($B$2:B1801,B1801,$C$2:C1801)</f>
        <v>50</v>
      </c>
      <c r="E1801">
        <f t="shared" si="58"/>
        <v>0</v>
      </c>
      <c r="F1801">
        <f t="shared" si="59"/>
        <v>0</v>
      </c>
    </row>
    <row r="1802" spans="1:6">
      <c r="A1802" t="s">
        <v>1587</v>
      </c>
      <c r="B1802" t="s">
        <v>948</v>
      </c>
      <c r="C1802">
        <v>8</v>
      </c>
      <c r="D1802">
        <f>SUMIF($B$2:B1802,B1802,$C$2:C1802)</f>
        <v>32</v>
      </c>
      <c r="E1802">
        <f t="shared" si="58"/>
        <v>0</v>
      </c>
      <c r="F1802">
        <f t="shared" si="59"/>
        <v>0</v>
      </c>
    </row>
    <row r="1803" spans="1:6">
      <c r="A1803" t="s">
        <v>1588</v>
      </c>
      <c r="B1803" t="s">
        <v>20</v>
      </c>
      <c r="C1803">
        <v>448</v>
      </c>
      <c r="D1803">
        <f>SUMIF($B$2:B1803,B1803,$C$2:C1803)</f>
        <v>22834</v>
      </c>
      <c r="E1803">
        <f t="shared" si="58"/>
        <v>0.2</v>
      </c>
      <c r="F1803">
        <f t="shared" si="59"/>
        <v>89.600000000000009</v>
      </c>
    </row>
    <row r="1804" spans="1:6">
      <c r="A1804" t="s">
        <v>1589</v>
      </c>
      <c r="B1804" t="s">
        <v>20</v>
      </c>
      <c r="C1804">
        <v>240</v>
      </c>
      <c r="D1804">
        <f>SUMIF($B$2:B1804,B1804,$C$2:C1804)</f>
        <v>23074</v>
      </c>
      <c r="E1804">
        <f t="shared" si="58"/>
        <v>0.2</v>
      </c>
      <c r="F1804">
        <f t="shared" si="59"/>
        <v>48</v>
      </c>
    </row>
    <row r="1805" spans="1:6">
      <c r="A1805" t="s">
        <v>1590</v>
      </c>
      <c r="B1805" t="s">
        <v>46</v>
      </c>
      <c r="C1805">
        <v>388</v>
      </c>
      <c r="D1805">
        <f>SUMIF($B$2:B1805,B1805,$C$2:C1805)</f>
        <v>20189</v>
      </c>
      <c r="E1805">
        <f t="shared" si="58"/>
        <v>0.2</v>
      </c>
      <c r="F1805">
        <f t="shared" si="59"/>
        <v>77.600000000000009</v>
      </c>
    </row>
    <row r="1806" spans="1:6">
      <c r="A1806" t="s">
        <v>1591</v>
      </c>
      <c r="B1806" t="s">
        <v>15</v>
      </c>
      <c r="C1806">
        <v>455</v>
      </c>
      <c r="D1806">
        <f>SUMIF($B$2:B1806,B1806,$C$2:C1806)</f>
        <v>23352</v>
      </c>
      <c r="E1806">
        <f t="shared" si="58"/>
        <v>0.2</v>
      </c>
      <c r="F1806">
        <f t="shared" si="59"/>
        <v>91</v>
      </c>
    </row>
    <row r="1807" spans="1:6">
      <c r="A1807" t="s">
        <v>1591</v>
      </c>
      <c r="B1807" t="s">
        <v>37</v>
      </c>
      <c r="C1807">
        <v>269</v>
      </c>
      <c r="D1807">
        <f>SUMIF($B$2:B1807,B1807,$C$2:C1807)</f>
        <v>15984</v>
      </c>
      <c r="E1807">
        <f t="shared" si="58"/>
        <v>0.2</v>
      </c>
      <c r="F1807">
        <f t="shared" si="59"/>
        <v>53.800000000000004</v>
      </c>
    </row>
    <row r="1808" spans="1:6">
      <c r="A1808" t="s">
        <v>1592</v>
      </c>
      <c r="B1808" t="s">
        <v>13</v>
      </c>
      <c r="C1808">
        <v>81</v>
      </c>
      <c r="D1808">
        <f>SUMIF($B$2:B1808,B1808,$C$2:C1808)</f>
        <v>3209</v>
      </c>
      <c r="E1808">
        <f t="shared" si="58"/>
        <v>0.1</v>
      </c>
      <c r="F1808">
        <f t="shared" si="59"/>
        <v>8.1</v>
      </c>
    </row>
    <row r="1809" spans="1:6">
      <c r="A1809" t="s">
        <v>1592</v>
      </c>
      <c r="B1809" t="s">
        <v>22</v>
      </c>
      <c r="C1809">
        <v>99</v>
      </c>
      <c r="D1809">
        <f>SUMIF($B$2:B1809,B1809,$C$2:C1809)</f>
        <v>3968</v>
      </c>
      <c r="E1809">
        <f t="shared" si="58"/>
        <v>0.1</v>
      </c>
      <c r="F1809">
        <f t="shared" si="59"/>
        <v>9.9</v>
      </c>
    </row>
    <row r="1810" spans="1:6">
      <c r="A1810" t="s">
        <v>1593</v>
      </c>
      <c r="B1810" t="s">
        <v>724</v>
      </c>
      <c r="C1810">
        <v>12</v>
      </c>
      <c r="D1810">
        <f>SUMIF($B$2:B1810,B1810,$C$2:C1810)</f>
        <v>59</v>
      </c>
      <c r="E1810">
        <f t="shared" si="58"/>
        <v>0</v>
      </c>
      <c r="F1810">
        <f t="shared" si="59"/>
        <v>0</v>
      </c>
    </row>
    <row r="1811" spans="1:6">
      <c r="A1811" t="s">
        <v>1594</v>
      </c>
      <c r="B1811" t="s">
        <v>1595</v>
      </c>
      <c r="C1811">
        <v>4</v>
      </c>
      <c r="D1811">
        <f>SUMIF($B$2:B1811,B1811,$C$2:C1811)</f>
        <v>4</v>
      </c>
      <c r="E1811">
        <f t="shared" si="58"/>
        <v>0</v>
      </c>
      <c r="F1811">
        <f t="shared" si="59"/>
        <v>0</v>
      </c>
    </row>
    <row r="1812" spans="1:6">
      <c r="A1812" t="s">
        <v>1596</v>
      </c>
      <c r="B1812" t="s">
        <v>64</v>
      </c>
      <c r="C1812">
        <v>132</v>
      </c>
      <c r="D1812">
        <f>SUMIF($B$2:B1812,B1812,$C$2:C1812)</f>
        <v>4580</v>
      </c>
      <c r="E1812">
        <f t="shared" si="58"/>
        <v>0.1</v>
      </c>
      <c r="F1812">
        <f t="shared" si="59"/>
        <v>13.200000000000001</v>
      </c>
    </row>
    <row r="1813" spans="1:6">
      <c r="A1813" t="s">
        <v>1597</v>
      </c>
      <c r="B1813" t="s">
        <v>424</v>
      </c>
      <c r="C1813">
        <v>83</v>
      </c>
      <c r="D1813">
        <f>SUMIF($B$2:B1813,B1813,$C$2:C1813)</f>
        <v>934</v>
      </c>
      <c r="E1813">
        <f t="shared" si="58"/>
        <v>0.05</v>
      </c>
      <c r="F1813">
        <f t="shared" si="59"/>
        <v>4.1500000000000004</v>
      </c>
    </row>
    <row r="1814" spans="1:6">
      <c r="A1814" t="s">
        <v>1598</v>
      </c>
      <c r="B1814" t="s">
        <v>1035</v>
      </c>
      <c r="C1814">
        <v>7</v>
      </c>
      <c r="D1814">
        <f>SUMIF($B$2:B1814,B1814,$C$2:C1814)</f>
        <v>12</v>
      </c>
      <c r="E1814">
        <f t="shared" si="58"/>
        <v>0</v>
      </c>
      <c r="F1814">
        <f t="shared" si="59"/>
        <v>0</v>
      </c>
    </row>
    <row r="1815" spans="1:6">
      <c r="A1815" t="s">
        <v>1599</v>
      </c>
      <c r="B1815" t="s">
        <v>624</v>
      </c>
      <c r="C1815">
        <v>9</v>
      </c>
      <c r="D1815">
        <f>SUMIF($B$2:B1815,B1815,$C$2:C1815)</f>
        <v>26</v>
      </c>
      <c r="E1815">
        <f t="shared" si="58"/>
        <v>0</v>
      </c>
      <c r="F1815">
        <f t="shared" si="59"/>
        <v>0</v>
      </c>
    </row>
    <row r="1816" spans="1:6">
      <c r="A1816" t="s">
        <v>1600</v>
      </c>
      <c r="B1816" t="s">
        <v>643</v>
      </c>
      <c r="C1816">
        <v>20</v>
      </c>
      <c r="D1816">
        <f>SUMIF($B$2:B1816,B1816,$C$2:C1816)</f>
        <v>38</v>
      </c>
      <c r="E1816">
        <f t="shared" si="58"/>
        <v>0</v>
      </c>
      <c r="F1816">
        <f t="shared" si="59"/>
        <v>0</v>
      </c>
    </row>
    <row r="1817" spans="1:6">
      <c r="A1817" t="s">
        <v>1601</v>
      </c>
      <c r="B1817" t="s">
        <v>22</v>
      </c>
      <c r="C1817">
        <v>98</v>
      </c>
      <c r="D1817">
        <f>SUMIF($B$2:B1817,B1817,$C$2:C1817)</f>
        <v>4066</v>
      </c>
      <c r="E1817">
        <f t="shared" si="58"/>
        <v>0.1</v>
      </c>
      <c r="F1817">
        <f t="shared" si="59"/>
        <v>9.8000000000000007</v>
      </c>
    </row>
    <row r="1818" spans="1:6">
      <c r="A1818" t="s">
        <v>1602</v>
      </c>
      <c r="B1818" t="s">
        <v>467</v>
      </c>
      <c r="C1818">
        <v>9</v>
      </c>
      <c r="D1818">
        <f>SUMIF($B$2:B1818,B1818,$C$2:C1818)</f>
        <v>35</v>
      </c>
      <c r="E1818">
        <f t="shared" si="58"/>
        <v>0</v>
      </c>
      <c r="F1818">
        <f t="shared" si="59"/>
        <v>0</v>
      </c>
    </row>
    <row r="1819" spans="1:6">
      <c r="A1819" t="s">
        <v>1603</v>
      </c>
      <c r="B1819" t="s">
        <v>153</v>
      </c>
      <c r="C1819">
        <v>13</v>
      </c>
      <c r="D1819">
        <f>SUMIF($B$2:B1819,B1819,$C$2:C1819)</f>
        <v>19</v>
      </c>
      <c r="E1819">
        <f t="shared" si="58"/>
        <v>0</v>
      </c>
      <c r="F1819">
        <f t="shared" si="59"/>
        <v>0</v>
      </c>
    </row>
    <row r="1820" spans="1:6">
      <c r="A1820" t="s">
        <v>1604</v>
      </c>
      <c r="B1820" t="s">
        <v>114</v>
      </c>
      <c r="C1820">
        <v>424</v>
      </c>
      <c r="D1820">
        <f>SUMIF($B$2:B1820,B1820,$C$2:C1820)</f>
        <v>20935</v>
      </c>
      <c r="E1820">
        <f t="shared" si="58"/>
        <v>0.2</v>
      </c>
      <c r="F1820">
        <f t="shared" si="59"/>
        <v>84.800000000000011</v>
      </c>
    </row>
    <row r="1821" spans="1:6">
      <c r="A1821" t="s">
        <v>1605</v>
      </c>
      <c r="B1821" t="s">
        <v>88</v>
      </c>
      <c r="C1821">
        <v>31</v>
      </c>
      <c r="D1821">
        <f>SUMIF($B$2:B1821,B1821,$C$2:C1821)</f>
        <v>1831</v>
      </c>
      <c r="E1821">
        <f t="shared" si="58"/>
        <v>0.1</v>
      </c>
      <c r="F1821">
        <f t="shared" si="59"/>
        <v>3.1</v>
      </c>
    </row>
    <row r="1822" spans="1:6">
      <c r="A1822" t="s">
        <v>1606</v>
      </c>
      <c r="B1822" t="s">
        <v>132</v>
      </c>
      <c r="C1822">
        <v>18</v>
      </c>
      <c r="D1822">
        <f>SUMIF($B$2:B1822,B1822,$C$2:C1822)</f>
        <v>48</v>
      </c>
      <c r="E1822">
        <f t="shared" si="58"/>
        <v>0</v>
      </c>
      <c r="F1822">
        <f t="shared" si="59"/>
        <v>0</v>
      </c>
    </row>
    <row r="1823" spans="1:6">
      <c r="A1823" t="s">
        <v>1607</v>
      </c>
      <c r="B1823" t="s">
        <v>13</v>
      </c>
      <c r="C1823">
        <v>172</v>
      </c>
      <c r="D1823">
        <f>SUMIF($B$2:B1823,B1823,$C$2:C1823)</f>
        <v>3381</v>
      </c>
      <c r="E1823">
        <f t="shared" si="58"/>
        <v>0.1</v>
      </c>
      <c r="F1823">
        <f t="shared" si="59"/>
        <v>17.2</v>
      </c>
    </row>
    <row r="1824" spans="1:6">
      <c r="A1824" t="s">
        <v>1607</v>
      </c>
      <c r="B1824" t="s">
        <v>102</v>
      </c>
      <c r="C1824">
        <v>373</v>
      </c>
      <c r="D1824">
        <f>SUMIF($B$2:B1824,B1824,$C$2:C1824)</f>
        <v>22153</v>
      </c>
      <c r="E1824">
        <f t="shared" si="58"/>
        <v>0.2</v>
      </c>
      <c r="F1824">
        <f t="shared" si="59"/>
        <v>74.600000000000009</v>
      </c>
    </row>
    <row r="1825" spans="1:6">
      <c r="A1825" t="s">
        <v>1608</v>
      </c>
      <c r="B1825" t="s">
        <v>37</v>
      </c>
      <c r="C1825">
        <v>299</v>
      </c>
      <c r="D1825">
        <f>SUMIF($B$2:B1825,B1825,$C$2:C1825)</f>
        <v>16283</v>
      </c>
      <c r="E1825">
        <f t="shared" si="58"/>
        <v>0.2</v>
      </c>
      <c r="F1825">
        <f t="shared" si="59"/>
        <v>59.800000000000004</v>
      </c>
    </row>
    <row r="1826" spans="1:6">
      <c r="A1826" t="s">
        <v>1609</v>
      </c>
      <c r="B1826" t="s">
        <v>84</v>
      </c>
      <c r="C1826">
        <v>20</v>
      </c>
      <c r="D1826">
        <f>SUMIF($B$2:B1826,B1826,$C$2:C1826)</f>
        <v>4308</v>
      </c>
      <c r="E1826">
        <f t="shared" si="58"/>
        <v>0.1</v>
      </c>
      <c r="F1826">
        <f t="shared" si="59"/>
        <v>2</v>
      </c>
    </row>
    <row r="1827" spans="1:6">
      <c r="A1827" t="s">
        <v>1610</v>
      </c>
      <c r="B1827" t="s">
        <v>164</v>
      </c>
      <c r="C1827">
        <v>89</v>
      </c>
      <c r="D1827">
        <f>SUMIF($B$2:B1827,B1827,$C$2:C1827)</f>
        <v>2992</v>
      </c>
      <c r="E1827">
        <f t="shared" si="58"/>
        <v>0.1</v>
      </c>
      <c r="F1827">
        <f t="shared" si="59"/>
        <v>8.9</v>
      </c>
    </row>
    <row r="1828" spans="1:6">
      <c r="A1828" t="s">
        <v>1610</v>
      </c>
      <c r="B1828" t="s">
        <v>79</v>
      </c>
      <c r="C1828">
        <v>60</v>
      </c>
      <c r="D1828">
        <f>SUMIF($B$2:B1828,B1828,$C$2:C1828)</f>
        <v>3706</v>
      </c>
      <c r="E1828">
        <f t="shared" si="58"/>
        <v>0.1</v>
      </c>
      <c r="F1828">
        <f t="shared" si="59"/>
        <v>6</v>
      </c>
    </row>
    <row r="1829" spans="1:6">
      <c r="A1829" t="s">
        <v>1611</v>
      </c>
      <c r="B1829" t="s">
        <v>7</v>
      </c>
      <c r="C1829">
        <v>5</v>
      </c>
      <c r="D1829">
        <f>SUMIF($B$2:B1829,B1829,$C$2:C1829)</f>
        <v>32</v>
      </c>
      <c r="E1829">
        <f t="shared" si="58"/>
        <v>0</v>
      </c>
      <c r="F1829">
        <f t="shared" si="59"/>
        <v>0</v>
      </c>
    </row>
    <row r="1830" spans="1:6">
      <c r="A1830" t="s">
        <v>1612</v>
      </c>
      <c r="B1830" t="s">
        <v>291</v>
      </c>
      <c r="C1830">
        <v>125</v>
      </c>
      <c r="D1830">
        <f>SUMIF($B$2:B1830,B1830,$C$2:C1830)</f>
        <v>5839</v>
      </c>
      <c r="E1830">
        <f t="shared" si="58"/>
        <v>0.1</v>
      </c>
      <c r="F1830">
        <f t="shared" si="59"/>
        <v>12.5</v>
      </c>
    </row>
    <row r="1831" spans="1:6">
      <c r="A1831" t="s">
        <v>1612</v>
      </c>
      <c r="B1831" t="s">
        <v>26</v>
      </c>
      <c r="C1831">
        <v>177</v>
      </c>
      <c r="D1831">
        <f>SUMIF($B$2:B1831,B1831,$C$2:C1831)</f>
        <v>4328</v>
      </c>
      <c r="E1831">
        <f t="shared" si="58"/>
        <v>0.1</v>
      </c>
      <c r="F1831">
        <f t="shared" si="59"/>
        <v>17.7</v>
      </c>
    </row>
    <row r="1832" spans="1:6">
      <c r="A1832" t="s">
        <v>1613</v>
      </c>
      <c r="B1832" t="s">
        <v>43</v>
      </c>
      <c r="C1832">
        <v>58</v>
      </c>
      <c r="D1832">
        <f>SUMIF($B$2:B1832,B1832,$C$2:C1832)</f>
        <v>1196</v>
      </c>
      <c r="E1832">
        <f t="shared" si="58"/>
        <v>0.1</v>
      </c>
      <c r="F1832">
        <f t="shared" si="59"/>
        <v>5.8000000000000007</v>
      </c>
    </row>
    <row r="1833" spans="1:6">
      <c r="A1833" t="s">
        <v>1614</v>
      </c>
      <c r="B1833" t="s">
        <v>40</v>
      </c>
      <c r="C1833">
        <v>174</v>
      </c>
      <c r="D1833">
        <f>SUMIF($B$2:B1833,B1833,$C$2:C1833)</f>
        <v>4289</v>
      </c>
      <c r="E1833">
        <f t="shared" si="58"/>
        <v>0.1</v>
      </c>
      <c r="F1833">
        <f t="shared" si="59"/>
        <v>17.400000000000002</v>
      </c>
    </row>
    <row r="1834" spans="1:6">
      <c r="A1834" t="s">
        <v>1615</v>
      </c>
      <c r="B1834" t="s">
        <v>15</v>
      </c>
      <c r="C1834">
        <v>485</v>
      </c>
      <c r="D1834">
        <f>SUMIF($B$2:B1834,B1834,$C$2:C1834)</f>
        <v>23837</v>
      </c>
      <c r="E1834">
        <f t="shared" si="58"/>
        <v>0.2</v>
      </c>
      <c r="F1834">
        <f t="shared" si="59"/>
        <v>97</v>
      </c>
    </row>
    <row r="1835" spans="1:6">
      <c r="A1835" t="s">
        <v>1616</v>
      </c>
      <c r="B1835" t="s">
        <v>1572</v>
      </c>
      <c r="C1835">
        <v>7</v>
      </c>
      <c r="D1835">
        <f>SUMIF($B$2:B1835,B1835,$C$2:C1835)</f>
        <v>19</v>
      </c>
      <c r="E1835">
        <f t="shared" si="58"/>
        <v>0</v>
      </c>
      <c r="F1835">
        <f t="shared" si="59"/>
        <v>0</v>
      </c>
    </row>
    <row r="1836" spans="1:6">
      <c r="A1836" t="s">
        <v>1617</v>
      </c>
      <c r="B1836" t="s">
        <v>20</v>
      </c>
      <c r="C1836">
        <v>109</v>
      </c>
      <c r="D1836">
        <f>SUMIF($B$2:B1836,B1836,$C$2:C1836)</f>
        <v>23183</v>
      </c>
      <c r="E1836">
        <f t="shared" si="58"/>
        <v>0.2</v>
      </c>
      <c r="F1836">
        <f t="shared" si="59"/>
        <v>21.8</v>
      </c>
    </row>
    <row r="1837" spans="1:6">
      <c r="A1837" t="s">
        <v>1618</v>
      </c>
      <c r="B1837" t="s">
        <v>13</v>
      </c>
      <c r="C1837">
        <v>116</v>
      </c>
      <c r="D1837">
        <f>SUMIF($B$2:B1837,B1837,$C$2:C1837)</f>
        <v>3497</v>
      </c>
      <c r="E1837">
        <f t="shared" si="58"/>
        <v>0.1</v>
      </c>
      <c r="F1837">
        <f t="shared" si="59"/>
        <v>11.600000000000001</v>
      </c>
    </row>
    <row r="1838" spans="1:6">
      <c r="A1838" t="s">
        <v>1619</v>
      </c>
      <c r="B1838" t="s">
        <v>88</v>
      </c>
      <c r="C1838">
        <v>125</v>
      </c>
      <c r="D1838">
        <f>SUMIF($B$2:B1838,B1838,$C$2:C1838)</f>
        <v>1956</v>
      </c>
      <c r="E1838">
        <f t="shared" si="58"/>
        <v>0.1</v>
      </c>
      <c r="F1838">
        <f t="shared" si="59"/>
        <v>12.5</v>
      </c>
    </row>
    <row r="1839" spans="1:6">
      <c r="A1839" t="s">
        <v>1619</v>
      </c>
      <c r="B1839" t="s">
        <v>1250</v>
      </c>
      <c r="C1839">
        <v>15</v>
      </c>
      <c r="D1839">
        <f>SUMIF($B$2:B1839,B1839,$C$2:C1839)</f>
        <v>35</v>
      </c>
      <c r="E1839">
        <f t="shared" si="58"/>
        <v>0</v>
      </c>
      <c r="F1839">
        <f t="shared" si="59"/>
        <v>0</v>
      </c>
    </row>
    <row r="1840" spans="1:6">
      <c r="A1840" t="s">
        <v>1620</v>
      </c>
      <c r="B1840" t="s">
        <v>805</v>
      </c>
      <c r="C1840">
        <v>4</v>
      </c>
      <c r="D1840">
        <f>SUMIF($B$2:B1840,B1840,$C$2:C1840)</f>
        <v>21</v>
      </c>
      <c r="E1840">
        <f t="shared" si="58"/>
        <v>0</v>
      </c>
      <c r="F1840">
        <f t="shared" si="59"/>
        <v>0</v>
      </c>
    </row>
    <row r="1841" spans="1:6">
      <c r="A1841" t="s">
        <v>1621</v>
      </c>
      <c r="B1841" t="s">
        <v>516</v>
      </c>
      <c r="C1841">
        <v>13</v>
      </c>
      <c r="D1841">
        <f>SUMIF($B$2:B1841,B1841,$C$2:C1841)</f>
        <v>49</v>
      </c>
      <c r="E1841">
        <f t="shared" si="58"/>
        <v>0</v>
      </c>
      <c r="F1841">
        <f t="shared" si="59"/>
        <v>0</v>
      </c>
    </row>
    <row r="1842" spans="1:6">
      <c r="A1842" t="s">
        <v>1622</v>
      </c>
      <c r="B1842" t="s">
        <v>291</v>
      </c>
      <c r="C1842">
        <v>338</v>
      </c>
      <c r="D1842">
        <f>SUMIF($B$2:B1842,B1842,$C$2:C1842)</f>
        <v>6177</v>
      </c>
      <c r="E1842">
        <f t="shared" si="58"/>
        <v>0.1</v>
      </c>
      <c r="F1842">
        <f t="shared" si="59"/>
        <v>33.800000000000004</v>
      </c>
    </row>
    <row r="1843" spans="1:6">
      <c r="A1843" t="s">
        <v>1623</v>
      </c>
      <c r="B1843" t="s">
        <v>700</v>
      </c>
      <c r="C1843">
        <v>2</v>
      </c>
      <c r="D1843">
        <f>SUMIF($B$2:B1843,B1843,$C$2:C1843)</f>
        <v>21</v>
      </c>
      <c r="E1843">
        <f t="shared" si="58"/>
        <v>0</v>
      </c>
      <c r="F1843">
        <f t="shared" si="59"/>
        <v>0</v>
      </c>
    </row>
    <row r="1844" spans="1:6">
      <c r="A1844" t="s">
        <v>1624</v>
      </c>
      <c r="B1844" t="s">
        <v>84</v>
      </c>
      <c r="C1844">
        <v>108</v>
      </c>
      <c r="D1844">
        <f>SUMIF($B$2:B1844,B1844,$C$2:C1844)</f>
        <v>4416</v>
      </c>
      <c r="E1844">
        <f t="shared" si="58"/>
        <v>0.1</v>
      </c>
      <c r="F1844">
        <f t="shared" si="59"/>
        <v>10.8</v>
      </c>
    </row>
    <row r="1845" spans="1:6">
      <c r="A1845" t="s">
        <v>1625</v>
      </c>
      <c r="B1845" t="s">
        <v>141</v>
      </c>
      <c r="C1845">
        <v>119</v>
      </c>
      <c r="D1845">
        <f>SUMIF($B$2:B1845,B1845,$C$2:C1845)</f>
        <v>2929</v>
      </c>
      <c r="E1845">
        <f t="shared" si="58"/>
        <v>0.1</v>
      </c>
      <c r="F1845">
        <f t="shared" si="59"/>
        <v>11.9</v>
      </c>
    </row>
    <row r="1846" spans="1:6">
      <c r="A1846" t="s">
        <v>1626</v>
      </c>
      <c r="B1846" t="s">
        <v>15</v>
      </c>
      <c r="C1846">
        <v>385</v>
      </c>
      <c r="D1846">
        <f>SUMIF($B$2:B1846,B1846,$C$2:C1846)</f>
        <v>24222</v>
      </c>
      <c r="E1846">
        <f t="shared" si="58"/>
        <v>0.2</v>
      </c>
      <c r="F1846">
        <f t="shared" si="59"/>
        <v>77</v>
      </c>
    </row>
    <row r="1847" spans="1:6">
      <c r="A1847" t="s">
        <v>1626</v>
      </c>
      <c r="B1847" t="s">
        <v>102</v>
      </c>
      <c r="C1847">
        <v>239</v>
      </c>
      <c r="D1847">
        <f>SUMIF($B$2:B1847,B1847,$C$2:C1847)</f>
        <v>22392</v>
      </c>
      <c r="E1847">
        <f t="shared" si="58"/>
        <v>0.2</v>
      </c>
      <c r="F1847">
        <f t="shared" si="59"/>
        <v>47.800000000000004</v>
      </c>
    </row>
    <row r="1848" spans="1:6">
      <c r="A1848" t="s">
        <v>1627</v>
      </c>
      <c r="B1848" t="s">
        <v>1409</v>
      </c>
      <c r="C1848">
        <v>8</v>
      </c>
      <c r="D1848">
        <f>SUMIF($B$2:B1848,B1848,$C$2:C1848)</f>
        <v>25</v>
      </c>
      <c r="E1848">
        <f t="shared" si="58"/>
        <v>0</v>
      </c>
      <c r="F1848">
        <f t="shared" si="59"/>
        <v>0</v>
      </c>
    </row>
    <row r="1849" spans="1:6">
      <c r="A1849" t="s">
        <v>1628</v>
      </c>
      <c r="B1849" t="s">
        <v>37</v>
      </c>
      <c r="C1849">
        <v>219</v>
      </c>
      <c r="D1849">
        <f>SUMIF($B$2:B1849,B1849,$C$2:C1849)</f>
        <v>16502</v>
      </c>
      <c r="E1849">
        <f t="shared" si="58"/>
        <v>0.2</v>
      </c>
      <c r="F1849">
        <f t="shared" si="59"/>
        <v>43.800000000000004</v>
      </c>
    </row>
    <row r="1850" spans="1:6">
      <c r="A1850" t="s">
        <v>1629</v>
      </c>
      <c r="B1850" t="s">
        <v>52</v>
      </c>
      <c r="C1850">
        <v>40</v>
      </c>
      <c r="D1850">
        <f>SUMIF($B$2:B1850,B1850,$C$2:C1850)</f>
        <v>2245</v>
      </c>
      <c r="E1850">
        <f t="shared" si="58"/>
        <v>0.1</v>
      </c>
      <c r="F1850">
        <f t="shared" si="59"/>
        <v>4</v>
      </c>
    </row>
    <row r="1851" spans="1:6">
      <c r="A1851" t="s">
        <v>1629</v>
      </c>
      <c r="B1851" t="s">
        <v>291</v>
      </c>
      <c r="C1851">
        <v>166</v>
      </c>
      <c r="D1851">
        <f>SUMIF($B$2:B1851,B1851,$C$2:C1851)</f>
        <v>6343</v>
      </c>
      <c r="E1851">
        <f t="shared" si="58"/>
        <v>0.1</v>
      </c>
      <c r="F1851">
        <f t="shared" si="59"/>
        <v>16.600000000000001</v>
      </c>
    </row>
    <row r="1852" spans="1:6">
      <c r="A1852" t="s">
        <v>1630</v>
      </c>
      <c r="B1852" t="s">
        <v>158</v>
      </c>
      <c r="C1852">
        <v>168</v>
      </c>
      <c r="D1852">
        <f>SUMIF($B$2:B1852,B1852,$C$2:C1852)</f>
        <v>3547</v>
      </c>
      <c r="E1852">
        <f t="shared" si="58"/>
        <v>0.1</v>
      </c>
      <c r="F1852">
        <f t="shared" si="59"/>
        <v>16.8</v>
      </c>
    </row>
    <row r="1853" spans="1:6">
      <c r="A1853" t="s">
        <v>1631</v>
      </c>
      <c r="B1853" t="s">
        <v>424</v>
      </c>
      <c r="C1853">
        <v>96</v>
      </c>
      <c r="D1853">
        <f>SUMIF($B$2:B1853,B1853,$C$2:C1853)</f>
        <v>1030</v>
      </c>
      <c r="E1853">
        <f t="shared" si="58"/>
        <v>0.1</v>
      </c>
      <c r="F1853">
        <f t="shared" si="59"/>
        <v>9.6000000000000014</v>
      </c>
    </row>
    <row r="1854" spans="1:6">
      <c r="A1854" t="s">
        <v>1632</v>
      </c>
      <c r="B1854" t="s">
        <v>22</v>
      </c>
      <c r="C1854">
        <v>23</v>
      </c>
      <c r="D1854">
        <f>SUMIF($B$2:B1854,B1854,$C$2:C1854)</f>
        <v>4089</v>
      </c>
      <c r="E1854">
        <f t="shared" si="58"/>
        <v>0.1</v>
      </c>
      <c r="F1854">
        <f t="shared" si="59"/>
        <v>2.3000000000000003</v>
      </c>
    </row>
    <row r="1855" spans="1:6">
      <c r="A1855" t="s">
        <v>1633</v>
      </c>
      <c r="B1855" t="s">
        <v>805</v>
      </c>
      <c r="C1855">
        <v>8</v>
      </c>
      <c r="D1855">
        <f>SUMIF($B$2:B1855,B1855,$C$2:C1855)</f>
        <v>29</v>
      </c>
      <c r="E1855">
        <f t="shared" si="58"/>
        <v>0</v>
      </c>
      <c r="F1855">
        <f t="shared" si="59"/>
        <v>0</v>
      </c>
    </row>
    <row r="1856" spans="1:6">
      <c r="A1856" t="s">
        <v>1633</v>
      </c>
      <c r="B1856" t="s">
        <v>308</v>
      </c>
      <c r="C1856">
        <v>1</v>
      </c>
      <c r="D1856">
        <f>SUMIF($B$2:B1856,B1856,$C$2:C1856)</f>
        <v>27</v>
      </c>
      <c r="E1856">
        <f t="shared" si="58"/>
        <v>0</v>
      </c>
      <c r="F1856">
        <f t="shared" si="59"/>
        <v>0</v>
      </c>
    </row>
    <row r="1857" spans="1:6">
      <c r="A1857" t="s">
        <v>1633</v>
      </c>
      <c r="B1857" t="s">
        <v>33</v>
      </c>
      <c r="C1857">
        <v>4</v>
      </c>
      <c r="D1857">
        <f>SUMIF($B$2:B1857,B1857,$C$2:C1857)</f>
        <v>39</v>
      </c>
      <c r="E1857">
        <f t="shared" si="58"/>
        <v>0</v>
      </c>
      <c r="F1857">
        <f t="shared" si="59"/>
        <v>0</v>
      </c>
    </row>
    <row r="1858" spans="1:6">
      <c r="A1858" t="s">
        <v>1634</v>
      </c>
      <c r="B1858" t="s">
        <v>349</v>
      </c>
      <c r="C1858">
        <v>170</v>
      </c>
      <c r="D1858">
        <f>SUMIF($B$2:B1858,B1858,$C$2:C1858)</f>
        <v>759</v>
      </c>
      <c r="E1858">
        <f t="shared" si="58"/>
        <v>0.05</v>
      </c>
      <c r="F1858">
        <f t="shared" si="59"/>
        <v>8.5</v>
      </c>
    </row>
    <row r="1859" spans="1:6">
      <c r="A1859" t="s">
        <v>1635</v>
      </c>
      <c r="B1859" t="s">
        <v>102</v>
      </c>
      <c r="C1859">
        <v>193</v>
      </c>
      <c r="D1859">
        <f>SUMIF($B$2:B1859,B1859,$C$2:C1859)</f>
        <v>22585</v>
      </c>
      <c r="E1859">
        <f t="shared" si="58"/>
        <v>0.2</v>
      </c>
      <c r="F1859">
        <f t="shared" si="59"/>
        <v>38.6</v>
      </c>
    </row>
    <row r="1860" spans="1:6">
      <c r="A1860" t="s">
        <v>1636</v>
      </c>
      <c r="B1860" t="s">
        <v>1637</v>
      </c>
      <c r="C1860">
        <v>5</v>
      </c>
      <c r="D1860">
        <f>SUMIF($B$2:B1860,B1860,$C$2:C1860)</f>
        <v>5</v>
      </c>
      <c r="E1860">
        <f t="shared" si="58"/>
        <v>0</v>
      </c>
      <c r="F1860">
        <f t="shared" si="59"/>
        <v>0</v>
      </c>
    </row>
    <row r="1861" spans="1:6">
      <c r="A1861" t="s">
        <v>1638</v>
      </c>
      <c r="B1861" t="s">
        <v>146</v>
      </c>
      <c r="C1861">
        <v>5</v>
      </c>
      <c r="D1861">
        <f>SUMIF($B$2:B1861,B1861,$C$2:C1861)</f>
        <v>24</v>
      </c>
      <c r="E1861">
        <f t="shared" si="58"/>
        <v>0</v>
      </c>
      <c r="F1861">
        <f t="shared" si="59"/>
        <v>0</v>
      </c>
    </row>
    <row r="1862" spans="1:6">
      <c r="A1862" t="s">
        <v>1638</v>
      </c>
      <c r="B1862" t="s">
        <v>153</v>
      </c>
      <c r="C1862">
        <v>15</v>
      </c>
      <c r="D1862">
        <f>SUMIF($B$2:B1862,B1862,$C$2:C1862)</f>
        <v>34</v>
      </c>
      <c r="E1862">
        <f t="shared" si="58"/>
        <v>0</v>
      </c>
      <c r="F1862">
        <f t="shared" si="59"/>
        <v>0</v>
      </c>
    </row>
    <row r="1863" spans="1:6">
      <c r="A1863" t="s">
        <v>1639</v>
      </c>
      <c r="B1863" t="s">
        <v>315</v>
      </c>
      <c r="C1863">
        <v>14</v>
      </c>
      <c r="D1863">
        <f>SUMIF($B$2:B1863,B1863,$C$2:C1863)</f>
        <v>52</v>
      </c>
      <c r="E1863">
        <f t="shared" si="58"/>
        <v>0</v>
      </c>
      <c r="F1863">
        <f t="shared" si="59"/>
        <v>0</v>
      </c>
    </row>
    <row r="1864" spans="1:6">
      <c r="A1864" t="s">
        <v>1639</v>
      </c>
      <c r="B1864" t="s">
        <v>84</v>
      </c>
      <c r="C1864">
        <v>96</v>
      </c>
      <c r="D1864">
        <f>SUMIF($B$2:B1864,B1864,$C$2:C1864)</f>
        <v>4512</v>
      </c>
      <c r="E1864">
        <f t="shared" ref="E1864:E1927" si="60">IF(LEN(D1864)=3,0.05,IF(LEN(D1864)=4,0.1,IF(LEN(D1864)=5,0.2,0)))</f>
        <v>0.1</v>
      </c>
      <c r="F1864">
        <f t="shared" ref="F1864:F1927" si="61">C1864*E1864</f>
        <v>9.6000000000000014</v>
      </c>
    </row>
    <row r="1865" spans="1:6">
      <c r="A1865" t="s">
        <v>1640</v>
      </c>
      <c r="B1865" t="s">
        <v>655</v>
      </c>
      <c r="C1865">
        <v>1</v>
      </c>
      <c r="D1865">
        <f>SUMIF($B$2:B1865,B1865,$C$2:C1865)</f>
        <v>31</v>
      </c>
      <c r="E1865">
        <f t="shared" si="60"/>
        <v>0</v>
      </c>
      <c r="F1865">
        <f t="shared" si="61"/>
        <v>0</v>
      </c>
    </row>
    <row r="1866" spans="1:6">
      <c r="A1866" t="s">
        <v>1641</v>
      </c>
      <c r="B1866" t="s">
        <v>164</v>
      </c>
      <c r="C1866">
        <v>164</v>
      </c>
      <c r="D1866">
        <f>SUMIF($B$2:B1866,B1866,$C$2:C1866)</f>
        <v>3156</v>
      </c>
      <c r="E1866">
        <f t="shared" si="60"/>
        <v>0.1</v>
      </c>
      <c r="F1866">
        <f t="shared" si="61"/>
        <v>16.400000000000002</v>
      </c>
    </row>
    <row r="1867" spans="1:6">
      <c r="A1867" t="s">
        <v>1642</v>
      </c>
      <c r="B1867" t="s">
        <v>46</v>
      </c>
      <c r="C1867">
        <v>105</v>
      </c>
      <c r="D1867">
        <f>SUMIF($B$2:B1867,B1867,$C$2:C1867)</f>
        <v>20294</v>
      </c>
      <c r="E1867">
        <f t="shared" si="60"/>
        <v>0.2</v>
      </c>
      <c r="F1867">
        <f t="shared" si="61"/>
        <v>21</v>
      </c>
    </row>
    <row r="1868" spans="1:6">
      <c r="A1868" t="s">
        <v>1643</v>
      </c>
      <c r="B1868" t="s">
        <v>1079</v>
      </c>
      <c r="C1868">
        <v>17</v>
      </c>
      <c r="D1868">
        <f>SUMIF($B$2:B1868,B1868,$C$2:C1868)</f>
        <v>19</v>
      </c>
      <c r="E1868">
        <f t="shared" si="60"/>
        <v>0</v>
      </c>
      <c r="F1868">
        <f t="shared" si="61"/>
        <v>0</v>
      </c>
    </row>
    <row r="1869" spans="1:6">
      <c r="A1869" t="s">
        <v>1644</v>
      </c>
      <c r="B1869" t="s">
        <v>960</v>
      </c>
      <c r="C1869">
        <v>5</v>
      </c>
      <c r="D1869">
        <f>SUMIF($B$2:B1869,B1869,$C$2:C1869)</f>
        <v>27</v>
      </c>
      <c r="E1869">
        <f t="shared" si="60"/>
        <v>0</v>
      </c>
      <c r="F1869">
        <f t="shared" si="61"/>
        <v>0</v>
      </c>
    </row>
    <row r="1870" spans="1:6">
      <c r="A1870" t="s">
        <v>1645</v>
      </c>
      <c r="B1870" t="s">
        <v>102</v>
      </c>
      <c r="C1870">
        <v>212</v>
      </c>
      <c r="D1870">
        <f>SUMIF($B$2:B1870,B1870,$C$2:C1870)</f>
        <v>22797</v>
      </c>
      <c r="E1870">
        <f t="shared" si="60"/>
        <v>0.2</v>
      </c>
      <c r="F1870">
        <f t="shared" si="61"/>
        <v>42.400000000000006</v>
      </c>
    </row>
    <row r="1871" spans="1:6">
      <c r="A1871" t="s">
        <v>1645</v>
      </c>
      <c r="B1871" t="s">
        <v>20</v>
      </c>
      <c r="C1871">
        <v>128</v>
      </c>
      <c r="D1871">
        <f>SUMIF($B$2:B1871,B1871,$C$2:C1871)</f>
        <v>23311</v>
      </c>
      <c r="E1871">
        <f t="shared" si="60"/>
        <v>0.2</v>
      </c>
      <c r="F1871">
        <f t="shared" si="61"/>
        <v>25.6</v>
      </c>
    </row>
    <row r="1872" spans="1:6">
      <c r="A1872" t="s">
        <v>1645</v>
      </c>
      <c r="B1872" t="s">
        <v>59</v>
      </c>
      <c r="C1872">
        <v>147</v>
      </c>
      <c r="D1872">
        <f>SUMIF($B$2:B1872,B1872,$C$2:C1872)</f>
        <v>4062</v>
      </c>
      <c r="E1872">
        <f t="shared" si="60"/>
        <v>0.1</v>
      </c>
      <c r="F1872">
        <f t="shared" si="61"/>
        <v>14.700000000000001</v>
      </c>
    </row>
    <row r="1873" spans="1:6">
      <c r="A1873" t="s">
        <v>1646</v>
      </c>
      <c r="B1873" t="s">
        <v>32</v>
      </c>
      <c r="C1873">
        <v>436</v>
      </c>
      <c r="D1873">
        <f>SUMIF($B$2:B1873,B1873,$C$2:C1873)</f>
        <v>20793</v>
      </c>
      <c r="E1873">
        <f t="shared" si="60"/>
        <v>0.2</v>
      </c>
      <c r="F1873">
        <f t="shared" si="61"/>
        <v>87.2</v>
      </c>
    </row>
    <row r="1874" spans="1:6">
      <c r="A1874" t="s">
        <v>1647</v>
      </c>
      <c r="B1874" t="s">
        <v>1648</v>
      </c>
      <c r="C1874">
        <v>4</v>
      </c>
      <c r="D1874">
        <f>SUMIF($B$2:B1874,B1874,$C$2:C1874)</f>
        <v>4</v>
      </c>
      <c r="E1874">
        <f t="shared" si="60"/>
        <v>0</v>
      </c>
      <c r="F1874">
        <f t="shared" si="61"/>
        <v>0</v>
      </c>
    </row>
    <row r="1875" spans="1:6">
      <c r="A1875" t="s">
        <v>1647</v>
      </c>
      <c r="B1875" t="s">
        <v>624</v>
      </c>
      <c r="C1875">
        <v>4</v>
      </c>
      <c r="D1875">
        <f>SUMIF($B$2:B1875,B1875,$C$2:C1875)</f>
        <v>30</v>
      </c>
      <c r="E1875">
        <f t="shared" si="60"/>
        <v>0</v>
      </c>
      <c r="F1875">
        <f t="shared" si="61"/>
        <v>0</v>
      </c>
    </row>
    <row r="1876" spans="1:6">
      <c r="A1876" t="s">
        <v>1649</v>
      </c>
      <c r="B1876" t="s">
        <v>424</v>
      </c>
      <c r="C1876">
        <v>78</v>
      </c>
      <c r="D1876">
        <f>SUMIF($B$2:B1876,B1876,$C$2:C1876)</f>
        <v>1108</v>
      </c>
      <c r="E1876">
        <f t="shared" si="60"/>
        <v>0.1</v>
      </c>
      <c r="F1876">
        <f t="shared" si="61"/>
        <v>7.8000000000000007</v>
      </c>
    </row>
    <row r="1877" spans="1:6">
      <c r="A1877" t="s">
        <v>1650</v>
      </c>
      <c r="B1877" t="s">
        <v>22</v>
      </c>
      <c r="C1877">
        <v>159</v>
      </c>
      <c r="D1877">
        <f>SUMIF($B$2:B1877,B1877,$C$2:C1877)</f>
        <v>4248</v>
      </c>
      <c r="E1877">
        <f t="shared" si="60"/>
        <v>0.1</v>
      </c>
      <c r="F1877">
        <f t="shared" si="61"/>
        <v>15.9</v>
      </c>
    </row>
    <row r="1878" spans="1:6">
      <c r="A1878" t="s">
        <v>1650</v>
      </c>
      <c r="B1878" t="s">
        <v>18</v>
      </c>
      <c r="C1878">
        <v>103</v>
      </c>
      <c r="D1878">
        <f>SUMIF($B$2:B1878,B1878,$C$2:C1878)</f>
        <v>2829</v>
      </c>
      <c r="E1878">
        <f t="shared" si="60"/>
        <v>0.1</v>
      </c>
      <c r="F1878">
        <f t="shared" si="61"/>
        <v>10.3</v>
      </c>
    </row>
    <row r="1879" spans="1:6">
      <c r="A1879" t="s">
        <v>1651</v>
      </c>
      <c r="B1879" t="s">
        <v>119</v>
      </c>
      <c r="C1879">
        <v>57</v>
      </c>
      <c r="D1879">
        <f>SUMIF($B$2:B1879,B1879,$C$2:C1879)</f>
        <v>5117</v>
      </c>
      <c r="E1879">
        <f t="shared" si="60"/>
        <v>0.1</v>
      </c>
      <c r="F1879">
        <f t="shared" si="61"/>
        <v>5.7</v>
      </c>
    </row>
    <row r="1880" spans="1:6">
      <c r="A1880" t="s">
        <v>1651</v>
      </c>
      <c r="B1880" t="s">
        <v>43</v>
      </c>
      <c r="C1880">
        <v>121</v>
      </c>
      <c r="D1880">
        <f>SUMIF($B$2:B1880,B1880,$C$2:C1880)</f>
        <v>1317</v>
      </c>
      <c r="E1880">
        <f t="shared" si="60"/>
        <v>0.1</v>
      </c>
      <c r="F1880">
        <f t="shared" si="61"/>
        <v>12.100000000000001</v>
      </c>
    </row>
    <row r="1881" spans="1:6">
      <c r="A1881" t="s">
        <v>1651</v>
      </c>
      <c r="B1881" t="s">
        <v>186</v>
      </c>
      <c r="C1881">
        <v>14</v>
      </c>
      <c r="D1881">
        <f>SUMIF($B$2:B1881,B1881,$C$2:C1881)</f>
        <v>22</v>
      </c>
      <c r="E1881">
        <f t="shared" si="60"/>
        <v>0</v>
      </c>
      <c r="F1881">
        <f t="shared" si="61"/>
        <v>0</v>
      </c>
    </row>
    <row r="1882" spans="1:6">
      <c r="A1882" t="s">
        <v>1652</v>
      </c>
      <c r="B1882" t="s">
        <v>100</v>
      </c>
      <c r="C1882">
        <v>2</v>
      </c>
      <c r="D1882">
        <f>SUMIF($B$2:B1882,B1882,$C$2:C1882)</f>
        <v>42</v>
      </c>
      <c r="E1882">
        <f t="shared" si="60"/>
        <v>0</v>
      </c>
      <c r="F1882">
        <f t="shared" si="61"/>
        <v>0</v>
      </c>
    </row>
    <row r="1883" spans="1:6">
      <c r="A1883" t="s">
        <v>1652</v>
      </c>
      <c r="B1883" t="s">
        <v>121</v>
      </c>
      <c r="C1883">
        <v>19</v>
      </c>
      <c r="D1883">
        <f>SUMIF($B$2:B1883,B1883,$C$2:C1883)</f>
        <v>59</v>
      </c>
      <c r="E1883">
        <f t="shared" si="60"/>
        <v>0</v>
      </c>
      <c r="F1883">
        <f t="shared" si="61"/>
        <v>0</v>
      </c>
    </row>
    <row r="1884" spans="1:6">
      <c r="A1884" t="s">
        <v>1653</v>
      </c>
      <c r="B1884" t="s">
        <v>1654</v>
      </c>
      <c r="C1884">
        <v>20</v>
      </c>
      <c r="D1884">
        <f>SUMIF($B$2:B1884,B1884,$C$2:C1884)</f>
        <v>20</v>
      </c>
      <c r="E1884">
        <f t="shared" si="60"/>
        <v>0</v>
      </c>
      <c r="F1884">
        <f t="shared" si="61"/>
        <v>0</v>
      </c>
    </row>
    <row r="1885" spans="1:6">
      <c r="A1885" t="s">
        <v>1655</v>
      </c>
      <c r="B1885" t="s">
        <v>32</v>
      </c>
      <c r="C1885">
        <v>367</v>
      </c>
      <c r="D1885">
        <f>SUMIF($B$2:B1885,B1885,$C$2:C1885)</f>
        <v>21160</v>
      </c>
      <c r="E1885">
        <f t="shared" si="60"/>
        <v>0.2</v>
      </c>
      <c r="F1885">
        <f t="shared" si="61"/>
        <v>73.400000000000006</v>
      </c>
    </row>
    <row r="1886" spans="1:6">
      <c r="A1886" t="s">
        <v>1655</v>
      </c>
      <c r="B1886" t="s">
        <v>20</v>
      </c>
      <c r="C1886">
        <v>458</v>
      </c>
      <c r="D1886">
        <f>SUMIF($B$2:B1886,B1886,$C$2:C1886)</f>
        <v>23769</v>
      </c>
      <c r="E1886">
        <f t="shared" si="60"/>
        <v>0.2</v>
      </c>
      <c r="F1886">
        <f t="shared" si="61"/>
        <v>91.600000000000009</v>
      </c>
    </row>
    <row r="1887" spans="1:6">
      <c r="A1887" t="s">
        <v>1656</v>
      </c>
      <c r="B1887" t="s">
        <v>102</v>
      </c>
      <c r="C1887">
        <v>100</v>
      </c>
      <c r="D1887">
        <f>SUMIF($B$2:B1887,B1887,$C$2:C1887)</f>
        <v>22897</v>
      </c>
      <c r="E1887">
        <f t="shared" si="60"/>
        <v>0.2</v>
      </c>
      <c r="F1887">
        <f t="shared" si="61"/>
        <v>20</v>
      </c>
    </row>
    <row r="1888" spans="1:6">
      <c r="A1888" t="s">
        <v>1656</v>
      </c>
      <c r="B1888" t="s">
        <v>13</v>
      </c>
      <c r="C1888">
        <v>62</v>
      </c>
      <c r="D1888">
        <f>SUMIF($B$2:B1888,B1888,$C$2:C1888)</f>
        <v>3559</v>
      </c>
      <c r="E1888">
        <f t="shared" si="60"/>
        <v>0.1</v>
      </c>
      <c r="F1888">
        <f t="shared" si="61"/>
        <v>6.2</v>
      </c>
    </row>
    <row r="1889" spans="1:6">
      <c r="A1889" t="s">
        <v>1657</v>
      </c>
      <c r="B1889" t="s">
        <v>13</v>
      </c>
      <c r="C1889">
        <v>184</v>
      </c>
      <c r="D1889">
        <f>SUMIF($B$2:B1889,B1889,$C$2:C1889)</f>
        <v>3743</v>
      </c>
      <c r="E1889">
        <f t="shared" si="60"/>
        <v>0.1</v>
      </c>
      <c r="F1889">
        <f t="shared" si="61"/>
        <v>18.400000000000002</v>
      </c>
    </row>
    <row r="1890" spans="1:6">
      <c r="A1890" t="s">
        <v>1658</v>
      </c>
      <c r="B1890" t="s">
        <v>40</v>
      </c>
      <c r="C1890">
        <v>156</v>
      </c>
      <c r="D1890">
        <f>SUMIF($B$2:B1890,B1890,$C$2:C1890)</f>
        <v>4445</v>
      </c>
      <c r="E1890">
        <f t="shared" si="60"/>
        <v>0.1</v>
      </c>
      <c r="F1890">
        <f t="shared" si="61"/>
        <v>15.600000000000001</v>
      </c>
    </row>
    <row r="1891" spans="1:6">
      <c r="A1891" t="s">
        <v>1659</v>
      </c>
      <c r="B1891" t="s">
        <v>15</v>
      </c>
      <c r="C1891">
        <v>142</v>
      </c>
      <c r="D1891">
        <f>SUMIF($B$2:B1891,B1891,$C$2:C1891)</f>
        <v>24364</v>
      </c>
      <c r="E1891">
        <f t="shared" si="60"/>
        <v>0.2</v>
      </c>
      <c r="F1891">
        <f t="shared" si="61"/>
        <v>28.400000000000002</v>
      </c>
    </row>
    <row r="1892" spans="1:6">
      <c r="A1892" t="s">
        <v>1660</v>
      </c>
      <c r="B1892" t="s">
        <v>13</v>
      </c>
      <c r="C1892">
        <v>97</v>
      </c>
      <c r="D1892">
        <f>SUMIF($B$2:B1892,B1892,$C$2:C1892)</f>
        <v>3840</v>
      </c>
      <c r="E1892">
        <f t="shared" si="60"/>
        <v>0.1</v>
      </c>
      <c r="F1892">
        <f t="shared" si="61"/>
        <v>9.7000000000000011</v>
      </c>
    </row>
    <row r="1893" spans="1:6">
      <c r="A1893" t="s">
        <v>1660</v>
      </c>
      <c r="B1893" t="s">
        <v>15</v>
      </c>
      <c r="C1893">
        <v>136</v>
      </c>
      <c r="D1893">
        <f>SUMIF($B$2:B1893,B1893,$C$2:C1893)</f>
        <v>24500</v>
      </c>
      <c r="E1893">
        <f t="shared" si="60"/>
        <v>0.2</v>
      </c>
      <c r="F1893">
        <f t="shared" si="61"/>
        <v>27.200000000000003</v>
      </c>
    </row>
    <row r="1894" spans="1:6">
      <c r="A1894" t="s">
        <v>1660</v>
      </c>
      <c r="B1894" t="s">
        <v>424</v>
      </c>
      <c r="C1894">
        <v>108</v>
      </c>
      <c r="D1894">
        <f>SUMIF($B$2:B1894,B1894,$C$2:C1894)</f>
        <v>1216</v>
      </c>
      <c r="E1894">
        <f t="shared" si="60"/>
        <v>0.1</v>
      </c>
      <c r="F1894">
        <f t="shared" si="61"/>
        <v>10.8</v>
      </c>
    </row>
    <row r="1895" spans="1:6">
      <c r="A1895" t="s">
        <v>1661</v>
      </c>
      <c r="B1895" t="s">
        <v>52</v>
      </c>
      <c r="C1895">
        <v>51</v>
      </c>
      <c r="D1895">
        <f>SUMIF($B$2:B1895,B1895,$C$2:C1895)</f>
        <v>2296</v>
      </c>
      <c r="E1895">
        <f t="shared" si="60"/>
        <v>0.1</v>
      </c>
      <c r="F1895">
        <f t="shared" si="61"/>
        <v>5.1000000000000005</v>
      </c>
    </row>
    <row r="1896" spans="1:6">
      <c r="A1896" t="s">
        <v>1662</v>
      </c>
      <c r="B1896" t="s">
        <v>421</v>
      </c>
      <c r="C1896">
        <v>7</v>
      </c>
      <c r="D1896">
        <f>SUMIF($B$2:B1896,B1896,$C$2:C1896)</f>
        <v>32</v>
      </c>
      <c r="E1896">
        <f t="shared" si="60"/>
        <v>0</v>
      </c>
      <c r="F1896">
        <f t="shared" si="61"/>
        <v>0</v>
      </c>
    </row>
    <row r="1897" spans="1:6">
      <c r="A1897" t="s">
        <v>1663</v>
      </c>
      <c r="B1897" t="s">
        <v>282</v>
      </c>
      <c r="C1897">
        <v>19</v>
      </c>
      <c r="D1897">
        <f>SUMIF($B$2:B1897,B1897,$C$2:C1897)</f>
        <v>41</v>
      </c>
      <c r="E1897">
        <f t="shared" si="60"/>
        <v>0</v>
      </c>
      <c r="F1897">
        <f t="shared" si="61"/>
        <v>0</v>
      </c>
    </row>
    <row r="1898" spans="1:6">
      <c r="A1898" t="s">
        <v>1664</v>
      </c>
      <c r="B1898" t="s">
        <v>179</v>
      </c>
      <c r="C1898">
        <v>4</v>
      </c>
      <c r="D1898">
        <f>SUMIF($B$2:B1898,B1898,$C$2:C1898)</f>
        <v>26</v>
      </c>
      <c r="E1898">
        <f t="shared" si="60"/>
        <v>0</v>
      </c>
      <c r="F1898">
        <f t="shared" si="61"/>
        <v>0</v>
      </c>
    </row>
    <row r="1899" spans="1:6">
      <c r="A1899" t="s">
        <v>1665</v>
      </c>
      <c r="B1899" t="s">
        <v>102</v>
      </c>
      <c r="C1899">
        <v>163</v>
      </c>
      <c r="D1899">
        <f>SUMIF($B$2:B1899,B1899,$C$2:C1899)</f>
        <v>23060</v>
      </c>
      <c r="E1899">
        <f t="shared" si="60"/>
        <v>0.2</v>
      </c>
      <c r="F1899">
        <f t="shared" si="61"/>
        <v>32.6</v>
      </c>
    </row>
    <row r="1900" spans="1:6">
      <c r="A1900" t="s">
        <v>1665</v>
      </c>
      <c r="B1900" t="s">
        <v>64</v>
      </c>
      <c r="C1900">
        <v>165</v>
      </c>
      <c r="D1900">
        <f>SUMIF($B$2:B1900,B1900,$C$2:C1900)</f>
        <v>4745</v>
      </c>
      <c r="E1900">
        <f t="shared" si="60"/>
        <v>0.1</v>
      </c>
      <c r="F1900">
        <f t="shared" si="61"/>
        <v>16.5</v>
      </c>
    </row>
    <row r="1901" spans="1:6">
      <c r="A1901" t="s">
        <v>1666</v>
      </c>
      <c r="B1901" t="s">
        <v>1079</v>
      </c>
      <c r="C1901">
        <v>14</v>
      </c>
      <c r="D1901">
        <f>SUMIF($B$2:B1901,B1901,$C$2:C1901)</f>
        <v>33</v>
      </c>
      <c r="E1901">
        <f t="shared" si="60"/>
        <v>0</v>
      </c>
      <c r="F1901">
        <f t="shared" si="61"/>
        <v>0</v>
      </c>
    </row>
    <row r="1902" spans="1:6">
      <c r="A1902" t="s">
        <v>1667</v>
      </c>
      <c r="B1902" t="s">
        <v>59</v>
      </c>
      <c r="C1902">
        <v>177</v>
      </c>
      <c r="D1902">
        <f>SUMIF($B$2:B1902,B1902,$C$2:C1902)</f>
        <v>4239</v>
      </c>
      <c r="E1902">
        <f t="shared" si="60"/>
        <v>0.1</v>
      </c>
      <c r="F1902">
        <f t="shared" si="61"/>
        <v>17.7</v>
      </c>
    </row>
    <row r="1903" spans="1:6">
      <c r="A1903" t="s">
        <v>1668</v>
      </c>
      <c r="B1903" t="s">
        <v>559</v>
      </c>
      <c r="C1903">
        <v>1</v>
      </c>
      <c r="D1903">
        <f>SUMIF($B$2:B1903,B1903,$C$2:C1903)</f>
        <v>28</v>
      </c>
      <c r="E1903">
        <f t="shared" si="60"/>
        <v>0</v>
      </c>
      <c r="F1903">
        <f t="shared" si="61"/>
        <v>0</v>
      </c>
    </row>
    <row r="1904" spans="1:6">
      <c r="A1904" t="s">
        <v>1669</v>
      </c>
      <c r="B1904" t="s">
        <v>424</v>
      </c>
      <c r="C1904">
        <v>193</v>
      </c>
      <c r="D1904">
        <f>SUMIF($B$2:B1904,B1904,$C$2:C1904)</f>
        <v>1409</v>
      </c>
      <c r="E1904">
        <f t="shared" si="60"/>
        <v>0.1</v>
      </c>
      <c r="F1904">
        <f t="shared" si="61"/>
        <v>19.3</v>
      </c>
    </row>
    <row r="1905" spans="1:6">
      <c r="A1905" t="s">
        <v>1669</v>
      </c>
      <c r="B1905" t="s">
        <v>322</v>
      </c>
      <c r="C1905">
        <v>8</v>
      </c>
      <c r="D1905">
        <f>SUMIF($B$2:B1905,B1905,$C$2:C1905)</f>
        <v>17</v>
      </c>
      <c r="E1905">
        <f t="shared" si="60"/>
        <v>0</v>
      </c>
      <c r="F1905">
        <f t="shared" si="61"/>
        <v>0</v>
      </c>
    </row>
    <row r="1906" spans="1:6">
      <c r="A1906" t="s">
        <v>1670</v>
      </c>
      <c r="B1906" t="s">
        <v>1595</v>
      </c>
      <c r="C1906">
        <v>11</v>
      </c>
      <c r="D1906">
        <f>SUMIF($B$2:B1906,B1906,$C$2:C1906)</f>
        <v>15</v>
      </c>
      <c r="E1906">
        <f t="shared" si="60"/>
        <v>0</v>
      </c>
      <c r="F1906">
        <f t="shared" si="61"/>
        <v>0</v>
      </c>
    </row>
    <row r="1907" spans="1:6">
      <c r="A1907" t="s">
        <v>1671</v>
      </c>
      <c r="B1907" t="s">
        <v>46</v>
      </c>
      <c r="C1907">
        <v>249</v>
      </c>
      <c r="D1907">
        <f>SUMIF($B$2:B1907,B1907,$C$2:C1907)</f>
        <v>20543</v>
      </c>
      <c r="E1907">
        <f t="shared" si="60"/>
        <v>0.2</v>
      </c>
      <c r="F1907">
        <f t="shared" si="61"/>
        <v>49.800000000000004</v>
      </c>
    </row>
    <row r="1908" spans="1:6">
      <c r="A1908" t="s">
        <v>1672</v>
      </c>
      <c r="B1908" t="s">
        <v>11</v>
      </c>
      <c r="C1908">
        <v>360</v>
      </c>
      <c r="D1908">
        <f>SUMIF($B$2:B1908,B1908,$C$2:C1908)</f>
        <v>10731</v>
      </c>
      <c r="E1908">
        <f t="shared" si="60"/>
        <v>0.2</v>
      </c>
      <c r="F1908">
        <f t="shared" si="61"/>
        <v>72</v>
      </c>
    </row>
    <row r="1909" spans="1:6">
      <c r="A1909" t="s">
        <v>1673</v>
      </c>
      <c r="B1909" t="s">
        <v>54</v>
      </c>
      <c r="C1909">
        <v>186</v>
      </c>
      <c r="D1909">
        <f>SUMIF($B$2:B1909,B1909,$C$2:C1909)</f>
        <v>2058</v>
      </c>
      <c r="E1909">
        <f t="shared" si="60"/>
        <v>0.1</v>
      </c>
      <c r="F1909">
        <f t="shared" si="61"/>
        <v>18.600000000000001</v>
      </c>
    </row>
    <row r="1910" spans="1:6">
      <c r="A1910" t="s">
        <v>1674</v>
      </c>
      <c r="B1910" t="s">
        <v>119</v>
      </c>
      <c r="C1910">
        <v>29</v>
      </c>
      <c r="D1910">
        <f>SUMIF($B$2:B1910,B1910,$C$2:C1910)</f>
        <v>5146</v>
      </c>
      <c r="E1910">
        <f t="shared" si="60"/>
        <v>0.1</v>
      </c>
      <c r="F1910">
        <f t="shared" si="61"/>
        <v>2.9000000000000004</v>
      </c>
    </row>
    <row r="1911" spans="1:6">
      <c r="A1911" t="s">
        <v>1675</v>
      </c>
      <c r="B1911" t="s">
        <v>64</v>
      </c>
      <c r="C1911">
        <v>174</v>
      </c>
      <c r="D1911">
        <f>SUMIF($B$2:B1911,B1911,$C$2:C1911)</f>
        <v>4919</v>
      </c>
      <c r="E1911">
        <f t="shared" si="60"/>
        <v>0.1</v>
      </c>
      <c r="F1911">
        <f t="shared" si="61"/>
        <v>17.400000000000002</v>
      </c>
    </row>
    <row r="1912" spans="1:6">
      <c r="A1912" t="s">
        <v>1676</v>
      </c>
      <c r="B1912" t="s">
        <v>15</v>
      </c>
      <c r="C1912">
        <v>131</v>
      </c>
      <c r="D1912">
        <f>SUMIF($B$2:B1912,B1912,$C$2:C1912)</f>
        <v>24631</v>
      </c>
      <c r="E1912">
        <f t="shared" si="60"/>
        <v>0.2</v>
      </c>
      <c r="F1912">
        <f t="shared" si="61"/>
        <v>26.200000000000003</v>
      </c>
    </row>
    <row r="1913" spans="1:6">
      <c r="A1913" t="s">
        <v>1677</v>
      </c>
      <c r="B1913" t="s">
        <v>15</v>
      </c>
      <c r="C1913">
        <v>157</v>
      </c>
      <c r="D1913">
        <f>SUMIF($B$2:B1913,B1913,$C$2:C1913)</f>
        <v>24788</v>
      </c>
      <c r="E1913">
        <f t="shared" si="60"/>
        <v>0.2</v>
      </c>
      <c r="F1913">
        <f t="shared" si="61"/>
        <v>31.400000000000002</v>
      </c>
    </row>
    <row r="1914" spans="1:6">
      <c r="A1914" t="s">
        <v>1677</v>
      </c>
      <c r="B1914" t="s">
        <v>32</v>
      </c>
      <c r="C1914">
        <v>284</v>
      </c>
      <c r="D1914">
        <f>SUMIF($B$2:B1914,B1914,$C$2:C1914)</f>
        <v>21444</v>
      </c>
      <c r="E1914">
        <f t="shared" si="60"/>
        <v>0.2</v>
      </c>
      <c r="F1914">
        <f t="shared" si="61"/>
        <v>56.800000000000004</v>
      </c>
    </row>
    <row r="1915" spans="1:6">
      <c r="A1915" t="s">
        <v>1678</v>
      </c>
      <c r="B1915" t="s">
        <v>37</v>
      </c>
      <c r="C1915">
        <v>292</v>
      </c>
      <c r="D1915">
        <f>SUMIF($B$2:B1915,B1915,$C$2:C1915)</f>
        <v>16794</v>
      </c>
      <c r="E1915">
        <f t="shared" si="60"/>
        <v>0.2</v>
      </c>
      <c r="F1915">
        <f t="shared" si="61"/>
        <v>58.400000000000006</v>
      </c>
    </row>
    <row r="1916" spans="1:6">
      <c r="A1916" t="s">
        <v>1679</v>
      </c>
      <c r="B1916" t="s">
        <v>211</v>
      </c>
      <c r="C1916">
        <v>13</v>
      </c>
      <c r="D1916">
        <f>SUMIF($B$2:B1916,B1916,$C$2:C1916)</f>
        <v>58</v>
      </c>
      <c r="E1916">
        <f t="shared" si="60"/>
        <v>0</v>
      </c>
      <c r="F1916">
        <f t="shared" si="61"/>
        <v>0</v>
      </c>
    </row>
    <row r="1917" spans="1:6">
      <c r="A1917" t="s">
        <v>1680</v>
      </c>
      <c r="B1917" t="s">
        <v>226</v>
      </c>
      <c r="C1917">
        <v>16</v>
      </c>
      <c r="D1917">
        <f>SUMIF($B$2:B1917,B1917,$C$2:C1917)</f>
        <v>30</v>
      </c>
      <c r="E1917">
        <f t="shared" si="60"/>
        <v>0</v>
      </c>
      <c r="F1917">
        <f t="shared" si="61"/>
        <v>0</v>
      </c>
    </row>
    <row r="1918" spans="1:6">
      <c r="A1918" t="s">
        <v>1680</v>
      </c>
      <c r="B1918" t="s">
        <v>46</v>
      </c>
      <c r="C1918">
        <v>364</v>
      </c>
      <c r="D1918">
        <f>SUMIF($B$2:B1918,B1918,$C$2:C1918)</f>
        <v>20907</v>
      </c>
      <c r="E1918">
        <f t="shared" si="60"/>
        <v>0.2</v>
      </c>
      <c r="F1918">
        <f t="shared" si="61"/>
        <v>72.8</v>
      </c>
    </row>
    <row r="1919" spans="1:6">
      <c r="A1919" t="s">
        <v>1681</v>
      </c>
      <c r="B1919" t="s">
        <v>100</v>
      </c>
      <c r="C1919">
        <v>16</v>
      </c>
      <c r="D1919">
        <f>SUMIF($B$2:B1919,B1919,$C$2:C1919)</f>
        <v>58</v>
      </c>
      <c r="E1919">
        <f t="shared" si="60"/>
        <v>0</v>
      </c>
      <c r="F1919">
        <f t="shared" si="61"/>
        <v>0</v>
      </c>
    </row>
    <row r="1920" spans="1:6">
      <c r="A1920" t="s">
        <v>1681</v>
      </c>
      <c r="B1920" t="s">
        <v>113</v>
      </c>
      <c r="C1920">
        <v>3</v>
      </c>
      <c r="D1920">
        <f>SUMIF($B$2:B1920,B1920,$C$2:C1920)</f>
        <v>26</v>
      </c>
      <c r="E1920">
        <f t="shared" si="60"/>
        <v>0</v>
      </c>
      <c r="F1920">
        <f t="shared" si="61"/>
        <v>0</v>
      </c>
    </row>
    <row r="1921" spans="1:6">
      <c r="A1921" t="s">
        <v>1682</v>
      </c>
      <c r="B1921" t="s">
        <v>1050</v>
      </c>
      <c r="C1921">
        <v>9</v>
      </c>
      <c r="D1921">
        <f>SUMIF($B$2:B1921,B1921,$C$2:C1921)</f>
        <v>29</v>
      </c>
      <c r="E1921">
        <f t="shared" si="60"/>
        <v>0</v>
      </c>
      <c r="F1921">
        <f t="shared" si="61"/>
        <v>0</v>
      </c>
    </row>
    <row r="1922" spans="1:6">
      <c r="A1922" t="s">
        <v>1683</v>
      </c>
      <c r="B1922" t="s">
        <v>1046</v>
      </c>
      <c r="C1922">
        <v>6</v>
      </c>
      <c r="D1922">
        <f>SUMIF($B$2:B1922,B1922,$C$2:C1922)</f>
        <v>21</v>
      </c>
      <c r="E1922">
        <f t="shared" si="60"/>
        <v>0</v>
      </c>
      <c r="F1922">
        <f t="shared" si="61"/>
        <v>0</v>
      </c>
    </row>
    <row r="1923" spans="1:6">
      <c r="A1923" t="s">
        <v>1684</v>
      </c>
      <c r="B1923" t="s">
        <v>172</v>
      </c>
      <c r="C1923">
        <v>117</v>
      </c>
      <c r="D1923">
        <f>SUMIF($B$2:B1923,B1923,$C$2:C1923)</f>
        <v>2394</v>
      </c>
      <c r="E1923">
        <f t="shared" si="60"/>
        <v>0.1</v>
      </c>
      <c r="F1923">
        <f t="shared" si="61"/>
        <v>11.700000000000001</v>
      </c>
    </row>
    <row r="1924" spans="1:6">
      <c r="A1924" t="s">
        <v>1685</v>
      </c>
      <c r="B1924" t="s">
        <v>96</v>
      </c>
      <c r="C1924">
        <v>6</v>
      </c>
      <c r="D1924">
        <f>SUMIF($B$2:B1924,B1924,$C$2:C1924)</f>
        <v>47</v>
      </c>
      <c r="E1924">
        <f t="shared" si="60"/>
        <v>0</v>
      </c>
      <c r="F1924">
        <f t="shared" si="61"/>
        <v>0</v>
      </c>
    </row>
    <row r="1925" spans="1:6">
      <c r="A1925" t="s">
        <v>1686</v>
      </c>
      <c r="B1925" t="s">
        <v>20</v>
      </c>
      <c r="C1925">
        <v>186</v>
      </c>
      <c r="D1925">
        <f>SUMIF($B$2:B1925,B1925,$C$2:C1925)</f>
        <v>23955</v>
      </c>
      <c r="E1925">
        <f t="shared" si="60"/>
        <v>0.2</v>
      </c>
      <c r="F1925">
        <f t="shared" si="61"/>
        <v>37.200000000000003</v>
      </c>
    </row>
    <row r="1926" spans="1:6">
      <c r="A1926" t="s">
        <v>1686</v>
      </c>
      <c r="B1926" t="s">
        <v>96</v>
      </c>
      <c r="C1926">
        <v>16</v>
      </c>
      <c r="D1926">
        <f>SUMIF($B$2:B1926,B1926,$C$2:C1926)</f>
        <v>63</v>
      </c>
      <c r="E1926">
        <f t="shared" si="60"/>
        <v>0</v>
      </c>
      <c r="F1926">
        <f t="shared" si="61"/>
        <v>0</v>
      </c>
    </row>
    <row r="1927" spans="1:6">
      <c r="A1927" t="s">
        <v>1687</v>
      </c>
      <c r="B1927" t="s">
        <v>13</v>
      </c>
      <c r="C1927">
        <v>100</v>
      </c>
      <c r="D1927">
        <f>SUMIF($B$2:B1927,B1927,$C$2:C1927)</f>
        <v>3940</v>
      </c>
      <c r="E1927">
        <f t="shared" si="60"/>
        <v>0.1</v>
      </c>
      <c r="F1927">
        <f t="shared" si="61"/>
        <v>10</v>
      </c>
    </row>
    <row r="1928" spans="1:6">
      <c r="A1928" t="s">
        <v>1688</v>
      </c>
      <c r="B1928" t="s">
        <v>3</v>
      </c>
      <c r="C1928">
        <v>20</v>
      </c>
      <c r="D1928">
        <f>SUMIF($B$2:B1928,B1928,$C$2:C1928)</f>
        <v>69</v>
      </c>
      <c r="E1928">
        <f t="shared" ref="E1928:E1991" si="62">IF(LEN(D1928)=3,0.05,IF(LEN(D1928)=4,0.1,IF(LEN(D1928)=5,0.2,0)))</f>
        <v>0</v>
      </c>
      <c r="F1928">
        <f t="shared" ref="F1928:F1991" si="63">C1928*E1928</f>
        <v>0</v>
      </c>
    </row>
    <row r="1929" spans="1:6">
      <c r="A1929" t="s">
        <v>1688</v>
      </c>
      <c r="B1929" t="s">
        <v>79</v>
      </c>
      <c r="C1929">
        <v>192</v>
      </c>
      <c r="D1929">
        <f>SUMIF($B$2:B1929,B1929,$C$2:C1929)</f>
        <v>3898</v>
      </c>
      <c r="E1929">
        <f t="shared" si="62"/>
        <v>0.1</v>
      </c>
      <c r="F1929">
        <f t="shared" si="63"/>
        <v>19.200000000000003</v>
      </c>
    </row>
    <row r="1930" spans="1:6">
      <c r="A1930" t="s">
        <v>1689</v>
      </c>
      <c r="B1930" t="s">
        <v>79</v>
      </c>
      <c r="C1930">
        <v>92</v>
      </c>
      <c r="D1930">
        <f>SUMIF($B$2:B1930,B1930,$C$2:C1930)</f>
        <v>3990</v>
      </c>
      <c r="E1930">
        <f t="shared" si="62"/>
        <v>0.1</v>
      </c>
      <c r="F1930">
        <f t="shared" si="63"/>
        <v>9.2000000000000011</v>
      </c>
    </row>
    <row r="1931" spans="1:6">
      <c r="A1931" t="s">
        <v>1690</v>
      </c>
      <c r="B1931" t="s">
        <v>345</v>
      </c>
      <c r="C1931">
        <v>11</v>
      </c>
      <c r="D1931">
        <f>SUMIF($B$2:B1931,B1931,$C$2:C1931)</f>
        <v>69</v>
      </c>
      <c r="E1931">
        <f t="shared" si="62"/>
        <v>0</v>
      </c>
      <c r="F1931">
        <f t="shared" si="63"/>
        <v>0</v>
      </c>
    </row>
    <row r="1932" spans="1:6">
      <c r="A1932" t="s">
        <v>1691</v>
      </c>
      <c r="B1932" t="s">
        <v>1692</v>
      </c>
      <c r="C1932">
        <v>10</v>
      </c>
      <c r="D1932">
        <f>SUMIF($B$2:B1932,B1932,$C$2:C1932)</f>
        <v>10</v>
      </c>
      <c r="E1932">
        <f t="shared" si="62"/>
        <v>0</v>
      </c>
      <c r="F1932">
        <f t="shared" si="63"/>
        <v>0</v>
      </c>
    </row>
    <row r="1933" spans="1:6">
      <c r="A1933" t="s">
        <v>1693</v>
      </c>
      <c r="B1933" t="s">
        <v>172</v>
      </c>
      <c r="C1933">
        <v>180</v>
      </c>
      <c r="D1933">
        <f>SUMIF($B$2:B1933,B1933,$C$2:C1933)</f>
        <v>2574</v>
      </c>
      <c r="E1933">
        <f t="shared" si="62"/>
        <v>0.1</v>
      </c>
      <c r="F1933">
        <f t="shared" si="63"/>
        <v>18</v>
      </c>
    </row>
    <row r="1934" spans="1:6">
      <c r="A1934" t="s">
        <v>1694</v>
      </c>
      <c r="B1934" t="s">
        <v>86</v>
      </c>
      <c r="C1934">
        <v>12</v>
      </c>
      <c r="D1934">
        <f>SUMIF($B$2:B1934,B1934,$C$2:C1934)</f>
        <v>48</v>
      </c>
      <c r="E1934">
        <f t="shared" si="62"/>
        <v>0</v>
      </c>
      <c r="F1934">
        <f t="shared" si="63"/>
        <v>0</v>
      </c>
    </row>
    <row r="1935" spans="1:6">
      <c r="A1935" t="s">
        <v>1695</v>
      </c>
      <c r="B1935" t="s">
        <v>1250</v>
      </c>
      <c r="C1935">
        <v>12</v>
      </c>
      <c r="D1935">
        <f>SUMIF($B$2:B1935,B1935,$C$2:C1935)</f>
        <v>47</v>
      </c>
      <c r="E1935">
        <f t="shared" si="62"/>
        <v>0</v>
      </c>
      <c r="F1935">
        <f t="shared" si="63"/>
        <v>0</v>
      </c>
    </row>
    <row r="1936" spans="1:6">
      <c r="A1936" t="s">
        <v>1696</v>
      </c>
      <c r="B1936" t="s">
        <v>275</v>
      </c>
      <c r="C1936">
        <v>8</v>
      </c>
      <c r="D1936">
        <f>SUMIF($B$2:B1936,B1936,$C$2:C1936)</f>
        <v>42</v>
      </c>
      <c r="E1936">
        <f t="shared" si="62"/>
        <v>0</v>
      </c>
      <c r="F1936">
        <f t="shared" si="63"/>
        <v>0</v>
      </c>
    </row>
    <row r="1937" spans="1:6">
      <c r="A1937" t="s">
        <v>1697</v>
      </c>
      <c r="B1937" t="s">
        <v>26</v>
      </c>
      <c r="C1937">
        <v>56</v>
      </c>
      <c r="D1937">
        <f>SUMIF($B$2:B1937,B1937,$C$2:C1937)</f>
        <v>4384</v>
      </c>
      <c r="E1937">
        <f t="shared" si="62"/>
        <v>0.1</v>
      </c>
      <c r="F1937">
        <f t="shared" si="63"/>
        <v>5.6000000000000005</v>
      </c>
    </row>
    <row r="1938" spans="1:6">
      <c r="A1938" t="s">
        <v>1698</v>
      </c>
      <c r="B1938" t="s">
        <v>213</v>
      </c>
      <c r="C1938">
        <v>18</v>
      </c>
      <c r="D1938">
        <f>SUMIF($B$2:B1938,B1938,$C$2:C1938)</f>
        <v>52</v>
      </c>
      <c r="E1938">
        <f t="shared" si="62"/>
        <v>0</v>
      </c>
      <c r="F1938">
        <f t="shared" si="63"/>
        <v>0</v>
      </c>
    </row>
    <row r="1939" spans="1:6">
      <c r="A1939" t="s">
        <v>1698</v>
      </c>
      <c r="B1939" t="s">
        <v>32</v>
      </c>
      <c r="C1939">
        <v>164</v>
      </c>
      <c r="D1939">
        <f>SUMIF($B$2:B1939,B1939,$C$2:C1939)</f>
        <v>21608</v>
      </c>
      <c r="E1939">
        <f t="shared" si="62"/>
        <v>0.2</v>
      </c>
      <c r="F1939">
        <f t="shared" si="63"/>
        <v>32.800000000000004</v>
      </c>
    </row>
    <row r="1940" spans="1:6">
      <c r="A1940" t="s">
        <v>1699</v>
      </c>
      <c r="B1940" t="s">
        <v>64</v>
      </c>
      <c r="C1940">
        <v>111</v>
      </c>
      <c r="D1940">
        <f>SUMIF($B$2:B1940,B1940,$C$2:C1940)</f>
        <v>5030</v>
      </c>
      <c r="E1940">
        <f t="shared" si="62"/>
        <v>0.1</v>
      </c>
      <c r="F1940">
        <f t="shared" si="63"/>
        <v>11.100000000000001</v>
      </c>
    </row>
    <row r="1941" spans="1:6">
      <c r="A1941" t="s">
        <v>1700</v>
      </c>
      <c r="B1941" t="s">
        <v>908</v>
      </c>
      <c r="C1941">
        <v>14</v>
      </c>
      <c r="D1941">
        <f>SUMIF($B$2:B1941,B1941,$C$2:C1941)</f>
        <v>17</v>
      </c>
      <c r="E1941">
        <f t="shared" si="62"/>
        <v>0</v>
      </c>
      <c r="F1941">
        <f t="shared" si="63"/>
        <v>0</v>
      </c>
    </row>
    <row r="1942" spans="1:6">
      <c r="A1942" t="s">
        <v>1701</v>
      </c>
      <c r="B1942" t="s">
        <v>291</v>
      </c>
      <c r="C1942">
        <v>143</v>
      </c>
      <c r="D1942">
        <f>SUMIF($B$2:B1942,B1942,$C$2:C1942)</f>
        <v>6486</v>
      </c>
      <c r="E1942">
        <f t="shared" si="62"/>
        <v>0.1</v>
      </c>
      <c r="F1942">
        <f t="shared" si="63"/>
        <v>14.3</v>
      </c>
    </row>
    <row r="1943" spans="1:6">
      <c r="A1943" t="s">
        <v>1702</v>
      </c>
      <c r="B1943" t="s">
        <v>22</v>
      </c>
      <c r="C1943">
        <v>64</v>
      </c>
      <c r="D1943">
        <f>SUMIF($B$2:B1943,B1943,$C$2:C1943)</f>
        <v>4312</v>
      </c>
      <c r="E1943">
        <f t="shared" si="62"/>
        <v>0.1</v>
      </c>
      <c r="F1943">
        <f t="shared" si="63"/>
        <v>6.4</v>
      </c>
    </row>
    <row r="1944" spans="1:6">
      <c r="A1944" t="s">
        <v>1703</v>
      </c>
      <c r="B1944" t="s">
        <v>1637</v>
      </c>
      <c r="C1944">
        <v>3</v>
      </c>
      <c r="D1944">
        <f>SUMIF($B$2:B1944,B1944,$C$2:C1944)</f>
        <v>8</v>
      </c>
      <c r="E1944">
        <f t="shared" si="62"/>
        <v>0</v>
      </c>
      <c r="F1944">
        <f t="shared" si="63"/>
        <v>0</v>
      </c>
    </row>
    <row r="1945" spans="1:6">
      <c r="A1945" t="s">
        <v>1704</v>
      </c>
      <c r="B1945" t="s">
        <v>102</v>
      </c>
      <c r="C1945">
        <v>152</v>
      </c>
      <c r="D1945">
        <f>SUMIF($B$2:B1945,B1945,$C$2:C1945)</f>
        <v>23212</v>
      </c>
      <c r="E1945">
        <f t="shared" si="62"/>
        <v>0.2</v>
      </c>
      <c r="F1945">
        <f t="shared" si="63"/>
        <v>30.400000000000002</v>
      </c>
    </row>
    <row r="1946" spans="1:6">
      <c r="A1946" t="s">
        <v>1705</v>
      </c>
      <c r="B1946" t="s">
        <v>22</v>
      </c>
      <c r="C1946">
        <v>152</v>
      </c>
      <c r="D1946">
        <f>SUMIF($B$2:B1946,B1946,$C$2:C1946)</f>
        <v>4464</v>
      </c>
      <c r="E1946">
        <f t="shared" si="62"/>
        <v>0.1</v>
      </c>
      <c r="F1946">
        <f t="shared" si="63"/>
        <v>15.200000000000001</v>
      </c>
    </row>
    <row r="1947" spans="1:6">
      <c r="A1947" t="s">
        <v>1706</v>
      </c>
      <c r="B1947" t="s">
        <v>1246</v>
      </c>
      <c r="C1947">
        <v>15</v>
      </c>
      <c r="D1947">
        <f>SUMIF($B$2:B1947,B1947,$C$2:C1947)</f>
        <v>49</v>
      </c>
      <c r="E1947">
        <f t="shared" si="62"/>
        <v>0</v>
      </c>
      <c r="F1947">
        <f t="shared" si="63"/>
        <v>0</v>
      </c>
    </row>
    <row r="1948" spans="1:6">
      <c r="A1948" t="s">
        <v>1707</v>
      </c>
      <c r="B1948" t="s">
        <v>172</v>
      </c>
      <c r="C1948">
        <v>117</v>
      </c>
      <c r="D1948">
        <f>SUMIF($B$2:B1948,B1948,$C$2:C1948)</f>
        <v>2691</v>
      </c>
      <c r="E1948">
        <f t="shared" si="62"/>
        <v>0.1</v>
      </c>
      <c r="F1948">
        <f t="shared" si="63"/>
        <v>11.700000000000001</v>
      </c>
    </row>
    <row r="1949" spans="1:6">
      <c r="A1949" t="s">
        <v>1707</v>
      </c>
      <c r="B1949" t="s">
        <v>1186</v>
      </c>
      <c r="C1949">
        <v>14</v>
      </c>
      <c r="D1949">
        <f>SUMIF($B$2:B1949,B1949,$C$2:C1949)</f>
        <v>23</v>
      </c>
      <c r="E1949">
        <f t="shared" si="62"/>
        <v>0</v>
      </c>
      <c r="F1949">
        <f t="shared" si="63"/>
        <v>0</v>
      </c>
    </row>
    <row r="1950" spans="1:6">
      <c r="A1950" t="s">
        <v>1707</v>
      </c>
      <c r="B1950" t="s">
        <v>102</v>
      </c>
      <c r="C1950">
        <v>431</v>
      </c>
      <c r="D1950">
        <f>SUMIF($B$2:B1950,B1950,$C$2:C1950)</f>
        <v>23643</v>
      </c>
      <c r="E1950">
        <f t="shared" si="62"/>
        <v>0.2</v>
      </c>
      <c r="F1950">
        <f t="shared" si="63"/>
        <v>86.2</v>
      </c>
    </row>
    <row r="1951" spans="1:6">
      <c r="A1951" t="s">
        <v>1708</v>
      </c>
      <c r="B1951" t="s">
        <v>46</v>
      </c>
      <c r="C1951">
        <v>390</v>
      </c>
      <c r="D1951">
        <f>SUMIF($B$2:B1951,B1951,$C$2:C1951)</f>
        <v>21297</v>
      </c>
      <c r="E1951">
        <f t="shared" si="62"/>
        <v>0.2</v>
      </c>
      <c r="F1951">
        <f t="shared" si="63"/>
        <v>78</v>
      </c>
    </row>
    <row r="1952" spans="1:6">
      <c r="A1952" t="s">
        <v>1709</v>
      </c>
      <c r="B1952" t="s">
        <v>1250</v>
      </c>
      <c r="C1952">
        <v>1</v>
      </c>
      <c r="D1952">
        <f>SUMIF($B$2:B1952,B1952,$C$2:C1952)</f>
        <v>48</v>
      </c>
      <c r="E1952">
        <f t="shared" si="62"/>
        <v>0</v>
      </c>
      <c r="F1952">
        <f t="shared" si="63"/>
        <v>0</v>
      </c>
    </row>
    <row r="1953" spans="1:6">
      <c r="A1953" t="s">
        <v>1710</v>
      </c>
      <c r="B1953" t="s">
        <v>37</v>
      </c>
      <c r="C1953">
        <v>392</v>
      </c>
      <c r="D1953">
        <f>SUMIF($B$2:B1953,B1953,$C$2:C1953)</f>
        <v>17186</v>
      </c>
      <c r="E1953">
        <f t="shared" si="62"/>
        <v>0.2</v>
      </c>
      <c r="F1953">
        <f t="shared" si="63"/>
        <v>78.400000000000006</v>
      </c>
    </row>
    <row r="1954" spans="1:6">
      <c r="A1954" t="s">
        <v>1711</v>
      </c>
      <c r="B1954" t="s">
        <v>84</v>
      </c>
      <c r="C1954">
        <v>175</v>
      </c>
      <c r="D1954">
        <f>SUMIF($B$2:B1954,B1954,$C$2:C1954)</f>
        <v>4687</v>
      </c>
      <c r="E1954">
        <f t="shared" si="62"/>
        <v>0.1</v>
      </c>
      <c r="F1954">
        <f t="shared" si="63"/>
        <v>17.5</v>
      </c>
    </row>
    <row r="1955" spans="1:6">
      <c r="A1955" t="s">
        <v>1711</v>
      </c>
      <c r="B1955" t="s">
        <v>125</v>
      </c>
      <c r="C1955">
        <v>118</v>
      </c>
      <c r="D1955">
        <f>SUMIF($B$2:B1955,B1955,$C$2:C1955)</f>
        <v>4156</v>
      </c>
      <c r="E1955">
        <f t="shared" si="62"/>
        <v>0.1</v>
      </c>
      <c r="F1955">
        <f t="shared" si="63"/>
        <v>11.8</v>
      </c>
    </row>
    <row r="1956" spans="1:6">
      <c r="A1956" t="s">
        <v>1712</v>
      </c>
      <c r="B1956" t="s">
        <v>20</v>
      </c>
      <c r="C1956">
        <v>297</v>
      </c>
      <c r="D1956">
        <f>SUMIF($B$2:B1956,B1956,$C$2:C1956)</f>
        <v>24252</v>
      </c>
      <c r="E1956">
        <f t="shared" si="62"/>
        <v>0.2</v>
      </c>
      <c r="F1956">
        <f t="shared" si="63"/>
        <v>59.400000000000006</v>
      </c>
    </row>
    <row r="1957" spans="1:6">
      <c r="A1957" t="s">
        <v>1713</v>
      </c>
      <c r="B1957" t="s">
        <v>48</v>
      </c>
      <c r="C1957">
        <v>89</v>
      </c>
      <c r="D1957">
        <f>SUMIF($B$2:B1957,B1957,$C$2:C1957)</f>
        <v>3660</v>
      </c>
      <c r="E1957">
        <f t="shared" si="62"/>
        <v>0.1</v>
      </c>
      <c r="F1957">
        <f t="shared" si="63"/>
        <v>8.9</v>
      </c>
    </row>
    <row r="1958" spans="1:6">
      <c r="A1958" t="s">
        <v>1713</v>
      </c>
      <c r="B1958" t="s">
        <v>46</v>
      </c>
      <c r="C1958">
        <v>182</v>
      </c>
      <c r="D1958">
        <f>SUMIF($B$2:B1958,B1958,$C$2:C1958)</f>
        <v>21479</v>
      </c>
      <c r="E1958">
        <f t="shared" si="62"/>
        <v>0.2</v>
      </c>
      <c r="F1958">
        <f t="shared" si="63"/>
        <v>36.4</v>
      </c>
    </row>
    <row r="1959" spans="1:6">
      <c r="A1959" t="s">
        <v>1714</v>
      </c>
      <c r="B1959" t="s">
        <v>22</v>
      </c>
      <c r="C1959">
        <v>130</v>
      </c>
      <c r="D1959">
        <f>SUMIF($B$2:B1959,B1959,$C$2:C1959)</f>
        <v>4594</v>
      </c>
      <c r="E1959">
        <f t="shared" si="62"/>
        <v>0.1</v>
      </c>
      <c r="F1959">
        <f t="shared" si="63"/>
        <v>13</v>
      </c>
    </row>
    <row r="1960" spans="1:6">
      <c r="A1960" t="s">
        <v>1715</v>
      </c>
      <c r="B1960" t="s">
        <v>54</v>
      </c>
      <c r="C1960">
        <v>187</v>
      </c>
      <c r="D1960">
        <f>SUMIF($B$2:B1960,B1960,$C$2:C1960)</f>
        <v>2245</v>
      </c>
      <c r="E1960">
        <f t="shared" si="62"/>
        <v>0.1</v>
      </c>
      <c r="F1960">
        <f t="shared" si="63"/>
        <v>18.7</v>
      </c>
    </row>
    <row r="1961" spans="1:6">
      <c r="A1961" t="s">
        <v>1716</v>
      </c>
      <c r="B1961" t="s">
        <v>114</v>
      </c>
      <c r="C1961">
        <v>166</v>
      </c>
      <c r="D1961">
        <f>SUMIF($B$2:B1961,B1961,$C$2:C1961)</f>
        <v>21101</v>
      </c>
      <c r="E1961">
        <f t="shared" si="62"/>
        <v>0.2</v>
      </c>
      <c r="F1961">
        <f t="shared" si="63"/>
        <v>33.200000000000003</v>
      </c>
    </row>
    <row r="1962" spans="1:6">
      <c r="A1962" t="s">
        <v>1717</v>
      </c>
      <c r="B1962" t="s">
        <v>48</v>
      </c>
      <c r="C1962">
        <v>58</v>
      </c>
      <c r="D1962">
        <f>SUMIF($B$2:B1962,B1962,$C$2:C1962)</f>
        <v>3718</v>
      </c>
      <c r="E1962">
        <f t="shared" si="62"/>
        <v>0.1</v>
      </c>
      <c r="F1962">
        <f t="shared" si="63"/>
        <v>5.8000000000000007</v>
      </c>
    </row>
    <row r="1963" spans="1:6">
      <c r="A1963" t="s">
        <v>1718</v>
      </c>
      <c r="B1963" t="s">
        <v>52</v>
      </c>
      <c r="C1963">
        <v>187</v>
      </c>
      <c r="D1963">
        <f>SUMIF($B$2:B1963,B1963,$C$2:C1963)</f>
        <v>2483</v>
      </c>
      <c r="E1963">
        <f t="shared" si="62"/>
        <v>0.1</v>
      </c>
      <c r="F1963">
        <f t="shared" si="63"/>
        <v>18.7</v>
      </c>
    </row>
    <row r="1964" spans="1:6">
      <c r="A1964" t="s">
        <v>1719</v>
      </c>
      <c r="B1964" t="s">
        <v>48</v>
      </c>
      <c r="C1964">
        <v>58</v>
      </c>
      <c r="D1964">
        <f>SUMIF($B$2:B1964,B1964,$C$2:C1964)</f>
        <v>3776</v>
      </c>
      <c r="E1964">
        <f t="shared" si="62"/>
        <v>0.1</v>
      </c>
      <c r="F1964">
        <f t="shared" si="63"/>
        <v>5.8000000000000007</v>
      </c>
    </row>
    <row r="1965" spans="1:6">
      <c r="A1965" t="s">
        <v>1720</v>
      </c>
      <c r="B1965" t="s">
        <v>139</v>
      </c>
      <c r="C1965">
        <v>19</v>
      </c>
      <c r="D1965">
        <f>SUMIF($B$2:B1965,B1965,$C$2:C1965)</f>
        <v>46</v>
      </c>
      <c r="E1965">
        <f t="shared" si="62"/>
        <v>0</v>
      </c>
      <c r="F1965">
        <f t="shared" si="63"/>
        <v>0</v>
      </c>
    </row>
    <row r="1966" spans="1:6">
      <c r="A1966" t="s">
        <v>1720</v>
      </c>
      <c r="B1966" t="s">
        <v>20</v>
      </c>
      <c r="C1966">
        <v>388</v>
      </c>
      <c r="D1966">
        <f>SUMIF($B$2:B1966,B1966,$C$2:C1966)</f>
        <v>24640</v>
      </c>
      <c r="E1966">
        <f t="shared" si="62"/>
        <v>0.2</v>
      </c>
      <c r="F1966">
        <f t="shared" si="63"/>
        <v>77.600000000000009</v>
      </c>
    </row>
    <row r="1967" spans="1:6">
      <c r="A1967" t="s">
        <v>1721</v>
      </c>
      <c r="B1967" t="s">
        <v>303</v>
      </c>
      <c r="C1967">
        <v>20</v>
      </c>
      <c r="D1967">
        <f>SUMIF($B$2:B1967,B1967,$C$2:C1967)</f>
        <v>79</v>
      </c>
      <c r="E1967">
        <f t="shared" si="62"/>
        <v>0</v>
      </c>
      <c r="F1967">
        <f t="shared" si="63"/>
        <v>0</v>
      </c>
    </row>
    <row r="1968" spans="1:6">
      <c r="A1968" t="s">
        <v>1721</v>
      </c>
      <c r="B1968" t="s">
        <v>13</v>
      </c>
      <c r="C1968">
        <v>185</v>
      </c>
      <c r="D1968">
        <f>SUMIF($B$2:B1968,B1968,$C$2:C1968)</f>
        <v>4125</v>
      </c>
      <c r="E1968">
        <f t="shared" si="62"/>
        <v>0.1</v>
      </c>
      <c r="F1968">
        <f t="shared" si="63"/>
        <v>18.5</v>
      </c>
    </row>
    <row r="1969" spans="1:6">
      <c r="A1969" t="s">
        <v>1721</v>
      </c>
      <c r="B1969" t="s">
        <v>158</v>
      </c>
      <c r="C1969">
        <v>191</v>
      </c>
      <c r="D1969">
        <f>SUMIF($B$2:B1969,B1969,$C$2:C1969)</f>
        <v>3738</v>
      </c>
      <c r="E1969">
        <f t="shared" si="62"/>
        <v>0.1</v>
      </c>
      <c r="F1969">
        <f t="shared" si="63"/>
        <v>19.100000000000001</v>
      </c>
    </row>
    <row r="1970" spans="1:6">
      <c r="A1970" t="s">
        <v>1722</v>
      </c>
      <c r="B1970" t="s">
        <v>232</v>
      </c>
      <c r="C1970">
        <v>1</v>
      </c>
      <c r="D1970">
        <f>SUMIF($B$2:B1970,B1970,$C$2:C1970)</f>
        <v>55</v>
      </c>
      <c r="E1970">
        <f t="shared" si="62"/>
        <v>0</v>
      </c>
      <c r="F1970">
        <f t="shared" si="63"/>
        <v>0</v>
      </c>
    </row>
    <row r="1971" spans="1:6">
      <c r="A1971" t="s">
        <v>1723</v>
      </c>
      <c r="B1971" t="s">
        <v>172</v>
      </c>
      <c r="C1971">
        <v>90</v>
      </c>
      <c r="D1971">
        <f>SUMIF($B$2:B1971,B1971,$C$2:C1971)</f>
        <v>2781</v>
      </c>
      <c r="E1971">
        <f t="shared" si="62"/>
        <v>0.1</v>
      </c>
      <c r="F1971">
        <f t="shared" si="63"/>
        <v>9</v>
      </c>
    </row>
    <row r="1972" spans="1:6">
      <c r="A1972" t="s">
        <v>1724</v>
      </c>
      <c r="B1972" t="s">
        <v>20</v>
      </c>
      <c r="C1972">
        <v>234</v>
      </c>
      <c r="D1972">
        <f>SUMIF($B$2:B1972,B1972,$C$2:C1972)</f>
        <v>24874</v>
      </c>
      <c r="E1972">
        <f t="shared" si="62"/>
        <v>0.2</v>
      </c>
      <c r="F1972">
        <f t="shared" si="63"/>
        <v>46.800000000000004</v>
      </c>
    </row>
    <row r="1973" spans="1:6">
      <c r="A1973" t="s">
        <v>1725</v>
      </c>
      <c r="B1973" t="s">
        <v>102</v>
      </c>
      <c r="C1973">
        <v>212</v>
      </c>
      <c r="D1973">
        <f>SUMIF($B$2:B1973,B1973,$C$2:C1973)</f>
        <v>23855</v>
      </c>
      <c r="E1973">
        <f t="shared" si="62"/>
        <v>0.2</v>
      </c>
      <c r="F1973">
        <f t="shared" si="63"/>
        <v>42.400000000000006</v>
      </c>
    </row>
    <row r="1974" spans="1:6">
      <c r="A1974" t="s">
        <v>1726</v>
      </c>
      <c r="B1974" t="s">
        <v>102</v>
      </c>
      <c r="C1974">
        <v>372</v>
      </c>
      <c r="D1974">
        <f>SUMIF($B$2:B1974,B1974,$C$2:C1974)</f>
        <v>24227</v>
      </c>
      <c r="E1974">
        <f t="shared" si="62"/>
        <v>0.2</v>
      </c>
      <c r="F1974">
        <f t="shared" si="63"/>
        <v>74.400000000000006</v>
      </c>
    </row>
    <row r="1975" spans="1:6">
      <c r="A1975" t="s">
        <v>1726</v>
      </c>
      <c r="B1975" t="s">
        <v>79</v>
      </c>
      <c r="C1975">
        <v>102</v>
      </c>
      <c r="D1975">
        <f>SUMIF($B$2:B1975,B1975,$C$2:C1975)</f>
        <v>4092</v>
      </c>
      <c r="E1975">
        <f t="shared" si="62"/>
        <v>0.1</v>
      </c>
      <c r="F1975">
        <f t="shared" si="63"/>
        <v>10.200000000000001</v>
      </c>
    </row>
    <row r="1976" spans="1:6">
      <c r="A1976" t="s">
        <v>1726</v>
      </c>
      <c r="B1976" t="s">
        <v>22</v>
      </c>
      <c r="C1976">
        <v>69</v>
      </c>
      <c r="D1976">
        <f>SUMIF($B$2:B1976,B1976,$C$2:C1976)</f>
        <v>4663</v>
      </c>
      <c r="E1976">
        <f t="shared" si="62"/>
        <v>0.1</v>
      </c>
      <c r="F1976">
        <f t="shared" si="63"/>
        <v>6.9</v>
      </c>
    </row>
    <row r="1977" spans="1:6">
      <c r="A1977" t="s">
        <v>1727</v>
      </c>
      <c r="B1977" t="s">
        <v>780</v>
      </c>
      <c r="C1977">
        <v>5</v>
      </c>
      <c r="D1977">
        <f>SUMIF($B$2:B1977,B1977,$C$2:C1977)</f>
        <v>59</v>
      </c>
      <c r="E1977">
        <f t="shared" si="62"/>
        <v>0</v>
      </c>
      <c r="F1977">
        <f t="shared" si="63"/>
        <v>0</v>
      </c>
    </row>
    <row r="1978" spans="1:6">
      <c r="A1978" t="s">
        <v>1728</v>
      </c>
      <c r="B1978" t="s">
        <v>164</v>
      </c>
      <c r="C1978">
        <v>146</v>
      </c>
      <c r="D1978">
        <f>SUMIF($B$2:B1978,B1978,$C$2:C1978)</f>
        <v>3302</v>
      </c>
      <c r="E1978">
        <f t="shared" si="62"/>
        <v>0.1</v>
      </c>
      <c r="F1978">
        <f t="shared" si="63"/>
        <v>14.600000000000001</v>
      </c>
    </row>
    <row r="1979" spans="1:6">
      <c r="A1979" t="s">
        <v>1729</v>
      </c>
      <c r="B1979" t="s">
        <v>43</v>
      </c>
      <c r="C1979">
        <v>114</v>
      </c>
      <c r="D1979">
        <f>SUMIF($B$2:B1979,B1979,$C$2:C1979)</f>
        <v>1431</v>
      </c>
      <c r="E1979">
        <f t="shared" si="62"/>
        <v>0.1</v>
      </c>
      <c r="F1979">
        <f t="shared" si="63"/>
        <v>11.4</v>
      </c>
    </row>
    <row r="1980" spans="1:6">
      <c r="A1980" t="s">
        <v>1730</v>
      </c>
      <c r="B1980" t="s">
        <v>32</v>
      </c>
      <c r="C1980">
        <v>265</v>
      </c>
      <c r="D1980">
        <f>SUMIF($B$2:B1980,B1980,$C$2:C1980)</f>
        <v>21873</v>
      </c>
      <c r="E1980">
        <f t="shared" si="62"/>
        <v>0.2</v>
      </c>
      <c r="F1980">
        <f t="shared" si="63"/>
        <v>53</v>
      </c>
    </row>
    <row r="1981" spans="1:6">
      <c r="A1981" t="s">
        <v>1730</v>
      </c>
      <c r="B1981" t="s">
        <v>416</v>
      </c>
      <c r="C1981">
        <v>1</v>
      </c>
      <c r="D1981">
        <f>SUMIF($B$2:B1981,B1981,$C$2:C1981)</f>
        <v>7</v>
      </c>
      <c r="E1981">
        <f t="shared" si="62"/>
        <v>0</v>
      </c>
      <c r="F1981">
        <f t="shared" si="63"/>
        <v>0</v>
      </c>
    </row>
    <row r="1982" spans="1:6">
      <c r="A1982" t="s">
        <v>1731</v>
      </c>
      <c r="B1982" t="s">
        <v>635</v>
      </c>
      <c r="C1982">
        <v>16</v>
      </c>
      <c r="D1982">
        <f>SUMIF($B$2:B1982,B1982,$C$2:C1982)</f>
        <v>31</v>
      </c>
      <c r="E1982">
        <f t="shared" si="62"/>
        <v>0</v>
      </c>
      <c r="F1982">
        <f t="shared" si="63"/>
        <v>0</v>
      </c>
    </row>
    <row r="1983" spans="1:6">
      <c r="A1983" t="s">
        <v>1732</v>
      </c>
      <c r="B1983" t="s">
        <v>911</v>
      </c>
      <c r="C1983">
        <v>11</v>
      </c>
      <c r="D1983">
        <f>SUMIF($B$2:B1983,B1983,$C$2:C1983)</f>
        <v>18</v>
      </c>
      <c r="E1983">
        <f t="shared" si="62"/>
        <v>0</v>
      </c>
      <c r="F1983">
        <f t="shared" si="63"/>
        <v>0</v>
      </c>
    </row>
    <row r="1984" spans="1:6">
      <c r="A1984" t="s">
        <v>1732</v>
      </c>
      <c r="B1984" t="s">
        <v>46</v>
      </c>
      <c r="C1984">
        <v>118</v>
      </c>
      <c r="D1984">
        <f>SUMIF($B$2:B1984,B1984,$C$2:C1984)</f>
        <v>21597</v>
      </c>
      <c r="E1984">
        <f t="shared" si="62"/>
        <v>0.2</v>
      </c>
      <c r="F1984">
        <f t="shared" si="63"/>
        <v>23.6</v>
      </c>
    </row>
    <row r="1985" spans="1:6">
      <c r="A1985" t="s">
        <v>1733</v>
      </c>
      <c r="B1985" t="s">
        <v>102</v>
      </c>
      <c r="C1985">
        <v>213</v>
      </c>
      <c r="D1985">
        <f>SUMIF($B$2:B1985,B1985,$C$2:C1985)</f>
        <v>24440</v>
      </c>
      <c r="E1985">
        <f t="shared" si="62"/>
        <v>0.2</v>
      </c>
      <c r="F1985">
        <f t="shared" si="63"/>
        <v>42.6</v>
      </c>
    </row>
    <row r="1986" spans="1:6">
      <c r="A1986" t="s">
        <v>1734</v>
      </c>
      <c r="B1986" t="s">
        <v>20</v>
      </c>
      <c r="C1986">
        <v>146</v>
      </c>
      <c r="D1986">
        <f>SUMIF($B$2:B1986,B1986,$C$2:C1986)</f>
        <v>25020</v>
      </c>
      <c r="E1986">
        <f t="shared" si="62"/>
        <v>0.2</v>
      </c>
      <c r="F1986">
        <f t="shared" si="63"/>
        <v>29.200000000000003</v>
      </c>
    </row>
    <row r="1987" spans="1:6">
      <c r="A1987" t="s">
        <v>1735</v>
      </c>
      <c r="B1987" t="s">
        <v>385</v>
      </c>
      <c r="C1987">
        <v>6</v>
      </c>
      <c r="D1987">
        <f>SUMIF($B$2:B1987,B1987,$C$2:C1987)</f>
        <v>17</v>
      </c>
      <c r="E1987">
        <f t="shared" si="62"/>
        <v>0</v>
      </c>
      <c r="F1987">
        <f t="shared" si="63"/>
        <v>0</v>
      </c>
    </row>
    <row r="1988" spans="1:6">
      <c r="A1988" t="s">
        <v>1736</v>
      </c>
      <c r="B1988" t="s">
        <v>102</v>
      </c>
      <c r="C1988">
        <v>392</v>
      </c>
      <c r="D1988">
        <f>SUMIF($B$2:B1988,B1988,$C$2:C1988)</f>
        <v>24832</v>
      </c>
      <c r="E1988">
        <f t="shared" si="62"/>
        <v>0.2</v>
      </c>
      <c r="F1988">
        <f t="shared" si="63"/>
        <v>78.400000000000006</v>
      </c>
    </row>
    <row r="1989" spans="1:6">
      <c r="A1989" t="s">
        <v>1736</v>
      </c>
      <c r="B1989" t="s">
        <v>291</v>
      </c>
      <c r="C1989">
        <v>422</v>
      </c>
      <c r="D1989">
        <f>SUMIF($B$2:B1989,B1989,$C$2:C1989)</f>
        <v>6908</v>
      </c>
      <c r="E1989">
        <f t="shared" si="62"/>
        <v>0.1</v>
      </c>
      <c r="F1989">
        <f t="shared" si="63"/>
        <v>42.2</v>
      </c>
    </row>
    <row r="1990" spans="1:6">
      <c r="A1990" t="s">
        <v>1737</v>
      </c>
      <c r="B1990" t="s">
        <v>46</v>
      </c>
      <c r="C1990">
        <v>474</v>
      </c>
      <c r="D1990">
        <f>SUMIF($B$2:B1990,B1990,$C$2:C1990)</f>
        <v>22071</v>
      </c>
      <c r="E1990">
        <f t="shared" si="62"/>
        <v>0.2</v>
      </c>
      <c r="F1990">
        <f t="shared" si="63"/>
        <v>94.800000000000011</v>
      </c>
    </row>
    <row r="1991" spans="1:6">
      <c r="A1991" t="s">
        <v>1738</v>
      </c>
      <c r="B1991" t="s">
        <v>125</v>
      </c>
      <c r="C1991">
        <v>166</v>
      </c>
      <c r="D1991">
        <f>SUMIF($B$2:B1991,B1991,$C$2:C1991)</f>
        <v>4322</v>
      </c>
      <c r="E1991">
        <f t="shared" si="62"/>
        <v>0.1</v>
      </c>
      <c r="F1991">
        <f t="shared" si="63"/>
        <v>16.600000000000001</v>
      </c>
    </row>
    <row r="1992" spans="1:6">
      <c r="A1992" t="s">
        <v>1739</v>
      </c>
      <c r="B1992" t="s">
        <v>125</v>
      </c>
      <c r="C1992">
        <v>121</v>
      </c>
      <c r="D1992">
        <f>SUMIF($B$2:B1992,B1992,$C$2:C1992)</f>
        <v>4443</v>
      </c>
      <c r="E1992">
        <f t="shared" ref="E1992:E2055" si="64">IF(LEN(D1992)=3,0.05,IF(LEN(D1992)=4,0.1,IF(LEN(D1992)=5,0.2,0)))</f>
        <v>0.1</v>
      </c>
      <c r="F1992">
        <f t="shared" ref="F1992:F2055" si="65">C1992*E1992</f>
        <v>12.100000000000001</v>
      </c>
    </row>
    <row r="1993" spans="1:6">
      <c r="A1993" t="s">
        <v>1740</v>
      </c>
      <c r="B1993" t="s">
        <v>37</v>
      </c>
      <c r="C1993">
        <v>406</v>
      </c>
      <c r="D1993">
        <f>SUMIF($B$2:B1993,B1993,$C$2:C1993)</f>
        <v>17592</v>
      </c>
      <c r="E1993">
        <f t="shared" si="64"/>
        <v>0.2</v>
      </c>
      <c r="F1993">
        <f t="shared" si="65"/>
        <v>81.2</v>
      </c>
    </row>
    <row r="1994" spans="1:6">
      <c r="A1994" t="s">
        <v>1741</v>
      </c>
      <c r="B1994" t="s">
        <v>54</v>
      </c>
      <c r="C1994">
        <v>41</v>
      </c>
      <c r="D1994">
        <f>SUMIF($B$2:B1994,B1994,$C$2:C1994)</f>
        <v>2286</v>
      </c>
      <c r="E1994">
        <f t="shared" si="64"/>
        <v>0.1</v>
      </c>
      <c r="F1994">
        <f t="shared" si="65"/>
        <v>4.1000000000000005</v>
      </c>
    </row>
    <row r="1995" spans="1:6">
      <c r="A1995" t="s">
        <v>1742</v>
      </c>
      <c r="B1995" t="s">
        <v>114</v>
      </c>
      <c r="C1995">
        <v>254</v>
      </c>
      <c r="D1995">
        <f>SUMIF($B$2:B1995,B1995,$C$2:C1995)</f>
        <v>21355</v>
      </c>
      <c r="E1995">
        <f t="shared" si="64"/>
        <v>0.2</v>
      </c>
      <c r="F1995">
        <f t="shared" si="65"/>
        <v>50.800000000000004</v>
      </c>
    </row>
    <row r="1996" spans="1:6">
      <c r="A1996" t="s">
        <v>1742</v>
      </c>
      <c r="B1996" t="s">
        <v>20</v>
      </c>
      <c r="C1996">
        <v>246</v>
      </c>
      <c r="D1996">
        <f>SUMIF($B$2:B1996,B1996,$C$2:C1996)</f>
        <v>25266</v>
      </c>
      <c r="E1996">
        <f t="shared" si="64"/>
        <v>0.2</v>
      </c>
      <c r="F1996">
        <f t="shared" si="65"/>
        <v>49.2</v>
      </c>
    </row>
    <row r="1997" spans="1:6">
      <c r="A1997" t="s">
        <v>1743</v>
      </c>
      <c r="B1997" t="s">
        <v>40</v>
      </c>
      <c r="C1997">
        <v>148</v>
      </c>
      <c r="D1997">
        <f>SUMIF($B$2:B1997,B1997,$C$2:C1997)</f>
        <v>4593</v>
      </c>
      <c r="E1997">
        <f t="shared" si="64"/>
        <v>0.1</v>
      </c>
      <c r="F1997">
        <f t="shared" si="65"/>
        <v>14.8</v>
      </c>
    </row>
    <row r="1998" spans="1:6">
      <c r="A1998" t="s">
        <v>1743</v>
      </c>
      <c r="B1998" t="s">
        <v>11</v>
      </c>
      <c r="C1998">
        <v>365</v>
      </c>
      <c r="D1998">
        <f>SUMIF($B$2:B1998,B1998,$C$2:C1998)</f>
        <v>11096</v>
      </c>
      <c r="E1998">
        <f t="shared" si="64"/>
        <v>0.2</v>
      </c>
      <c r="F1998">
        <f t="shared" si="65"/>
        <v>73</v>
      </c>
    </row>
    <row r="1999" spans="1:6">
      <c r="A1999" t="s">
        <v>1744</v>
      </c>
      <c r="B1999" t="s">
        <v>43</v>
      </c>
      <c r="C1999">
        <v>20</v>
      </c>
      <c r="D1999">
        <f>SUMIF($B$2:B1999,B1999,$C$2:C1999)</f>
        <v>1451</v>
      </c>
      <c r="E1999">
        <f t="shared" si="64"/>
        <v>0.1</v>
      </c>
      <c r="F1999">
        <f t="shared" si="65"/>
        <v>2</v>
      </c>
    </row>
    <row r="2000" spans="1:6">
      <c r="A2000" t="s">
        <v>1745</v>
      </c>
      <c r="B2000" t="s">
        <v>467</v>
      </c>
      <c r="C2000">
        <v>4</v>
      </c>
      <c r="D2000">
        <f>SUMIF($B$2:B2000,B2000,$C$2:C2000)</f>
        <v>39</v>
      </c>
      <c r="E2000">
        <f t="shared" si="64"/>
        <v>0</v>
      </c>
      <c r="F2000">
        <f t="shared" si="65"/>
        <v>0</v>
      </c>
    </row>
    <row r="2001" spans="1:6">
      <c r="A2001" t="s">
        <v>1746</v>
      </c>
      <c r="B2001" t="s">
        <v>102</v>
      </c>
      <c r="C2001">
        <v>215</v>
      </c>
      <c r="D2001">
        <f>SUMIF($B$2:B2001,B2001,$C$2:C2001)</f>
        <v>25047</v>
      </c>
      <c r="E2001">
        <f t="shared" si="64"/>
        <v>0.2</v>
      </c>
      <c r="F2001">
        <f t="shared" si="65"/>
        <v>43</v>
      </c>
    </row>
    <row r="2002" spans="1:6">
      <c r="A2002" t="s">
        <v>1747</v>
      </c>
      <c r="B2002" t="s">
        <v>26</v>
      </c>
      <c r="C2002">
        <v>138</v>
      </c>
      <c r="D2002">
        <f>SUMIF($B$2:B2002,B2002,$C$2:C2002)</f>
        <v>4522</v>
      </c>
      <c r="E2002">
        <f t="shared" si="64"/>
        <v>0.1</v>
      </c>
      <c r="F2002">
        <f t="shared" si="65"/>
        <v>13.8</v>
      </c>
    </row>
    <row r="2003" spans="1:6">
      <c r="A2003" t="s">
        <v>1747</v>
      </c>
      <c r="B2003" t="s">
        <v>15</v>
      </c>
      <c r="C2003">
        <v>496</v>
      </c>
      <c r="D2003">
        <f>SUMIF($B$2:B2003,B2003,$C$2:C2003)</f>
        <v>25284</v>
      </c>
      <c r="E2003">
        <f t="shared" si="64"/>
        <v>0.2</v>
      </c>
      <c r="F2003">
        <f t="shared" si="65"/>
        <v>99.2</v>
      </c>
    </row>
    <row r="2004" spans="1:6">
      <c r="A2004" t="s">
        <v>1748</v>
      </c>
      <c r="B2004" t="s">
        <v>84</v>
      </c>
      <c r="C2004">
        <v>155</v>
      </c>
      <c r="D2004">
        <f>SUMIF($B$2:B2004,B2004,$C$2:C2004)</f>
        <v>4842</v>
      </c>
      <c r="E2004">
        <f t="shared" si="64"/>
        <v>0.1</v>
      </c>
      <c r="F2004">
        <f t="shared" si="65"/>
        <v>15.5</v>
      </c>
    </row>
    <row r="2005" spans="1:6">
      <c r="A2005" t="s">
        <v>1749</v>
      </c>
      <c r="B2005" t="s">
        <v>50</v>
      </c>
      <c r="C2005">
        <v>386</v>
      </c>
      <c r="D2005">
        <f>SUMIF($B$2:B2005,B2005,$C$2:C2005)</f>
        <v>5465</v>
      </c>
      <c r="E2005">
        <f t="shared" si="64"/>
        <v>0.1</v>
      </c>
      <c r="F2005">
        <f t="shared" si="65"/>
        <v>38.6</v>
      </c>
    </row>
    <row r="2006" spans="1:6">
      <c r="A2006" t="s">
        <v>1750</v>
      </c>
      <c r="B2006" t="s">
        <v>172</v>
      </c>
      <c r="C2006">
        <v>124</v>
      </c>
      <c r="D2006">
        <f>SUMIF($B$2:B2006,B2006,$C$2:C2006)</f>
        <v>2905</v>
      </c>
      <c r="E2006">
        <f t="shared" si="64"/>
        <v>0.1</v>
      </c>
      <c r="F2006">
        <f t="shared" si="65"/>
        <v>12.4</v>
      </c>
    </row>
    <row r="2007" spans="1:6">
      <c r="A2007" t="s">
        <v>1751</v>
      </c>
      <c r="B2007" t="s">
        <v>32</v>
      </c>
      <c r="C2007">
        <v>173</v>
      </c>
      <c r="D2007">
        <f>SUMIF($B$2:B2007,B2007,$C$2:C2007)</f>
        <v>22046</v>
      </c>
      <c r="E2007">
        <f t="shared" si="64"/>
        <v>0.2</v>
      </c>
      <c r="F2007">
        <f t="shared" si="65"/>
        <v>34.6</v>
      </c>
    </row>
    <row r="2008" spans="1:6">
      <c r="A2008" t="s">
        <v>1752</v>
      </c>
      <c r="B2008" t="s">
        <v>79</v>
      </c>
      <c r="C2008">
        <v>161</v>
      </c>
      <c r="D2008">
        <f>SUMIF($B$2:B2008,B2008,$C$2:C2008)</f>
        <v>4253</v>
      </c>
      <c r="E2008">
        <f t="shared" si="64"/>
        <v>0.1</v>
      </c>
      <c r="F2008">
        <f t="shared" si="65"/>
        <v>16.100000000000001</v>
      </c>
    </row>
    <row r="2009" spans="1:6">
      <c r="A2009" t="s">
        <v>1753</v>
      </c>
      <c r="B2009" t="s">
        <v>164</v>
      </c>
      <c r="C2009">
        <v>147</v>
      </c>
      <c r="D2009">
        <f>SUMIF($B$2:B2009,B2009,$C$2:C2009)</f>
        <v>3449</v>
      </c>
      <c r="E2009">
        <f t="shared" si="64"/>
        <v>0.1</v>
      </c>
      <c r="F2009">
        <f t="shared" si="65"/>
        <v>14.700000000000001</v>
      </c>
    </row>
    <row r="2010" spans="1:6">
      <c r="A2010" t="s">
        <v>1754</v>
      </c>
      <c r="B2010" t="s">
        <v>46</v>
      </c>
      <c r="C2010">
        <v>401</v>
      </c>
      <c r="D2010">
        <f>SUMIF($B$2:B2010,B2010,$C$2:C2010)</f>
        <v>22472</v>
      </c>
      <c r="E2010">
        <f t="shared" si="64"/>
        <v>0.2</v>
      </c>
      <c r="F2010">
        <f t="shared" si="65"/>
        <v>80.2</v>
      </c>
    </row>
    <row r="2011" spans="1:6">
      <c r="A2011" t="s">
        <v>1754</v>
      </c>
      <c r="B2011" t="s">
        <v>114</v>
      </c>
      <c r="C2011">
        <v>101</v>
      </c>
      <c r="D2011">
        <f>SUMIF($B$2:B2011,B2011,$C$2:C2011)</f>
        <v>21456</v>
      </c>
      <c r="E2011">
        <f t="shared" si="64"/>
        <v>0.2</v>
      </c>
      <c r="F2011">
        <f t="shared" si="65"/>
        <v>20.200000000000003</v>
      </c>
    </row>
    <row r="2012" spans="1:6">
      <c r="A2012" t="s">
        <v>1755</v>
      </c>
      <c r="B2012" t="s">
        <v>46</v>
      </c>
      <c r="C2012">
        <v>169</v>
      </c>
      <c r="D2012">
        <f>SUMIF($B$2:B2012,B2012,$C$2:C2012)</f>
        <v>22641</v>
      </c>
      <c r="E2012">
        <f t="shared" si="64"/>
        <v>0.2</v>
      </c>
      <c r="F2012">
        <f t="shared" si="65"/>
        <v>33.800000000000004</v>
      </c>
    </row>
    <row r="2013" spans="1:6">
      <c r="A2013" t="s">
        <v>1756</v>
      </c>
      <c r="B2013" t="s">
        <v>32</v>
      </c>
      <c r="C2013">
        <v>324</v>
      </c>
      <c r="D2013">
        <f>SUMIF($B$2:B2013,B2013,$C$2:C2013)</f>
        <v>22370</v>
      </c>
      <c r="E2013">
        <f t="shared" si="64"/>
        <v>0.2</v>
      </c>
      <c r="F2013">
        <f t="shared" si="65"/>
        <v>64.8</v>
      </c>
    </row>
    <row r="2014" spans="1:6">
      <c r="A2014" t="s">
        <v>1757</v>
      </c>
      <c r="B2014" t="s">
        <v>1243</v>
      </c>
      <c r="C2014">
        <v>16</v>
      </c>
      <c r="D2014">
        <f>SUMIF($B$2:B2014,B2014,$C$2:C2014)</f>
        <v>29</v>
      </c>
      <c r="E2014">
        <f t="shared" si="64"/>
        <v>0</v>
      </c>
      <c r="F2014">
        <f t="shared" si="65"/>
        <v>0</v>
      </c>
    </row>
    <row r="2015" spans="1:6">
      <c r="A2015" t="s">
        <v>1758</v>
      </c>
      <c r="B2015" t="s">
        <v>172</v>
      </c>
      <c r="C2015">
        <v>194</v>
      </c>
      <c r="D2015">
        <f>SUMIF($B$2:B2015,B2015,$C$2:C2015)</f>
        <v>3099</v>
      </c>
      <c r="E2015">
        <f t="shared" si="64"/>
        <v>0.1</v>
      </c>
      <c r="F2015">
        <f t="shared" si="65"/>
        <v>19.400000000000002</v>
      </c>
    </row>
    <row r="2016" spans="1:6">
      <c r="A2016" t="s">
        <v>1759</v>
      </c>
      <c r="B2016" t="s">
        <v>291</v>
      </c>
      <c r="C2016">
        <v>197</v>
      </c>
      <c r="D2016">
        <f>SUMIF($B$2:B2016,B2016,$C$2:C2016)</f>
        <v>7105</v>
      </c>
      <c r="E2016">
        <f t="shared" si="64"/>
        <v>0.1</v>
      </c>
      <c r="F2016">
        <f t="shared" si="65"/>
        <v>19.700000000000003</v>
      </c>
    </row>
    <row r="2017" spans="1:6">
      <c r="A2017" t="s">
        <v>1759</v>
      </c>
      <c r="B2017" t="s">
        <v>48</v>
      </c>
      <c r="C2017">
        <v>23</v>
      </c>
      <c r="D2017">
        <f>SUMIF($B$2:B2017,B2017,$C$2:C2017)</f>
        <v>3799</v>
      </c>
      <c r="E2017">
        <f t="shared" si="64"/>
        <v>0.1</v>
      </c>
      <c r="F2017">
        <f t="shared" si="65"/>
        <v>2.3000000000000003</v>
      </c>
    </row>
    <row r="2018" spans="1:6">
      <c r="A2018" t="s">
        <v>1760</v>
      </c>
      <c r="B2018" t="s">
        <v>26</v>
      </c>
      <c r="C2018">
        <v>138</v>
      </c>
      <c r="D2018">
        <f>SUMIF($B$2:B2018,B2018,$C$2:C2018)</f>
        <v>4660</v>
      </c>
      <c r="E2018">
        <f t="shared" si="64"/>
        <v>0.1</v>
      </c>
      <c r="F2018">
        <f t="shared" si="65"/>
        <v>13.8</v>
      </c>
    </row>
    <row r="2019" spans="1:6">
      <c r="A2019" t="s">
        <v>1761</v>
      </c>
      <c r="B2019" t="s">
        <v>141</v>
      </c>
      <c r="C2019">
        <v>121</v>
      </c>
      <c r="D2019">
        <f>SUMIF($B$2:B2019,B2019,$C$2:C2019)</f>
        <v>3050</v>
      </c>
      <c r="E2019">
        <f t="shared" si="64"/>
        <v>0.1</v>
      </c>
      <c r="F2019">
        <f t="shared" si="65"/>
        <v>12.100000000000001</v>
      </c>
    </row>
    <row r="2020" spans="1:6">
      <c r="A2020" t="s">
        <v>1762</v>
      </c>
      <c r="B2020" t="s">
        <v>1033</v>
      </c>
      <c r="C2020">
        <v>10</v>
      </c>
      <c r="D2020">
        <f>SUMIF($B$2:B2020,B2020,$C$2:C2020)</f>
        <v>16</v>
      </c>
      <c r="E2020">
        <f t="shared" si="64"/>
        <v>0</v>
      </c>
      <c r="F2020">
        <f t="shared" si="65"/>
        <v>0</v>
      </c>
    </row>
    <row r="2021" spans="1:6">
      <c r="A2021" t="s">
        <v>1763</v>
      </c>
      <c r="B2021" t="s">
        <v>421</v>
      </c>
      <c r="C2021">
        <v>9</v>
      </c>
      <c r="D2021">
        <f>SUMIF($B$2:B2021,B2021,$C$2:C2021)</f>
        <v>41</v>
      </c>
      <c r="E2021">
        <f t="shared" si="64"/>
        <v>0</v>
      </c>
      <c r="F2021">
        <f t="shared" si="65"/>
        <v>0</v>
      </c>
    </row>
    <row r="2022" spans="1:6">
      <c r="A2022" t="s">
        <v>1764</v>
      </c>
      <c r="B2022" t="s">
        <v>119</v>
      </c>
      <c r="C2022">
        <v>35</v>
      </c>
      <c r="D2022">
        <f>SUMIF($B$2:B2022,B2022,$C$2:C2022)</f>
        <v>5181</v>
      </c>
      <c r="E2022">
        <f t="shared" si="64"/>
        <v>0.1</v>
      </c>
      <c r="F2022">
        <f t="shared" si="65"/>
        <v>3.5</v>
      </c>
    </row>
    <row r="2023" spans="1:6">
      <c r="A2023" t="s">
        <v>1765</v>
      </c>
      <c r="B2023" t="s">
        <v>79</v>
      </c>
      <c r="C2023">
        <v>154</v>
      </c>
      <c r="D2023">
        <f>SUMIF($B$2:B2023,B2023,$C$2:C2023)</f>
        <v>4407</v>
      </c>
      <c r="E2023">
        <f t="shared" si="64"/>
        <v>0.1</v>
      </c>
      <c r="F2023">
        <f t="shared" si="65"/>
        <v>15.4</v>
      </c>
    </row>
    <row r="2024" spans="1:6">
      <c r="A2024" t="s">
        <v>1766</v>
      </c>
      <c r="B2024" t="s">
        <v>328</v>
      </c>
      <c r="C2024">
        <v>1</v>
      </c>
      <c r="D2024">
        <f>SUMIF($B$2:B2024,B2024,$C$2:C2024)</f>
        <v>47</v>
      </c>
      <c r="E2024">
        <f t="shared" si="64"/>
        <v>0</v>
      </c>
      <c r="F2024">
        <f t="shared" si="65"/>
        <v>0</v>
      </c>
    </row>
    <row r="2025" spans="1:6">
      <c r="A2025" t="s">
        <v>1767</v>
      </c>
      <c r="B2025" t="s">
        <v>32</v>
      </c>
      <c r="C2025">
        <v>249</v>
      </c>
      <c r="D2025">
        <f>SUMIF($B$2:B2025,B2025,$C$2:C2025)</f>
        <v>22619</v>
      </c>
      <c r="E2025">
        <f t="shared" si="64"/>
        <v>0.2</v>
      </c>
      <c r="F2025">
        <f t="shared" si="65"/>
        <v>49.800000000000004</v>
      </c>
    </row>
    <row r="2026" spans="1:6">
      <c r="A2026" t="s">
        <v>1767</v>
      </c>
      <c r="B2026" t="s">
        <v>84</v>
      </c>
      <c r="C2026">
        <v>27</v>
      </c>
      <c r="D2026">
        <f>SUMIF($B$2:B2026,B2026,$C$2:C2026)</f>
        <v>4869</v>
      </c>
      <c r="E2026">
        <f t="shared" si="64"/>
        <v>0.1</v>
      </c>
      <c r="F2026">
        <f t="shared" si="65"/>
        <v>2.7</v>
      </c>
    </row>
    <row r="2027" spans="1:6">
      <c r="A2027" t="s">
        <v>1768</v>
      </c>
      <c r="B2027" t="s">
        <v>26</v>
      </c>
      <c r="C2027">
        <v>167</v>
      </c>
      <c r="D2027">
        <f>SUMIF($B$2:B2027,B2027,$C$2:C2027)</f>
        <v>4827</v>
      </c>
      <c r="E2027">
        <f t="shared" si="64"/>
        <v>0.1</v>
      </c>
      <c r="F2027">
        <f t="shared" si="65"/>
        <v>16.7</v>
      </c>
    </row>
    <row r="2028" spans="1:6">
      <c r="A2028" t="s">
        <v>1769</v>
      </c>
      <c r="B2028" t="s">
        <v>26</v>
      </c>
      <c r="C2028">
        <v>71</v>
      </c>
      <c r="D2028">
        <f>SUMIF($B$2:B2028,B2028,$C$2:C2028)</f>
        <v>4898</v>
      </c>
      <c r="E2028">
        <f t="shared" si="64"/>
        <v>0.1</v>
      </c>
      <c r="F2028">
        <f t="shared" si="65"/>
        <v>7.1000000000000005</v>
      </c>
    </row>
    <row r="2029" spans="1:6">
      <c r="A2029" t="s">
        <v>1769</v>
      </c>
      <c r="B2029" t="s">
        <v>215</v>
      </c>
      <c r="C2029">
        <v>13</v>
      </c>
      <c r="D2029">
        <f>SUMIF($B$2:B2029,B2029,$C$2:C2029)</f>
        <v>16</v>
      </c>
      <c r="E2029">
        <f t="shared" si="64"/>
        <v>0</v>
      </c>
      <c r="F2029">
        <f t="shared" si="65"/>
        <v>0</v>
      </c>
    </row>
    <row r="2030" spans="1:6">
      <c r="A2030" t="s">
        <v>1770</v>
      </c>
      <c r="B2030" t="s">
        <v>64</v>
      </c>
      <c r="C2030">
        <v>90</v>
      </c>
      <c r="D2030">
        <f>SUMIF($B$2:B2030,B2030,$C$2:C2030)</f>
        <v>5120</v>
      </c>
      <c r="E2030">
        <f t="shared" si="64"/>
        <v>0.1</v>
      </c>
      <c r="F2030">
        <f t="shared" si="65"/>
        <v>9</v>
      </c>
    </row>
    <row r="2031" spans="1:6">
      <c r="A2031" t="s">
        <v>1771</v>
      </c>
      <c r="B2031" t="s">
        <v>20</v>
      </c>
      <c r="C2031">
        <v>106</v>
      </c>
      <c r="D2031">
        <f>SUMIF($B$2:B2031,B2031,$C$2:C2031)</f>
        <v>25372</v>
      </c>
      <c r="E2031">
        <f t="shared" si="64"/>
        <v>0.2</v>
      </c>
      <c r="F2031">
        <f t="shared" si="65"/>
        <v>21.200000000000003</v>
      </c>
    </row>
    <row r="2032" spans="1:6">
      <c r="A2032" t="s">
        <v>1772</v>
      </c>
      <c r="B2032" t="s">
        <v>158</v>
      </c>
      <c r="C2032">
        <v>57</v>
      </c>
      <c r="D2032">
        <f>SUMIF($B$2:B2032,B2032,$C$2:C2032)</f>
        <v>3795</v>
      </c>
      <c r="E2032">
        <f t="shared" si="64"/>
        <v>0.1</v>
      </c>
      <c r="F2032">
        <f t="shared" si="65"/>
        <v>5.7</v>
      </c>
    </row>
    <row r="2033" spans="1:6">
      <c r="A2033" t="s">
        <v>1772</v>
      </c>
      <c r="B2033" t="s">
        <v>39</v>
      </c>
      <c r="C2033">
        <v>59</v>
      </c>
      <c r="D2033">
        <f>SUMIF($B$2:B2033,B2033,$C$2:C2033)</f>
        <v>5051</v>
      </c>
      <c r="E2033">
        <f t="shared" si="64"/>
        <v>0.1</v>
      </c>
      <c r="F2033">
        <f t="shared" si="65"/>
        <v>5.9</v>
      </c>
    </row>
    <row r="2034" spans="1:6">
      <c r="A2034" t="s">
        <v>1773</v>
      </c>
      <c r="B2034" t="s">
        <v>194</v>
      </c>
      <c r="C2034">
        <v>11</v>
      </c>
      <c r="D2034">
        <f>SUMIF($B$2:B2034,B2034,$C$2:C2034)</f>
        <v>56</v>
      </c>
      <c r="E2034">
        <f t="shared" si="64"/>
        <v>0</v>
      </c>
      <c r="F2034">
        <f t="shared" si="65"/>
        <v>0</v>
      </c>
    </row>
    <row r="2035" spans="1:6">
      <c r="A2035" t="s">
        <v>1774</v>
      </c>
      <c r="B2035" t="s">
        <v>291</v>
      </c>
      <c r="C2035">
        <v>361</v>
      </c>
      <c r="D2035">
        <f>SUMIF($B$2:B2035,B2035,$C$2:C2035)</f>
        <v>7466</v>
      </c>
      <c r="E2035">
        <f t="shared" si="64"/>
        <v>0.1</v>
      </c>
      <c r="F2035">
        <f t="shared" si="65"/>
        <v>36.1</v>
      </c>
    </row>
    <row r="2036" spans="1:6">
      <c r="A2036" t="s">
        <v>1775</v>
      </c>
      <c r="B2036" t="s">
        <v>18</v>
      </c>
      <c r="C2036">
        <v>153</v>
      </c>
      <c r="D2036">
        <f>SUMIF($B$2:B2036,B2036,$C$2:C2036)</f>
        <v>2982</v>
      </c>
      <c r="E2036">
        <f t="shared" si="64"/>
        <v>0.1</v>
      </c>
      <c r="F2036">
        <f t="shared" si="65"/>
        <v>15.3</v>
      </c>
    </row>
    <row r="2037" spans="1:6">
      <c r="A2037" t="s">
        <v>1776</v>
      </c>
      <c r="B2037" t="s">
        <v>559</v>
      </c>
      <c r="C2037">
        <v>7</v>
      </c>
      <c r="D2037">
        <f>SUMIF($B$2:B2037,B2037,$C$2:C2037)</f>
        <v>35</v>
      </c>
      <c r="E2037">
        <f t="shared" si="64"/>
        <v>0</v>
      </c>
      <c r="F2037">
        <f t="shared" si="65"/>
        <v>0</v>
      </c>
    </row>
    <row r="2038" spans="1:6">
      <c r="A2038" t="s">
        <v>1777</v>
      </c>
      <c r="B2038" t="s">
        <v>172</v>
      </c>
      <c r="C2038">
        <v>65</v>
      </c>
      <c r="D2038">
        <f>SUMIF($B$2:B2038,B2038,$C$2:C2038)</f>
        <v>3164</v>
      </c>
      <c r="E2038">
        <f t="shared" si="64"/>
        <v>0.1</v>
      </c>
      <c r="F2038">
        <f t="shared" si="65"/>
        <v>6.5</v>
      </c>
    </row>
    <row r="2039" spans="1:6">
      <c r="A2039" t="s">
        <v>1778</v>
      </c>
      <c r="B2039" t="s">
        <v>20</v>
      </c>
      <c r="C2039">
        <v>409</v>
      </c>
      <c r="D2039">
        <f>SUMIF($B$2:B2039,B2039,$C$2:C2039)</f>
        <v>25781</v>
      </c>
      <c r="E2039">
        <f t="shared" si="64"/>
        <v>0.2</v>
      </c>
      <c r="F2039">
        <f t="shared" si="65"/>
        <v>81.800000000000011</v>
      </c>
    </row>
    <row r="2040" spans="1:6">
      <c r="A2040" t="s">
        <v>1779</v>
      </c>
      <c r="B2040" t="s">
        <v>149</v>
      </c>
      <c r="C2040">
        <v>63</v>
      </c>
      <c r="D2040">
        <f>SUMIF($B$2:B2040,B2040,$C$2:C2040)</f>
        <v>1002</v>
      </c>
      <c r="E2040">
        <f t="shared" si="64"/>
        <v>0.1</v>
      </c>
      <c r="F2040">
        <f t="shared" si="65"/>
        <v>6.3000000000000007</v>
      </c>
    </row>
    <row r="2041" spans="1:6">
      <c r="A2041" t="s">
        <v>1780</v>
      </c>
      <c r="B2041" t="s">
        <v>15</v>
      </c>
      <c r="C2041">
        <v>441</v>
      </c>
      <c r="D2041">
        <f>SUMIF($B$2:B2041,B2041,$C$2:C2041)</f>
        <v>25725</v>
      </c>
      <c r="E2041">
        <f t="shared" si="64"/>
        <v>0.2</v>
      </c>
      <c r="F2041">
        <f t="shared" si="65"/>
        <v>88.2</v>
      </c>
    </row>
    <row r="2042" spans="1:6">
      <c r="A2042" t="s">
        <v>1781</v>
      </c>
      <c r="B2042" t="s">
        <v>119</v>
      </c>
      <c r="C2042">
        <v>91</v>
      </c>
      <c r="D2042">
        <f>SUMIF($B$2:B2042,B2042,$C$2:C2042)</f>
        <v>5272</v>
      </c>
      <c r="E2042">
        <f t="shared" si="64"/>
        <v>0.1</v>
      </c>
      <c r="F2042">
        <f t="shared" si="65"/>
        <v>9.1</v>
      </c>
    </row>
    <row r="2043" spans="1:6">
      <c r="A2043" t="s">
        <v>1782</v>
      </c>
      <c r="B2043" t="s">
        <v>26</v>
      </c>
      <c r="C2043">
        <v>73</v>
      </c>
      <c r="D2043">
        <f>SUMIF($B$2:B2043,B2043,$C$2:C2043)</f>
        <v>4971</v>
      </c>
      <c r="E2043">
        <f t="shared" si="64"/>
        <v>0.1</v>
      </c>
      <c r="F2043">
        <f t="shared" si="65"/>
        <v>7.3000000000000007</v>
      </c>
    </row>
    <row r="2044" spans="1:6">
      <c r="A2044" t="s">
        <v>1783</v>
      </c>
      <c r="B2044" t="s">
        <v>13</v>
      </c>
      <c r="C2044">
        <v>184</v>
      </c>
      <c r="D2044">
        <f>SUMIF($B$2:B2044,B2044,$C$2:C2044)</f>
        <v>4309</v>
      </c>
      <c r="E2044">
        <f t="shared" si="64"/>
        <v>0.1</v>
      </c>
      <c r="F2044">
        <f t="shared" si="65"/>
        <v>18.400000000000002</v>
      </c>
    </row>
    <row r="2045" spans="1:6">
      <c r="A2045" t="s">
        <v>1784</v>
      </c>
      <c r="B2045" t="s">
        <v>141</v>
      </c>
      <c r="C2045">
        <v>191</v>
      </c>
      <c r="D2045">
        <f>SUMIF($B$2:B2045,B2045,$C$2:C2045)</f>
        <v>3241</v>
      </c>
      <c r="E2045">
        <f t="shared" si="64"/>
        <v>0.1</v>
      </c>
      <c r="F2045">
        <f t="shared" si="65"/>
        <v>19.100000000000001</v>
      </c>
    </row>
    <row r="2046" spans="1:6">
      <c r="A2046" t="s">
        <v>1785</v>
      </c>
      <c r="B2046" t="s">
        <v>37</v>
      </c>
      <c r="C2046">
        <v>371</v>
      </c>
      <c r="D2046">
        <f>SUMIF($B$2:B2046,B2046,$C$2:C2046)</f>
        <v>17963</v>
      </c>
      <c r="E2046">
        <f t="shared" si="64"/>
        <v>0.2</v>
      </c>
      <c r="F2046">
        <f t="shared" si="65"/>
        <v>74.2</v>
      </c>
    </row>
    <row r="2047" spans="1:6">
      <c r="A2047" t="s">
        <v>1786</v>
      </c>
      <c r="B2047" t="s">
        <v>46</v>
      </c>
      <c r="C2047">
        <v>485</v>
      </c>
      <c r="D2047">
        <f>SUMIF($B$2:B2047,B2047,$C$2:C2047)</f>
        <v>23126</v>
      </c>
      <c r="E2047">
        <f t="shared" si="64"/>
        <v>0.2</v>
      </c>
      <c r="F2047">
        <f t="shared" si="65"/>
        <v>97</v>
      </c>
    </row>
    <row r="2048" spans="1:6">
      <c r="A2048" t="s">
        <v>1786</v>
      </c>
      <c r="B2048" t="s">
        <v>84</v>
      </c>
      <c r="C2048">
        <v>92</v>
      </c>
      <c r="D2048">
        <f>SUMIF($B$2:B2048,B2048,$C$2:C2048)</f>
        <v>4961</v>
      </c>
      <c r="E2048">
        <f t="shared" si="64"/>
        <v>0.1</v>
      </c>
      <c r="F2048">
        <f t="shared" si="65"/>
        <v>9.2000000000000011</v>
      </c>
    </row>
    <row r="2049" spans="1:6">
      <c r="A2049" t="s">
        <v>1787</v>
      </c>
      <c r="B2049" t="s">
        <v>37</v>
      </c>
      <c r="C2049">
        <v>442</v>
      </c>
      <c r="D2049">
        <f>SUMIF($B$2:B2049,B2049,$C$2:C2049)</f>
        <v>18405</v>
      </c>
      <c r="E2049">
        <f t="shared" si="64"/>
        <v>0.2</v>
      </c>
      <c r="F2049">
        <f t="shared" si="65"/>
        <v>88.4</v>
      </c>
    </row>
    <row r="2050" spans="1:6">
      <c r="A2050" t="s">
        <v>1788</v>
      </c>
      <c r="B2050" t="s">
        <v>18</v>
      </c>
      <c r="C2050">
        <v>44</v>
      </c>
      <c r="D2050">
        <f>SUMIF($B$2:B2050,B2050,$C$2:C2050)</f>
        <v>3026</v>
      </c>
      <c r="E2050">
        <f t="shared" si="64"/>
        <v>0.1</v>
      </c>
      <c r="F2050">
        <f t="shared" si="65"/>
        <v>4.4000000000000004</v>
      </c>
    </row>
    <row r="2051" spans="1:6">
      <c r="A2051" t="s">
        <v>1789</v>
      </c>
      <c r="B2051" t="s">
        <v>88</v>
      </c>
      <c r="C2051">
        <v>39</v>
      </c>
      <c r="D2051">
        <f>SUMIF($B$2:B2051,B2051,$C$2:C2051)</f>
        <v>1995</v>
      </c>
      <c r="E2051">
        <f t="shared" si="64"/>
        <v>0.1</v>
      </c>
      <c r="F2051">
        <f t="shared" si="65"/>
        <v>3.9000000000000004</v>
      </c>
    </row>
    <row r="2052" spans="1:6">
      <c r="A2052" t="s">
        <v>1790</v>
      </c>
      <c r="B2052" t="s">
        <v>37</v>
      </c>
      <c r="C2052">
        <v>288</v>
      </c>
      <c r="D2052">
        <f>SUMIF($B$2:B2052,B2052,$C$2:C2052)</f>
        <v>18693</v>
      </c>
      <c r="E2052">
        <f t="shared" si="64"/>
        <v>0.2</v>
      </c>
      <c r="F2052">
        <f t="shared" si="65"/>
        <v>57.6</v>
      </c>
    </row>
    <row r="2053" spans="1:6">
      <c r="A2053" t="s">
        <v>1790</v>
      </c>
      <c r="B2053" t="s">
        <v>908</v>
      </c>
      <c r="C2053">
        <v>4</v>
      </c>
      <c r="D2053">
        <f>SUMIF($B$2:B2053,B2053,$C$2:C2053)</f>
        <v>21</v>
      </c>
      <c r="E2053">
        <f t="shared" si="64"/>
        <v>0</v>
      </c>
      <c r="F2053">
        <f t="shared" si="65"/>
        <v>0</v>
      </c>
    </row>
    <row r="2054" spans="1:6">
      <c r="A2054" t="s">
        <v>1791</v>
      </c>
      <c r="B2054" t="s">
        <v>1792</v>
      </c>
      <c r="C2054">
        <v>6</v>
      </c>
      <c r="D2054">
        <f>SUMIF($B$2:B2054,B2054,$C$2:C2054)</f>
        <v>6</v>
      </c>
      <c r="E2054">
        <f t="shared" si="64"/>
        <v>0</v>
      </c>
      <c r="F2054">
        <f t="shared" si="65"/>
        <v>0</v>
      </c>
    </row>
    <row r="2055" spans="1:6">
      <c r="A2055" t="s">
        <v>1791</v>
      </c>
      <c r="B2055" t="s">
        <v>342</v>
      </c>
      <c r="C2055">
        <v>9</v>
      </c>
      <c r="D2055">
        <f>SUMIF($B$2:B2055,B2055,$C$2:C2055)</f>
        <v>36</v>
      </c>
      <c r="E2055">
        <f t="shared" si="64"/>
        <v>0</v>
      </c>
      <c r="F2055">
        <f t="shared" si="65"/>
        <v>0</v>
      </c>
    </row>
    <row r="2056" spans="1:6">
      <c r="A2056" t="s">
        <v>1793</v>
      </c>
      <c r="B2056" t="s">
        <v>84</v>
      </c>
      <c r="C2056">
        <v>178</v>
      </c>
      <c r="D2056">
        <f>SUMIF($B$2:B2056,B2056,$C$2:C2056)</f>
        <v>5139</v>
      </c>
      <c r="E2056">
        <f t="shared" ref="E2056:E2119" si="66">IF(LEN(D2056)=3,0.05,IF(LEN(D2056)=4,0.1,IF(LEN(D2056)=5,0.2,0)))</f>
        <v>0.1</v>
      </c>
      <c r="F2056">
        <f t="shared" ref="F2056:F2119" si="67">C2056*E2056</f>
        <v>17.8</v>
      </c>
    </row>
    <row r="2057" spans="1:6">
      <c r="A2057" t="s">
        <v>1794</v>
      </c>
      <c r="B2057" t="s">
        <v>114</v>
      </c>
      <c r="C2057">
        <v>455</v>
      </c>
      <c r="D2057">
        <f>SUMIF($B$2:B2057,B2057,$C$2:C2057)</f>
        <v>21911</v>
      </c>
      <c r="E2057">
        <f t="shared" si="66"/>
        <v>0.2</v>
      </c>
      <c r="F2057">
        <f t="shared" si="67"/>
        <v>91</v>
      </c>
    </row>
    <row r="2058" spans="1:6">
      <c r="A2058" t="s">
        <v>1795</v>
      </c>
      <c r="B2058" t="s">
        <v>190</v>
      </c>
      <c r="C2058">
        <v>56</v>
      </c>
      <c r="D2058">
        <f>SUMIF($B$2:B2058,B2058,$C$2:C2058)</f>
        <v>2123</v>
      </c>
      <c r="E2058">
        <f t="shared" si="66"/>
        <v>0.1</v>
      </c>
      <c r="F2058">
        <f t="shared" si="67"/>
        <v>5.6000000000000005</v>
      </c>
    </row>
    <row r="2059" spans="1:6">
      <c r="A2059" t="s">
        <v>1796</v>
      </c>
      <c r="B2059" t="s">
        <v>141</v>
      </c>
      <c r="C2059">
        <v>46</v>
      </c>
      <c r="D2059">
        <f>SUMIF($B$2:B2059,B2059,$C$2:C2059)</f>
        <v>3287</v>
      </c>
      <c r="E2059">
        <f t="shared" si="66"/>
        <v>0.1</v>
      </c>
      <c r="F2059">
        <f t="shared" si="67"/>
        <v>4.6000000000000005</v>
      </c>
    </row>
    <row r="2060" spans="1:6">
      <c r="A2060" t="s">
        <v>1797</v>
      </c>
      <c r="B2060" t="s">
        <v>385</v>
      </c>
      <c r="C2060">
        <v>15</v>
      </c>
      <c r="D2060">
        <f>SUMIF($B$2:B2060,B2060,$C$2:C2060)</f>
        <v>32</v>
      </c>
      <c r="E2060">
        <f t="shared" si="66"/>
        <v>0</v>
      </c>
      <c r="F2060">
        <f t="shared" si="67"/>
        <v>0</v>
      </c>
    </row>
    <row r="2061" spans="1:6">
      <c r="A2061" t="s">
        <v>1798</v>
      </c>
      <c r="B2061" t="s">
        <v>18</v>
      </c>
      <c r="C2061">
        <v>130</v>
      </c>
      <c r="D2061">
        <f>SUMIF($B$2:B2061,B2061,$C$2:C2061)</f>
        <v>3156</v>
      </c>
      <c r="E2061">
        <f t="shared" si="66"/>
        <v>0.1</v>
      </c>
      <c r="F2061">
        <f t="shared" si="67"/>
        <v>13</v>
      </c>
    </row>
    <row r="2062" spans="1:6">
      <c r="A2062" t="s">
        <v>1799</v>
      </c>
      <c r="B2062" t="s">
        <v>43</v>
      </c>
      <c r="C2062">
        <v>154</v>
      </c>
      <c r="D2062">
        <f>SUMIF($B$2:B2062,B2062,$C$2:C2062)</f>
        <v>1605</v>
      </c>
      <c r="E2062">
        <f t="shared" si="66"/>
        <v>0.1</v>
      </c>
      <c r="F2062">
        <f t="shared" si="67"/>
        <v>15.4</v>
      </c>
    </row>
    <row r="2063" spans="1:6">
      <c r="A2063" t="s">
        <v>1799</v>
      </c>
      <c r="B2063" t="s">
        <v>18</v>
      </c>
      <c r="C2063">
        <v>137</v>
      </c>
      <c r="D2063">
        <f>SUMIF($B$2:B2063,B2063,$C$2:C2063)</f>
        <v>3293</v>
      </c>
      <c r="E2063">
        <f t="shared" si="66"/>
        <v>0.1</v>
      </c>
      <c r="F2063">
        <f t="shared" si="67"/>
        <v>13.700000000000001</v>
      </c>
    </row>
    <row r="2064" spans="1:6">
      <c r="A2064" t="s">
        <v>1800</v>
      </c>
      <c r="B2064" t="s">
        <v>134</v>
      </c>
      <c r="C2064">
        <v>119</v>
      </c>
      <c r="D2064">
        <f>SUMIF($B$2:B2064,B2064,$C$2:C2064)</f>
        <v>1097</v>
      </c>
      <c r="E2064">
        <f t="shared" si="66"/>
        <v>0.1</v>
      </c>
      <c r="F2064">
        <f t="shared" si="67"/>
        <v>11.9</v>
      </c>
    </row>
    <row r="2065" spans="1:6">
      <c r="A2065" t="s">
        <v>1800</v>
      </c>
      <c r="B2065" t="s">
        <v>114</v>
      </c>
      <c r="C2065">
        <v>138</v>
      </c>
      <c r="D2065">
        <f>SUMIF($B$2:B2065,B2065,$C$2:C2065)</f>
        <v>22049</v>
      </c>
      <c r="E2065">
        <f t="shared" si="66"/>
        <v>0.2</v>
      </c>
      <c r="F2065">
        <f t="shared" si="67"/>
        <v>27.6</v>
      </c>
    </row>
    <row r="2066" spans="1:6">
      <c r="A2066" t="s">
        <v>1801</v>
      </c>
      <c r="B2066" t="s">
        <v>114</v>
      </c>
      <c r="C2066">
        <v>303</v>
      </c>
      <c r="D2066">
        <f>SUMIF($B$2:B2066,B2066,$C$2:C2066)</f>
        <v>22352</v>
      </c>
      <c r="E2066">
        <f t="shared" si="66"/>
        <v>0.2</v>
      </c>
      <c r="F2066">
        <f t="shared" si="67"/>
        <v>60.6</v>
      </c>
    </row>
    <row r="2067" spans="1:6">
      <c r="A2067" t="s">
        <v>1802</v>
      </c>
      <c r="B2067" t="s">
        <v>39</v>
      </c>
      <c r="C2067">
        <v>73</v>
      </c>
      <c r="D2067">
        <f>SUMIF($B$2:B2067,B2067,$C$2:C2067)</f>
        <v>5124</v>
      </c>
      <c r="E2067">
        <f t="shared" si="66"/>
        <v>0.1</v>
      </c>
      <c r="F2067">
        <f t="shared" si="67"/>
        <v>7.3000000000000007</v>
      </c>
    </row>
    <row r="2068" spans="1:6">
      <c r="A2068" t="s">
        <v>1803</v>
      </c>
      <c r="B2068" t="s">
        <v>125</v>
      </c>
      <c r="C2068">
        <v>35</v>
      </c>
      <c r="D2068">
        <f>SUMIF($B$2:B2068,B2068,$C$2:C2068)</f>
        <v>4478</v>
      </c>
      <c r="E2068">
        <f t="shared" si="66"/>
        <v>0.1</v>
      </c>
      <c r="F2068">
        <f t="shared" si="67"/>
        <v>3.5</v>
      </c>
    </row>
    <row r="2069" spans="1:6">
      <c r="A2069" t="s">
        <v>1803</v>
      </c>
      <c r="B2069" t="s">
        <v>32</v>
      </c>
      <c r="C2069">
        <v>435</v>
      </c>
      <c r="D2069">
        <f>SUMIF($B$2:B2069,B2069,$C$2:C2069)</f>
        <v>23054</v>
      </c>
      <c r="E2069">
        <f t="shared" si="66"/>
        <v>0.2</v>
      </c>
      <c r="F2069">
        <f t="shared" si="67"/>
        <v>87</v>
      </c>
    </row>
    <row r="2070" spans="1:6">
      <c r="A2070" t="s">
        <v>1804</v>
      </c>
      <c r="B2070" t="s">
        <v>20</v>
      </c>
      <c r="C2070">
        <v>476</v>
      </c>
      <c r="D2070">
        <f>SUMIF($B$2:B2070,B2070,$C$2:C2070)</f>
        <v>26257</v>
      </c>
      <c r="E2070">
        <f t="shared" si="66"/>
        <v>0.2</v>
      </c>
      <c r="F2070">
        <f t="shared" si="67"/>
        <v>95.2</v>
      </c>
    </row>
    <row r="2071" spans="1:6">
      <c r="A2071" t="s">
        <v>1805</v>
      </c>
      <c r="B2071" t="s">
        <v>15</v>
      </c>
      <c r="C2071">
        <v>386</v>
      </c>
      <c r="D2071">
        <f>SUMIF($B$2:B2071,B2071,$C$2:C2071)</f>
        <v>26111</v>
      </c>
      <c r="E2071">
        <f t="shared" si="66"/>
        <v>0.2</v>
      </c>
      <c r="F2071">
        <f t="shared" si="67"/>
        <v>77.2</v>
      </c>
    </row>
    <row r="2072" spans="1:6">
      <c r="A2072" t="s">
        <v>1806</v>
      </c>
      <c r="B2072" t="s">
        <v>22</v>
      </c>
      <c r="C2072">
        <v>147</v>
      </c>
      <c r="D2072">
        <f>SUMIF($B$2:B2072,B2072,$C$2:C2072)</f>
        <v>4810</v>
      </c>
      <c r="E2072">
        <f t="shared" si="66"/>
        <v>0.1</v>
      </c>
      <c r="F2072">
        <f t="shared" si="67"/>
        <v>14.700000000000001</v>
      </c>
    </row>
    <row r="2073" spans="1:6">
      <c r="A2073" t="s">
        <v>1807</v>
      </c>
      <c r="B2073" t="s">
        <v>32</v>
      </c>
      <c r="C2073">
        <v>112</v>
      </c>
      <c r="D2073">
        <f>SUMIF($B$2:B2073,B2073,$C$2:C2073)</f>
        <v>23166</v>
      </c>
      <c r="E2073">
        <f t="shared" si="66"/>
        <v>0.2</v>
      </c>
      <c r="F2073">
        <f t="shared" si="67"/>
        <v>22.400000000000002</v>
      </c>
    </row>
    <row r="2074" spans="1:6">
      <c r="A2074" t="s">
        <v>1808</v>
      </c>
      <c r="B2074" t="s">
        <v>141</v>
      </c>
      <c r="C2074">
        <v>156</v>
      </c>
      <c r="D2074">
        <f>SUMIF($B$2:B2074,B2074,$C$2:C2074)</f>
        <v>3443</v>
      </c>
      <c r="E2074">
        <f t="shared" si="66"/>
        <v>0.1</v>
      </c>
      <c r="F2074">
        <f t="shared" si="67"/>
        <v>15.600000000000001</v>
      </c>
    </row>
    <row r="2075" spans="1:6">
      <c r="A2075" t="s">
        <v>1809</v>
      </c>
      <c r="B2075" t="s">
        <v>291</v>
      </c>
      <c r="C2075">
        <v>106</v>
      </c>
      <c r="D2075">
        <f>SUMIF($B$2:B2075,B2075,$C$2:C2075)</f>
        <v>7572</v>
      </c>
      <c r="E2075">
        <f t="shared" si="66"/>
        <v>0.1</v>
      </c>
      <c r="F2075">
        <f t="shared" si="67"/>
        <v>10.600000000000001</v>
      </c>
    </row>
    <row r="2076" spans="1:6">
      <c r="A2076" t="s">
        <v>1810</v>
      </c>
      <c r="B2076" t="s">
        <v>481</v>
      </c>
      <c r="C2076">
        <v>2</v>
      </c>
      <c r="D2076">
        <f>SUMIF($B$2:B2076,B2076,$C$2:C2076)</f>
        <v>20</v>
      </c>
      <c r="E2076">
        <f t="shared" si="66"/>
        <v>0</v>
      </c>
      <c r="F2076">
        <f t="shared" si="67"/>
        <v>0</v>
      </c>
    </row>
    <row r="2077" spans="1:6">
      <c r="A2077" t="s">
        <v>1810</v>
      </c>
      <c r="B2077" t="s">
        <v>228</v>
      </c>
      <c r="C2077">
        <v>19</v>
      </c>
      <c r="D2077">
        <f>SUMIF($B$2:B2077,B2077,$C$2:C2077)</f>
        <v>56</v>
      </c>
      <c r="E2077">
        <f t="shared" si="66"/>
        <v>0</v>
      </c>
      <c r="F2077">
        <f t="shared" si="67"/>
        <v>0</v>
      </c>
    </row>
    <row r="2078" spans="1:6">
      <c r="A2078" t="s">
        <v>1811</v>
      </c>
      <c r="B2078" t="s">
        <v>137</v>
      </c>
      <c r="C2078">
        <v>18</v>
      </c>
      <c r="D2078">
        <f>SUMIF($B$2:B2078,B2078,$C$2:C2078)</f>
        <v>36</v>
      </c>
      <c r="E2078">
        <f t="shared" si="66"/>
        <v>0</v>
      </c>
      <c r="F2078">
        <f t="shared" si="67"/>
        <v>0</v>
      </c>
    </row>
    <row r="2079" spans="1:6">
      <c r="A2079" t="s">
        <v>1812</v>
      </c>
      <c r="B2079" t="s">
        <v>291</v>
      </c>
      <c r="C2079">
        <v>332</v>
      </c>
      <c r="D2079">
        <f>SUMIF($B$2:B2079,B2079,$C$2:C2079)</f>
        <v>7904</v>
      </c>
      <c r="E2079">
        <f t="shared" si="66"/>
        <v>0.1</v>
      </c>
      <c r="F2079">
        <f t="shared" si="67"/>
        <v>33.200000000000003</v>
      </c>
    </row>
    <row r="2080" spans="1:6">
      <c r="A2080" t="s">
        <v>1813</v>
      </c>
      <c r="B2080" t="s">
        <v>322</v>
      </c>
      <c r="C2080">
        <v>1</v>
      </c>
      <c r="D2080">
        <f>SUMIF($B$2:B2080,B2080,$C$2:C2080)</f>
        <v>18</v>
      </c>
      <c r="E2080">
        <f t="shared" si="66"/>
        <v>0</v>
      </c>
      <c r="F2080">
        <f t="shared" si="67"/>
        <v>0</v>
      </c>
    </row>
    <row r="2081" spans="1:6">
      <c r="A2081" t="s">
        <v>1814</v>
      </c>
      <c r="B2081" t="s">
        <v>37</v>
      </c>
      <c r="C2081">
        <v>438</v>
      </c>
      <c r="D2081">
        <f>SUMIF($B$2:B2081,B2081,$C$2:C2081)</f>
        <v>19131</v>
      </c>
      <c r="E2081">
        <f t="shared" si="66"/>
        <v>0.2</v>
      </c>
      <c r="F2081">
        <f t="shared" si="67"/>
        <v>87.600000000000009</v>
      </c>
    </row>
    <row r="2082" spans="1:6">
      <c r="A2082" t="s">
        <v>1815</v>
      </c>
      <c r="B2082" t="s">
        <v>40</v>
      </c>
      <c r="C2082">
        <v>25</v>
      </c>
      <c r="D2082">
        <f>SUMIF($B$2:B2082,B2082,$C$2:C2082)</f>
        <v>4618</v>
      </c>
      <c r="E2082">
        <f t="shared" si="66"/>
        <v>0.1</v>
      </c>
      <c r="F2082">
        <f t="shared" si="67"/>
        <v>2.5</v>
      </c>
    </row>
    <row r="2083" spans="1:6">
      <c r="A2083" t="s">
        <v>1816</v>
      </c>
      <c r="B2083" t="s">
        <v>32</v>
      </c>
      <c r="C2083">
        <v>220</v>
      </c>
      <c r="D2083">
        <f>SUMIF($B$2:B2083,B2083,$C$2:C2083)</f>
        <v>23386</v>
      </c>
      <c r="E2083">
        <f t="shared" si="66"/>
        <v>0.2</v>
      </c>
      <c r="F2083">
        <f t="shared" si="67"/>
        <v>44</v>
      </c>
    </row>
    <row r="2084" spans="1:6">
      <c r="A2084" t="s">
        <v>1816</v>
      </c>
      <c r="B2084" t="s">
        <v>88</v>
      </c>
      <c r="C2084">
        <v>47</v>
      </c>
      <c r="D2084">
        <f>SUMIF($B$2:B2084,B2084,$C$2:C2084)</f>
        <v>2042</v>
      </c>
      <c r="E2084">
        <f t="shared" si="66"/>
        <v>0.1</v>
      </c>
      <c r="F2084">
        <f t="shared" si="67"/>
        <v>4.7</v>
      </c>
    </row>
    <row r="2085" spans="1:6">
      <c r="A2085" t="s">
        <v>1816</v>
      </c>
      <c r="B2085" t="s">
        <v>1817</v>
      </c>
      <c r="C2085">
        <v>1</v>
      </c>
      <c r="D2085">
        <f>SUMIF($B$2:B2085,B2085,$C$2:C2085)</f>
        <v>1</v>
      </c>
      <c r="E2085">
        <f t="shared" si="66"/>
        <v>0</v>
      </c>
      <c r="F2085">
        <f t="shared" si="67"/>
        <v>0</v>
      </c>
    </row>
    <row r="2086" spans="1:6">
      <c r="A2086" t="s">
        <v>1818</v>
      </c>
      <c r="B2086" t="s">
        <v>880</v>
      </c>
      <c r="C2086">
        <v>14</v>
      </c>
      <c r="D2086">
        <f>SUMIF($B$2:B2086,B2086,$C$2:C2086)</f>
        <v>29</v>
      </c>
      <c r="E2086">
        <f t="shared" si="66"/>
        <v>0</v>
      </c>
      <c r="F2086">
        <f t="shared" si="67"/>
        <v>0</v>
      </c>
    </row>
    <row r="2087" spans="1:6">
      <c r="A2087" t="s">
        <v>1819</v>
      </c>
      <c r="B2087" t="s">
        <v>20</v>
      </c>
      <c r="C2087">
        <v>132</v>
      </c>
      <c r="D2087">
        <f>SUMIF($B$2:B2087,B2087,$C$2:C2087)</f>
        <v>26389</v>
      </c>
      <c r="E2087">
        <f t="shared" si="66"/>
        <v>0.2</v>
      </c>
      <c r="F2087">
        <f t="shared" si="67"/>
        <v>26.400000000000002</v>
      </c>
    </row>
    <row r="2088" spans="1:6">
      <c r="A2088" t="s">
        <v>1820</v>
      </c>
      <c r="B2088" t="s">
        <v>525</v>
      </c>
      <c r="C2088">
        <v>18</v>
      </c>
      <c r="D2088">
        <f>SUMIF($B$2:B2088,B2088,$C$2:C2088)</f>
        <v>50</v>
      </c>
      <c r="E2088">
        <f t="shared" si="66"/>
        <v>0</v>
      </c>
      <c r="F2088">
        <f t="shared" si="67"/>
        <v>0</v>
      </c>
    </row>
    <row r="2089" spans="1:6">
      <c r="A2089" t="s">
        <v>1821</v>
      </c>
      <c r="B2089" t="s">
        <v>20</v>
      </c>
      <c r="C2089">
        <v>266</v>
      </c>
      <c r="D2089">
        <f>SUMIF($B$2:B2089,B2089,$C$2:C2089)</f>
        <v>26655</v>
      </c>
      <c r="E2089">
        <f t="shared" si="66"/>
        <v>0.2</v>
      </c>
      <c r="F2089">
        <f t="shared" si="67"/>
        <v>53.2</v>
      </c>
    </row>
    <row r="2090" spans="1:6">
      <c r="A2090" t="s">
        <v>1822</v>
      </c>
      <c r="B2090" t="s">
        <v>18</v>
      </c>
      <c r="C2090">
        <v>30</v>
      </c>
      <c r="D2090">
        <f>SUMIF($B$2:B2090,B2090,$C$2:C2090)</f>
        <v>3323</v>
      </c>
      <c r="E2090">
        <f t="shared" si="66"/>
        <v>0.1</v>
      </c>
      <c r="F2090">
        <f t="shared" si="67"/>
        <v>3</v>
      </c>
    </row>
    <row r="2091" spans="1:6">
      <c r="A2091" t="s">
        <v>1823</v>
      </c>
      <c r="B2091" t="s">
        <v>102</v>
      </c>
      <c r="C2091">
        <v>452</v>
      </c>
      <c r="D2091">
        <f>SUMIF($B$2:B2091,B2091,$C$2:C2091)</f>
        <v>25499</v>
      </c>
      <c r="E2091">
        <f t="shared" si="66"/>
        <v>0.2</v>
      </c>
      <c r="F2091">
        <f t="shared" si="67"/>
        <v>90.4</v>
      </c>
    </row>
    <row r="2092" spans="1:6">
      <c r="A2092" t="s">
        <v>1824</v>
      </c>
      <c r="B2092" t="s">
        <v>11</v>
      </c>
      <c r="C2092">
        <v>306</v>
      </c>
      <c r="D2092">
        <f>SUMIF($B$2:B2092,B2092,$C$2:C2092)</f>
        <v>11402</v>
      </c>
      <c r="E2092">
        <f t="shared" si="66"/>
        <v>0.2</v>
      </c>
      <c r="F2092">
        <f t="shared" si="67"/>
        <v>61.2</v>
      </c>
    </row>
    <row r="2093" spans="1:6">
      <c r="A2093" t="s">
        <v>1825</v>
      </c>
      <c r="B2093" t="s">
        <v>141</v>
      </c>
      <c r="C2093">
        <v>98</v>
      </c>
      <c r="D2093">
        <f>SUMIF($B$2:B2093,B2093,$C$2:C2093)</f>
        <v>3541</v>
      </c>
      <c r="E2093">
        <f t="shared" si="66"/>
        <v>0.1</v>
      </c>
      <c r="F2093">
        <f t="shared" si="67"/>
        <v>9.8000000000000007</v>
      </c>
    </row>
    <row r="2094" spans="1:6">
      <c r="A2094" t="s">
        <v>1826</v>
      </c>
      <c r="B2094" t="s">
        <v>134</v>
      </c>
      <c r="C2094">
        <v>110</v>
      </c>
      <c r="D2094">
        <f>SUMIF($B$2:B2094,B2094,$C$2:C2094)</f>
        <v>1207</v>
      </c>
      <c r="E2094">
        <f t="shared" si="66"/>
        <v>0.1</v>
      </c>
      <c r="F2094">
        <f t="shared" si="67"/>
        <v>11</v>
      </c>
    </row>
    <row r="2095" spans="1:6">
      <c r="A2095" t="s">
        <v>1826</v>
      </c>
      <c r="B2095" t="s">
        <v>18</v>
      </c>
      <c r="C2095">
        <v>57</v>
      </c>
      <c r="D2095">
        <f>SUMIF($B$2:B2095,B2095,$C$2:C2095)</f>
        <v>3380</v>
      </c>
      <c r="E2095">
        <f t="shared" si="66"/>
        <v>0.1</v>
      </c>
      <c r="F2095">
        <f t="shared" si="67"/>
        <v>5.7</v>
      </c>
    </row>
    <row r="2096" spans="1:6">
      <c r="A2096" t="s">
        <v>1826</v>
      </c>
      <c r="B2096" t="s">
        <v>637</v>
      </c>
      <c r="C2096">
        <v>16</v>
      </c>
      <c r="D2096">
        <f>SUMIF($B$2:B2096,B2096,$C$2:C2096)</f>
        <v>20</v>
      </c>
      <c r="E2096">
        <f t="shared" si="66"/>
        <v>0</v>
      </c>
      <c r="F2096">
        <f t="shared" si="67"/>
        <v>0</v>
      </c>
    </row>
    <row r="2097" spans="1:6">
      <c r="A2097" t="s">
        <v>1827</v>
      </c>
      <c r="B2097" t="s">
        <v>300</v>
      </c>
      <c r="C2097">
        <v>5</v>
      </c>
      <c r="D2097">
        <f>SUMIF($B$2:B2097,B2097,$C$2:C2097)</f>
        <v>28</v>
      </c>
      <c r="E2097">
        <f t="shared" si="66"/>
        <v>0</v>
      </c>
      <c r="F2097">
        <f t="shared" si="67"/>
        <v>0</v>
      </c>
    </row>
    <row r="2098" spans="1:6">
      <c r="A2098" t="s">
        <v>1828</v>
      </c>
      <c r="B2098" t="s">
        <v>46</v>
      </c>
      <c r="C2098">
        <v>433</v>
      </c>
      <c r="D2098">
        <f>SUMIF($B$2:B2098,B2098,$C$2:C2098)</f>
        <v>23559</v>
      </c>
      <c r="E2098">
        <f t="shared" si="66"/>
        <v>0.2</v>
      </c>
      <c r="F2098">
        <f t="shared" si="67"/>
        <v>86.600000000000009</v>
      </c>
    </row>
    <row r="2099" spans="1:6">
      <c r="A2099" t="s">
        <v>1829</v>
      </c>
      <c r="B2099" t="s">
        <v>164</v>
      </c>
      <c r="C2099">
        <v>180</v>
      </c>
      <c r="D2099">
        <f>SUMIF($B$2:B2099,B2099,$C$2:C2099)</f>
        <v>3629</v>
      </c>
      <c r="E2099">
        <f t="shared" si="66"/>
        <v>0.1</v>
      </c>
      <c r="F2099">
        <f t="shared" si="67"/>
        <v>18</v>
      </c>
    </row>
    <row r="2100" spans="1:6">
      <c r="A2100" t="s">
        <v>1829</v>
      </c>
      <c r="B2100" t="s">
        <v>46</v>
      </c>
      <c r="C2100">
        <v>381</v>
      </c>
      <c r="D2100">
        <f>SUMIF($B$2:B2100,B2100,$C$2:C2100)</f>
        <v>23940</v>
      </c>
      <c r="E2100">
        <f t="shared" si="66"/>
        <v>0.2</v>
      </c>
      <c r="F2100">
        <f t="shared" si="67"/>
        <v>76.2</v>
      </c>
    </row>
    <row r="2101" spans="1:6">
      <c r="A2101" t="s">
        <v>1830</v>
      </c>
      <c r="B2101" t="s">
        <v>168</v>
      </c>
      <c r="C2101">
        <v>16</v>
      </c>
      <c r="D2101">
        <f>SUMIF($B$2:B2101,B2101,$C$2:C2101)</f>
        <v>55</v>
      </c>
      <c r="E2101">
        <f t="shared" si="66"/>
        <v>0</v>
      </c>
      <c r="F2101">
        <f t="shared" si="67"/>
        <v>0</v>
      </c>
    </row>
    <row r="2102" spans="1:6">
      <c r="A2102" t="s">
        <v>1830</v>
      </c>
      <c r="B2102" t="s">
        <v>59</v>
      </c>
      <c r="C2102">
        <v>85</v>
      </c>
      <c r="D2102">
        <f>SUMIF($B$2:B2102,B2102,$C$2:C2102)</f>
        <v>4324</v>
      </c>
      <c r="E2102">
        <f t="shared" si="66"/>
        <v>0.1</v>
      </c>
      <c r="F2102">
        <f t="shared" si="67"/>
        <v>8.5</v>
      </c>
    </row>
    <row r="2103" spans="1:6">
      <c r="A2103" t="s">
        <v>1830</v>
      </c>
      <c r="B2103" t="s">
        <v>52</v>
      </c>
      <c r="C2103">
        <v>37</v>
      </c>
      <c r="D2103">
        <f>SUMIF($B$2:B2103,B2103,$C$2:C2103)</f>
        <v>2520</v>
      </c>
      <c r="E2103">
        <f t="shared" si="66"/>
        <v>0.1</v>
      </c>
      <c r="F2103">
        <f t="shared" si="67"/>
        <v>3.7</v>
      </c>
    </row>
    <row r="2104" spans="1:6">
      <c r="A2104" t="s">
        <v>1831</v>
      </c>
      <c r="B2104" t="s">
        <v>43</v>
      </c>
      <c r="C2104">
        <v>69</v>
      </c>
      <c r="D2104">
        <f>SUMIF($B$2:B2104,B2104,$C$2:C2104)</f>
        <v>1674</v>
      </c>
      <c r="E2104">
        <f t="shared" si="66"/>
        <v>0.1</v>
      </c>
      <c r="F2104">
        <f t="shared" si="67"/>
        <v>6.9</v>
      </c>
    </row>
    <row r="2105" spans="1:6">
      <c r="A2105" t="s">
        <v>1832</v>
      </c>
      <c r="B2105" t="s">
        <v>15</v>
      </c>
      <c r="C2105">
        <v>304</v>
      </c>
      <c r="D2105">
        <f>SUMIF($B$2:B2105,B2105,$C$2:C2105)</f>
        <v>26415</v>
      </c>
      <c r="E2105">
        <f t="shared" si="66"/>
        <v>0.2</v>
      </c>
      <c r="F2105">
        <f t="shared" si="67"/>
        <v>60.800000000000004</v>
      </c>
    </row>
    <row r="2106" spans="1:6">
      <c r="A2106" t="s">
        <v>1833</v>
      </c>
      <c r="B2106" t="s">
        <v>46</v>
      </c>
      <c r="C2106">
        <v>491</v>
      </c>
      <c r="D2106">
        <f>SUMIF($B$2:B2106,B2106,$C$2:C2106)</f>
        <v>24431</v>
      </c>
      <c r="E2106">
        <f t="shared" si="66"/>
        <v>0.2</v>
      </c>
      <c r="F2106">
        <f t="shared" si="67"/>
        <v>98.2</v>
      </c>
    </row>
    <row r="2107" spans="1:6">
      <c r="A2107" t="s">
        <v>1834</v>
      </c>
      <c r="B2107" t="s">
        <v>48</v>
      </c>
      <c r="C2107">
        <v>106</v>
      </c>
      <c r="D2107">
        <f>SUMIF($B$2:B2107,B2107,$C$2:C2107)</f>
        <v>3905</v>
      </c>
      <c r="E2107">
        <f t="shared" si="66"/>
        <v>0.1</v>
      </c>
      <c r="F2107">
        <f t="shared" si="67"/>
        <v>10.600000000000001</v>
      </c>
    </row>
    <row r="2108" spans="1:6">
      <c r="A2108" t="s">
        <v>1835</v>
      </c>
      <c r="B2108" t="s">
        <v>119</v>
      </c>
      <c r="C2108">
        <v>188</v>
      </c>
      <c r="D2108">
        <f>SUMIF($B$2:B2108,B2108,$C$2:C2108)</f>
        <v>5460</v>
      </c>
      <c r="E2108">
        <f t="shared" si="66"/>
        <v>0.1</v>
      </c>
      <c r="F2108">
        <f t="shared" si="67"/>
        <v>18.8</v>
      </c>
    </row>
    <row r="2109" spans="1:6">
      <c r="A2109" t="s">
        <v>1835</v>
      </c>
      <c r="B2109" t="s">
        <v>18</v>
      </c>
      <c r="C2109">
        <v>131</v>
      </c>
      <c r="D2109">
        <f>SUMIF($B$2:B2109,B2109,$C$2:C2109)</f>
        <v>3511</v>
      </c>
      <c r="E2109">
        <f t="shared" si="66"/>
        <v>0.1</v>
      </c>
      <c r="F2109">
        <f t="shared" si="67"/>
        <v>13.100000000000001</v>
      </c>
    </row>
    <row r="2110" spans="1:6">
      <c r="A2110" t="s">
        <v>1836</v>
      </c>
      <c r="B2110" t="s">
        <v>567</v>
      </c>
      <c r="C2110">
        <v>9</v>
      </c>
      <c r="D2110">
        <f>SUMIF($B$2:B2110,B2110,$C$2:C2110)</f>
        <v>26</v>
      </c>
      <c r="E2110">
        <f t="shared" si="66"/>
        <v>0</v>
      </c>
      <c r="F2110">
        <f t="shared" si="67"/>
        <v>0</v>
      </c>
    </row>
    <row r="2111" spans="1:6">
      <c r="A2111" t="s">
        <v>1837</v>
      </c>
      <c r="B2111" t="s">
        <v>102</v>
      </c>
      <c r="C2111">
        <v>245</v>
      </c>
      <c r="D2111">
        <f>SUMIF($B$2:B2111,B2111,$C$2:C2111)</f>
        <v>25744</v>
      </c>
      <c r="E2111">
        <f t="shared" si="66"/>
        <v>0.2</v>
      </c>
      <c r="F2111">
        <f t="shared" si="67"/>
        <v>49</v>
      </c>
    </row>
    <row r="2112" spans="1:6">
      <c r="A2112" t="s">
        <v>1838</v>
      </c>
      <c r="B2112" t="s">
        <v>46</v>
      </c>
      <c r="C2112">
        <v>166</v>
      </c>
      <c r="D2112">
        <f>SUMIF($B$2:B2112,B2112,$C$2:C2112)</f>
        <v>24597</v>
      </c>
      <c r="E2112">
        <f t="shared" si="66"/>
        <v>0.2</v>
      </c>
      <c r="F2112">
        <f t="shared" si="67"/>
        <v>33.200000000000003</v>
      </c>
    </row>
    <row r="2113" spans="1:6">
      <c r="A2113" t="s">
        <v>1839</v>
      </c>
      <c r="B2113" t="s">
        <v>125</v>
      </c>
      <c r="C2113">
        <v>171</v>
      </c>
      <c r="D2113">
        <f>SUMIF($B$2:B2113,B2113,$C$2:C2113)</f>
        <v>4649</v>
      </c>
      <c r="E2113">
        <f t="shared" si="66"/>
        <v>0.1</v>
      </c>
      <c r="F2113">
        <f t="shared" si="67"/>
        <v>17.100000000000001</v>
      </c>
    </row>
    <row r="2114" spans="1:6">
      <c r="A2114" t="s">
        <v>1839</v>
      </c>
      <c r="B2114" t="s">
        <v>347</v>
      </c>
      <c r="C2114">
        <v>11</v>
      </c>
      <c r="D2114">
        <f>SUMIF($B$2:B2114,B2114,$C$2:C2114)</f>
        <v>36</v>
      </c>
      <c r="E2114">
        <f t="shared" si="66"/>
        <v>0</v>
      </c>
      <c r="F2114">
        <f t="shared" si="67"/>
        <v>0</v>
      </c>
    </row>
    <row r="2115" spans="1:6">
      <c r="A2115" t="s">
        <v>1840</v>
      </c>
      <c r="B2115" t="s">
        <v>43</v>
      </c>
      <c r="C2115">
        <v>52</v>
      </c>
      <c r="D2115">
        <f>SUMIF($B$2:B2115,B2115,$C$2:C2115)</f>
        <v>1726</v>
      </c>
      <c r="E2115">
        <f t="shared" si="66"/>
        <v>0.1</v>
      </c>
      <c r="F2115">
        <f t="shared" si="67"/>
        <v>5.2</v>
      </c>
    </row>
    <row r="2116" spans="1:6">
      <c r="A2116" t="s">
        <v>1841</v>
      </c>
      <c r="B2116" t="s">
        <v>349</v>
      </c>
      <c r="C2116">
        <v>56</v>
      </c>
      <c r="D2116">
        <f>SUMIF($B$2:B2116,B2116,$C$2:C2116)</f>
        <v>815</v>
      </c>
      <c r="E2116">
        <f t="shared" si="66"/>
        <v>0.05</v>
      </c>
      <c r="F2116">
        <f t="shared" si="67"/>
        <v>2.8000000000000003</v>
      </c>
    </row>
    <row r="2117" spans="1:6">
      <c r="A2117" t="s">
        <v>1842</v>
      </c>
      <c r="B2117" t="s">
        <v>124</v>
      </c>
      <c r="C2117">
        <v>6</v>
      </c>
      <c r="D2117">
        <f>SUMIF($B$2:B2117,B2117,$C$2:C2117)</f>
        <v>36</v>
      </c>
      <c r="E2117">
        <f t="shared" si="66"/>
        <v>0</v>
      </c>
      <c r="F2117">
        <f t="shared" si="67"/>
        <v>0</v>
      </c>
    </row>
    <row r="2118" spans="1:6">
      <c r="A2118" t="s">
        <v>1842</v>
      </c>
      <c r="B2118" t="s">
        <v>125</v>
      </c>
      <c r="C2118">
        <v>179</v>
      </c>
      <c r="D2118">
        <f>SUMIF($B$2:B2118,B2118,$C$2:C2118)</f>
        <v>4828</v>
      </c>
      <c r="E2118">
        <f t="shared" si="66"/>
        <v>0.1</v>
      </c>
      <c r="F2118">
        <f t="shared" si="67"/>
        <v>17.900000000000002</v>
      </c>
    </row>
    <row r="2119" spans="1:6">
      <c r="A2119" t="s">
        <v>1843</v>
      </c>
      <c r="B2119" t="s">
        <v>46</v>
      </c>
      <c r="C2119">
        <v>398</v>
      </c>
      <c r="D2119">
        <f>SUMIF($B$2:B2119,B2119,$C$2:C2119)</f>
        <v>24995</v>
      </c>
      <c r="E2119">
        <f t="shared" si="66"/>
        <v>0.2</v>
      </c>
      <c r="F2119">
        <f t="shared" si="67"/>
        <v>79.600000000000009</v>
      </c>
    </row>
    <row r="2120" spans="1:6">
      <c r="A2120" t="s">
        <v>1844</v>
      </c>
      <c r="B2120" t="s">
        <v>164</v>
      </c>
      <c r="C2120">
        <v>68</v>
      </c>
      <c r="D2120">
        <f>SUMIF($B$2:B2120,B2120,$C$2:C2120)</f>
        <v>3697</v>
      </c>
      <c r="E2120">
        <f t="shared" ref="E2120:E2163" si="68">IF(LEN(D2120)=3,0.05,IF(LEN(D2120)=4,0.1,IF(LEN(D2120)=5,0.2,0)))</f>
        <v>0.1</v>
      </c>
      <c r="F2120">
        <f t="shared" ref="F2120:F2163" si="69">C2120*E2120</f>
        <v>6.8000000000000007</v>
      </c>
    </row>
    <row r="2121" spans="1:6">
      <c r="A2121" t="s">
        <v>1844</v>
      </c>
      <c r="B2121" t="s">
        <v>26</v>
      </c>
      <c r="C2121">
        <v>160</v>
      </c>
      <c r="D2121">
        <f>SUMIF($B$2:B2121,B2121,$C$2:C2121)</f>
        <v>5131</v>
      </c>
      <c r="E2121">
        <f t="shared" si="68"/>
        <v>0.1</v>
      </c>
      <c r="F2121">
        <f t="shared" si="69"/>
        <v>16</v>
      </c>
    </row>
    <row r="2122" spans="1:6">
      <c r="A2122" t="s">
        <v>1845</v>
      </c>
      <c r="B2122" t="s">
        <v>26</v>
      </c>
      <c r="C2122">
        <v>183</v>
      </c>
      <c r="D2122">
        <f>SUMIF($B$2:B2122,B2122,$C$2:C2122)</f>
        <v>5314</v>
      </c>
      <c r="E2122">
        <f t="shared" si="68"/>
        <v>0.1</v>
      </c>
      <c r="F2122">
        <f t="shared" si="69"/>
        <v>18.3</v>
      </c>
    </row>
    <row r="2123" spans="1:6">
      <c r="A2123" t="s">
        <v>1846</v>
      </c>
      <c r="B2123" t="s">
        <v>46</v>
      </c>
      <c r="C2123">
        <v>178</v>
      </c>
      <c r="D2123">
        <f>SUMIF($B$2:B2123,B2123,$C$2:C2123)</f>
        <v>25173</v>
      </c>
      <c r="E2123">
        <f t="shared" si="68"/>
        <v>0.2</v>
      </c>
      <c r="F2123">
        <f t="shared" si="69"/>
        <v>35.6</v>
      </c>
    </row>
    <row r="2124" spans="1:6">
      <c r="A2124" t="s">
        <v>1847</v>
      </c>
      <c r="B2124" t="s">
        <v>15</v>
      </c>
      <c r="C2124">
        <v>381</v>
      </c>
      <c r="D2124">
        <f>SUMIF($B$2:B2124,B2124,$C$2:C2124)</f>
        <v>26796</v>
      </c>
      <c r="E2124">
        <f t="shared" si="68"/>
        <v>0.2</v>
      </c>
      <c r="F2124">
        <f t="shared" si="69"/>
        <v>76.2</v>
      </c>
    </row>
    <row r="2125" spans="1:6">
      <c r="A2125" t="s">
        <v>1848</v>
      </c>
      <c r="B2125" t="s">
        <v>146</v>
      </c>
      <c r="C2125">
        <v>12</v>
      </c>
      <c r="D2125">
        <f>SUMIF($B$2:B2125,B2125,$C$2:C2125)</f>
        <v>36</v>
      </c>
      <c r="E2125">
        <f t="shared" si="68"/>
        <v>0</v>
      </c>
      <c r="F2125">
        <f t="shared" si="69"/>
        <v>0</v>
      </c>
    </row>
    <row r="2126" spans="1:6">
      <c r="A2126" t="s">
        <v>1849</v>
      </c>
      <c r="B2126" t="s">
        <v>59</v>
      </c>
      <c r="C2126">
        <v>116</v>
      </c>
      <c r="D2126">
        <f>SUMIF($B$2:B2126,B2126,$C$2:C2126)</f>
        <v>4440</v>
      </c>
      <c r="E2126">
        <f t="shared" si="68"/>
        <v>0.1</v>
      </c>
      <c r="F2126">
        <f t="shared" si="69"/>
        <v>11.600000000000001</v>
      </c>
    </row>
    <row r="2127" spans="1:6">
      <c r="A2127" t="s">
        <v>1850</v>
      </c>
      <c r="B2127" t="s">
        <v>15</v>
      </c>
      <c r="C2127">
        <v>117</v>
      </c>
      <c r="D2127">
        <f>SUMIF($B$2:B2127,B2127,$C$2:C2127)</f>
        <v>26913</v>
      </c>
      <c r="E2127">
        <f t="shared" si="68"/>
        <v>0.2</v>
      </c>
      <c r="F2127">
        <f t="shared" si="69"/>
        <v>23.400000000000002</v>
      </c>
    </row>
    <row r="2128" spans="1:6">
      <c r="A2128" t="s">
        <v>1850</v>
      </c>
      <c r="B2128" t="s">
        <v>164</v>
      </c>
      <c r="C2128">
        <v>31</v>
      </c>
      <c r="D2128">
        <f>SUMIF($B$2:B2128,B2128,$C$2:C2128)</f>
        <v>3728</v>
      </c>
      <c r="E2128">
        <f t="shared" si="68"/>
        <v>0.1</v>
      </c>
      <c r="F2128">
        <f t="shared" si="69"/>
        <v>3.1</v>
      </c>
    </row>
    <row r="2129" spans="1:6">
      <c r="A2129" t="s">
        <v>1851</v>
      </c>
      <c r="B2129" t="s">
        <v>18</v>
      </c>
      <c r="C2129">
        <v>131</v>
      </c>
      <c r="D2129">
        <f>SUMIF($B$2:B2129,B2129,$C$2:C2129)</f>
        <v>3642</v>
      </c>
      <c r="E2129">
        <f t="shared" si="68"/>
        <v>0.1</v>
      </c>
      <c r="F2129">
        <f t="shared" si="69"/>
        <v>13.100000000000001</v>
      </c>
    </row>
    <row r="2130" spans="1:6">
      <c r="A2130" t="s">
        <v>1851</v>
      </c>
      <c r="B2130" t="s">
        <v>22</v>
      </c>
      <c r="C2130">
        <v>21</v>
      </c>
      <c r="D2130">
        <f>SUMIF($B$2:B2130,B2130,$C$2:C2130)</f>
        <v>4831</v>
      </c>
      <c r="E2130">
        <f t="shared" si="68"/>
        <v>0.1</v>
      </c>
      <c r="F2130">
        <f t="shared" si="69"/>
        <v>2.1</v>
      </c>
    </row>
    <row r="2131" spans="1:6">
      <c r="A2131" t="s">
        <v>1852</v>
      </c>
      <c r="B2131" t="s">
        <v>20</v>
      </c>
      <c r="C2131">
        <v>300</v>
      </c>
      <c r="D2131">
        <f>SUMIF($B$2:B2131,B2131,$C$2:C2131)</f>
        <v>26955</v>
      </c>
      <c r="E2131">
        <f t="shared" si="68"/>
        <v>0.2</v>
      </c>
      <c r="F2131">
        <f t="shared" si="69"/>
        <v>60</v>
      </c>
    </row>
    <row r="2132" spans="1:6">
      <c r="A2132" t="s">
        <v>1852</v>
      </c>
      <c r="B2132" t="s">
        <v>39</v>
      </c>
      <c r="C2132">
        <v>32</v>
      </c>
      <c r="D2132">
        <f>SUMIF($B$2:B2132,B2132,$C$2:C2132)</f>
        <v>5156</v>
      </c>
      <c r="E2132">
        <f t="shared" si="68"/>
        <v>0.1</v>
      </c>
      <c r="F2132">
        <f t="shared" si="69"/>
        <v>3.2</v>
      </c>
    </row>
    <row r="2133" spans="1:6">
      <c r="A2133" t="s">
        <v>1853</v>
      </c>
      <c r="B2133" t="s">
        <v>426</v>
      </c>
      <c r="C2133">
        <v>4</v>
      </c>
      <c r="D2133">
        <f>SUMIF($B$2:B2133,B2133,$C$2:C2133)</f>
        <v>31</v>
      </c>
      <c r="E2133">
        <f t="shared" si="68"/>
        <v>0</v>
      </c>
      <c r="F2133">
        <f t="shared" si="69"/>
        <v>0</v>
      </c>
    </row>
    <row r="2134" spans="1:6">
      <c r="A2134" t="s">
        <v>1854</v>
      </c>
      <c r="B2134" t="s">
        <v>102</v>
      </c>
      <c r="C2134">
        <v>230</v>
      </c>
      <c r="D2134">
        <f>SUMIF($B$2:B2134,B2134,$C$2:C2134)</f>
        <v>25974</v>
      </c>
      <c r="E2134">
        <f t="shared" si="68"/>
        <v>0.2</v>
      </c>
      <c r="F2134">
        <f t="shared" si="69"/>
        <v>46</v>
      </c>
    </row>
    <row r="2135" spans="1:6">
      <c r="A2135" t="s">
        <v>1855</v>
      </c>
      <c r="B2135" t="s">
        <v>141</v>
      </c>
      <c r="C2135">
        <v>164</v>
      </c>
      <c r="D2135">
        <f>SUMIF($B$2:B2135,B2135,$C$2:C2135)</f>
        <v>3705</v>
      </c>
      <c r="E2135">
        <f t="shared" si="68"/>
        <v>0.1</v>
      </c>
      <c r="F2135">
        <f t="shared" si="69"/>
        <v>16.400000000000002</v>
      </c>
    </row>
    <row r="2136" spans="1:6">
      <c r="A2136" t="s">
        <v>1856</v>
      </c>
      <c r="B2136" t="s">
        <v>280</v>
      </c>
      <c r="C2136">
        <v>4</v>
      </c>
      <c r="D2136">
        <f>SUMIF($B$2:B2136,B2136,$C$2:C2136)</f>
        <v>55</v>
      </c>
      <c r="E2136">
        <f t="shared" si="68"/>
        <v>0</v>
      </c>
      <c r="F2136">
        <f t="shared" si="69"/>
        <v>0</v>
      </c>
    </row>
    <row r="2137" spans="1:6">
      <c r="A2137" t="s">
        <v>1857</v>
      </c>
      <c r="B2137" t="s">
        <v>43</v>
      </c>
      <c r="C2137">
        <v>96</v>
      </c>
      <c r="D2137">
        <f>SUMIF($B$2:B2137,B2137,$C$2:C2137)</f>
        <v>1822</v>
      </c>
      <c r="E2137">
        <f t="shared" si="68"/>
        <v>0.1</v>
      </c>
      <c r="F2137">
        <f t="shared" si="69"/>
        <v>9.6000000000000014</v>
      </c>
    </row>
    <row r="2138" spans="1:6">
      <c r="A2138" t="s">
        <v>1858</v>
      </c>
      <c r="B2138" t="s">
        <v>424</v>
      </c>
      <c r="C2138">
        <v>94</v>
      </c>
      <c r="D2138">
        <f>SUMIF($B$2:B2138,B2138,$C$2:C2138)</f>
        <v>1503</v>
      </c>
      <c r="E2138">
        <f t="shared" si="68"/>
        <v>0.1</v>
      </c>
      <c r="F2138">
        <f t="shared" si="69"/>
        <v>9.4</v>
      </c>
    </row>
    <row r="2139" spans="1:6">
      <c r="A2139" t="s">
        <v>1858</v>
      </c>
      <c r="B2139" t="s">
        <v>172</v>
      </c>
      <c r="C2139">
        <v>21</v>
      </c>
      <c r="D2139">
        <f>SUMIF($B$2:B2139,B2139,$C$2:C2139)</f>
        <v>3185</v>
      </c>
      <c r="E2139">
        <f t="shared" si="68"/>
        <v>0.1</v>
      </c>
      <c r="F2139">
        <f t="shared" si="69"/>
        <v>2.1</v>
      </c>
    </row>
    <row r="2140" spans="1:6">
      <c r="A2140" t="s">
        <v>1859</v>
      </c>
      <c r="B2140" t="s">
        <v>15</v>
      </c>
      <c r="C2140">
        <v>129</v>
      </c>
      <c r="D2140">
        <f>SUMIF($B$2:B2140,B2140,$C$2:C2140)</f>
        <v>27042</v>
      </c>
      <c r="E2140">
        <f t="shared" si="68"/>
        <v>0.2</v>
      </c>
      <c r="F2140">
        <f t="shared" si="69"/>
        <v>25.8</v>
      </c>
    </row>
    <row r="2141" spans="1:6">
      <c r="A2141" t="s">
        <v>1859</v>
      </c>
      <c r="B2141" t="s">
        <v>52</v>
      </c>
      <c r="C2141">
        <v>197</v>
      </c>
      <c r="D2141">
        <f>SUMIF($B$2:B2141,B2141,$C$2:C2141)</f>
        <v>2717</v>
      </c>
      <c r="E2141">
        <f t="shared" si="68"/>
        <v>0.1</v>
      </c>
      <c r="F2141">
        <f t="shared" si="69"/>
        <v>19.700000000000003</v>
      </c>
    </row>
    <row r="2142" spans="1:6">
      <c r="A2142" t="s">
        <v>1860</v>
      </c>
      <c r="B2142" t="s">
        <v>328</v>
      </c>
      <c r="C2142">
        <v>16</v>
      </c>
      <c r="D2142">
        <f>SUMIF($B$2:B2142,B2142,$C$2:C2142)</f>
        <v>63</v>
      </c>
      <c r="E2142">
        <f t="shared" si="68"/>
        <v>0</v>
      </c>
      <c r="F2142">
        <f t="shared" si="69"/>
        <v>0</v>
      </c>
    </row>
    <row r="2143" spans="1:6">
      <c r="A2143" t="s">
        <v>1860</v>
      </c>
      <c r="B2143" t="s">
        <v>50</v>
      </c>
      <c r="C2143">
        <v>332</v>
      </c>
      <c r="D2143">
        <f>SUMIF($B$2:B2143,B2143,$C$2:C2143)</f>
        <v>5797</v>
      </c>
      <c r="E2143">
        <f t="shared" si="68"/>
        <v>0.1</v>
      </c>
      <c r="F2143">
        <f t="shared" si="69"/>
        <v>33.200000000000003</v>
      </c>
    </row>
    <row r="2144" spans="1:6">
      <c r="A2144" t="s">
        <v>1861</v>
      </c>
      <c r="B2144" t="s">
        <v>164</v>
      </c>
      <c r="C2144">
        <v>75</v>
      </c>
      <c r="D2144">
        <f>SUMIF($B$2:B2144,B2144,$C$2:C2144)</f>
        <v>3803</v>
      </c>
      <c r="E2144">
        <f t="shared" si="68"/>
        <v>0.1</v>
      </c>
      <c r="F2144">
        <f t="shared" si="69"/>
        <v>7.5</v>
      </c>
    </row>
    <row r="2145" spans="1:6">
      <c r="A2145" t="s">
        <v>1862</v>
      </c>
      <c r="B2145" t="s">
        <v>178</v>
      </c>
      <c r="C2145">
        <v>10</v>
      </c>
      <c r="D2145">
        <f>SUMIF($B$2:B2145,B2145,$C$2:C2145)</f>
        <v>38</v>
      </c>
      <c r="E2145">
        <f t="shared" si="68"/>
        <v>0</v>
      </c>
      <c r="F2145">
        <f t="shared" si="69"/>
        <v>0</v>
      </c>
    </row>
    <row r="2146" spans="1:6">
      <c r="A2146" t="s">
        <v>1863</v>
      </c>
      <c r="B2146" t="s">
        <v>84</v>
      </c>
      <c r="C2146">
        <v>93</v>
      </c>
      <c r="D2146">
        <f>SUMIF($B$2:B2146,B2146,$C$2:C2146)</f>
        <v>5232</v>
      </c>
      <c r="E2146">
        <f t="shared" si="68"/>
        <v>0.1</v>
      </c>
      <c r="F2146">
        <f t="shared" si="69"/>
        <v>9.3000000000000007</v>
      </c>
    </row>
    <row r="2147" spans="1:6">
      <c r="A2147" t="s">
        <v>1864</v>
      </c>
      <c r="B2147" t="s">
        <v>102</v>
      </c>
      <c r="C2147">
        <v>146</v>
      </c>
      <c r="D2147">
        <f>SUMIF($B$2:B2147,B2147,$C$2:C2147)</f>
        <v>26120</v>
      </c>
      <c r="E2147">
        <f t="shared" si="68"/>
        <v>0.2</v>
      </c>
      <c r="F2147">
        <f t="shared" si="69"/>
        <v>29.200000000000003</v>
      </c>
    </row>
    <row r="2148" spans="1:6">
      <c r="A2148" t="s">
        <v>1865</v>
      </c>
      <c r="B2148" t="s">
        <v>134</v>
      </c>
      <c r="C2148">
        <v>197</v>
      </c>
      <c r="D2148">
        <f>SUMIF($B$2:B2148,B2148,$C$2:C2148)</f>
        <v>1404</v>
      </c>
      <c r="E2148">
        <f t="shared" si="68"/>
        <v>0.1</v>
      </c>
      <c r="F2148">
        <f t="shared" si="69"/>
        <v>19.700000000000003</v>
      </c>
    </row>
    <row r="2149" spans="1:6">
      <c r="A2149" t="s">
        <v>1866</v>
      </c>
      <c r="B2149" t="s">
        <v>37</v>
      </c>
      <c r="C2149">
        <v>482</v>
      </c>
      <c r="D2149">
        <f>SUMIF($B$2:B2149,B2149,$C$2:C2149)</f>
        <v>19613</v>
      </c>
      <c r="E2149">
        <f t="shared" si="68"/>
        <v>0.2</v>
      </c>
      <c r="F2149">
        <f t="shared" si="69"/>
        <v>96.4</v>
      </c>
    </row>
    <row r="2150" spans="1:6">
      <c r="A2150" t="s">
        <v>1867</v>
      </c>
      <c r="B2150" t="s">
        <v>18</v>
      </c>
      <c r="C2150">
        <v>43</v>
      </c>
      <c r="D2150">
        <f>SUMIF($B$2:B2150,B2150,$C$2:C2150)</f>
        <v>3685</v>
      </c>
      <c r="E2150">
        <f t="shared" si="68"/>
        <v>0.1</v>
      </c>
      <c r="F2150">
        <f t="shared" si="69"/>
        <v>4.3</v>
      </c>
    </row>
    <row r="2151" spans="1:6">
      <c r="A2151" t="s">
        <v>1868</v>
      </c>
      <c r="B2151" t="s">
        <v>46</v>
      </c>
      <c r="C2151">
        <v>367</v>
      </c>
      <c r="D2151">
        <f>SUMIF($B$2:B2151,B2151,$C$2:C2151)</f>
        <v>25540</v>
      </c>
      <c r="E2151">
        <f t="shared" si="68"/>
        <v>0.2</v>
      </c>
      <c r="F2151">
        <f t="shared" si="69"/>
        <v>73.400000000000006</v>
      </c>
    </row>
    <row r="2152" spans="1:6">
      <c r="A2152" t="s">
        <v>1868</v>
      </c>
      <c r="B2152" t="s">
        <v>32</v>
      </c>
      <c r="C2152">
        <v>274</v>
      </c>
      <c r="D2152">
        <f>SUMIF($B$2:B2152,B2152,$C$2:C2152)</f>
        <v>23660</v>
      </c>
      <c r="E2152">
        <f t="shared" si="68"/>
        <v>0.2</v>
      </c>
      <c r="F2152">
        <f t="shared" si="69"/>
        <v>54.800000000000004</v>
      </c>
    </row>
    <row r="2153" spans="1:6">
      <c r="A2153" t="s">
        <v>1869</v>
      </c>
      <c r="B2153" t="s">
        <v>37</v>
      </c>
      <c r="C2153">
        <v>283</v>
      </c>
      <c r="D2153">
        <f>SUMIF($B$2:B2153,B2153,$C$2:C2153)</f>
        <v>19896</v>
      </c>
      <c r="E2153">
        <f t="shared" si="68"/>
        <v>0.2</v>
      </c>
      <c r="F2153">
        <f t="shared" si="69"/>
        <v>56.6</v>
      </c>
    </row>
    <row r="2154" spans="1:6">
      <c r="A2154" t="s">
        <v>1870</v>
      </c>
      <c r="B2154" t="s">
        <v>125</v>
      </c>
      <c r="C2154">
        <v>98</v>
      </c>
      <c r="D2154">
        <f>SUMIF($B$2:B2154,B2154,$C$2:C2154)</f>
        <v>4926</v>
      </c>
      <c r="E2154">
        <f t="shared" si="68"/>
        <v>0.1</v>
      </c>
      <c r="F2154">
        <f t="shared" si="69"/>
        <v>9.8000000000000007</v>
      </c>
    </row>
    <row r="2155" spans="1:6">
      <c r="A2155" t="s">
        <v>1871</v>
      </c>
      <c r="B2155" t="s">
        <v>46</v>
      </c>
      <c r="C2155">
        <v>485</v>
      </c>
      <c r="D2155">
        <f>SUMIF($B$2:B2155,B2155,$C$2:C2155)</f>
        <v>26025</v>
      </c>
      <c r="E2155">
        <f t="shared" si="68"/>
        <v>0.2</v>
      </c>
      <c r="F2155">
        <f t="shared" si="69"/>
        <v>97</v>
      </c>
    </row>
    <row r="2156" spans="1:6">
      <c r="A2156" t="s">
        <v>1872</v>
      </c>
      <c r="B2156" t="s">
        <v>700</v>
      </c>
      <c r="C2156">
        <v>3</v>
      </c>
      <c r="D2156">
        <f>SUMIF($B$2:B2156,B2156,$C$2:C2156)</f>
        <v>24</v>
      </c>
      <c r="E2156">
        <f t="shared" si="68"/>
        <v>0</v>
      </c>
      <c r="F2156">
        <f t="shared" si="69"/>
        <v>0</v>
      </c>
    </row>
    <row r="2157" spans="1:6">
      <c r="A2157" t="s">
        <v>1873</v>
      </c>
      <c r="B2157" t="s">
        <v>102</v>
      </c>
      <c r="C2157">
        <v>331</v>
      </c>
      <c r="D2157">
        <f>SUMIF($B$2:B2157,B2157,$C$2:C2157)</f>
        <v>26451</v>
      </c>
      <c r="E2157">
        <f t="shared" si="68"/>
        <v>0.2</v>
      </c>
      <c r="F2157">
        <f t="shared" si="69"/>
        <v>66.2</v>
      </c>
    </row>
    <row r="2158" spans="1:6">
      <c r="A2158" t="s">
        <v>1874</v>
      </c>
      <c r="B2158" t="s">
        <v>18</v>
      </c>
      <c r="C2158">
        <v>150</v>
      </c>
      <c r="D2158">
        <f>SUMIF($B$2:B2158,B2158,$C$2:C2158)</f>
        <v>3835</v>
      </c>
      <c r="E2158">
        <f t="shared" si="68"/>
        <v>0.1</v>
      </c>
      <c r="F2158">
        <f t="shared" si="69"/>
        <v>15</v>
      </c>
    </row>
    <row r="2159" spans="1:6">
      <c r="A2159" t="s">
        <v>1875</v>
      </c>
      <c r="B2159" t="s">
        <v>15</v>
      </c>
      <c r="C2159">
        <v>463</v>
      </c>
      <c r="D2159">
        <f>SUMIF($B$2:B2159,B2159,$C$2:C2159)</f>
        <v>27505</v>
      </c>
      <c r="E2159">
        <f t="shared" si="68"/>
        <v>0.2</v>
      </c>
      <c r="F2159">
        <f t="shared" si="69"/>
        <v>92.600000000000009</v>
      </c>
    </row>
    <row r="2160" spans="1:6">
      <c r="A2160" t="s">
        <v>1876</v>
      </c>
      <c r="B2160" t="s">
        <v>643</v>
      </c>
      <c r="C2160">
        <v>8</v>
      </c>
      <c r="D2160">
        <f>SUMIF($B$2:B2160,B2160,$C$2:C2160)</f>
        <v>46</v>
      </c>
      <c r="E2160">
        <f t="shared" si="68"/>
        <v>0</v>
      </c>
      <c r="F2160">
        <f t="shared" si="69"/>
        <v>0</v>
      </c>
    </row>
    <row r="2161" spans="1:6">
      <c r="A2161" t="s">
        <v>1876</v>
      </c>
      <c r="B2161" t="s">
        <v>26</v>
      </c>
      <c r="C2161">
        <v>178</v>
      </c>
      <c r="D2161">
        <f>SUMIF($B$2:B2161,B2161,$C$2:C2161)</f>
        <v>5492</v>
      </c>
      <c r="E2161">
        <f t="shared" si="68"/>
        <v>0.1</v>
      </c>
      <c r="F2161">
        <f t="shared" si="69"/>
        <v>17.8</v>
      </c>
    </row>
    <row r="2162" spans="1:6">
      <c r="A2162" t="s">
        <v>1877</v>
      </c>
      <c r="B2162" t="s">
        <v>40</v>
      </c>
      <c r="C2162">
        <v>166</v>
      </c>
      <c r="D2162">
        <f>SUMIF($B$2:B2162,B2162,$C$2:C2162)</f>
        <v>4784</v>
      </c>
      <c r="E2162">
        <f t="shared" si="68"/>
        <v>0.1</v>
      </c>
      <c r="F2162">
        <f t="shared" si="69"/>
        <v>16.600000000000001</v>
      </c>
    </row>
    <row r="2163" spans="1:6">
      <c r="A2163" t="s">
        <v>1878</v>
      </c>
      <c r="B2163" t="s">
        <v>1572</v>
      </c>
      <c r="C2163">
        <v>14</v>
      </c>
      <c r="D2163">
        <f>SUMIF($B$2:B2163,B2163,$C$2:C2163)</f>
        <v>33</v>
      </c>
      <c r="E2163">
        <f t="shared" si="68"/>
        <v>0</v>
      </c>
      <c r="F2163">
        <f t="shared" si="6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L8" sqref="L8"/>
    </sheetView>
  </sheetViews>
  <sheetFormatPr defaultRowHeight="15"/>
  <cols>
    <col min="1" max="1" width="15.5" bestFit="1" customWidth="1"/>
    <col min="2" max="2" width="8.625" bestFit="1" customWidth="1"/>
    <col min="3" max="3" width="13.375" customWidth="1"/>
    <col min="9" max="9" width="11" customWidth="1"/>
  </cols>
  <sheetData>
    <row r="1" spans="1:10">
      <c r="E1">
        <v>5000</v>
      </c>
    </row>
    <row r="2" spans="1:10">
      <c r="I2" t="s">
        <v>2023</v>
      </c>
      <c r="J2" s="6">
        <f>COUNTIF(F4:F123,"&gt;=4000")</f>
        <v>14</v>
      </c>
    </row>
    <row r="3" spans="1:10">
      <c r="A3" s="3" t="s">
        <v>1896</v>
      </c>
      <c r="B3" t="s">
        <v>2024</v>
      </c>
      <c r="C3" t="s">
        <v>2018</v>
      </c>
      <c r="D3" t="s">
        <v>2019</v>
      </c>
      <c r="E3" t="s">
        <v>2020</v>
      </c>
      <c r="F3" t="s">
        <v>2021</v>
      </c>
      <c r="G3" t="s">
        <v>2022</v>
      </c>
    </row>
    <row r="4" spans="1:10">
      <c r="A4" s="4" t="s">
        <v>1898</v>
      </c>
      <c r="B4" s="5">
        <v>1841</v>
      </c>
      <c r="C4">
        <v>5000</v>
      </c>
      <c r="D4">
        <f>C4-B4</f>
        <v>3159</v>
      </c>
      <c r="E4">
        <f t="shared" ref="E4:E35" si="0">MAX(0,$E$1-D4)</f>
        <v>1841</v>
      </c>
      <c r="F4">
        <f t="shared" ref="F4:F35" si="1">CEILING(E4,1000)</f>
        <v>2000</v>
      </c>
      <c r="G4">
        <f t="shared" ref="G4:G35" si="2">D4+F4</f>
        <v>5159</v>
      </c>
    </row>
    <row r="5" spans="1:10">
      <c r="A5" s="4" t="s">
        <v>1899</v>
      </c>
      <c r="B5" s="5">
        <v>2710</v>
      </c>
      <c r="C5">
        <f t="shared" ref="C5:C36" si="3">D4+F4</f>
        <v>5159</v>
      </c>
      <c r="D5">
        <f t="shared" ref="D5:D68" si="4">C5-B5</f>
        <v>2449</v>
      </c>
      <c r="E5">
        <f t="shared" si="0"/>
        <v>2551</v>
      </c>
      <c r="F5">
        <f t="shared" si="1"/>
        <v>3000</v>
      </c>
      <c r="G5">
        <f t="shared" si="2"/>
        <v>5449</v>
      </c>
    </row>
    <row r="6" spans="1:10">
      <c r="A6" s="4" t="s">
        <v>1900</v>
      </c>
      <c r="B6" s="5">
        <v>2509</v>
      </c>
      <c r="C6">
        <f t="shared" si="3"/>
        <v>5449</v>
      </c>
      <c r="D6">
        <f t="shared" si="4"/>
        <v>2940</v>
      </c>
      <c r="E6">
        <f t="shared" si="0"/>
        <v>2060</v>
      </c>
      <c r="F6">
        <f t="shared" si="1"/>
        <v>3000</v>
      </c>
      <c r="G6">
        <f t="shared" si="2"/>
        <v>5940</v>
      </c>
    </row>
    <row r="7" spans="1:10">
      <c r="A7" s="4" t="s">
        <v>1901</v>
      </c>
      <c r="B7" s="5">
        <v>2098</v>
      </c>
      <c r="C7">
        <f t="shared" si="3"/>
        <v>5940</v>
      </c>
      <c r="D7">
        <f t="shared" si="4"/>
        <v>3842</v>
      </c>
      <c r="E7">
        <f t="shared" si="0"/>
        <v>1158</v>
      </c>
      <c r="F7">
        <f t="shared" si="1"/>
        <v>2000</v>
      </c>
      <c r="G7">
        <f t="shared" si="2"/>
        <v>5842</v>
      </c>
    </row>
    <row r="8" spans="1:10">
      <c r="A8" s="4" t="s">
        <v>1902</v>
      </c>
      <c r="B8" s="5">
        <v>2323</v>
      </c>
      <c r="C8">
        <f t="shared" si="3"/>
        <v>5842</v>
      </c>
      <c r="D8">
        <f t="shared" si="4"/>
        <v>3519</v>
      </c>
      <c r="E8">
        <f t="shared" si="0"/>
        <v>1481</v>
      </c>
      <c r="F8">
        <f t="shared" si="1"/>
        <v>2000</v>
      </c>
      <c r="G8">
        <f t="shared" si="2"/>
        <v>5519</v>
      </c>
    </row>
    <row r="9" spans="1:10">
      <c r="A9" s="4" t="s">
        <v>1903</v>
      </c>
      <c r="B9" s="5">
        <v>2006</v>
      </c>
      <c r="C9">
        <f t="shared" si="3"/>
        <v>5519</v>
      </c>
      <c r="D9">
        <f t="shared" si="4"/>
        <v>3513</v>
      </c>
      <c r="E9">
        <f t="shared" si="0"/>
        <v>1487</v>
      </c>
      <c r="F9">
        <f t="shared" si="1"/>
        <v>2000</v>
      </c>
      <c r="G9">
        <f t="shared" si="2"/>
        <v>5513</v>
      </c>
    </row>
    <row r="10" spans="1:10">
      <c r="A10" s="4" t="s">
        <v>1904</v>
      </c>
      <c r="B10" s="5">
        <v>2545</v>
      </c>
      <c r="C10">
        <f t="shared" si="3"/>
        <v>5513</v>
      </c>
      <c r="D10">
        <f t="shared" si="4"/>
        <v>2968</v>
      </c>
      <c r="E10">
        <f t="shared" si="0"/>
        <v>2032</v>
      </c>
      <c r="F10">
        <f t="shared" si="1"/>
        <v>3000</v>
      </c>
      <c r="G10">
        <f t="shared" si="2"/>
        <v>5968</v>
      </c>
    </row>
    <row r="11" spans="1:10">
      <c r="A11" s="4" t="s">
        <v>1905</v>
      </c>
      <c r="B11" s="5">
        <v>2058</v>
      </c>
      <c r="C11">
        <f t="shared" si="3"/>
        <v>5968</v>
      </c>
      <c r="D11">
        <f t="shared" si="4"/>
        <v>3910</v>
      </c>
      <c r="E11">
        <f t="shared" si="0"/>
        <v>1090</v>
      </c>
      <c r="F11">
        <f t="shared" si="1"/>
        <v>2000</v>
      </c>
      <c r="G11">
        <f t="shared" si="2"/>
        <v>5910</v>
      </c>
    </row>
    <row r="12" spans="1:10">
      <c r="A12" s="4" t="s">
        <v>1906</v>
      </c>
      <c r="B12" s="5">
        <v>3495</v>
      </c>
      <c r="C12">
        <f t="shared" si="3"/>
        <v>5910</v>
      </c>
      <c r="D12">
        <f t="shared" si="4"/>
        <v>2415</v>
      </c>
      <c r="E12">
        <f t="shared" si="0"/>
        <v>2585</v>
      </c>
      <c r="F12">
        <f t="shared" si="1"/>
        <v>3000</v>
      </c>
      <c r="G12">
        <f t="shared" si="2"/>
        <v>5415</v>
      </c>
    </row>
    <row r="13" spans="1:10">
      <c r="A13" s="4" t="s">
        <v>1907</v>
      </c>
      <c r="B13" s="5">
        <v>1985</v>
      </c>
      <c r="C13">
        <f t="shared" si="3"/>
        <v>5415</v>
      </c>
      <c r="D13">
        <f t="shared" si="4"/>
        <v>3430</v>
      </c>
      <c r="E13">
        <f t="shared" si="0"/>
        <v>1570</v>
      </c>
      <c r="F13">
        <f t="shared" si="1"/>
        <v>2000</v>
      </c>
      <c r="G13">
        <f t="shared" si="2"/>
        <v>5430</v>
      </c>
    </row>
    <row r="14" spans="1:10">
      <c r="A14" s="4" t="s">
        <v>1908</v>
      </c>
      <c r="B14" s="5">
        <v>2136</v>
      </c>
      <c r="C14">
        <f t="shared" si="3"/>
        <v>5430</v>
      </c>
      <c r="D14">
        <f t="shared" si="4"/>
        <v>3294</v>
      </c>
      <c r="E14">
        <f t="shared" si="0"/>
        <v>1706</v>
      </c>
      <c r="F14">
        <f t="shared" si="1"/>
        <v>2000</v>
      </c>
      <c r="G14">
        <f t="shared" si="2"/>
        <v>5294</v>
      </c>
    </row>
    <row r="15" spans="1:10">
      <c r="A15" s="4" t="s">
        <v>1909</v>
      </c>
      <c r="B15" s="5">
        <v>1310</v>
      </c>
      <c r="C15">
        <f t="shared" si="3"/>
        <v>5294</v>
      </c>
      <c r="D15">
        <f t="shared" si="4"/>
        <v>3984</v>
      </c>
      <c r="E15">
        <f t="shared" si="0"/>
        <v>1016</v>
      </c>
      <c r="F15">
        <f t="shared" si="1"/>
        <v>2000</v>
      </c>
      <c r="G15">
        <f t="shared" si="2"/>
        <v>5984</v>
      </c>
    </row>
    <row r="16" spans="1:10">
      <c r="A16" s="4" t="s">
        <v>1910</v>
      </c>
      <c r="B16" s="5">
        <v>1279</v>
      </c>
      <c r="C16">
        <f t="shared" si="3"/>
        <v>5984</v>
      </c>
      <c r="D16">
        <f t="shared" si="4"/>
        <v>4705</v>
      </c>
      <c r="E16">
        <f t="shared" si="0"/>
        <v>295</v>
      </c>
      <c r="F16">
        <f t="shared" si="1"/>
        <v>1000</v>
      </c>
      <c r="G16">
        <f t="shared" si="2"/>
        <v>5705</v>
      </c>
    </row>
    <row r="17" spans="1:7">
      <c r="A17" s="4" t="s">
        <v>1911</v>
      </c>
      <c r="B17" s="5">
        <v>3045</v>
      </c>
      <c r="C17">
        <f t="shared" si="3"/>
        <v>5705</v>
      </c>
      <c r="D17">
        <f t="shared" si="4"/>
        <v>2660</v>
      </c>
      <c r="E17">
        <f t="shared" si="0"/>
        <v>2340</v>
      </c>
      <c r="F17">
        <f t="shared" si="1"/>
        <v>3000</v>
      </c>
      <c r="G17">
        <f t="shared" si="2"/>
        <v>5660</v>
      </c>
    </row>
    <row r="18" spans="1:7">
      <c r="A18" s="4" t="s">
        <v>1912</v>
      </c>
      <c r="B18" s="5">
        <v>1031</v>
      </c>
      <c r="C18">
        <f t="shared" si="3"/>
        <v>5660</v>
      </c>
      <c r="D18">
        <f t="shared" si="4"/>
        <v>4629</v>
      </c>
      <c r="E18">
        <f t="shared" si="0"/>
        <v>371</v>
      </c>
      <c r="F18">
        <f t="shared" si="1"/>
        <v>1000</v>
      </c>
      <c r="G18">
        <f t="shared" si="2"/>
        <v>5629</v>
      </c>
    </row>
    <row r="19" spans="1:7">
      <c r="A19" s="4" t="s">
        <v>1913</v>
      </c>
      <c r="B19" s="5">
        <v>2464</v>
      </c>
      <c r="C19">
        <f t="shared" si="3"/>
        <v>5629</v>
      </c>
      <c r="D19">
        <f t="shared" si="4"/>
        <v>3165</v>
      </c>
      <c r="E19">
        <f t="shared" si="0"/>
        <v>1835</v>
      </c>
      <c r="F19">
        <f t="shared" si="1"/>
        <v>2000</v>
      </c>
      <c r="G19">
        <f t="shared" si="2"/>
        <v>5165</v>
      </c>
    </row>
    <row r="20" spans="1:7">
      <c r="A20" s="4" t="s">
        <v>1914</v>
      </c>
      <c r="B20" s="5">
        <v>2988</v>
      </c>
      <c r="C20">
        <f t="shared" si="3"/>
        <v>5165</v>
      </c>
      <c r="D20">
        <f t="shared" si="4"/>
        <v>2177</v>
      </c>
      <c r="E20">
        <f t="shared" si="0"/>
        <v>2823</v>
      </c>
      <c r="F20">
        <f t="shared" si="1"/>
        <v>3000</v>
      </c>
      <c r="G20">
        <f t="shared" si="2"/>
        <v>5177</v>
      </c>
    </row>
    <row r="21" spans="1:7">
      <c r="A21" s="4" t="s">
        <v>1915</v>
      </c>
      <c r="B21" s="5">
        <v>1031</v>
      </c>
      <c r="C21">
        <f t="shared" si="3"/>
        <v>5177</v>
      </c>
      <c r="D21">
        <f t="shared" si="4"/>
        <v>4146</v>
      </c>
      <c r="E21">
        <f t="shared" si="0"/>
        <v>854</v>
      </c>
      <c r="F21">
        <f t="shared" si="1"/>
        <v>1000</v>
      </c>
      <c r="G21">
        <f t="shared" si="2"/>
        <v>5146</v>
      </c>
    </row>
    <row r="22" spans="1:7">
      <c r="A22" s="4" t="s">
        <v>1916</v>
      </c>
      <c r="B22" s="5">
        <v>3319</v>
      </c>
      <c r="C22">
        <f t="shared" si="3"/>
        <v>5146</v>
      </c>
      <c r="D22">
        <f t="shared" si="4"/>
        <v>1827</v>
      </c>
      <c r="E22">
        <f t="shared" si="0"/>
        <v>3173</v>
      </c>
      <c r="F22">
        <f t="shared" si="1"/>
        <v>4000</v>
      </c>
      <c r="G22">
        <f t="shared" si="2"/>
        <v>5827</v>
      </c>
    </row>
    <row r="23" spans="1:7">
      <c r="A23" s="4" t="s">
        <v>1917</v>
      </c>
      <c r="B23" s="5">
        <v>2774</v>
      </c>
      <c r="C23">
        <f t="shared" si="3"/>
        <v>5827</v>
      </c>
      <c r="D23">
        <f t="shared" si="4"/>
        <v>3053</v>
      </c>
      <c r="E23">
        <f t="shared" si="0"/>
        <v>1947</v>
      </c>
      <c r="F23">
        <f t="shared" si="1"/>
        <v>2000</v>
      </c>
      <c r="G23">
        <f t="shared" si="2"/>
        <v>5053</v>
      </c>
    </row>
    <row r="24" spans="1:7">
      <c r="A24" s="4" t="s">
        <v>1918</v>
      </c>
      <c r="B24" s="5">
        <v>2764</v>
      </c>
      <c r="C24">
        <f t="shared" si="3"/>
        <v>5053</v>
      </c>
      <c r="D24">
        <f t="shared" si="4"/>
        <v>2289</v>
      </c>
      <c r="E24">
        <f t="shared" si="0"/>
        <v>2711</v>
      </c>
      <c r="F24">
        <f t="shared" si="1"/>
        <v>3000</v>
      </c>
      <c r="G24">
        <f t="shared" si="2"/>
        <v>5289</v>
      </c>
    </row>
    <row r="25" spans="1:7">
      <c r="A25" s="4" t="s">
        <v>1919</v>
      </c>
      <c r="B25" s="5">
        <v>2416</v>
      </c>
      <c r="C25">
        <f t="shared" si="3"/>
        <v>5289</v>
      </c>
      <c r="D25">
        <f t="shared" si="4"/>
        <v>2873</v>
      </c>
      <c r="E25">
        <f t="shared" si="0"/>
        <v>2127</v>
      </c>
      <c r="F25">
        <f t="shared" si="1"/>
        <v>3000</v>
      </c>
      <c r="G25">
        <f t="shared" si="2"/>
        <v>5873</v>
      </c>
    </row>
    <row r="26" spans="1:7">
      <c r="A26" s="4" t="s">
        <v>1920</v>
      </c>
      <c r="B26" s="5">
        <v>1917</v>
      </c>
      <c r="C26">
        <f t="shared" si="3"/>
        <v>5873</v>
      </c>
      <c r="D26">
        <f t="shared" si="4"/>
        <v>3956</v>
      </c>
      <c r="E26">
        <f t="shared" si="0"/>
        <v>1044</v>
      </c>
      <c r="F26">
        <f t="shared" si="1"/>
        <v>2000</v>
      </c>
      <c r="G26">
        <f t="shared" si="2"/>
        <v>5956</v>
      </c>
    </row>
    <row r="27" spans="1:7">
      <c r="A27" s="4" t="s">
        <v>1921</v>
      </c>
      <c r="B27" s="5">
        <v>2198</v>
      </c>
      <c r="C27">
        <f t="shared" si="3"/>
        <v>5956</v>
      </c>
      <c r="D27">
        <f t="shared" si="4"/>
        <v>3758</v>
      </c>
      <c r="E27">
        <f t="shared" si="0"/>
        <v>1242</v>
      </c>
      <c r="F27">
        <f t="shared" si="1"/>
        <v>2000</v>
      </c>
      <c r="G27">
        <f t="shared" si="2"/>
        <v>5758</v>
      </c>
    </row>
    <row r="28" spans="1:7">
      <c r="A28" s="4" t="s">
        <v>1922</v>
      </c>
      <c r="B28" s="5">
        <v>2010</v>
      </c>
      <c r="C28">
        <f t="shared" si="3"/>
        <v>5758</v>
      </c>
      <c r="D28">
        <f t="shared" si="4"/>
        <v>3748</v>
      </c>
      <c r="E28">
        <f t="shared" si="0"/>
        <v>1252</v>
      </c>
      <c r="F28">
        <f t="shared" si="1"/>
        <v>2000</v>
      </c>
      <c r="G28">
        <f t="shared" si="2"/>
        <v>5748</v>
      </c>
    </row>
    <row r="29" spans="1:7">
      <c r="A29" s="4" t="s">
        <v>1923</v>
      </c>
      <c r="B29" s="5">
        <v>2273</v>
      </c>
      <c r="C29">
        <f t="shared" si="3"/>
        <v>5748</v>
      </c>
      <c r="D29">
        <f t="shared" si="4"/>
        <v>3475</v>
      </c>
      <c r="E29">
        <f t="shared" si="0"/>
        <v>1525</v>
      </c>
      <c r="F29">
        <f t="shared" si="1"/>
        <v>2000</v>
      </c>
      <c r="G29">
        <f t="shared" si="2"/>
        <v>5475</v>
      </c>
    </row>
    <row r="30" spans="1:7">
      <c r="A30" s="4" t="s">
        <v>1924</v>
      </c>
      <c r="B30" s="5">
        <v>2815</v>
      </c>
      <c r="C30">
        <f t="shared" si="3"/>
        <v>5475</v>
      </c>
      <c r="D30">
        <f t="shared" si="4"/>
        <v>2660</v>
      </c>
      <c r="E30">
        <f t="shared" si="0"/>
        <v>2340</v>
      </c>
      <c r="F30">
        <f t="shared" si="1"/>
        <v>3000</v>
      </c>
      <c r="G30">
        <f t="shared" si="2"/>
        <v>5660</v>
      </c>
    </row>
    <row r="31" spans="1:7">
      <c r="A31" s="4" t="s">
        <v>1925</v>
      </c>
      <c r="B31" s="5">
        <v>2572</v>
      </c>
      <c r="C31">
        <f t="shared" si="3"/>
        <v>5660</v>
      </c>
      <c r="D31">
        <f t="shared" si="4"/>
        <v>3088</v>
      </c>
      <c r="E31">
        <f t="shared" si="0"/>
        <v>1912</v>
      </c>
      <c r="F31">
        <f t="shared" si="1"/>
        <v>2000</v>
      </c>
      <c r="G31">
        <f t="shared" si="2"/>
        <v>5088</v>
      </c>
    </row>
    <row r="32" spans="1:7">
      <c r="A32" s="4" t="s">
        <v>1926</v>
      </c>
      <c r="B32" s="5">
        <v>2776</v>
      </c>
      <c r="C32">
        <f t="shared" si="3"/>
        <v>5088</v>
      </c>
      <c r="D32">
        <f t="shared" si="4"/>
        <v>2312</v>
      </c>
      <c r="E32">
        <f t="shared" si="0"/>
        <v>2688</v>
      </c>
      <c r="F32">
        <f t="shared" si="1"/>
        <v>3000</v>
      </c>
      <c r="G32">
        <f t="shared" si="2"/>
        <v>5312</v>
      </c>
    </row>
    <row r="33" spans="1:7">
      <c r="A33" s="4" t="s">
        <v>1927</v>
      </c>
      <c r="B33" s="5">
        <v>1163</v>
      </c>
      <c r="C33">
        <f t="shared" si="3"/>
        <v>5312</v>
      </c>
      <c r="D33">
        <f t="shared" si="4"/>
        <v>4149</v>
      </c>
      <c r="E33">
        <f t="shared" si="0"/>
        <v>851</v>
      </c>
      <c r="F33">
        <f t="shared" si="1"/>
        <v>1000</v>
      </c>
      <c r="G33">
        <f t="shared" si="2"/>
        <v>5149</v>
      </c>
    </row>
    <row r="34" spans="1:7">
      <c r="A34" s="4" t="s">
        <v>1928</v>
      </c>
      <c r="B34" s="5">
        <v>2472</v>
      </c>
      <c r="C34">
        <f t="shared" si="3"/>
        <v>5149</v>
      </c>
      <c r="D34">
        <f t="shared" si="4"/>
        <v>2677</v>
      </c>
      <c r="E34">
        <f t="shared" si="0"/>
        <v>2323</v>
      </c>
      <c r="F34">
        <f t="shared" si="1"/>
        <v>3000</v>
      </c>
      <c r="G34">
        <f t="shared" si="2"/>
        <v>5677</v>
      </c>
    </row>
    <row r="35" spans="1:7">
      <c r="A35" s="4" t="s">
        <v>1929</v>
      </c>
      <c r="B35" s="5">
        <v>3138</v>
      </c>
      <c r="C35">
        <f t="shared" si="3"/>
        <v>5677</v>
      </c>
      <c r="D35">
        <f t="shared" si="4"/>
        <v>2539</v>
      </c>
      <c r="E35">
        <f t="shared" si="0"/>
        <v>2461</v>
      </c>
      <c r="F35">
        <f t="shared" si="1"/>
        <v>3000</v>
      </c>
      <c r="G35">
        <f t="shared" si="2"/>
        <v>5539</v>
      </c>
    </row>
    <row r="36" spans="1:7">
      <c r="A36" s="4" t="s">
        <v>1930</v>
      </c>
      <c r="B36" s="5">
        <v>4586</v>
      </c>
      <c r="C36">
        <f t="shared" si="3"/>
        <v>5539</v>
      </c>
      <c r="D36">
        <f t="shared" si="4"/>
        <v>953</v>
      </c>
      <c r="E36">
        <f t="shared" ref="E36:E67" si="5">MAX(0,$E$1-D36)</f>
        <v>4047</v>
      </c>
      <c r="F36">
        <f t="shared" ref="F36:F67" si="6">CEILING(E36,1000)</f>
        <v>5000</v>
      </c>
      <c r="G36">
        <f t="shared" ref="G36:G67" si="7">D36+F36</f>
        <v>5953</v>
      </c>
    </row>
    <row r="37" spans="1:7">
      <c r="A37" s="4" t="s">
        <v>1931</v>
      </c>
      <c r="B37" s="5">
        <v>2590</v>
      </c>
      <c r="C37">
        <f t="shared" ref="C37:C68" si="8">D36+F36</f>
        <v>5953</v>
      </c>
      <c r="D37">
        <f t="shared" si="4"/>
        <v>3363</v>
      </c>
      <c r="E37">
        <f t="shared" si="5"/>
        <v>1637</v>
      </c>
      <c r="F37">
        <f t="shared" si="6"/>
        <v>2000</v>
      </c>
      <c r="G37">
        <f t="shared" si="7"/>
        <v>5363</v>
      </c>
    </row>
    <row r="38" spans="1:7">
      <c r="A38" s="4" t="s">
        <v>1932</v>
      </c>
      <c r="B38" s="5">
        <v>1654</v>
      </c>
      <c r="C38">
        <f t="shared" si="8"/>
        <v>5363</v>
      </c>
      <c r="D38">
        <f t="shared" si="4"/>
        <v>3709</v>
      </c>
      <c r="E38">
        <f t="shared" si="5"/>
        <v>1291</v>
      </c>
      <c r="F38">
        <f t="shared" si="6"/>
        <v>2000</v>
      </c>
      <c r="G38">
        <f t="shared" si="7"/>
        <v>5709</v>
      </c>
    </row>
    <row r="39" spans="1:7">
      <c r="A39" s="4" t="s">
        <v>1933</v>
      </c>
      <c r="B39" s="5">
        <v>3671</v>
      </c>
      <c r="C39">
        <f t="shared" si="8"/>
        <v>5709</v>
      </c>
      <c r="D39">
        <f t="shared" si="4"/>
        <v>2038</v>
      </c>
      <c r="E39">
        <f t="shared" si="5"/>
        <v>2962</v>
      </c>
      <c r="F39">
        <f t="shared" si="6"/>
        <v>3000</v>
      </c>
      <c r="G39">
        <f t="shared" si="7"/>
        <v>5038</v>
      </c>
    </row>
    <row r="40" spans="1:7">
      <c r="A40" s="4" t="s">
        <v>1934</v>
      </c>
      <c r="B40" s="5">
        <v>2043</v>
      </c>
      <c r="C40">
        <f t="shared" si="8"/>
        <v>5038</v>
      </c>
      <c r="D40">
        <f t="shared" si="4"/>
        <v>2995</v>
      </c>
      <c r="E40">
        <f t="shared" si="5"/>
        <v>2005</v>
      </c>
      <c r="F40">
        <f t="shared" si="6"/>
        <v>3000</v>
      </c>
      <c r="G40">
        <f t="shared" si="7"/>
        <v>5995</v>
      </c>
    </row>
    <row r="41" spans="1:7">
      <c r="A41" s="4" t="s">
        <v>1935</v>
      </c>
      <c r="B41" s="5">
        <v>3369</v>
      </c>
      <c r="C41">
        <f t="shared" si="8"/>
        <v>5995</v>
      </c>
      <c r="D41">
        <f t="shared" si="4"/>
        <v>2626</v>
      </c>
      <c r="E41">
        <f t="shared" si="5"/>
        <v>2374</v>
      </c>
      <c r="F41">
        <f t="shared" si="6"/>
        <v>3000</v>
      </c>
      <c r="G41">
        <f t="shared" si="7"/>
        <v>5626</v>
      </c>
    </row>
    <row r="42" spans="1:7">
      <c r="A42" s="4" t="s">
        <v>1936</v>
      </c>
      <c r="B42" s="5">
        <v>4571</v>
      </c>
      <c r="C42">
        <f t="shared" si="8"/>
        <v>5626</v>
      </c>
      <c r="D42">
        <f t="shared" si="4"/>
        <v>1055</v>
      </c>
      <c r="E42">
        <f t="shared" si="5"/>
        <v>3945</v>
      </c>
      <c r="F42">
        <f t="shared" si="6"/>
        <v>4000</v>
      </c>
      <c r="G42">
        <f t="shared" si="7"/>
        <v>5055</v>
      </c>
    </row>
    <row r="43" spans="1:7">
      <c r="A43" s="4" t="s">
        <v>1937</v>
      </c>
      <c r="B43" s="5">
        <v>3728</v>
      </c>
      <c r="C43">
        <f t="shared" si="8"/>
        <v>5055</v>
      </c>
      <c r="D43">
        <f t="shared" si="4"/>
        <v>1327</v>
      </c>
      <c r="E43">
        <f t="shared" si="5"/>
        <v>3673</v>
      </c>
      <c r="F43">
        <f t="shared" si="6"/>
        <v>4000</v>
      </c>
      <c r="G43">
        <f t="shared" si="7"/>
        <v>5327</v>
      </c>
    </row>
    <row r="44" spans="1:7">
      <c r="A44" s="4" t="s">
        <v>1938</v>
      </c>
      <c r="B44" s="5">
        <v>3696</v>
      </c>
      <c r="C44">
        <f t="shared" si="8"/>
        <v>5327</v>
      </c>
      <c r="D44">
        <f t="shared" si="4"/>
        <v>1631</v>
      </c>
      <c r="E44">
        <f t="shared" si="5"/>
        <v>3369</v>
      </c>
      <c r="F44">
        <f t="shared" si="6"/>
        <v>4000</v>
      </c>
      <c r="G44">
        <f t="shared" si="7"/>
        <v>5631</v>
      </c>
    </row>
    <row r="45" spans="1:7">
      <c r="A45" s="4" t="s">
        <v>1939</v>
      </c>
      <c r="B45" s="5">
        <v>1671</v>
      </c>
      <c r="C45">
        <f t="shared" si="8"/>
        <v>5631</v>
      </c>
      <c r="D45">
        <f t="shared" si="4"/>
        <v>3960</v>
      </c>
      <c r="E45">
        <f t="shared" si="5"/>
        <v>1040</v>
      </c>
      <c r="F45">
        <f t="shared" si="6"/>
        <v>2000</v>
      </c>
      <c r="G45">
        <f t="shared" si="7"/>
        <v>5960</v>
      </c>
    </row>
    <row r="46" spans="1:7">
      <c r="A46" s="4" t="s">
        <v>1940</v>
      </c>
      <c r="B46" s="5">
        <v>2491</v>
      </c>
      <c r="C46">
        <f t="shared" si="8"/>
        <v>5960</v>
      </c>
      <c r="D46">
        <f t="shared" si="4"/>
        <v>3469</v>
      </c>
      <c r="E46">
        <f t="shared" si="5"/>
        <v>1531</v>
      </c>
      <c r="F46">
        <f t="shared" si="6"/>
        <v>2000</v>
      </c>
      <c r="G46">
        <f t="shared" si="7"/>
        <v>5469</v>
      </c>
    </row>
    <row r="47" spans="1:7">
      <c r="A47" s="4" t="s">
        <v>1941</v>
      </c>
      <c r="B47" s="5">
        <v>2463</v>
      </c>
      <c r="C47">
        <f t="shared" si="8"/>
        <v>5469</v>
      </c>
      <c r="D47">
        <f t="shared" si="4"/>
        <v>3006</v>
      </c>
      <c r="E47">
        <f t="shared" si="5"/>
        <v>1994</v>
      </c>
      <c r="F47">
        <f t="shared" si="6"/>
        <v>2000</v>
      </c>
      <c r="G47">
        <f t="shared" si="7"/>
        <v>5006</v>
      </c>
    </row>
    <row r="48" spans="1:7">
      <c r="A48" s="4" t="s">
        <v>1942</v>
      </c>
      <c r="B48" s="5">
        <v>3266</v>
      </c>
      <c r="C48">
        <f t="shared" si="8"/>
        <v>5006</v>
      </c>
      <c r="D48">
        <f t="shared" si="4"/>
        <v>1740</v>
      </c>
      <c r="E48">
        <f t="shared" si="5"/>
        <v>3260</v>
      </c>
      <c r="F48">
        <f t="shared" si="6"/>
        <v>4000</v>
      </c>
      <c r="G48">
        <f t="shared" si="7"/>
        <v>5740</v>
      </c>
    </row>
    <row r="49" spans="1:7">
      <c r="A49" s="4" t="s">
        <v>1943</v>
      </c>
      <c r="B49" s="5">
        <v>3704</v>
      </c>
      <c r="C49">
        <f t="shared" si="8"/>
        <v>5740</v>
      </c>
      <c r="D49">
        <f t="shared" si="4"/>
        <v>2036</v>
      </c>
      <c r="E49">
        <f t="shared" si="5"/>
        <v>2964</v>
      </c>
      <c r="F49">
        <f t="shared" si="6"/>
        <v>3000</v>
      </c>
      <c r="G49">
        <f t="shared" si="7"/>
        <v>5036</v>
      </c>
    </row>
    <row r="50" spans="1:7">
      <c r="A50" s="4" t="s">
        <v>1944</v>
      </c>
      <c r="B50" s="5">
        <v>2537</v>
      </c>
      <c r="C50">
        <f t="shared" si="8"/>
        <v>5036</v>
      </c>
      <c r="D50">
        <f t="shared" si="4"/>
        <v>2499</v>
      </c>
      <c r="E50">
        <f t="shared" si="5"/>
        <v>2501</v>
      </c>
      <c r="F50">
        <f t="shared" si="6"/>
        <v>3000</v>
      </c>
      <c r="G50">
        <f t="shared" si="7"/>
        <v>5499</v>
      </c>
    </row>
    <row r="51" spans="1:7">
      <c r="A51" s="4" t="s">
        <v>1945</v>
      </c>
      <c r="B51" s="5">
        <v>2984</v>
      </c>
      <c r="C51">
        <f t="shared" si="8"/>
        <v>5499</v>
      </c>
      <c r="D51">
        <f t="shared" si="4"/>
        <v>2515</v>
      </c>
      <c r="E51">
        <f t="shared" si="5"/>
        <v>2485</v>
      </c>
      <c r="F51">
        <f t="shared" si="6"/>
        <v>3000</v>
      </c>
      <c r="G51">
        <f t="shared" si="7"/>
        <v>5515</v>
      </c>
    </row>
    <row r="52" spans="1:7">
      <c r="A52" s="4" t="s">
        <v>1946</v>
      </c>
      <c r="B52" s="5">
        <v>1399</v>
      </c>
      <c r="C52">
        <f t="shared" si="8"/>
        <v>5515</v>
      </c>
      <c r="D52">
        <f t="shared" si="4"/>
        <v>4116</v>
      </c>
      <c r="E52">
        <f t="shared" si="5"/>
        <v>884</v>
      </c>
      <c r="F52">
        <f t="shared" si="6"/>
        <v>1000</v>
      </c>
      <c r="G52">
        <f t="shared" si="7"/>
        <v>5116</v>
      </c>
    </row>
    <row r="53" spans="1:7">
      <c r="A53" s="4" t="s">
        <v>1947</v>
      </c>
      <c r="B53" s="5">
        <v>4149</v>
      </c>
      <c r="C53">
        <f t="shared" si="8"/>
        <v>5116</v>
      </c>
      <c r="D53">
        <f t="shared" si="4"/>
        <v>967</v>
      </c>
      <c r="E53">
        <f t="shared" si="5"/>
        <v>4033</v>
      </c>
      <c r="F53">
        <f t="shared" si="6"/>
        <v>5000</v>
      </c>
      <c r="G53">
        <f t="shared" si="7"/>
        <v>5967</v>
      </c>
    </row>
    <row r="54" spans="1:7">
      <c r="A54" s="4" t="s">
        <v>1948</v>
      </c>
      <c r="B54" s="5">
        <v>2618</v>
      </c>
      <c r="C54">
        <f t="shared" si="8"/>
        <v>5967</v>
      </c>
      <c r="D54">
        <f t="shared" si="4"/>
        <v>3349</v>
      </c>
      <c r="E54">
        <f t="shared" si="5"/>
        <v>1651</v>
      </c>
      <c r="F54">
        <f t="shared" si="6"/>
        <v>2000</v>
      </c>
      <c r="G54">
        <f t="shared" si="7"/>
        <v>5349</v>
      </c>
    </row>
    <row r="55" spans="1:7">
      <c r="A55" s="4" t="s">
        <v>1949</v>
      </c>
      <c r="B55" s="5">
        <v>1468</v>
      </c>
      <c r="C55">
        <f t="shared" si="8"/>
        <v>5349</v>
      </c>
      <c r="D55">
        <f t="shared" si="4"/>
        <v>3881</v>
      </c>
      <c r="E55">
        <f t="shared" si="5"/>
        <v>1119</v>
      </c>
      <c r="F55">
        <f t="shared" si="6"/>
        <v>2000</v>
      </c>
      <c r="G55">
        <f t="shared" si="7"/>
        <v>5881</v>
      </c>
    </row>
    <row r="56" spans="1:7">
      <c r="A56" s="4" t="s">
        <v>1950</v>
      </c>
      <c r="B56" s="5">
        <v>2372</v>
      </c>
      <c r="C56">
        <f t="shared" si="8"/>
        <v>5881</v>
      </c>
      <c r="D56">
        <f t="shared" si="4"/>
        <v>3509</v>
      </c>
      <c r="E56">
        <f t="shared" si="5"/>
        <v>1491</v>
      </c>
      <c r="F56">
        <f t="shared" si="6"/>
        <v>2000</v>
      </c>
      <c r="G56">
        <f t="shared" si="7"/>
        <v>5509</v>
      </c>
    </row>
    <row r="57" spans="1:7">
      <c r="A57" s="4" t="s">
        <v>1951</v>
      </c>
      <c r="B57" s="5">
        <v>2334</v>
      </c>
      <c r="C57">
        <f t="shared" si="8"/>
        <v>5509</v>
      </c>
      <c r="D57">
        <f t="shared" si="4"/>
        <v>3175</v>
      </c>
      <c r="E57">
        <f t="shared" si="5"/>
        <v>1825</v>
      </c>
      <c r="F57">
        <f t="shared" si="6"/>
        <v>2000</v>
      </c>
      <c r="G57">
        <f t="shared" si="7"/>
        <v>5175</v>
      </c>
    </row>
    <row r="58" spans="1:7">
      <c r="A58" s="4" t="s">
        <v>1952</v>
      </c>
      <c r="B58" s="5">
        <v>2372</v>
      </c>
      <c r="C58">
        <f t="shared" si="8"/>
        <v>5175</v>
      </c>
      <c r="D58">
        <f t="shared" si="4"/>
        <v>2803</v>
      </c>
      <c r="E58">
        <f t="shared" si="5"/>
        <v>2197</v>
      </c>
      <c r="F58">
        <f t="shared" si="6"/>
        <v>3000</v>
      </c>
      <c r="G58">
        <f t="shared" si="7"/>
        <v>5803</v>
      </c>
    </row>
    <row r="59" spans="1:7">
      <c r="A59" s="4" t="s">
        <v>1953</v>
      </c>
      <c r="B59" s="5">
        <v>2742</v>
      </c>
      <c r="C59">
        <f t="shared" si="8"/>
        <v>5803</v>
      </c>
      <c r="D59">
        <f t="shared" si="4"/>
        <v>3061</v>
      </c>
      <c r="E59">
        <f t="shared" si="5"/>
        <v>1939</v>
      </c>
      <c r="F59">
        <f t="shared" si="6"/>
        <v>2000</v>
      </c>
      <c r="G59">
        <f t="shared" si="7"/>
        <v>5061</v>
      </c>
    </row>
    <row r="60" spans="1:7">
      <c r="A60" s="4" t="s">
        <v>1954</v>
      </c>
      <c r="B60" s="5">
        <v>2504</v>
      </c>
      <c r="C60">
        <f t="shared" si="8"/>
        <v>5061</v>
      </c>
      <c r="D60">
        <f t="shared" si="4"/>
        <v>2557</v>
      </c>
      <c r="E60">
        <f t="shared" si="5"/>
        <v>2443</v>
      </c>
      <c r="F60">
        <f t="shared" si="6"/>
        <v>3000</v>
      </c>
      <c r="G60">
        <f t="shared" si="7"/>
        <v>5557</v>
      </c>
    </row>
    <row r="61" spans="1:7">
      <c r="A61" s="4" t="s">
        <v>1955</v>
      </c>
      <c r="B61" s="5">
        <v>1454</v>
      </c>
      <c r="C61">
        <f t="shared" si="8"/>
        <v>5557</v>
      </c>
      <c r="D61">
        <f t="shared" si="4"/>
        <v>4103</v>
      </c>
      <c r="E61">
        <f t="shared" si="5"/>
        <v>897</v>
      </c>
      <c r="F61">
        <f t="shared" si="6"/>
        <v>1000</v>
      </c>
      <c r="G61">
        <f t="shared" si="7"/>
        <v>5103</v>
      </c>
    </row>
    <row r="62" spans="1:7">
      <c r="A62" s="4" t="s">
        <v>1956</v>
      </c>
      <c r="B62" s="5">
        <v>4150</v>
      </c>
      <c r="C62">
        <f t="shared" si="8"/>
        <v>5103</v>
      </c>
      <c r="D62">
        <f t="shared" si="4"/>
        <v>953</v>
      </c>
      <c r="E62">
        <f t="shared" si="5"/>
        <v>4047</v>
      </c>
      <c r="F62">
        <f t="shared" si="6"/>
        <v>5000</v>
      </c>
      <c r="G62">
        <f t="shared" si="7"/>
        <v>5953</v>
      </c>
    </row>
    <row r="63" spans="1:7">
      <c r="A63" s="4" t="s">
        <v>1957</v>
      </c>
      <c r="B63" s="5">
        <v>3202</v>
      </c>
      <c r="C63">
        <f t="shared" si="8"/>
        <v>5953</v>
      </c>
      <c r="D63">
        <f t="shared" si="4"/>
        <v>2751</v>
      </c>
      <c r="E63">
        <f t="shared" si="5"/>
        <v>2249</v>
      </c>
      <c r="F63">
        <f t="shared" si="6"/>
        <v>3000</v>
      </c>
      <c r="G63">
        <f t="shared" si="7"/>
        <v>5751</v>
      </c>
    </row>
    <row r="64" spans="1:7">
      <c r="A64" s="4" t="s">
        <v>1958</v>
      </c>
      <c r="B64" s="5">
        <v>3810</v>
      </c>
      <c r="C64">
        <f t="shared" si="8"/>
        <v>5751</v>
      </c>
      <c r="D64">
        <f t="shared" si="4"/>
        <v>1941</v>
      </c>
      <c r="E64">
        <f t="shared" si="5"/>
        <v>3059</v>
      </c>
      <c r="F64">
        <f t="shared" si="6"/>
        <v>4000</v>
      </c>
      <c r="G64">
        <f t="shared" si="7"/>
        <v>5941</v>
      </c>
    </row>
    <row r="65" spans="1:7">
      <c r="A65" s="4" t="s">
        <v>1959</v>
      </c>
      <c r="B65" s="5">
        <v>3854</v>
      </c>
      <c r="C65">
        <f t="shared" si="8"/>
        <v>5941</v>
      </c>
      <c r="D65">
        <f t="shared" si="4"/>
        <v>2087</v>
      </c>
      <c r="E65">
        <f t="shared" si="5"/>
        <v>2913</v>
      </c>
      <c r="F65">
        <f t="shared" si="6"/>
        <v>3000</v>
      </c>
      <c r="G65">
        <f t="shared" si="7"/>
        <v>5087</v>
      </c>
    </row>
    <row r="66" spans="1:7">
      <c r="A66" s="4" t="s">
        <v>1960</v>
      </c>
      <c r="B66" s="5">
        <v>2274</v>
      </c>
      <c r="C66">
        <f t="shared" si="8"/>
        <v>5087</v>
      </c>
      <c r="D66">
        <f t="shared" si="4"/>
        <v>2813</v>
      </c>
      <c r="E66">
        <f t="shared" si="5"/>
        <v>2187</v>
      </c>
      <c r="F66">
        <f t="shared" si="6"/>
        <v>3000</v>
      </c>
      <c r="G66">
        <f t="shared" si="7"/>
        <v>5813</v>
      </c>
    </row>
    <row r="67" spans="1:7">
      <c r="A67" s="4" t="s">
        <v>1961</v>
      </c>
      <c r="B67" s="5">
        <v>2995</v>
      </c>
      <c r="C67">
        <f t="shared" si="8"/>
        <v>5813</v>
      </c>
      <c r="D67">
        <f t="shared" si="4"/>
        <v>2818</v>
      </c>
      <c r="E67">
        <f t="shared" si="5"/>
        <v>2182</v>
      </c>
      <c r="F67">
        <f t="shared" si="6"/>
        <v>3000</v>
      </c>
      <c r="G67">
        <f t="shared" si="7"/>
        <v>5818</v>
      </c>
    </row>
    <row r="68" spans="1:7">
      <c r="A68" s="4" t="s">
        <v>1962</v>
      </c>
      <c r="B68" s="5">
        <v>2684</v>
      </c>
      <c r="C68">
        <f t="shared" si="8"/>
        <v>5818</v>
      </c>
      <c r="D68">
        <f t="shared" si="4"/>
        <v>3134</v>
      </c>
      <c r="E68">
        <f t="shared" ref="E68:E99" si="9">MAX(0,$E$1-D68)</f>
        <v>1866</v>
      </c>
      <c r="F68">
        <f t="shared" ref="F68:F99" si="10">CEILING(E68,1000)</f>
        <v>2000</v>
      </c>
      <c r="G68">
        <f t="shared" ref="G68:G99" si="11">D68+F68</f>
        <v>5134</v>
      </c>
    </row>
    <row r="69" spans="1:7">
      <c r="A69" s="4" t="s">
        <v>1963</v>
      </c>
      <c r="B69" s="5">
        <v>3244</v>
      </c>
      <c r="C69">
        <f t="shared" ref="C69:C100" si="12">D68+F68</f>
        <v>5134</v>
      </c>
      <c r="D69">
        <f t="shared" ref="D69:D124" si="13">C69-B69</f>
        <v>1890</v>
      </c>
      <c r="E69">
        <f t="shared" si="9"/>
        <v>3110</v>
      </c>
      <c r="F69">
        <f t="shared" si="10"/>
        <v>4000</v>
      </c>
      <c r="G69">
        <f t="shared" si="11"/>
        <v>5890</v>
      </c>
    </row>
    <row r="70" spans="1:7">
      <c r="A70" s="4" t="s">
        <v>1964</v>
      </c>
      <c r="B70" s="5">
        <v>2076</v>
      </c>
      <c r="C70">
        <f t="shared" si="12"/>
        <v>5890</v>
      </c>
      <c r="D70">
        <f t="shared" si="13"/>
        <v>3814</v>
      </c>
      <c r="E70">
        <f t="shared" si="9"/>
        <v>1186</v>
      </c>
      <c r="F70">
        <f t="shared" si="10"/>
        <v>2000</v>
      </c>
      <c r="G70">
        <f t="shared" si="11"/>
        <v>5814</v>
      </c>
    </row>
    <row r="71" spans="1:7">
      <c r="A71" s="4" t="s">
        <v>1965</v>
      </c>
      <c r="B71" s="5">
        <v>781</v>
      </c>
      <c r="C71">
        <f t="shared" si="12"/>
        <v>5814</v>
      </c>
      <c r="D71">
        <f t="shared" si="13"/>
        <v>5033</v>
      </c>
      <c r="E71">
        <f t="shared" si="9"/>
        <v>0</v>
      </c>
      <c r="F71">
        <f t="shared" si="10"/>
        <v>0</v>
      </c>
      <c r="G71">
        <f t="shared" si="11"/>
        <v>5033</v>
      </c>
    </row>
    <row r="72" spans="1:7">
      <c r="A72" s="4" t="s">
        <v>1966</v>
      </c>
      <c r="B72" s="5">
        <v>2930</v>
      </c>
      <c r="C72">
        <f t="shared" si="12"/>
        <v>5033</v>
      </c>
      <c r="D72">
        <f t="shared" si="13"/>
        <v>2103</v>
      </c>
      <c r="E72">
        <f t="shared" si="9"/>
        <v>2897</v>
      </c>
      <c r="F72">
        <f t="shared" si="10"/>
        <v>3000</v>
      </c>
      <c r="G72">
        <f t="shared" si="11"/>
        <v>5103</v>
      </c>
    </row>
    <row r="73" spans="1:7">
      <c r="A73" s="4" t="s">
        <v>1967</v>
      </c>
      <c r="B73" s="5">
        <v>3854</v>
      </c>
      <c r="C73">
        <f t="shared" si="12"/>
        <v>5103</v>
      </c>
      <c r="D73">
        <f t="shared" si="13"/>
        <v>1249</v>
      </c>
      <c r="E73">
        <f t="shared" si="9"/>
        <v>3751</v>
      </c>
      <c r="F73">
        <f t="shared" si="10"/>
        <v>4000</v>
      </c>
      <c r="G73">
        <f t="shared" si="11"/>
        <v>5249</v>
      </c>
    </row>
    <row r="74" spans="1:7">
      <c r="A74" s="4" t="s">
        <v>1968</v>
      </c>
      <c r="B74" s="5">
        <v>1933</v>
      </c>
      <c r="C74">
        <f t="shared" si="12"/>
        <v>5249</v>
      </c>
      <c r="D74">
        <f t="shared" si="13"/>
        <v>3316</v>
      </c>
      <c r="E74">
        <f t="shared" si="9"/>
        <v>1684</v>
      </c>
      <c r="F74">
        <f t="shared" si="10"/>
        <v>2000</v>
      </c>
      <c r="G74">
        <f t="shared" si="11"/>
        <v>5316</v>
      </c>
    </row>
    <row r="75" spans="1:7">
      <c r="A75" s="4" t="s">
        <v>1969</v>
      </c>
      <c r="B75" s="5">
        <v>2086</v>
      </c>
      <c r="C75">
        <f t="shared" si="12"/>
        <v>5316</v>
      </c>
      <c r="D75">
        <f t="shared" si="13"/>
        <v>3230</v>
      </c>
      <c r="E75">
        <f t="shared" si="9"/>
        <v>1770</v>
      </c>
      <c r="F75">
        <f t="shared" si="10"/>
        <v>2000</v>
      </c>
      <c r="G75">
        <f t="shared" si="11"/>
        <v>5230</v>
      </c>
    </row>
    <row r="76" spans="1:7">
      <c r="A76" s="4" t="s">
        <v>1970</v>
      </c>
      <c r="B76" s="5">
        <v>2759</v>
      </c>
      <c r="C76">
        <f t="shared" si="12"/>
        <v>5230</v>
      </c>
      <c r="D76">
        <f t="shared" si="13"/>
        <v>2471</v>
      </c>
      <c r="E76">
        <f t="shared" si="9"/>
        <v>2529</v>
      </c>
      <c r="F76">
        <f t="shared" si="10"/>
        <v>3000</v>
      </c>
      <c r="G76">
        <f t="shared" si="11"/>
        <v>5471</v>
      </c>
    </row>
    <row r="77" spans="1:7">
      <c r="A77" s="4" t="s">
        <v>1971</v>
      </c>
      <c r="B77" s="5">
        <v>1209</v>
      </c>
      <c r="C77">
        <f t="shared" si="12"/>
        <v>5471</v>
      </c>
      <c r="D77">
        <f t="shared" si="13"/>
        <v>4262</v>
      </c>
      <c r="E77">
        <f t="shared" si="9"/>
        <v>738</v>
      </c>
      <c r="F77">
        <f t="shared" si="10"/>
        <v>1000</v>
      </c>
      <c r="G77">
        <f t="shared" si="11"/>
        <v>5262</v>
      </c>
    </row>
    <row r="78" spans="1:7">
      <c r="A78" s="4" t="s">
        <v>1972</v>
      </c>
      <c r="B78" s="5">
        <v>1947</v>
      </c>
      <c r="C78">
        <f t="shared" si="12"/>
        <v>5262</v>
      </c>
      <c r="D78">
        <f t="shared" si="13"/>
        <v>3315</v>
      </c>
      <c r="E78">
        <f t="shared" si="9"/>
        <v>1685</v>
      </c>
      <c r="F78">
        <f t="shared" si="10"/>
        <v>2000</v>
      </c>
      <c r="G78">
        <f t="shared" si="11"/>
        <v>5315</v>
      </c>
    </row>
    <row r="79" spans="1:7">
      <c r="A79" s="4" t="s">
        <v>1973</v>
      </c>
      <c r="B79" s="5">
        <v>2206</v>
      </c>
      <c r="C79">
        <f t="shared" si="12"/>
        <v>5315</v>
      </c>
      <c r="D79">
        <f t="shared" si="13"/>
        <v>3109</v>
      </c>
      <c r="E79">
        <f t="shared" si="9"/>
        <v>1891</v>
      </c>
      <c r="F79">
        <f t="shared" si="10"/>
        <v>2000</v>
      </c>
      <c r="G79">
        <f t="shared" si="11"/>
        <v>5109</v>
      </c>
    </row>
    <row r="80" spans="1:7">
      <c r="A80" s="4" t="s">
        <v>1974</v>
      </c>
      <c r="B80" s="5">
        <v>2466</v>
      </c>
      <c r="C80">
        <f t="shared" si="12"/>
        <v>5109</v>
      </c>
      <c r="D80">
        <f t="shared" si="13"/>
        <v>2643</v>
      </c>
      <c r="E80">
        <f t="shared" si="9"/>
        <v>2357</v>
      </c>
      <c r="F80">
        <f t="shared" si="10"/>
        <v>3000</v>
      </c>
      <c r="G80">
        <f t="shared" si="11"/>
        <v>5643</v>
      </c>
    </row>
    <row r="81" spans="1:7">
      <c r="A81" s="4" t="s">
        <v>1975</v>
      </c>
      <c r="B81" s="5">
        <v>2317</v>
      </c>
      <c r="C81">
        <f t="shared" si="12"/>
        <v>5643</v>
      </c>
      <c r="D81">
        <f t="shared" si="13"/>
        <v>3326</v>
      </c>
      <c r="E81">
        <f t="shared" si="9"/>
        <v>1674</v>
      </c>
      <c r="F81">
        <f t="shared" si="10"/>
        <v>2000</v>
      </c>
      <c r="G81">
        <f t="shared" si="11"/>
        <v>5326</v>
      </c>
    </row>
    <row r="82" spans="1:7">
      <c r="A82" s="4" t="s">
        <v>1976</v>
      </c>
      <c r="B82" s="5">
        <v>2468</v>
      </c>
      <c r="C82">
        <f t="shared" si="12"/>
        <v>5326</v>
      </c>
      <c r="D82">
        <f t="shared" si="13"/>
        <v>2858</v>
      </c>
      <c r="E82">
        <f t="shared" si="9"/>
        <v>2142</v>
      </c>
      <c r="F82">
        <f t="shared" si="10"/>
        <v>3000</v>
      </c>
      <c r="G82">
        <f t="shared" si="11"/>
        <v>5858</v>
      </c>
    </row>
    <row r="83" spans="1:7">
      <c r="A83" s="4" t="s">
        <v>1977</v>
      </c>
      <c r="B83" s="5">
        <v>1937</v>
      </c>
      <c r="C83">
        <f t="shared" si="12"/>
        <v>5858</v>
      </c>
      <c r="D83">
        <f t="shared" si="13"/>
        <v>3921</v>
      </c>
      <c r="E83">
        <f t="shared" si="9"/>
        <v>1079</v>
      </c>
      <c r="F83">
        <f t="shared" si="10"/>
        <v>2000</v>
      </c>
      <c r="G83">
        <f t="shared" si="11"/>
        <v>5921</v>
      </c>
    </row>
    <row r="84" spans="1:7">
      <c r="A84" s="4" t="s">
        <v>1978</v>
      </c>
      <c r="B84" s="5">
        <v>1893</v>
      </c>
      <c r="C84">
        <f t="shared" si="12"/>
        <v>5921</v>
      </c>
      <c r="D84">
        <f t="shared" si="13"/>
        <v>4028</v>
      </c>
      <c r="E84">
        <f t="shared" si="9"/>
        <v>972</v>
      </c>
      <c r="F84">
        <f t="shared" si="10"/>
        <v>1000</v>
      </c>
      <c r="G84">
        <f t="shared" si="11"/>
        <v>5028</v>
      </c>
    </row>
    <row r="85" spans="1:7">
      <c r="A85" s="4" t="s">
        <v>1979</v>
      </c>
      <c r="B85" s="5">
        <v>1858</v>
      </c>
      <c r="C85">
        <f t="shared" si="12"/>
        <v>5028</v>
      </c>
      <c r="D85">
        <f t="shared" si="13"/>
        <v>3170</v>
      </c>
      <c r="E85">
        <f t="shared" si="9"/>
        <v>1830</v>
      </c>
      <c r="F85">
        <f t="shared" si="10"/>
        <v>2000</v>
      </c>
      <c r="G85">
        <f t="shared" si="11"/>
        <v>5170</v>
      </c>
    </row>
    <row r="86" spans="1:7">
      <c r="A86" s="4" t="s">
        <v>1980</v>
      </c>
      <c r="B86" s="5">
        <v>947</v>
      </c>
      <c r="C86">
        <f t="shared" si="12"/>
        <v>5170</v>
      </c>
      <c r="D86">
        <f t="shared" si="13"/>
        <v>4223</v>
      </c>
      <c r="E86">
        <f t="shared" si="9"/>
        <v>777</v>
      </c>
      <c r="F86">
        <f t="shared" si="10"/>
        <v>1000</v>
      </c>
      <c r="G86">
        <f t="shared" si="11"/>
        <v>5223</v>
      </c>
    </row>
    <row r="87" spans="1:7">
      <c r="A87" s="4" t="s">
        <v>1981</v>
      </c>
      <c r="B87" s="5">
        <v>1771</v>
      </c>
      <c r="C87">
        <f t="shared" si="12"/>
        <v>5223</v>
      </c>
      <c r="D87">
        <f t="shared" si="13"/>
        <v>3452</v>
      </c>
      <c r="E87">
        <f t="shared" si="9"/>
        <v>1548</v>
      </c>
      <c r="F87">
        <f t="shared" si="10"/>
        <v>2000</v>
      </c>
      <c r="G87">
        <f t="shared" si="11"/>
        <v>5452</v>
      </c>
    </row>
    <row r="88" spans="1:7">
      <c r="A88" s="4" t="s">
        <v>1982</v>
      </c>
      <c r="B88" s="5">
        <v>2642</v>
      </c>
      <c r="C88">
        <f t="shared" si="12"/>
        <v>5452</v>
      </c>
      <c r="D88">
        <f t="shared" si="13"/>
        <v>2810</v>
      </c>
      <c r="E88">
        <f t="shared" si="9"/>
        <v>2190</v>
      </c>
      <c r="F88">
        <f t="shared" si="10"/>
        <v>3000</v>
      </c>
      <c r="G88">
        <f t="shared" si="11"/>
        <v>5810</v>
      </c>
    </row>
    <row r="89" spans="1:7">
      <c r="A89" s="4" t="s">
        <v>1983</v>
      </c>
      <c r="B89" s="5">
        <v>2686</v>
      </c>
      <c r="C89">
        <f t="shared" si="12"/>
        <v>5810</v>
      </c>
      <c r="D89">
        <f t="shared" si="13"/>
        <v>3124</v>
      </c>
      <c r="E89">
        <f t="shared" si="9"/>
        <v>1876</v>
      </c>
      <c r="F89">
        <f t="shared" si="10"/>
        <v>2000</v>
      </c>
      <c r="G89">
        <f t="shared" si="11"/>
        <v>5124</v>
      </c>
    </row>
    <row r="90" spans="1:7">
      <c r="A90" s="4" t="s">
        <v>1984</v>
      </c>
      <c r="B90" s="5">
        <v>2895</v>
      </c>
      <c r="C90">
        <f t="shared" si="12"/>
        <v>5124</v>
      </c>
      <c r="D90">
        <f t="shared" si="13"/>
        <v>2229</v>
      </c>
      <c r="E90">
        <f t="shared" si="9"/>
        <v>2771</v>
      </c>
      <c r="F90">
        <f t="shared" si="10"/>
        <v>3000</v>
      </c>
      <c r="G90">
        <f t="shared" si="11"/>
        <v>5229</v>
      </c>
    </row>
    <row r="91" spans="1:7">
      <c r="A91" s="4" t="s">
        <v>1985</v>
      </c>
      <c r="B91" s="5">
        <v>1937</v>
      </c>
      <c r="C91">
        <f t="shared" si="12"/>
        <v>5229</v>
      </c>
      <c r="D91">
        <f t="shared" si="13"/>
        <v>3292</v>
      </c>
      <c r="E91">
        <f t="shared" si="9"/>
        <v>1708</v>
      </c>
      <c r="F91">
        <f t="shared" si="10"/>
        <v>2000</v>
      </c>
      <c r="G91">
        <f t="shared" si="11"/>
        <v>5292</v>
      </c>
    </row>
    <row r="92" spans="1:7">
      <c r="A92" s="4" t="s">
        <v>1986</v>
      </c>
      <c r="B92" s="5">
        <v>2463</v>
      </c>
      <c r="C92">
        <f t="shared" si="12"/>
        <v>5292</v>
      </c>
      <c r="D92">
        <f t="shared" si="13"/>
        <v>2829</v>
      </c>
      <c r="E92">
        <f t="shared" si="9"/>
        <v>2171</v>
      </c>
      <c r="F92">
        <f t="shared" si="10"/>
        <v>3000</v>
      </c>
      <c r="G92">
        <f t="shared" si="11"/>
        <v>5829</v>
      </c>
    </row>
    <row r="93" spans="1:7">
      <c r="A93" s="4" t="s">
        <v>1987</v>
      </c>
      <c r="B93" s="5">
        <v>2003</v>
      </c>
      <c r="C93">
        <f t="shared" si="12"/>
        <v>5829</v>
      </c>
      <c r="D93">
        <f t="shared" si="13"/>
        <v>3826</v>
      </c>
      <c r="E93">
        <f t="shared" si="9"/>
        <v>1174</v>
      </c>
      <c r="F93">
        <f t="shared" si="10"/>
        <v>2000</v>
      </c>
      <c r="G93">
        <f t="shared" si="11"/>
        <v>5826</v>
      </c>
    </row>
    <row r="94" spans="1:7">
      <c r="A94" s="4" t="s">
        <v>1988</v>
      </c>
      <c r="B94" s="5">
        <v>2217</v>
      </c>
      <c r="C94">
        <f t="shared" si="12"/>
        <v>5826</v>
      </c>
      <c r="D94">
        <f t="shared" si="13"/>
        <v>3609</v>
      </c>
      <c r="E94">
        <f t="shared" si="9"/>
        <v>1391</v>
      </c>
      <c r="F94">
        <f t="shared" si="10"/>
        <v>2000</v>
      </c>
      <c r="G94">
        <f t="shared" si="11"/>
        <v>5609</v>
      </c>
    </row>
    <row r="95" spans="1:7">
      <c r="A95" s="4" t="s">
        <v>1989</v>
      </c>
      <c r="B95" s="5">
        <v>2981</v>
      </c>
      <c r="C95">
        <f t="shared" si="12"/>
        <v>5609</v>
      </c>
      <c r="D95">
        <f t="shared" si="13"/>
        <v>2628</v>
      </c>
      <c r="E95">
        <f t="shared" si="9"/>
        <v>2372</v>
      </c>
      <c r="F95">
        <f t="shared" si="10"/>
        <v>3000</v>
      </c>
      <c r="G95">
        <f t="shared" si="11"/>
        <v>5628</v>
      </c>
    </row>
    <row r="96" spans="1:7">
      <c r="A96" s="4" t="s">
        <v>1990</v>
      </c>
      <c r="B96" s="5">
        <v>2204</v>
      </c>
      <c r="C96">
        <f t="shared" si="12"/>
        <v>5628</v>
      </c>
      <c r="D96">
        <f t="shared" si="13"/>
        <v>3424</v>
      </c>
      <c r="E96">
        <f t="shared" si="9"/>
        <v>1576</v>
      </c>
      <c r="F96">
        <f t="shared" si="10"/>
        <v>2000</v>
      </c>
      <c r="G96">
        <f t="shared" si="11"/>
        <v>5424</v>
      </c>
    </row>
    <row r="97" spans="1:7">
      <c r="A97" s="4" t="s">
        <v>1991</v>
      </c>
      <c r="B97" s="5">
        <v>982</v>
      </c>
      <c r="C97">
        <f t="shared" si="12"/>
        <v>5424</v>
      </c>
      <c r="D97">
        <f t="shared" si="13"/>
        <v>4442</v>
      </c>
      <c r="E97">
        <f t="shared" si="9"/>
        <v>558</v>
      </c>
      <c r="F97">
        <f t="shared" si="10"/>
        <v>1000</v>
      </c>
      <c r="G97">
        <f t="shared" si="11"/>
        <v>5442</v>
      </c>
    </row>
    <row r="98" spans="1:7">
      <c r="A98" s="4" t="s">
        <v>1992</v>
      </c>
      <c r="B98" s="5">
        <v>1901</v>
      </c>
      <c r="C98">
        <f t="shared" si="12"/>
        <v>5442</v>
      </c>
      <c r="D98">
        <f t="shared" si="13"/>
        <v>3541</v>
      </c>
      <c r="E98">
        <f t="shared" si="9"/>
        <v>1459</v>
      </c>
      <c r="F98">
        <f t="shared" si="10"/>
        <v>2000</v>
      </c>
      <c r="G98">
        <f t="shared" si="11"/>
        <v>5541</v>
      </c>
    </row>
    <row r="99" spans="1:7">
      <c r="A99" s="4" t="s">
        <v>1993</v>
      </c>
      <c r="B99" s="5">
        <v>2065</v>
      </c>
      <c r="C99">
        <f t="shared" si="12"/>
        <v>5541</v>
      </c>
      <c r="D99">
        <f t="shared" si="13"/>
        <v>3476</v>
      </c>
      <c r="E99">
        <f t="shared" si="9"/>
        <v>1524</v>
      </c>
      <c r="F99">
        <f t="shared" si="10"/>
        <v>2000</v>
      </c>
      <c r="G99">
        <f t="shared" si="11"/>
        <v>5476</v>
      </c>
    </row>
    <row r="100" spans="1:7">
      <c r="A100" s="4" t="s">
        <v>1994</v>
      </c>
      <c r="B100" s="5">
        <v>2327</v>
      </c>
      <c r="C100">
        <f t="shared" si="12"/>
        <v>5476</v>
      </c>
      <c r="D100">
        <f t="shared" si="13"/>
        <v>3149</v>
      </c>
      <c r="E100">
        <f t="shared" ref="E100:E131" si="14">MAX(0,$E$1-D100)</f>
        <v>1851</v>
      </c>
      <c r="F100">
        <f t="shared" ref="F100:F131" si="15">CEILING(E100,1000)</f>
        <v>2000</v>
      </c>
      <c r="G100">
        <f t="shared" ref="G100:G131" si="16">D100+F100</f>
        <v>5149</v>
      </c>
    </row>
    <row r="101" spans="1:7">
      <c r="A101" s="4" t="s">
        <v>1995</v>
      </c>
      <c r="B101" s="5">
        <v>2947</v>
      </c>
      <c r="C101">
        <f t="shared" ref="C101:C124" si="17">D100+F100</f>
        <v>5149</v>
      </c>
      <c r="D101">
        <f t="shared" si="13"/>
        <v>2202</v>
      </c>
      <c r="E101">
        <f t="shared" si="14"/>
        <v>2798</v>
      </c>
      <c r="F101">
        <f t="shared" si="15"/>
        <v>3000</v>
      </c>
      <c r="G101">
        <f t="shared" si="16"/>
        <v>5202</v>
      </c>
    </row>
    <row r="102" spans="1:7">
      <c r="A102" s="4" t="s">
        <v>1996</v>
      </c>
      <c r="B102" s="5">
        <v>1684</v>
      </c>
      <c r="C102">
        <f t="shared" si="17"/>
        <v>5202</v>
      </c>
      <c r="D102">
        <f t="shared" si="13"/>
        <v>3518</v>
      </c>
      <c r="E102">
        <f t="shared" si="14"/>
        <v>1482</v>
      </c>
      <c r="F102">
        <f t="shared" si="15"/>
        <v>2000</v>
      </c>
      <c r="G102">
        <f t="shared" si="16"/>
        <v>5518</v>
      </c>
    </row>
    <row r="103" spans="1:7">
      <c r="A103" s="4" t="s">
        <v>1997</v>
      </c>
      <c r="B103" s="5">
        <v>2997</v>
      </c>
      <c r="C103">
        <f t="shared" si="17"/>
        <v>5518</v>
      </c>
      <c r="D103">
        <f t="shared" si="13"/>
        <v>2521</v>
      </c>
      <c r="E103">
        <f t="shared" si="14"/>
        <v>2479</v>
      </c>
      <c r="F103">
        <f t="shared" si="15"/>
        <v>3000</v>
      </c>
      <c r="G103">
        <f t="shared" si="16"/>
        <v>5521</v>
      </c>
    </row>
    <row r="104" spans="1:7">
      <c r="A104" s="4" t="s">
        <v>1998</v>
      </c>
      <c r="B104" s="5">
        <v>3554</v>
      </c>
      <c r="C104">
        <f t="shared" si="17"/>
        <v>5521</v>
      </c>
      <c r="D104">
        <f t="shared" si="13"/>
        <v>1967</v>
      </c>
      <c r="E104">
        <f t="shared" si="14"/>
        <v>3033</v>
      </c>
      <c r="F104">
        <f t="shared" si="15"/>
        <v>4000</v>
      </c>
      <c r="G104">
        <f t="shared" si="16"/>
        <v>5967</v>
      </c>
    </row>
    <row r="105" spans="1:7">
      <c r="A105" s="4" t="s">
        <v>1999</v>
      </c>
      <c r="B105" s="5">
        <v>1919</v>
      </c>
      <c r="C105">
        <f t="shared" si="17"/>
        <v>5967</v>
      </c>
      <c r="D105">
        <f t="shared" si="13"/>
        <v>4048</v>
      </c>
      <c r="E105">
        <f t="shared" si="14"/>
        <v>952</v>
      </c>
      <c r="F105">
        <f t="shared" si="15"/>
        <v>1000</v>
      </c>
      <c r="G105">
        <f t="shared" si="16"/>
        <v>5048</v>
      </c>
    </row>
    <row r="106" spans="1:7">
      <c r="A106" s="4" t="s">
        <v>2000</v>
      </c>
      <c r="B106" s="5">
        <v>2882</v>
      </c>
      <c r="C106">
        <f t="shared" si="17"/>
        <v>5048</v>
      </c>
      <c r="D106">
        <f t="shared" si="13"/>
        <v>2166</v>
      </c>
      <c r="E106">
        <f t="shared" si="14"/>
        <v>2834</v>
      </c>
      <c r="F106">
        <f t="shared" si="15"/>
        <v>3000</v>
      </c>
      <c r="G106">
        <f t="shared" si="16"/>
        <v>5166</v>
      </c>
    </row>
    <row r="107" spans="1:7">
      <c r="A107" s="4" t="s">
        <v>2001</v>
      </c>
      <c r="B107" s="5">
        <v>2309</v>
      </c>
      <c r="C107">
        <f t="shared" si="17"/>
        <v>5166</v>
      </c>
      <c r="D107">
        <f t="shared" si="13"/>
        <v>2857</v>
      </c>
      <c r="E107">
        <f t="shared" si="14"/>
        <v>2143</v>
      </c>
      <c r="F107">
        <f t="shared" si="15"/>
        <v>3000</v>
      </c>
      <c r="G107">
        <f t="shared" si="16"/>
        <v>5857</v>
      </c>
    </row>
    <row r="108" spans="1:7">
      <c r="A108" s="4" t="s">
        <v>2002</v>
      </c>
      <c r="B108" s="5">
        <v>1353</v>
      </c>
      <c r="C108">
        <f t="shared" si="17"/>
        <v>5857</v>
      </c>
      <c r="D108">
        <f t="shared" si="13"/>
        <v>4504</v>
      </c>
      <c r="E108">
        <f t="shared" si="14"/>
        <v>496</v>
      </c>
      <c r="F108">
        <f t="shared" si="15"/>
        <v>1000</v>
      </c>
      <c r="G108">
        <f t="shared" si="16"/>
        <v>5504</v>
      </c>
    </row>
    <row r="109" spans="1:7">
      <c r="A109" s="4" t="s">
        <v>2003</v>
      </c>
      <c r="B109" s="5">
        <v>2464</v>
      </c>
      <c r="C109">
        <f t="shared" si="17"/>
        <v>5504</v>
      </c>
      <c r="D109">
        <f t="shared" si="13"/>
        <v>3040</v>
      </c>
      <c r="E109">
        <f t="shared" si="14"/>
        <v>1960</v>
      </c>
      <c r="F109">
        <f t="shared" si="15"/>
        <v>2000</v>
      </c>
      <c r="G109">
        <f t="shared" si="16"/>
        <v>5040</v>
      </c>
    </row>
    <row r="110" spans="1:7">
      <c r="A110" s="4" t="s">
        <v>2004</v>
      </c>
      <c r="B110" s="5">
        <v>1861</v>
      </c>
      <c r="C110">
        <f t="shared" si="17"/>
        <v>5040</v>
      </c>
      <c r="D110">
        <f t="shared" si="13"/>
        <v>3179</v>
      </c>
      <c r="E110">
        <f t="shared" si="14"/>
        <v>1821</v>
      </c>
      <c r="F110">
        <f t="shared" si="15"/>
        <v>2000</v>
      </c>
      <c r="G110">
        <f t="shared" si="16"/>
        <v>5179</v>
      </c>
    </row>
    <row r="111" spans="1:7">
      <c r="A111" s="4" t="s">
        <v>2005</v>
      </c>
      <c r="B111" s="5">
        <v>2122</v>
      </c>
      <c r="C111">
        <f t="shared" si="17"/>
        <v>5179</v>
      </c>
      <c r="D111">
        <f t="shared" si="13"/>
        <v>3057</v>
      </c>
      <c r="E111">
        <f t="shared" si="14"/>
        <v>1943</v>
      </c>
      <c r="F111">
        <f t="shared" si="15"/>
        <v>2000</v>
      </c>
      <c r="G111">
        <f t="shared" si="16"/>
        <v>5057</v>
      </c>
    </row>
    <row r="112" spans="1:7">
      <c r="A112" s="4" t="s">
        <v>2006</v>
      </c>
      <c r="B112" s="5">
        <v>2530</v>
      </c>
      <c r="C112">
        <f t="shared" si="17"/>
        <v>5057</v>
      </c>
      <c r="D112">
        <f t="shared" si="13"/>
        <v>2527</v>
      </c>
      <c r="E112">
        <f t="shared" si="14"/>
        <v>2473</v>
      </c>
      <c r="F112">
        <f t="shared" si="15"/>
        <v>3000</v>
      </c>
      <c r="G112">
        <f t="shared" si="16"/>
        <v>5527</v>
      </c>
    </row>
    <row r="113" spans="1:7">
      <c r="A113" s="4" t="s">
        <v>2007</v>
      </c>
      <c r="B113" s="5">
        <v>2482</v>
      </c>
      <c r="C113">
        <f t="shared" si="17"/>
        <v>5527</v>
      </c>
      <c r="D113">
        <f t="shared" si="13"/>
        <v>3045</v>
      </c>
      <c r="E113">
        <f t="shared" si="14"/>
        <v>1955</v>
      </c>
      <c r="F113">
        <f t="shared" si="15"/>
        <v>2000</v>
      </c>
      <c r="G113">
        <f t="shared" si="16"/>
        <v>5045</v>
      </c>
    </row>
    <row r="114" spans="1:7">
      <c r="A114" s="4" t="s">
        <v>2008</v>
      </c>
      <c r="B114" s="5">
        <v>1644</v>
      </c>
      <c r="C114">
        <f t="shared" si="17"/>
        <v>5045</v>
      </c>
      <c r="D114">
        <f t="shared" si="13"/>
        <v>3401</v>
      </c>
      <c r="E114">
        <f t="shared" si="14"/>
        <v>1599</v>
      </c>
      <c r="F114">
        <f t="shared" si="15"/>
        <v>2000</v>
      </c>
      <c r="G114">
        <f t="shared" si="16"/>
        <v>5401</v>
      </c>
    </row>
    <row r="115" spans="1:7">
      <c r="A115" s="4" t="s">
        <v>2009</v>
      </c>
      <c r="B115" s="5">
        <v>3207</v>
      </c>
      <c r="C115">
        <f t="shared" si="17"/>
        <v>5401</v>
      </c>
      <c r="D115">
        <f t="shared" si="13"/>
        <v>2194</v>
      </c>
      <c r="E115">
        <f t="shared" si="14"/>
        <v>2806</v>
      </c>
      <c r="F115">
        <f t="shared" si="15"/>
        <v>3000</v>
      </c>
      <c r="G115">
        <f t="shared" si="16"/>
        <v>5194</v>
      </c>
    </row>
    <row r="116" spans="1:7">
      <c r="A116" s="4" t="s">
        <v>2010</v>
      </c>
      <c r="B116" s="5">
        <v>3562</v>
      </c>
      <c r="C116">
        <f t="shared" si="17"/>
        <v>5194</v>
      </c>
      <c r="D116">
        <f t="shared" si="13"/>
        <v>1632</v>
      </c>
      <c r="E116">
        <f t="shared" si="14"/>
        <v>3368</v>
      </c>
      <c r="F116">
        <f t="shared" si="15"/>
        <v>4000</v>
      </c>
      <c r="G116">
        <f t="shared" si="16"/>
        <v>5632</v>
      </c>
    </row>
    <row r="117" spans="1:7">
      <c r="A117" s="4" t="s">
        <v>2011</v>
      </c>
      <c r="B117" s="5">
        <v>1701</v>
      </c>
      <c r="C117">
        <f t="shared" si="17"/>
        <v>5632</v>
      </c>
      <c r="D117">
        <f t="shared" si="13"/>
        <v>3931</v>
      </c>
      <c r="E117">
        <f t="shared" si="14"/>
        <v>1069</v>
      </c>
      <c r="F117">
        <f t="shared" si="15"/>
        <v>2000</v>
      </c>
      <c r="G117">
        <f t="shared" si="16"/>
        <v>5931</v>
      </c>
    </row>
    <row r="118" spans="1:7">
      <c r="A118" s="4" t="s">
        <v>2012</v>
      </c>
      <c r="B118" s="5">
        <v>3297</v>
      </c>
      <c r="C118">
        <f t="shared" si="17"/>
        <v>5931</v>
      </c>
      <c r="D118">
        <f t="shared" si="13"/>
        <v>2634</v>
      </c>
      <c r="E118">
        <f t="shared" si="14"/>
        <v>2366</v>
      </c>
      <c r="F118">
        <f t="shared" si="15"/>
        <v>3000</v>
      </c>
      <c r="G118">
        <f t="shared" si="16"/>
        <v>5634</v>
      </c>
    </row>
    <row r="119" spans="1:7">
      <c r="A119" s="4" t="s">
        <v>2013</v>
      </c>
      <c r="B119" s="5">
        <v>3395</v>
      </c>
      <c r="C119">
        <f t="shared" si="17"/>
        <v>5634</v>
      </c>
      <c r="D119">
        <f t="shared" si="13"/>
        <v>2239</v>
      </c>
      <c r="E119">
        <f t="shared" si="14"/>
        <v>2761</v>
      </c>
      <c r="F119">
        <f t="shared" si="15"/>
        <v>3000</v>
      </c>
      <c r="G119">
        <f t="shared" si="16"/>
        <v>5239</v>
      </c>
    </row>
    <row r="120" spans="1:7">
      <c r="A120" s="4" t="s">
        <v>2014</v>
      </c>
      <c r="B120" s="5">
        <v>2681</v>
      </c>
      <c r="C120">
        <f t="shared" si="17"/>
        <v>5239</v>
      </c>
      <c r="D120">
        <f t="shared" si="13"/>
        <v>2558</v>
      </c>
      <c r="E120">
        <f t="shared" si="14"/>
        <v>2442</v>
      </c>
      <c r="F120">
        <f t="shared" si="15"/>
        <v>3000</v>
      </c>
      <c r="G120">
        <f t="shared" si="16"/>
        <v>5558</v>
      </c>
    </row>
    <row r="121" spans="1:7">
      <c r="A121" s="4" t="s">
        <v>2015</v>
      </c>
      <c r="B121" s="5">
        <v>3029</v>
      </c>
      <c r="C121">
        <f t="shared" si="17"/>
        <v>5558</v>
      </c>
      <c r="D121">
        <f t="shared" si="13"/>
        <v>2529</v>
      </c>
      <c r="E121">
        <f t="shared" si="14"/>
        <v>2471</v>
      </c>
      <c r="F121">
        <f t="shared" si="15"/>
        <v>3000</v>
      </c>
      <c r="G121">
        <f t="shared" si="16"/>
        <v>5529</v>
      </c>
    </row>
    <row r="122" spans="1:7">
      <c r="A122" s="4" t="s">
        <v>2016</v>
      </c>
      <c r="B122" s="5">
        <v>3101</v>
      </c>
      <c r="C122">
        <f t="shared" si="17"/>
        <v>5529</v>
      </c>
      <c r="D122">
        <f t="shared" si="13"/>
        <v>2428</v>
      </c>
      <c r="E122">
        <f t="shared" si="14"/>
        <v>2572</v>
      </c>
      <c r="F122">
        <f t="shared" si="15"/>
        <v>3000</v>
      </c>
      <c r="G122">
        <f t="shared" si="16"/>
        <v>5428</v>
      </c>
    </row>
    <row r="123" spans="1:7">
      <c r="A123" s="4" t="s">
        <v>2017</v>
      </c>
      <c r="B123" s="5">
        <v>4655</v>
      </c>
      <c r="C123">
        <f t="shared" si="17"/>
        <v>5428</v>
      </c>
      <c r="D123">
        <f t="shared" si="13"/>
        <v>773</v>
      </c>
      <c r="E123">
        <f t="shared" si="14"/>
        <v>4227</v>
      </c>
      <c r="F123">
        <f t="shared" si="15"/>
        <v>5000</v>
      </c>
      <c r="G123">
        <f t="shared" si="16"/>
        <v>5773</v>
      </c>
    </row>
    <row r="124" spans="1:7">
      <c r="A124" s="4" t="s">
        <v>1897</v>
      </c>
      <c r="B124" s="5">
        <v>300227</v>
      </c>
      <c r="C124">
        <f t="shared" si="17"/>
        <v>5773</v>
      </c>
      <c r="D124">
        <f t="shared" si="13"/>
        <v>-294454</v>
      </c>
      <c r="E124">
        <f t="shared" si="14"/>
        <v>299454</v>
      </c>
      <c r="F124">
        <f t="shared" si="15"/>
        <v>300000</v>
      </c>
      <c r="G124">
        <f t="shared" si="16"/>
        <v>5546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4.1</vt:lpstr>
      <vt:lpstr>4.2</vt:lpstr>
      <vt:lpstr>4.3</vt:lpstr>
      <vt:lpstr>4.4</vt:lpstr>
      <vt:lpstr>4.4 (sposób autorski)</vt:lpstr>
      <vt:lpstr>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2018-02-07T17:07:06Z</dcterms:created>
  <dcterms:modified xsi:type="dcterms:W3CDTF">2018-02-12T11:53:02Z</dcterms:modified>
</cp:coreProperties>
</file>