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externalLinks/_rels/externalLink1.xml.rels" ContentType="application/vnd.openxmlformats-package.relationships+xml"/>
  <Override PartName="/xl/externalLinks/externalLink1.xml" ContentType="application/vnd.openxmlformats-officedocument.spreadsheetml.externalLink+xml"/>
  <Override PartName="/xl/drawings/drawing1.xml" ContentType="application/vnd.openxmlformats-officedocument.drawing+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0"/>
  </bookViews>
  <sheets>
    <sheet name="Daten" sheetId="1" state="visible" r:id="rId2"/>
    <sheet name="Abk. Datenhaltende Stellen" sheetId="2" state="visible" r:id="rId3"/>
    <sheet name="Lizenzen" sheetId="3" state="visible" r:id="rId4"/>
  </sheets>
  <externalReferences>
    <externalReference r:id="rId5"/>
  </externalReferences>
  <definedNames>
    <definedName function="false" hidden="true" localSheetId="0" name="_xlnm._FilterDatabase" vbProcedure="false">Daten!$A$1:$V$331</definedName>
    <definedName function="false" hidden="false" name="Verfügbarkeit" vbProcedure="false">[1]Auswertungen!$A$1:$B$2</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<sst xmlns="http://schemas.openxmlformats.org/spreadsheetml/2006/main" count="4584" uniqueCount="1364">
  <si>
    <t>Daten</t>
  </si>
  <si>
    <t>Kurzbeschreibung</t>
  </si>
  <si>
    <t>Nutzungshinweise</t>
  </si>
  <si>
    <t>Datenhaltende Stelle</t>
  </si>
  <si>
    <t>Kategorie</t>
  </si>
  <si>
    <t>Quellentyp</t>
  </si>
  <si>
    <t>Dateidownload</t>
  </si>
  <si>
    <t>WMS</t>
  </si>
  <si>
    <t>FTP</t>
  </si>
  <si>
    <t>AtomFeed</t>
  </si>
  <si>
    <t>Portal</t>
  </si>
  <si>
    <t>SOS</t>
  </si>
  <si>
    <t>WFS</t>
  </si>
  <si>
    <t>WMTS</t>
  </si>
  <si>
    <t>API</t>
  </si>
  <si>
    <t>Lizenz</t>
  </si>
  <si>
    <t>Quellenvermerk</t>
  </si>
  <si>
    <t>Datentyp</t>
  </si>
  <si>
    <t>Verfügbarkeit</t>
  </si>
  <si>
    <t>Datenformat</t>
  </si>
  <si>
    <t>Aktualität / Zeitraum</t>
  </si>
  <si>
    <t>Lizenz (voller Name)</t>
  </si>
  <si>
    <t>Lizenz (Link)</t>
  </si>
  <si>
    <t>Datenhaltende Stelle (voller Name)</t>
  </si>
  <si>
    <t>Datenhaltende Stelle (Link)</t>
  </si>
  <si>
    <t>LKW-Mautabschnitte</t>
  </si>
  <si>
    <t>Das mautpflichtige Straßennetz ist unterteilt in Knotenpunkte und Strecken. Ein Knotenpunkt kann nach § 3a BFStrMG 
- eine Anschlussstelle bei einer Bundesautobahn einschließlich Bundesautobahnkreuz und Bundesautobahndreieck,
- eine Rastanlage mit einer straßenverkehrsrechtlich zulässigen Wendemöglichkeit,
- eine Kreuzung, Einmündung oder Zufahrt auf eine mautpflichtige oder Abfahrt von einer mautpflichtigen Bundesstraße, ausgenommen Zufahrten im Sinne des § 8a des Bundesfernstraßengesetzes,
- die Bundesgrenze sein.</t>
  </si>
  <si>
    <t>Alle Dateien werden automatisch vom Original generiert. Sie sind Kopien des Originals, das fälschungssicher aufbewahrt wird. Bei Unstimmigkeiten gilt das Original und nicht die veröffentlichten Kopien. Während die HTML- und die ASCII-Variante nur die zur Zeit gültige Version der Mauttabelle repräsentieren, stellen wir die PDF-Dateien auch für alle älteren Versionen der Mauttabelle zur Verfügung.</t>
  </si>
  <si>
    <t>BASt</t>
  </si>
  <si>
    <t>Straßen</t>
  </si>
  <si>
    <t>HatDownload</t>
  </si>
  <si>
    <t>http://www.mauttabelle.de/maut.html</t>
  </si>
  <si>
    <t>GeoNutzV</t>
  </si>
  <si>
    <t>Bundesanstalt für Straßenwesen</t>
  </si>
  <si>
    <t>Tabelle,Vektordaten</t>
  </si>
  <si>
    <t>DateiDownload</t>
  </si>
  <si>
    <t>CSV,HTML,Shapefile</t>
  </si>
  <si>
    <t>September 2016</t>
  </si>
  <si>
    <t>Verkehrsdaten automatische Dauerzählstellen</t>
  </si>
  <si>
    <t>Verkehrsmengendaten an automatischen Dauerzählstellen</t>
  </si>
  <si>
    <t>HatDownload,HatPortal</t>
  </si>
  <si>
    <t>http://www.bast.de/DE/Verkehrstechnik/Fachthemen/v2-verkehrszaehlung/Daten/2014_1/Jawe2014.csv?view=renderTcDataExportCSVAlleJahre&amp;cms_strTyp=A</t>
  </si>
  <si>
    <t>http://www.bast.de/DE/Verkehrstechnik/Fachthemen/v2-verkehrszaehlung/zaehl_node.html</t>
  </si>
  <si>
    <t>Tabelle</t>
  </si>
  <si>
    <t>CSV</t>
  </si>
  <si>
    <t>2003 bis 2015</t>
  </si>
  <si>
    <t>Bathymetrien 1982 - 2012</t>
  </si>
  <si>
    <t>Bathymetrien als Ergebnis des AufMod-Projekts</t>
  </si>
  <si>
    <t>Für die bereitgestellten Daten wird keine Garantie bezüglich Aktualität, Verfügbarkeit oder Verwendbarkeit gegeben. Datensätzen können unangekündigt geändert werden. Nicht für die Navigation geeignet.
</t>
  </si>
  <si>
    <t>BSH,BAW</t>
  </si>
  <si>
    <t>Gewässer</t>
  </si>
  <si>
    <t>HatDownload,HatFTP</t>
  </si>
  <si>
    <t>http://projekt.mdi-de.org/verwandte-projekte/40-aufbau-von-integrierten-modellsystemen.html</t>
  </si>
  <si>
    <t>ftp://ftp.bsh.de/outgoing/AufMod-Data/CSV_XYZ_files/Bathymetries1982_2012CSV </t>
  </si>
  <si>
    <t>(C) Bundesamt für Seeschifffahrt und Hydrographie (BSH)</t>
  </si>
  <si>
    <t>Rasterdaten</t>
  </si>
  <si>
    <t>DateiDownload &amp; Datendienst</t>
  </si>
  <si>
    <t>CSV,GeoDB</t>
  </si>
  <si>
    <t>1982 bis 2012</t>
  </si>
  <si>
    <t>Badegewässer-DE (BG-RL)</t>
  </si>
  <si>
    <t>Geodaten der Badegewässer in Deutschland gemäß EU-Badegewässerrichtlinie</t>
  </si>
  <si>
    <t>Daten einzelner Länder unterliegen Zugriffsbeschränkungen und sind aus diesem Grund nicht frei zugänglich. Unter den Online-Ressourcen befindet sich ein Verweis auf eine aktuelle Liste der Länder mit Zugriffsbeschränkungen (...sqltab=Badegewaesser (Information)).</t>
  </si>
  <si>
    <t>BfG</t>
  </si>
  <si>
    <t>HatAtomFeed,HatWMS,HatPortal</t>
  </si>
  <si>
    <t>http://geoportal.bafg.de/wmsproxy/INSPIRE/BathingWaters?REQUEST=GetCapabilities&amp;SERVICE=WMS</t>
  </si>
  <si>
    <t>http://geoportal.bafg.de/inspire/download/reporting_units/servicefeed.xml</t>
  </si>
  <si>
    <t>https://geoportal.bafg.de/portal/Start.do</t>
  </si>
  <si>
    <t>WasserBLIcK/BfG &amp; Zuständige Behörden der Länder</t>
  </si>
  <si>
    <t>Vektordaten</t>
  </si>
  <si>
    <t>DatendienstUndDarstellungsdienst</t>
  </si>
  <si>
    <t>Februar 2015</t>
  </si>
  <si>
    <t>Bewirtschaftungseinheiten für Hochwasserrisiken</t>
  </si>
  <si>
    <t>Bewirtschaftungseinheiten für Hochwasserrisiken gemäß Hochwasserrisikomanagementrichtlinie</t>
  </si>
  <si>
    <t>Daten einzelner Länder unterliegen Zugriffsbeschränkungen und sind aus diesem Grund nicht frei zugänglich. Unter den Online-Ressourcen befindet sich ein Verweis auf eine aktuelle Liste der Länder mit Zugriffsbeschränkungen (...sqltab=Flussgebietseinheiten (Information)).</t>
  </si>
  <si>
    <t>http://geoportal.bafg.de/wmsproxy/INSPIRE/FDReportingUnits?REQUEST=GetCapabilities&amp;SERVICE=WMS</t>
  </si>
  <si>
    <t>Daten von Pegeln an oberirdischen Gewässern</t>
  </si>
  <si>
    <t>Wasserstands-, Abfluss- und Stammdaten ausgewählter Pegel von den Ländern.</t>
  </si>
  <si>
    <t>HatAtomFeed,HatPortal,HatSOS,HatWMS</t>
  </si>
  <si>
    <t>http://geoportal.bafg.de/wmsproxy/INSPIRE/GaugingStations</t>
  </si>
  <si>
    <t>http://geoportal.bafg.de/inspire/download/environmental_monitoring_facilities/servicefeed.xml</t>
  </si>
  <si>
    <t>http://geoportal.bafg.de/wiski-sos/sos?REQUEST=GetCapabilities&amp;SERVICE=SOS</t>
  </si>
  <si>
    <t>BfG &amp; Zuständige Behörden der Länder</t>
  </si>
  <si>
    <t>Sensordaten</t>
  </si>
  <si>
    <t>1950er Jahre bis 2013</t>
  </si>
  <si>
    <t>Einzugsgebietsgrenzen</t>
  </si>
  <si>
    <t>Grenzen von Flusseinzugsgebieten</t>
  </si>
  <si>
    <t>Die Bundesanstalt für Gewässerkunde hat diesen Datensatz im Rahmen des Projektes Hydrologischer Atlas von Deutschland erstellt. Die Geodaten genügen in der Regel dem Maßstab 1:500.000.</t>
  </si>
  <si>
    <t>HatAtomFeed,HatPortal,HatWMS</t>
  </si>
  <si>
    <t>http://geoportal.bafg.de/wmsproxy/INSPIRE/DrainageBasin?REQUEST=GetCapabilities&amp;SERVICE=WMS</t>
  </si>
  <si>
    <t>http://geoportal.bafg.de/inspire/download/hydrography/servicefeed.xml</t>
  </si>
  <si>
    <t>Hydrologischer Atlas von Deutschland/BfG (2003)</t>
  </si>
  <si>
    <t>Januar 2015</t>
  </si>
  <si>
    <t>Flussgebietseinheiten-DE (WRRL)</t>
  </si>
  <si>
    <t>Flussgebietseinheiten gemäß EU-Wasserrahmenrichtlinie</t>
  </si>
  <si>
    <t>Daten einzelner Länder unterliegen Zugriffsbeschränkungen und sind aus diesem Grund nicht frei zugänglich. Unter den Online-Ressourcen befindet sich ein Verweis auf eine aktuelle Liste der Länder mit Zugriffsbeschränkungen (...=Flussgebietseinheiten (Information)).</t>
  </si>
  <si>
    <t>http://geoportal.bafg.de/wmsproxy/INSPIRE/WFDReportingUnits?REQUEST=GetCapabilities&amp;SERVICE=WMS</t>
  </si>
  <si>
    <t>Grundwasserkörper-DE (WRRL)</t>
  </si>
  <si>
    <t>Grundwasserkörper gemäß EU-Wasserrahmenrichtlinie</t>
  </si>
  <si>
    <t>Daten einzelner Länder unterliegen Zugriffsbeschränkungen und sind aus diesem Grund nicht frei zugänglich. Unter den Online-Ressourcen befindet sich ein Verweis auf eine aktuelle Liste der Länder mit Zugriffsbeschränkungen (...=Grundwasserkoerper (Information)). </t>
  </si>
  <si>
    <t>http://geoportal.bafg.de/wmsproxy/INSPIRE/WFDGroundWaterBody?REQUEST=GetCapabilities&amp;SERVICE=WMS</t>
  </si>
  <si>
    <t>Grundwasserkörpermessstellen</t>
  </si>
  <si>
    <t>Grundwasserkörpermessstellen gemäß EU-Wasserrahmenrichtlinie</t>
  </si>
  <si>
    <t>Daten einzelner Länder unterliegen Zugriffsbeschränkungen und sind aus diesem Grund nicht frei zugänglich. Unter den Online-Ressourcen befindet sich ein Verweis auf eine aktuelle Liste der Länder mit Zugriffsbeschränkungen (...=Grundwassermessstellen (Information)).</t>
  </si>
  <si>
    <t>http://geoportal.bafg.de/wmsproxy/INSPIRE/WFDGroundWaterMonitoring?REQUEST=GetCapabilities&amp;SERVICE=WMS</t>
  </si>
  <si>
    <t>Oberflächenwasserkörper-DE (WRRL)</t>
  </si>
  <si>
    <t>Oberflächenwasserkörper gemäß EU-Wasserrahmenrichtlinie</t>
  </si>
  <si>
    <t>Daten einzelner Länder unterliegen Zugriffsbeschränkungen und sind aus diesem Grund nicht frei zugänglich. Unter den Online-Ressourcen befinden sich Verweise auf eine aktuelle Liste der Länder mit Zugriffsbeschränkungen (=...sqltab=...(Information)).</t>
  </si>
  <si>
    <t>http://geoportal.bafg.de/wmsproxy/INSPIRE/WFDSurfaceWaterBody?REQUEST=GetCapabilities&amp;SERVICE=WMS</t>
  </si>
  <si>
    <t>Oberflächenwasserkörpermessstellen-DE (WRRL)</t>
  </si>
  <si>
    <t>Oberflächenwasserkörpermessstellen gemäß EU-Wasserrahmenrichtlinie</t>
  </si>
  <si>
    <t>Daten einzelner Länder unterliegen Zugriffsbeschränkungen und sind aus diesem Grund nicht frei zugänglich. Unter den Online-Ressourcen befindet sich ein Verweis auf eine aktuelle Liste der Länder mit Zugriffsbeschränkungen (...=Oberflaechenmessstellen (Information)).</t>
  </si>
  <si>
    <t>http://geoportal.bafg.de/wmsproxy/INSPIRE/WFDSurfaceWaterMonitoring?REQUEST=GetCapabilities&amp;SERVICE=WMS</t>
  </si>
  <si>
    <t>Wasserschutzgebiete-DE (WRRL)</t>
  </si>
  <si>
    <t>Trinkwasserschutzgebiete. Die Daten werden von den Wasserwirtschaftverwaltungen der Länder bereitgestellt.</t>
  </si>
  <si>
    <t>Daten einzelner Länder unterliegen Zugriffsbeschränkungen und sind aus diesem Grund nicht frei zugänglich. Unter den Online-Ressourcen befindet sich ein Verweis auf eine aktuelle Liste der Länder mit Zugriffsbeschränkungen (...=Wasserschutzgebiete (Information)).</t>
  </si>
  <si>
    <t>http://geoportal.bafg.de/wmsproxy/INSPIRE/DrinkingWaterProtectionArea?REQUEST=GetCapabilities&amp;SERVICE=WMS</t>
  </si>
  <si>
    <t>http://geoportal.bafg.de/inspire/download/risk_or_regulation_zones/servicefeed.xml</t>
  </si>
  <si>
    <t>WasserBLIcK/BfG &amp; Zuständige Behörden der Länder &lt;Datum&gt;</t>
  </si>
  <si>
    <t>Überflutungsflächen gemäß HWRM-RL</t>
  </si>
  <si>
    <t>Überflutungsflächen gemäß EU-Hochwasserrisikomanagement-Richtlinie (niedrige, mittlere, hohe Wahrscheinlichkeit)</t>
  </si>
  <si>
    <t>Daten einzelner Länder unterliegen Zugriffsbeschränkungen und sind aus diesem Grund nicht frei zugänglich. Unter den Online-Ressourcen befindet sich ein Verweis auf eine aktuelle Liste der Länder mit Zugriffsbeschränkungen (...=Ueberflutungsgebiete (Information)).</t>
  </si>
  <si>
    <t>http://geoportal.bafg.de/wmsproxy/INSPIRE/FDHazardArea?REQUEST=GetCapabilities&amp;SERVICE=WMS</t>
  </si>
  <si>
    <t>http://geoportal.bafg.de/inspire/download/natural_risk_zones/servicefeed.xml</t>
  </si>
  <si>
    <t>BFO-N 2012 Datensätze</t>
  </si>
  <si>
    <t>Planung der Netzanbindungen für Offshore Windparks in der deutschen AWZ der Nordsee 2012 (öffentliche Fachplanung); Rechtsgrundlage EnWG; Jährliche Überprüfung;</t>
  </si>
  <si>
    <t>Schifffahrtsinformationen nicht zur Navigation geeignet</t>
  </si>
  <si>
    <t>BSH</t>
  </si>
  <si>
    <t>Gewässer,Infrastruktur</t>
  </si>
  <si>
    <t>HatWMS,HatPortal</t>
  </si>
  <si>
    <t>https://www.geoseaportal.de/wss/service/CONTIS_Spatial_Offshore_Grid_Plan/guest?request=GetCapabilities&amp;service=WMS</t>
  </si>
  <si>
    <t>http://www.geoseaportal.de </t>
  </si>
  <si>
    <t>Darstellungsdienst</t>
  </si>
  <si>
    <t>September 2007</t>
  </si>
  <si>
    <t>BFO-O 2013 Datensätze</t>
  </si>
  <si>
    <t>Planung der Netzanbindungen für Offshore Windparks in der deutschen AWZ der Ostsee 2013 (öffentliche Fachplanung); Rechtsgrundlage EnWG; Jährliche Überprüfung;</t>
  </si>
  <si>
    <t>http://www.geoseaportal.de</t>
  </si>
  <si>
    <t>Meeresboden DGM</t>
  </si>
  <si>
    <t>Der Datensatz Meeresboden-DGM beschreibt die Topographie des Seegrundes der Nord- und Ostsee. Das Tiefenbezugssystem NHN. Der Lagebezug ist ETRS89-UTM32. Die Rasterauflösung des DGM 50 m x 50 m.</t>
  </si>
  <si>
    <t>HatFTP,HatWMS,HatPortal</t>
  </si>
  <si>
    <t>https://www.geoseaportal.de/wss/service/Seevermessung_Meeresboden_DGM/guest?request=GetCapabilities&amp;service=WMS</t>
  </si>
  <si>
    <t>ftp://ftp.bsh.de/outgoing/gdi-bsh/public/N/N1/N13/DGM</t>
  </si>
  <si>
    <t>ASCII</t>
  </si>
  <si>
    <t>Dezember 2014, November 2015</t>
  </si>
  <si>
    <t>BLMP - organische Schadstoffe PAH in Meereswasser</t>
  </si>
  <si>
    <t>Im Rahmen des Bund Länder Monitoring Programms BLMP werden die organischen Schadstoffe polyzyklische aromatische Kohlenwasserstoffe (PAH) in Meereswasser jährlich kontrolliert. Die Daten sind via WMS verfügbar.</t>
  </si>
  <si>
    <t>https://www.geoseaportal.de/wss/service/DOD_BLMP_Water_PAH/guest?request=GetCapabilities&amp;service=WMS</t>
  </si>
  <si>
    <t>Mai 2013</t>
  </si>
  <si>
    <t>BLMP - organische Schadstoffe PCB in Meereswasser</t>
  </si>
  <si>
    <t>Im Rahmen des Bund Länder Monitoring Programms BLMP werden die organischen Schadstoffe polychlorierte Biphenyle (PCB) in Meereswasser jährlich kontrolliert. Die Daten sind via WMS verfügbar.</t>
  </si>
  <si>
    <t>https://www.geoseaportal.de/wss/service/DOD_BLMP_Sediment_PCB/guest?request=GetCapabilities&amp;service=WMS</t>
  </si>
  <si>
    <t>BLMP - organische Schadstoffe Pestizide in Meereswasser</t>
  </si>
  <si>
    <t>Im Rahmen des Bund Länder Monitoring Programms BLMP werden die organischen Schadstoffe Hexachlorbenzol (Pestizide) in Meereswasser jährlich kontrolliert. Die Daten sind via WMS verfügbar.</t>
  </si>
  <si>
    <t>https://www.geoseaportal.de/wss/service/DOD_BLMP_Water_Pesticide/guest?request=GetCapabilities&amp;service=WMS</t>
  </si>
  <si>
    <t>September 2013</t>
  </si>
  <si>
    <t>CONTIS Boundaries</t>
  </si>
  <si>
    <t>Nord- und Ostsee, internationale Grenzen im Seegebiet sowie die Grenze der Ausschließlichen Wirtschaftszone (AWZ) und die seewärtige Begrenzung des Küstenmeers.</t>
  </si>
  <si>
    <t>https://www.geoseaportal.de/wss/service/CONTIS_Administration/guest?request=GetCapabilities&amp;service=WMS</t>
  </si>
  <si>
    <t>CONTIS Data Cables</t>
  </si>
  <si>
    <t>Nord- und Ostsee, Verlauf von Datenkabeln, welche verlegt, im Bau, genehmigt, beantragt, außer Betrieb  sind bzw.  über die es keine weiteren Angaben gibt.</t>
  </si>
  <si>
    <t>https://www.geoseaportal.de/wss/service/CONTIS_Facilities/guest?request=GetCapabilities&amp;service=WMS</t>
  </si>
  <si>
    <t>CONTIS Dumping Grounds Mittelpunktpositionen</t>
  </si>
  <si>
    <t>Nord- und Ostsee, Mittelpunktpositionen der Einbringungsgebiete für Baggergut sowie für Gebiete ehemaliger Munitionsversenkung</t>
  </si>
  <si>
    <t>CONTIS High Voltage Cables</t>
  </si>
  <si>
    <t>Nord- und Ostsee, Verlauf von Kabelverbindungen (AC bzw. DC-Kabel) von Offshore-Windturbinen zu Umspannwerken,  zwischen Umspannwerken und Konverterstationen,  Netzanbindungen von Offshore-Windparks (Umspannswerke bzw. Konverterstationen) zu Einspeisepunkten an Land sowie Interkonnektoren zwischen verschiedenen Ländern,  bereits verlegt, in Bau, genehmigt oder  beantragt</t>
  </si>
  <si>
    <t>CONTIS Maritime Features (Shipping Routes)</t>
  </si>
  <si>
    <t>Nord- und Ostsee, von der IMO festgelegte Verkehrstrennungsgebiete und Tiefwasserwege sowie Vorsichtsgebiete, Küstenverkehrszonen und Schifffahrtswege</t>
  </si>
  <si>
    <t>CONTIS Military Practice Area</t>
  </si>
  <si>
    <t>Nord- und Ostsee, Gebiete für verschiedene Militärische Übungszwecke (z.T. grenzüberschreitend)</t>
  </si>
  <si>
    <t>CONTIS Offshore Windparks</t>
  </si>
  <si>
    <t>Nord- und Ostsee: Gebiete, in denen Offshore Windparks errichtet, in Bau, beantragt bzw. geplant sind (Fläche, definiert durch festgelegte Turbinen-Eckstandorte)</t>
  </si>
  <si>
    <t>CONTIS Pipelines</t>
  </si>
  <si>
    <t>Nord- und Ostsee; Erdgasleitungen und Kohlenwasserstoff führende Rohrleitungen, in Betrieb, genehmigt, geplant, außer Betrieb</t>
  </si>
  <si>
    <t>CONTIS Platforms</t>
  </si>
  <si>
    <t>Nord- und Ostsee; Positionen, auf denen Plattformen errichtet wurden oder sich in Bau befinden bzw. für die der Bau von Plattformen beantragt oder genehmigt wurde.</t>
  </si>
  <si>
    <t>CONTIS Preferred Areas</t>
  </si>
  <si>
    <t>Nord- und Ostsee, besondere Eignungsgebiete zur Nutzung von Offshore Windenergie (nach Raumordnungsgesetz)</t>
  </si>
  <si>
    <t>CONTIS Restricted Areas / Roadsteads and Anchorages (Maritime Features (Areas))</t>
  </si>
  <si>
    <t>Nord- und Ostsee, Ankerplätze / Reeden und Sperrgebiete (Gebiete mit Schifffahrtsbeschränkungen über den Pipelines)</t>
  </si>
  <si>
    <t>CONTIS Sediment Extraction</t>
  </si>
  <si>
    <t>Nord- und Ostsee, Gebiete in denen Sediment abgebaut wird oder für die zu diesem Zweck eine Genehmigung beantragt wurde oder bereits erfolgte (nach Bergrecht, Bewilligungen, Erlaubnisse etc)</t>
  </si>
  <si>
    <t>Marines Umweltmessnetz in Nord- und Ostsee (MARNET)</t>
  </si>
  <si>
    <t>Zeitreihen für Temperatur, Salzgehalt, Sauerstoff, Strömung, Seegang, Wasserstand, Nährstoffe, Chlorophyll, Trübung, Windrichtung, Windgeschwindigkeit, Lufttemperatur, Luftdruck, Globalstrahlung und Feuchte</t>
  </si>
  <si>
    <t>https://www.geoseaportal.de/wss/service/MARNET_Marnet/guest?request=GetCapabilities&amp;service=WMS</t>
  </si>
  <si>
    <t>SGE - Bohrungen (Survey-Daten)</t>
  </si>
  <si>
    <t>Positionen, Kernbeschreibungen und weitere Informationen zur Entnahme von Bohrungen in Nord- und Ostsee.</t>
  </si>
  <si>
    <t>https://www.geoseaportal.de/wss/service/SGE_Survey/guest?request=GetCapabilities&amp;service=WMS</t>
  </si>
  <si>
    <t>Juni 2009</t>
  </si>
  <si>
    <t>SGE - Hydroakustische Daten</t>
  </si>
  <si>
    <t>Hydroakustische Informationen: Seitensichtsonar, Seismik (Chirp Sonar, Subbottom profiler, Boomer, Sparker, Air Gun) und Echosounder (MBE, SBE). Survey-Linien befinden sich im Datenbanksystem SGE, Rohdaten in der Langzeitspeicherung.</t>
  </si>
  <si>
    <t>SGE - Paleogeography (Produkte)</t>
  </si>
  <si>
    <t>Informationen zu paläogeographischen Strukturen in der Nordsee (Elbe-Urstromtal, Holozänbasis nach Figge, Quartärbasis (GPDN))</t>
  </si>
  <si>
    <t>https://www.geoseaportal.de/wss/service/SGE_AdditionalInformation/guest?request=GetCapabilities&amp;service=WMS</t>
  </si>
  <si>
    <t>SGE - Seabed Sediments (Produkte)</t>
  </si>
  <si>
    <t>Zahlreiche Karten zur Sedimentverteilung in Nord- und Ostsee in verschiedenen Klassifikationen und unterschiedlichen Alters (u.a. nach Figge, Folk, Tauber etc.)</t>
  </si>
  <si>
    <t>https://www.geoseaportal.de/wss/service/SGE_SeabedSediments/guest?request=GetCapabilities&amp;service=WMS</t>
  </si>
  <si>
    <t>SGE - Sedimentproben (prozessierte Daten)</t>
  </si>
  <si>
    <t>Informationen zu Sedimentproben aus Greifer- und Kernstationen (Laboranalysen, Korgrößenverteilungen, Berechnung verschiedener statistischer Werte, Porositäten etc.)</t>
  </si>
  <si>
    <t>SGE - Subsurface Sediments (Produkte)</t>
  </si>
  <si>
    <t>Produkte aus seismischen Daten zum Aufbau des Meeresboden in Nord- und Ostsee</t>
  </si>
  <si>
    <t>https://www.geoseaportal.de/wss/service/SGE_SubsurfaceSediments/guest?request=GetCapabilities&amp;service=WMS</t>
  </si>
  <si>
    <t>Veränderungssperre (Datensatz)</t>
  </si>
  <si>
    <t>Das BSH hat auf Grundlage der Seeanlagenverordnung (§ 10 SeeAnlV) am 15 Juni 2012 eine Veränderungssperre für die AWZ der Nordsee erlassen. Diese legt Seegebiete fest, in denen Offshore-Anlagen (insbesondere Offshore-Windenergieanlagen), die die Errichtung von Infrastrukturen für den Stromtransport behindern können, für die Geltungsdauer der Veränderungssperre nicht planfestgestellt, plangenehmigt oder genehmigt werden. Die Veränderungssperre bewirkt, dass Flächen für die notwendige Infrastruktur wie Stromkabel und Konverterplattformen von Bebauung freigehalten werden, bis der Offshore-Netzplan / Bundesfachplan Offshore durch die Raumordnung gesichert ist. Ausgenommen vom Anwendungsbereich der Veränderungssperre sind Offshore-Anlagen, bei denen die öffentliche Bekanntmachung der Auslegung der Unterlagen für einen Erörterungstermin bereits erfolgt ist. Die Veränderungssperre gilt bis zur Sicherung des Offshore-Netzplans durch die Raumordnung bzw. zunächst längstens drei Jahre.</t>
  </si>
  <si>
    <t>SST - Sea Surface Temperature</t>
  </si>
  <si>
    <t>Oberflächentemperaturen in Nord- und Ostsee (Schiffsdaten, Satellitendaten)</t>
  </si>
  <si>
    <t>https://www.geoseaportal.de/wss/service/SST_SeaSurfaceTemperature/guest?request=GetCapabilities&amp;service=WMS,
https://www.geoseaportal.de/wss/service/RemoteSensing_sst/guest?request=GetCapabilities&amp;service=WMS,
https://www.geoseaportal.de/wss/service/RemoteSensing_albedo/guest?request=GetCapabilities&amp;service=WMS</t>
  </si>
  <si>
    <t>Verkehrsdatenstatistik</t>
  </si>
  <si>
    <t>Berechnung jährlicher statistischer Verkehrsdaten aus historischen AIS-Daten für Nord- und Ostsee</t>
  </si>
  <si>
    <t>https://www.geoseaportal.de/wss/service/AIS_Vessel_Density_2012/guest?request=GetCapabilities&amp;service=WMS,
https://www.geoseaportal.de/wss/service/AIS_Vessel_Density_2013/guest?request=GetCapabilities&amp;service=WMS,
https://www.geoseaportal.de/wss/service/AIS_Vessel_Traffic_Density_2012/guest?request=GetCapabilities&amp;service=WMS,
https://www.geoseaportal.de/wss/service/AIS_Vessel_Traffic_Density_2013/guest?request=GetCapabilities&amp;service=WMS,
https://www.geoseaportal.de/wss/service/AIS_Vessel_Density_2014/guest?request=GetCapabilities&amp;service=WMS,
https://www.geoseaportal.de/wss/service/AIS_Vessel_Traffic_Density_2014/guest?request=GetCapabilities&amp;service=WMS</t>
  </si>
  <si>
    <t>2012 bis 2014</t>
  </si>
  <si>
    <t>Seegrenzen der Bundesrepublik Deutschland in Nord- und Ostsee</t>
  </si>
  <si>
    <t>Im Kartendienst Seegrenzen werden die seewärtigen Begrenzungen der ausschließlichen Wirtschaftszone (AWZ), des Küstenmeeres und die Basislinien dargestellt. Es handelt sich um verdichtete Koordinaten der Seegrenzkarten 2920 (Nordsee) und 2921 (Ostsee). Es sind auf geodätische Linien verdichtete (interpolierte) Koordinaten. Der Abstand der Knotenpunkte auf den geodätischen Verbindungslinien der festgelegten Grenzpunkte ist kleiner gleich 100 m. </t>
  </si>
  <si>
    <t>HatFTP,HatWMS,HatPortal,HatWFS</t>
  </si>
  <si>
    <t>https://www.geoseaportal.de/wss/service/Seevermessung_Seegrenzen/guest?request=GetCapabilities&amp;service=WMS</t>
  </si>
  <si>
    <t>ftp://ftp.bsh.de/outgoing/gdi-bsh/public/N/N1/MaritimeBoundary/MaritimeBoundaryGermany.zip</t>
  </si>
  <si>
    <t>https://www.geoseaportal.de/wss/service/Seevermessung_Seegrenzen/guest?request=GetCapabilities&amp;service=WFS</t>
  </si>
  <si>
    <t>Shapefile</t>
  </si>
  <si>
    <t>April 2016</t>
  </si>
  <si>
    <t>Charakteristische Elemente Boden: täglich</t>
  </si>
  <si>
    <t>Berechnete tägliche Werte von charakteristischen Elementen aus dem Boden und dem Pflanzenbestand</t>
  </si>
  <si>
    <t>Bei Veränderungen, Bearbeitungen, neuen Gestaltungen oder sonstigen Abwandlungen: "Datenbasis: Deutscher  Wetterdienst, Zahlenwerte gerundet", "Datenbasis: Deutscher Wetterdienst, Text gekürzt" oder "Datenbasis: Deutscher Wetterdienst, Werte bearbeitet".</t>
  </si>
  <si>
    <t>DWD</t>
  </si>
  <si>
    <t>Klima</t>
  </si>
  <si>
    <t>HatFTP</t>
  </si>
  <si>
    <t>ftp://ftp-cdc.dwd.de/pub/CDC/derived_germany/soil/daily/</t>
  </si>
  <si>
    <t>Deutscher Wetterdienst</t>
  </si>
  <si>
    <t>Datendienst</t>
  </si>
  <si>
    <t>1991 bis heute</t>
  </si>
  <si>
    <t>Charakteristische Elemente Boden: monatlich</t>
  </si>
  <si>
    <t>Berechnete monatliche Werte von charakteristischen Elementen aus dem Boden und dem Pflanzenbestand</t>
  </si>
  <si>
    <t>ftp://ftp-cdc.dwd.de/pub/CDC/derived_germany/soil/monthly/</t>
  </si>
  <si>
    <t>Charakteristische Elemente Boden: Mittelwerte Referenzperiode 1991-2010</t>
  </si>
  <si>
    <t>Berechnete mittlere monatliche Werte von charakteristischen Elementen aus dem Boden und dem Pflanzenbestand</t>
  </si>
  <si>
    <t>ftp://ftp-cdc.dwd.de/pub/CDC/derived_germany/soil/multi_annual/mean_91-10/</t>
  </si>
  <si>
    <t>1991 bis 2010</t>
  </si>
  <si>
    <t>Tägliches Maximum der bodennahen Lufttemperatur (Europa)</t>
  </si>
  <si>
    <t>Gerastertes tägliches Maximum der bodennahen Lufttemperatur (Projekt DecReg/MiKlip)</t>
  </si>
  <si>
    <t>ftp://ftp-cdc.dwd.de/pub/CDC/grids_europe/daily/air_temperature_max/MIKLIP_DECREG/</t>
  </si>
  <si>
    <t>netCDF</t>
  </si>
  <si>
    <t>2001 bis 2010</t>
  </si>
  <si>
    <t>Tägliche mittlere bodennahe Lufttemperatur (Europa)</t>
  </si>
  <si>
    <t>Gerasterte tägliche mittlere bodennahe Lufttemperatur (Projekt DecReg/MiKlip)</t>
  </si>
  <si>
    <t>ftp://ftp-cdc.dwd.de/pub/CDC/grids_europe/daily/air_temperature_mean/MIKLIP_DECREG/</t>
  </si>
  <si>
    <t>Tägliches Minimum der bodennahen Lufttemperatur (Europa)</t>
  </si>
  <si>
    <t>Gerastertes tägliches Minimum der bodennahen Lufttemperatur (Projekt DecReg/MiKlip)</t>
  </si>
  <si>
    <t> ftp://ftp-cdc.dwd.de/pub/CDC/grids_europe/daily/air_temperature_min/MIKLIP_DECREG/</t>
  </si>
  <si>
    <t>Tägliche mittlere Windgeschwindigkeit (Europa)</t>
  </si>
  <si>
    <t>Gerastere tägliche mittlere Windgeschwindigkeit (Projekt DecReg/MiKlip)</t>
  </si>
  <si>
    <t>ftp://ftp-cdc.dwd.de/pub/CDC/grids_europe/daily/wind/MIKLIP_DECREG/</t>
  </si>
  <si>
    <t>Monatliches Maximum der bodennahen Lufttemperatur (Europa)</t>
  </si>
  <si>
    <t>Gerastertes monatliches mittleres Tagesmaximum der bodennahen Lufttemperatur für Europa (Projekt DecReg/MiKlip)</t>
  </si>
  <si>
    <t>ftp://ftp-cdc.dwd.de/pub/CDC/grids_europe/monthly/air_temperature_max/MIKLIP_DECREG/</t>
  </si>
  <si>
    <t>Monatliche mittlere bodennahe Lufttemperatur (Europa)</t>
  </si>
  <si>
    <t>Gerasterte monatliche mittlere bodennahe Lufttemperatur für Europa (Projekt DecReg/MiKlip)</t>
  </si>
  <si>
    <t>ftp://ftp-cdc.dwd.de/pub/CDC/grids_europe/monthly/air_temperature_mean/MIKLIP_DECREG/</t>
  </si>
  <si>
    <t>Monatliches Minimum der bodennahen Lufttemperatur (Europa)</t>
  </si>
  <si>
    <t>Gerastertes monatliches mittleres Tagesminimum der bodennahen Lufttemperatur für Europa (Projekt DecReg/MiKlip)</t>
  </si>
  <si>
    <t>ftp://ftp-cdc.dwd.de/pub/CDC/grids_europe/monthly/air_temperature_min/MIKLIP_DECREG/</t>
  </si>
  <si>
    <t>Monatliche mittlere Windgeschwindigkeit (Europa)</t>
  </si>
  <si>
    <t>Gerasterte monatliche mittlere Windgeschwindigkeit für Europa (Projekt DecReg/MiKlip)</t>
  </si>
  <si>
    <t> ftp://ftp-cdc.dwd.de/pub/CDC/grids_europe/monthly/wind/MIKLIP_DECREG/</t>
  </si>
  <si>
    <t>Monatliche Wolkenbedeckung (Europa)</t>
  </si>
  <si>
    <t>Gerasterte monatliche Wolkenbedeckung aus MSG SEVIRI-Messungen für Europa</t>
  </si>
  <si>
    <t>ftp://ftp-cdc.dwd.de/pub/CDC/grids_europe/monthly/cloud_cover/SEVIRI/</t>
  </si>
  <si>
    <t>2004 bis letzter Monat</t>
  </si>
  <si>
    <t>Jährliches Maximum der bodennahen Lufttemperatur</t>
  </si>
  <si>
    <t>Jährliches Maximum der bodennahen Lufttemperatur (Deutschland, gerastert)</t>
  </si>
  <si>
    <t>ftp://ftp-cdc.dwd.de/pub/CDC/grids_germany/annual/air_temperature_max/</t>
  </si>
  <si>
    <t>1901 bis 2015</t>
  </si>
  <si>
    <t>Jährliche mittlere bodennahe Lufttemperatur</t>
  </si>
  <si>
    <t>Jährliche mittlere bodennahe Lufttemperatur (Deutschland, gerastert)</t>
  </si>
  <si>
    <t>ftp://ftp-cdc.dwd.de/pub/CDC/grids_germany/annual/air_temperature_mean/</t>
  </si>
  <si>
    <t>Jährliches Minimum der bodennahen Lufttemperatur</t>
  </si>
  <si>
    <t>Jährliches Minimum der bodennahen Lufttemperatur (Deutschland, gerastert)</t>
  </si>
  <si>
    <t> ftp://ftp-cdc.dwd.de/pub/CDC/grids_germany/annual/air_temperature_min/</t>
  </si>
  <si>
    <t>Jährlicher Dürre-Index</t>
  </si>
  <si>
    <t>Jährlicher Dürre-Index (Deutschland, gerastert)</t>
  </si>
  <si>
    <t>ftp://ftp-cdc.dwd.de/pub/CDC/grids_germany/annual/drought_index/</t>
  </si>
  <si>
    <t>1995 bis 2015</t>
  </si>
  <si>
    <t>Frosttage</t>
  </si>
  <si>
    <t>Jährliche Anzahl an Frosttagen (Deutschland, gerastert)</t>
  </si>
  <si>
    <t>ftp://ftp-cdc.dwd.de/pub/CDC/grids_germany/annual/frost_days/</t>
  </si>
  <si>
    <t>1951 bis 2015</t>
  </si>
  <si>
    <t>Heiße Tage</t>
  </si>
  <si>
    <t>Jährliche Anzahl an Heißen Tagen (Deutschland, gerastert)</t>
  </si>
  <si>
    <t>ftp://ftp-cdc.dwd.de/pub/CDC/grids_germany/annual/hot_days/</t>
  </si>
  <si>
    <t>Eistage</t>
  </si>
  <si>
    <t>Jährliche Anzahl an Eistagen (Deutschland, gerastert)</t>
  </si>
  <si>
    <t>ftp://ftp-cdc.dwd.de/pub/CDC/grids_germany/annual/ice_days/</t>
  </si>
  <si>
    <t>Anzahl Tage mit Niederschlag über 10mm</t>
  </si>
  <si>
    <t>Jährliche Anzahl an Tagen mit Niederschlag über 10mm (Deutschland, gerastert)</t>
  </si>
  <si>
    <t>ftp://ftp-cdc.dwd.de/pub/CDC/grids_germany/annual/precipGT10mm_days/</t>
  </si>
  <si>
    <t>Anzahl Tage mit Niederschlag über 20mm</t>
  </si>
  <si>
    <t>Jährliche Anzahl an Tagen mit Niederschlag über 20mm (Deutschland, gerastert)</t>
  </si>
  <si>
    <t>ftp://ftp-cdc.dwd.de/pub/CDC/grids_germany/annual/precipGT20mm_days/</t>
  </si>
  <si>
    <t>Anzahl Tage mit Niederschlag über 30mm</t>
  </si>
  <si>
    <t>Jährliche Anzahl an Tagen mit Niederschlag über 30mm (Deutschland, gerastert)</t>
  </si>
  <si>
    <t>ftp://ftp-cdc.dwd.de/pub/CDC/grids_germany/annual/precipGT30mm_days/</t>
  </si>
  <si>
    <t>Jährlicher Niederschlag</t>
  </si>
  <si>
    <t>Jährlicher Niederschlag (Deutschland, gerastert)</t>
  </si>
  <si>
    <t>ftp://ftp-cdc.dwd.de/pub/CDC/grids_germany/annual/precipitation/</t>
  </si>
  <si>
    <t>1881 bis 2015</t>
  </si>
  <si>
    <t>Jahressummen der Globalstrahlung</t>
  </si>
  <si>
    <t>Rasterdaten der Jahressumme für die Globalstrahlung auf die horizontale Ebene für Deutschland basierend auf Boden- und Satellitenmessungen</t>
  </si>
  <si>
    <t>ftp://ftp-cdc.dwd.de/pub/CDC/grids_germany/annual/radiation_global/</t>
  </si>
  <si>
    <t>1991 bis 2015</t>
  </si>
  <si>
    <t>Anzahl Tage mit Schneebedeckung</t>
  </si>
  <si>
    <t>Jährliche Anzahl an Tagen mit Schneebedeckung (Deutschland, gerastert)</t>
  </si>
  <si>
    <t>ftp://ftp-cdc.dwd.de/pub/CDC/grids_germany/annual/snowcover_days/</t>
  </si>
  <si>
    <t>Jährliche Solarstrahlung</t>
  </si>
  <si>
    <t>ftp://ftp-cdc.dwd.de/pub/CDC/grids_germany/annual/solar/</t>
  </si>
  <si>
    <t>Jährliche Anzahl Sommertage</t>
  </si>
  <si>
    <t>Jährliche Anzahl Sommertage (Deutschland, gerastert)</t>
  </si>
  <si>
    <t>ftp://ftp-cdc.dwd.de/pub/CDC/grids_germany/annual/summer_days/</t>
  </si>
  <si>
    <t>Jährliche Sonnenscheindauer</t>
  </si>
  <si>
    <t>Jährliche Sonnenscheindauer (Deutschland, gerastert)</t>
  </si>
  <si>
    <t>ftp://ftp-cdc.dwd.de/pub/CDC/grids_germany/annual/sunshine_duration/</t>
  </si>
  <si>
    <t>Jährlicher Vegetationsbeginn</t>
  </si>
  <si>
    <t>Jährliche Raster des Vegetationsbeginns, abgeleitet aus dem Blühbeginn der Forsythie</t>
  </si>
  <si>
    <t>ftp://ftp-cdc.dwd.de/pub/CDC/grids_germany/annual/vegetation_begin/</t>
  </si>
  <si>
    <t>1992 bis 2015</t>
  </si>
  <si>
    <t>Jährliches Vegetationsende</t>
  </si>
  <si>
    <t>Jährliche Raster des Vegetationsendes in Deutschland</t>
  </si>
  <si>
    <t>ftp://ftp-cdc.dwd.de/pub/CDC/grids_germany/annual/vegetation_end/</t>
  </si>
  <si>
    <t>Tägliche potentielle Evapotranspiration</t>
  </si>
  <si>
    <t>Tägliche Raster der potentiellen Evapotranspiration über Gras</t>
  </si>
  <si>
    <t>ftp://ftp-cdc.dwd.de/pub/CDC/grids_germany/daily/evapo_p/</t>
  </si>
  <si>
    <t>1991 bis Ende vom vorletzten Monat</t>
  </si>
  <si>
    <t>Tägliche reale Evapotranspiration</t>
  </si>
  <si>
    <t>Tägliche Raster der  realen Evapotranspiration über Gras und sandigem Lehm</t>
  </si>
  <si>
    <t>ftp://ftp-cdc.dwd.de/pub/CDC/grids_germany/daily/evapo_r/</t>
  </si>
  <si>
    <t>Tägliche Frosteindringtiefe</t>
  </si>
  <si>
    <t>Tägliche Raster der Frosteindringtiefe bei unbewachsenem Boden um Mittag</t>
  </si>
  <si>
    <t>ftp://ftp-cdc.dwd.de/pub/CDC/grids_germany/daily/frost_depth/</t>
  </si>
  <si>
    <t>2010 bis Ende vom vorletzten Monat</t>
  </si>
  <si>
    <t>Regionalisierte Niederschläge</t>
  </si>
  <si>
    <t>Tägliche Raster regionalisierter Niederschläge</t>
  </si>
  <si>
    <t>ftp://ftp-cdc.dwd.de/pub/CDC/grids_germany/daily/regnie/</t>
  </si>
  <si>
    <t>1931 bis heute</t>
  </si>
  <si>
    <t>Tägliche Bodenfeuchte</t>
  </si>
  <si>
    <t>Tägliche Raster der Bodenfeuchte unter Gras und sandigem Lehm</t>
  </si>
  <si>
    <t>ftp://ftp-cdc.dwd.de/pub/CDC/grids_germany/daily/soil_moist/</t>
  </si>
  <si>
    <t>Tägliche mittlere Bodentemperatur</t>
  </si>
  <si>
    <t>Tägliche Raster der mittleren Bodentemperatur in 5 cm Tiefe bei unbewachsenem Boden</t>
  </si>
  <si>
    <t>ftp://ftp-cdc.dwd.de/pub/CDC/grids_germany/daily/soil_temperature_5cm/</t>
  </si>
  <si>
    <t>Radolan SF-Produkt</t>
  </si>
  <si>
    <t>Radolan: Tägliche 24h-Summe des Radarniederschlags</t>
  </si>
  <si>
    <t>HatFTP,HatWMS</t>
  </si>
  <si>
    <t>https://maps.dwd.de/geoserver/ows?service=wms&amp;version=1.3.0&amp;request=GetCapabilities</t>
  </si>
  <si>
    <t>ftp://ftp-cdc.dwd.de/pub/CDC/grids_germany/daily/radolan/</t>
  </si>
  <si>
    <t>Binär,Shapefile</t>
  </si>
  <si>
    <t>2006 bis heute</t>
  </si>
  <si>
    <t>Halbjährliche Niederschlagssummen November - April</t>
  </si>
  <si>
    <t>Halbjährliche Raster der Niederschlagssummen November - April</t>
  </si>
  <si>
    <t>ftp://ftp-cdc.dwd.de/pub/CDC/grids_germany/halfyear/precipitation/18_NDJFMA/</t>
  </si>
  <si>
    <t>1882 bis 2015</t>
  </si>
  <si>
    <t>Halbjährliche Niederschlagssummen Mai - Oktober</t>
  </si>
  <si>
    <t>Halbjährliche Raster der Niederschlagssummen Mai - Oktober</t>
  </si>
  <si>
    <t>ftp://ftp-cdc.dwd.de/pub/CDC/grids_germany/halfyear/precipitation/19_MJJASO/</t>
  </si>
  <si>
    <t>Radolan RW-Produkt</t>
  </si>
  <si>
    <t>Radolan: Stündliche Daten des Radarniederschlags</t>
  </si>
  <si>
    <t>ftp://ftp-cdc.dwd.de/pub/CDC/grids_germany/hourly/radolan/</t>
  </si>
  <si>
    <t>Binär,ASCII</t>
  </si>
  <si>
    <t>2005 bis heute</t>
  </si>
  <si>
    <t>Monatliches Maximum Lufttemperatur</t>
  </si>
  <si>
    <t>Monatliches Maximum der bodennahen Lufttemperatur (Deutschland, gerastert)</t>
  </si>
  <si>
    <t>ftp://ftp-cdc.dwd.de/pub/CDC/grids_germany/monthly/air_temperature_max/</t>
  </si>
  <si>
    <t>Monatliche mittlere Lufttemperatur</t>
  </si>
  <si>
    <t>Monatliche mittlere bodennahe Lufttemperatur (Deutschland, gerastert)</t>
  </si>
  <si>
    <t>ftp://ftp-cdc.dwd.de/pub/CDC/grids_germany/monthly/air_temperature_mean/</t>
  </si>
  <si>
    <t>Monatliches Minimum Lufttemperatur</t>
  </si>
  <si>
    <t>Monatliches Minimum der bodennahen Lufttemperatur (Deutschland, gerastert)</t>
  </si>
  <si>
    <t>ftp://ftp-cdc.dwd.de/pub/CDC/grids_germany/monthly/air_temperature_min/</t>
  </si>
  <si>
    <t>Monatlicher Dürre-Index</t>
  </si>
  <si>
    <t>Monatlicher Dürre-Index (Deutschland, gerastert)</t>
  </si>
  <si>
    <t>ftp://ftp-cdc.dwd.de/pub/CDC/grids_germany/monthly/drought_index/</t>
  </si>
  <si>
    <t>1970 bis 2015</t>
  </si>
  <si>
    <t>Monatliche potentielle Evapotranspiration</t>
  </si>
  <si>
    <t>Monatliche Raster der potentiellen Evapotranspiration über Gras (Deutschland, gerastert)</t>
  </si>
  <si>
    <t>ftp://ftp-cdc.dwd.de/pub/CDC/grids_germany/monthly/evapo_p/</t>
  </si>
  <si>
    <t>Monatliche reale Evapotranspiration</t>
  </si>
  <si>
    <t>Monatliche Raster der realen Evapotranspiration über Gras und sandigem Lehm (Deutschland, gerastert)</t>
  </si>
  <si>
    <t>ftp://ftp-cdc.dwd.de/pub/CDC/grids_germany/monthly/evapo_r/</t>
  </si>
  <si>
    <t>Monatliche Frosteindringtiefe</t>
  </si>
  <si>
    <t>Monatliche Raster der Frosteindringtiefe bei unbewachsenem Boden um Mittag (Deutschland, gerastert)</t>
  </si>
  <si>
    <t>ftp://ftp-cdc.dwd.de/pub/CDC/grids_germany/monthly/frost_depth/</t>
  </si>
  <si>
    <t>2010 bis 2015</t>
  </si>
  <si>
    <t>Monatlicher Niederschlag</t>
  </si>
  <si>
    <t>Monatlicher Niederschlag (Deutschland, gerastert)</t>
  </si>
  <si>
    <t>ftp://ftp-cdc.dwd.de/pub/CDC/grids_germany/monthly/precipitation/</t>
  </si>
  <si>
    <t>Monatssummen für diffuse Strahlung</t>
  </si>
  <si>
    <t>Rasterdaten der Monatssummen für die diffuse Strahlung auf die horizontale Ebene für Deutschland basierend auf Boden- und Satellitenmessungen</t>
  </si>
  <si>
    <t>ftp://ftp-cdc.dwd.de/pub/CDC/grids_germany/monthly/radiation_diffuse/</t>
  </si>
  <si>
    <t>2016 bis letzter Monat</t>
  </si>
  <si>
    <t>Monatssummen für direkte Strahlung</t>
  </si>
  <si>
    <t>Rasterdaten der Monatssummen für die direkte Strahlung auf die horizontale Ebene für Deutschland basierend auf Boden- und Satellitenmessungen</t>
  </si>
  <si>
    <t>ftp://ftp-cdc.dwd.de/pub/CDC/grids_germany/monthly/radiation_direct/</t>
  </si>
  <si>
    <t>Monatliche Bodenfeuchte</t>
  </si>
  <si>
    <t>Monatliche Raster der Bodenfeuchte unter Gras und sandigem Lehm (Deutschland, gerastert)</t>
  </si>
  <si>
    <t>ftp://ftp-cdc.dwd.de/pub/CDC/grids_germany/monthly/soil_moist/</t>
  </si>
  <si>
    <t>Monatliche mittlere Bodentemperatur</t>
  </si>
  <si>
    <t>Monatliche Raster der mittleren Bodentemperatur in 5 cm Tiefe bei unbewachsenem Boden (Deutschland, gerastert)</t>
  </si>
  <si>
    <t>ftp://ftp-cdc.dwd.de/pub/CDC/grids_germany/monthly/soil_temperature_5cm/</t>
  </si>
  <si>
    <t>Monatssumme Globalstrahlung</t>
  </si>
  <si>
    <t>Rasterdaten der Monatssumme für die Globalstrahlung auf die horizontale Ebene für Deutschland basierend auf Boden- und Satellitenmessungen (Deutschland, gerastert)</t>
  </si>
  <si>
    <t>ftp://ftp-cdc.dwd.de/pub/CDC/grids_germany/monthly/solar/</t>
  </si>
  <si>
    <t>Monatliche Sonnenscheindauer</t>
  </si>
  <si>
    <t>Monatliche Sonnenscheindauer (Deutschland, gerastert)</t>
  </si>
  <si>
    <t>ftp://ftp-cdc.dwd.de/pub/CDC/grids_germany/monthly/sunshine_duration/</t>
  </si>
  <si>
    <t>Referenzperioden: Lufttemperatur Maximum</t>
  </si>
  <si>
    <t>Maximum der bodennahen Lufttemperatur für Referenzperioden (Deutschland, gerastert)</t>
  </si>
  <si>
    <t>ftp://ftp-cdc.dwd.de/pub/CDC/grids_germany/multi_annual/air_temperature_max/</t>
  </si>
  <si>
    <t>1961 bis 1990, 1971 bis 2000, 1981 bis 2010</t>
  </si>
  <si>
    <t>Referenzperioden: Lufttemperatur Mittelwerte</t>
  </si>
  <si>
    <t>Mittlere bodennahe Lufttemperatur für Referenzperioden (Deutschland, gerastert)</t>
  </si>
  <si>
    <t>ftp://ftp-cdc.dwd.de/pub/CDC/grids_germany/multi_annual/air_temperature_mean/</t>
  </si>
  <si>
    <t>Referenzperioden: Lufttemperatur Minimum</t>
  </si>
  <si>
    <t>Minimum der bodennahen Lufttemperatur für Referenzperioden (Deutschland, gerastert)</t>
  </si>
  <si>
    <t>ftp://ftp-cdc.dwd.de/pub/CDC/grids_germany/multi_annual/air_temperature_min/</t>
  </si>
  <si>
    <t>Referenzperioden: Dürre-Index</t>
  </si>
  <si>
    <t>Dürre-Index für Referenzperioden (Deutschland, gerastert)</t>
  </si>
  <si>
    <t>ftp://ftp-cdc.dwd.de/pub/CDC/grids_germany/multi_annual/drought_index/</t>
  </si>
  <si>
    <t>1961 bis 1990, 1981 bis 2010</t>
  </si>
  <si>
    <t>Referenzperioden: potentielle Evapotranspiration</t>
  </si>
  <si>
    <t>Raster der potentiellen Evapotranspiration über Gras für Referenzperioden</t>
  </si>
  <si>
    <t>ftp://ftp-cdc.dwd.de/pub/CDC/grids_germany/multi_annual/evapo_p/</t>
  </si>
  <si>
    <t>Referenzperioden: reale Evapotranspiration</t>
  </si>
  <si>
    <t>Raster der realen Evapotranspiration über Gras und sandigem Lehm für Referenzperioden</t>
  </si>
  <si>
    <t>ftp://ftp-cdc.dwd.de/pub/CDC/grids_germany/multi_annual/evapo_r/</t>
  </si>
  <si>
    <t>Referenzperiode: Frosttage</t>
  </si>
  <si>
    <t>Anzahl an Frosttagen in Referenzperioden (Deutschland, gerastert)</t>
  </si>
  <si>
    <t>ftp://ftp-cdc.dwd.de/pub/CDC/grids_germany/multi_annual/frost_days/</t>
  </si>
  <si>
    <t>Referenzperioden: Heiße Tage</t>
  </si>
  <si>
    <t>Anzahl an heißen Tagen in Referenzperioden (Deutschland, gerastert)</t>
  </si>
  <si>
    <t>ftp://ftp-cdc.dwd.de/pub/CDC/grids_germany/multi_annual/hot_days/</t>
  </si>
  <si>
    <t>Referenzperioden: Eistage</t>
  </si>
  <si>
    <t>Anzahl an Eistagen in Referenzperioden (Deutschland, gerastert)</t>
  </si>
  <si>
    <t>ftp://ftp-cdc.dwd.de/pub/CDC/grids_germany/multi_annual/ice_days/</t>
  </si>
  <si>
    <t>Referenzperioden: Niederschlag über 10mm</t>
  </si>
  <si>
    <t>Anzahl an Tagen mit Niederschlag über 10mm in Referenzperioden (Deutschland, gerastert)</t>
  </si>
  <si>
    <t>ftp://ftp-cdc.dwd.de/pub/CDC/grids_germany/multi_annual/precipGT10mm_days/</t>
  </si>
  <si>
    <t>1961 bis 1990</t>
  </si>
  <si>
    <t>Referenzperioden: Niederschlag über 20mm</t>
  </si>
  <si>
    <t>Anzahl an Tagen mit Niederschlag über 20mm in Referenzperioden (Deutschland, gerastert)</t>
  </si>
  <si>
    <t>ftp://ftp-cdc.dwd.de/pub/CDC/grids_germany/multi_annual/precipGT20mm_days/</t>
  </si>
  <si>
    <t>Referenzperioden: Niederschlag über 30mm</t>
  </si>
  <si>
    <t>Anzahl an Tagen mit Niederschlag über 30mm in Referenzperioden (Deutschland, gerastert)</t>
  </si>
  <si>
    <t>ftp://ftp-cdc.dwd.de/pub/CDC/grids_germany/multi_annual/precipGT30mm_days/</t>
  </si>
  <si>
    <t>Referenzperioden: Niederschlag</t>
  </si>
  <si>
    <t>Mittlere monatliche Niederschlagssumme in Referenzperioden (Deutschland, gerastert)</t>
  </si>
  <si>
    <t>ftp://ftp-cdc.dwd.de/pub/CDC/grids_germany/multi_annual/precipitation/</t>
  </si>
  <si>
    <t>Referenzperioden: Schneebedeckung</t>
  </si>
  <si>
    <t>Anzahl an Tagen mit Schneebedeckung in Referenzperioden (Deutschland, gerastert)</t>
  </si>
  <si>
    <t>ftp://ftp-cdc.dwd.de/pub/CDC/grids_germany/multi_annual/snowcover_days/</t>
  </si>
  <si>
    <t>Referenzperioden: Bodenfeuchte</t>
  </si>
  <si>
    <t>Vieljährige Raster der Bodenfeuchte unter Gras und sandigem Lehm (per Kalendermonat)</t>
  </si>
  <si>
    <t>ftp://ftp-cdc.dwd.de/pub/CDC/grids_germany/multi_annual/soil_moist/</t>
  </si>
  <si>
    <t>Referenzperioden: Bodentemperatur</t>
  </si>
  <si>
    <t>Vieljährige Raster der Bodentemperatur in 5 cm Tiefe bei unbewachsenem Boden (per Kalendermonat)</t>
  </si>
  <si>
    <t>ftp://ftp-cdc.dwd.de/pub/CDC/grids_germany/multi_annual/soil_temperature_5cm/</t>
  </si>
  <si>
    <t>Referenzperioden: Globalstrahlung</t>
  </si>
  <si>
    <t>Rasterdaten der vieljährigen mittleren monatlichen Tagessummen und der vieljährigen mittleren Jahressummen für die Globalstrahlung auf die horizontale Ebene für Deutschland basierend auf Boden- und Satellitenmessungen</t>
  </si>
  <si>
    <t>ftp://ftp-cdc.dwd.de/pub/CDC/grids_germany/multi_annual/solar/</t>
  </si>
  <si>
    <t>1981 bis 2010</t>
  </si>
  <si>
    <t>Referenzperioden: Sommertage</t>
  </si>
  <si>
    <t>Anzahl an Sommertagen in Referenzperioden (Deutschland, gerastert)</t>
  </si>
  <si>
    <t>ftp://ftp-cdc.dwd.de/pub/CDC/grids_germany/multi_annual/summer_days/</t>
  </si>
  <si>
    <t>Referenzperioden: Sonnenscheindauer</t>
  </si>
  <si>
    <t>Jährliche Sonnenscheindauer in Referenzperioden (Deutschland, gerastert)</t>
  </si>
  <si>
    <t>ftp://ftp-cdc.dwd.de/pub/CDC/grids_germany/multi_annual/sunshine_duration/</t>
  </si>
  <si>
    <t>Langjährig gemittelter Vegetationsbeginn</t>
  </si>
  <si>
    <t>Vieljährliche Raster des mittleren Vegetationsbeginns, abgeleitet aus dem Blühbeginn der Forsythie</t>
  </si>
  <si>
    <t>ftp://ftp-cdc.dwd.de/pub/CDC/grids_germany/multi_annual/vegetation_begin/</t>
  </si>
  <si>
    <t>Referenzperioden: Wasserbilanz</t>
  </si>
  <si>
    <t>Wasserbilanz in Referenzperioden (Deutschland, gerastert)</t>
  </si>
  <si>
    <t>ftp://ftp-cdc.dwd.de/pub/CDC/grids_germany/multi_annual/water_balance/</t>
  </si>
  <si>
    <t>1961 bis 1990, 1971 bis 2000</t>
  </si>
  <si>
    <t>Winddaten für Deutschland in Referenzperiode 1981-2000</t>
  </si>
  <si>
    <t>Rasterdaten der mittleren jährlichen  Windgeschwindigkeiten in 10 m bis 100 m Höhe (in 10m Stufen) und der Windkraftnutzungseignung (Fünfjahresertrag) in  80 m Höhe für Deutschland</t>
  </si>
  <si>
    <t> ftp://ftp-cdc.dwd.de/pub/CDC/grids_germany/multi_annual/wind_parameters/</t>
  </si>
  <si>
    <t>1981 bis 2000</t>
  </si>
  <si>
    <t>Weibulldaten für Deutschland in Referenzperiode 1981-2000</t>
  </si>
  <si>
    <t>Rasterdaten der Weibull-Parameter der Windgeschwindigkeit in 10m und 80m Höhe für Deutschland</t>
  </si>
  <si>
    <t>ftp://ftp-cdc.dwd.de/pub/CDC/grids_germany/multi_annual/wind_parameters/</t>
  </si>
  <si>
    <t>Jahreszeitliches Maximum der Lufttemperatur</t>
  </si>
  <si>
    <t>Jahreszeitliches Maximum der Lufttemperatur (Deutschland, gerastert)</t>
  </si>
  <si>
    <t>ftp://ftp-cdc.dwd.de/pub/CDC/grids_germany/seasonal/air_temperature_max/</t>
  </si>
  <si>
    <t>Jahreszeitlicher Mittelwert der Lufttemperatur</t>
  </si>
  <si>
    <t>Jahreszeitlicher Mittelwert der Lufttemperatur (Deutschland, gerastert)</t>
  </si>
  <si>
    <t>ftp://ftp-cdc.dwd.de/pub/CDC/grids_germany/seasonal/air_temperature_mean/</t>
  </si>
  <si>
    <t>Jahreszeitliches Minimum der Lufttemperatur</t>
  </si>
  <si>
    <t>Jahreszeitliches Minimum der Lufttemperatur (Deutschland, gerastert)</t>
  </si>
  <si>
    <t>ftp://ftp-cdc.dwd.de/pub/CDC/grids_germany/seasonal/air_temperature_min/</t>
  </si>
  <si>
    <t>Jahreszeitlicher Dürre-Index</t>
  </si>
  <si>
    <t>Jahreszeitlicher Dürre-Index (Deutschland, gerastert)</t>
  </si>
  <si>
    <t>ftp://ftp-cdc.dwd.de/pub/CDC/grids_germany/seasonal/drought_index/</t>
  </si>
  <si>
    <t>2000 bis 2015</t>
  </si>
  <si>
    <t>Jahreszeitlicher Niederschlag</t>
  </si>
  <si>
    <t>Jahreszeitlicher Niederschlag (Deutschland, gerastert)</t>
  </si>
  <si>
    <t>ftp://ftp-cdc.dwd.de/pub/CDC/grids_germany/seasonal/precipitation/</t>
  </si>
  <si>
    <t>Jahreszeitliche Sonnenscheindauer</t>
  </si>
  <si>
    <t>Jahreszeitliche Sonnenscheindauer (Deutschland, gerastert)</t>
  </si>
  <si>
    <t>ftp://ftp-cdc.dwd.de/pub/CDC/grids_germany/seasonal/sunshine_duration/</t>
  </si>
  <si>
    <t>Klimastationsdaten Tageswerte</t>
  </si>
  <si>
    <t>Aktuelle tägliche und historische klimatologische Stationsdaten (Temperatur, Druck, Niederschlag, Wind, Sonnenscheindauer etc)</t>
  </si>
  <si>
    <t>ftp://ftp-cdc.dwd.de/pub/CDC/observations_germany/climate/daily/kl/</t>
  </si>
  <si>
    <t>TXT</t>
  </si>
  <si>
    <t>1781 bis gestern</t>
  </si>
  <si>
    <t>Niederschlagsdaten Tageswerte</t>
  </si>
  <si>
    <t>Niederschlagsdaten: aktuelle und historische Tageswerte an Klimastationen</t>
  </si>
  <si>
    <t>ftp://ftp-cdc.dwd.de/pub/CDC/observations_germany/climate/daily/more_precip/</t>
  </si>
  <si>
    <t>1783 bis gestern</t>
  </si>
  <si>
    <t>Bodentemperatur Tageswerte</t>
  </si>
  <si>
    <t>Bodentemperatur: aktuelle und historische Tageswerte an Klimastationen</t>
  </si>
  <si>
    <t>ftp://ftp-cdc.dwd.de/pub/CDC/observations_germany/climate/daily/soil_temperature/</t>
  </si>
  <si>
    <t>1951 bis gestern</t>
  </si>
  <si>
    <t>Solarstrahlung Tageswerte Klimastationen</t>
  </si>
  <si>
    <t>Solarstrahlung: Tageswerte an Klimastationen</t>
  </si>
  <si>
    <t>ftp://ftp-cdc.dwd.de/pub/CDC/observations_germany/climate/daily/solar/</t>
  </si>
  <si>
    <t>heute</t>
  </si>
  <si>
    <t>Lufttemperatur stündlich</t>
  </si>
  <si>
    <t>Aktuelle und historische stündliche Stationsmessung der Lufttemperatur und Luftfeuchte</t>
  </si>
  <si>
    <t>ftp://ftp-cdc.dwd.de/pub/CDC/observations_germany/climate/hourly/air_temperature/</t>
  </si>
  <si>
    <t>1893 bis gestern</t>
  </si>
  <si>
    <t>Wolkenbedeckung stündlich</t>
  </si>
  <si>
    <t>Aktuelle und historische stündliche Stationsmessungen der Wolkenbedeckung</t>
  </si>
  <si>
    <t>ftp://ftp-cdc.dwd.de/pub/CDC/observations_germany/climate/hourly/cloudiness/</t>
  </si>
  <si>
    <t>1949 bis gestern</t>
  </si>
  <si>
    <t>Niederschlag stündlich</t>
  </si>
  <si>
    <t>Aktuelle und historische stündliche Stationsmessung der Niederschlagshöhe</t>
  </si>
  <si>
    <t>ftp://ftp-cdc.dwd.de/pub/CDC/observations_germany/climate/hourly/precipitation/</t>
  </si>
  <si>
    <t>Luftdruck stündlich</t>
  </si>
  <si>
    <t>Aktuelle und historische stündliche Stationsmessungen des Luftdrucks</t>
  </si>
  <si>
    <t>ftp://ftp-cdc.dwd.de/pub/CDC/observations_germany/climate/hourly/pressure/</t>
  </si>
  <si>
    <t>Bodentemperatur stündlich</t>
  </si>
  <si>
    <t>Aktuelle und historische stündliche Stationsmessung der Erdbodentemperatur</t>
  </si>
  <si>
    <t>ftp://ftp-cdc.dwd.de/pub/CDC/observations_germany/climate/hourly/soil_temperature/</t>
  </si>
  <si>
    <t>Solarstrahlung stündlich an Klimastationen</t>
  </si>
  <si>
    <t>Stündliche Stationsmessungen der solaren Einstrahlung</t>
  </si>
  <si>
    <t>ftp://ftp-cdc.dwd.de/pub/CDC/observations_germany/climate/hourly/solar/</t>
  </si>
  <si>
    <t>1945 bis 2014</t>
  </si>
  <si>
    <t>Sonnenscheindauer stündlich</t>
  </si>
  <si>
    <t>Sonnenscheindauer: stündlich an Klimastationen (aktuell und historisch)</t>
  </si>
  <si>
    <t>ftp://ftp-cdc.dwd.de/pub/CDC/observations_germany/climate/hourly/sun/</t>
  </si>
  <si>
    <t>Wind stündlich</t>
  </si>
  <si>
    <t>Aktuelle und historische stündliche Stationsmessungen der Windgeschwindigkeit und Windrichtung</t>
  </si>
  <si>
    <t>ftp://ftp-cdc.dwd.de/pub/CDC/observations_germany/climate/hourly/wind/</t>
  </si>
  <si>
    <t>1893 bis heute</t>
  </si>
  <si>
    <t>Klimastationsdaten Monatswerte</t>
  </si>
  <si>
    <t>Aktuelle und historische monatliche klimatologische Stationsdaten (Temperatur, Druck, Niederschlag, Wind, Sonnenscheindauer etc)</t>
  </si>
  <si>
    <t>ftp://ftp-cdc.dwd.de/pub/CDC/observations_germany/climate/monthly/kl/</t>
  </si>
  <si>
    <t>1891 bis vor zehn Tagen</t>
  </si>
  <si>
    <t>Niederschlag monatlich</t>
  </si>
  <si>
    <t>Aktuelle und historische monatliche Stationsmessung der Niederschlagshöhe</t>
  </si>
  <si>
    <t> ftp://ftp-cdc.dwd.de/pub/CDC/observations_germany/climate/monthly/more_precip/</t>
  </si>
  <si>
    <t>1960 bis vor zehn Tagen</t>
  </si>
  <si>
    <t>Mittelwert Eistage Referenzperioden an Klimastationen</t>
  </si>
  <si>
    <t>ftp://ftp-cdc.dwd.de/pub/CDC/observations_germany/climate/multi_annual/</t>
  </si>
  <si>
    <t>Mittelwert Frosttage Referenzperioden an Klimastationen</t>
  </si>
  <si>
    <t>Mittelwert Heiße Tage Referenzperioden an Klimastationen</t>
  </si>
  <si>
    <t>Mittelwert Niederschlag Referenzperioden an Klimastationen</t>
  </si>
  <si>
    <t>Mittelwert Sommertage Referenzperioden an Klimastationen</t>
  </si>
  <si>
    <t>Mittelwert Sonnenscheindauer Referenzperioden an Klimastationen</t>
  </si>
  <si>
    <t>Mittelwert Temperatur Referenzperioden an Klimastationen</t>
  </si>
  <si>
    <t>Tageswerte Auswahl Klimastationen</t>
  </si>
  <si>
    <t>Termin- und Tageswerte von 81 ausgewählten deutschen Klimastationen, im traditionellen KL-Format</t>
  </si>
  <si>
    <t>ftp://ftp-cdc.dwd.de/pub/CDC/observations_germany/climate/subdaily/standard_format/</t>
  </si>
  <si>
    <t>KL</t>
  </si>
  <si>
    <t>1876 bis gestern</t>
  </si>
  <si>
    <t>Urbane Räume: Lufttemperatur und Luftfeuchte stündlich</t>
  </si>
  <si>
    <t>Aktuelle stündliche Lufttemperatur und Luftfeuchte, gemessen an Stadtklimastationen, für ausgewählte urbane Räume in Deutschland</t>
  </si>
  <si>
    <t>ftp://ftp-cdc.dwd.de/pub/CDC/observations_germany/climate_urban/hourly/air_temperature/</t>
  </si>
  <si>
    <t>2015 bis gestern</t>
  </si>
  <si>
    <t>Urbane Räume: Niederschlagshöhe stündlich</t>
  </si>
  <si>
    <t>Aktuelle stündliche Niederschlagshöhe, gemessen an Stadtklimastationen, für ausgewählte urbane Räume in Deutschland</t>
  </si>
  <si>
    <t>ftp://ftp-cdc.dwd.de/pub/CDC/observations_germany/climate_urban/hourly/precipitation/</t>
  </si>
  <si>
    <t>Urbane Räume: Luftdruck stündlich</t>
  </si>
  <si>
    <t>Aktueller stündlicher Luftdruck, gemessen an Stadtklimastationen, für ausgewählte urbane Räume in Deutschland</t>
  </si>
  <si>
    <t>ftp://ftp-cdc.dwd.de/pub/CDC/observations_germany/climate_urban/hourly/pressure/</t>
  </si>
  <si>
    <t>Urbane Räume: Bodentemperatur stündlich</t>
  </si>
  <si>
    <t>Aktuelle stündliche Bodentemperatur, gemessen an Stadtklimastationen, für ausgewählte urbane Räume in Deutschland</t>
  </si>
  <si>
    <t>ftp://ftp-cdc.dwd.de/pub/CDC/observations_germany/climate_urban/hourly/soil_temperature/</t>
  </si>
  <si>
    <t>Urbane Räume: Sonnenscheindauer stündlich</t>
  </si>
  <si>
    <t>Aktuelle stündliche Sonnenscheindauer, gemessen an Stadtklimastationen, für ausgewählte urbane Räume in Deutschland</t>
  </si>
  <si>
    <t>ftp://ftp-cdc.dwd.de/pub/CDC/observations_germany/climate_urban/hourly/sun/</t>
  </si>
  <si>
    <t>Urbane Räume: Wind stündlich</t>
  </si>
  <si>
    <t>Aktuelle stündliche Windgeschwindigkeit und Windrichtung, gemessen an Stadtklimastationen, für ausgewählte urbane Räume in Deutschland</t>
  </si>
  <si>
    <t>ftp://ftp-cdc.dwd.de/pub/CDC/observations_germany/climate_urban/hourly/wind/</t>
  </si>
  <si>
    <t>Phänologie: Jahresmelder Dauergrünland, Getreide und Hackfrüchte</t>
  </si>
  <si>
    <t>Eintrittsdaten verschiedener Entwicklungsstadien landwirtschaftlicher Kulturpflanzen von der Bestellung bis zur Ernte (Jahresmelder, aktuell und historisch)</t>
  </si>
  <si>
    <t>ftp://ftp-cdc.dwd.de/pub/CDC/observations_germany/phenology/annual_reporters/crops/</t>
  </si>
  <si>
    <t>1951 bis aktuelles Jahr</t>
  </si>
  <si>
    <t>Phänologie: Jahresmelder Eintrittsdaten verschiedener landwirtschaftlicher Aktivitäten</t>
  </si>
  <si>
    <t>Eintrittsdaten verschiedener landwirtschaftlicher Aktivitäten (Jahresmelder, historisch)</t>
  </si>
  <si>
    <t>ftp://ftp-cdc.dwd.de/pub/CDC/observations_germany/phenology/annual_reporters/farming/</t>
  </si>
  <si>
    <t>1951 bis 1991</t>
  </si>
  <si>
    <t>Phänologie: Jahresmelder Obst</t>
  </si>
  <si>
    <t>Eintrittsdaten verschiedener Entwicklungsstadien von Kern-, Stein- und Beerenobst vom Austrieb bis zur Fruchtreife, teilweise bis zum Blattfall (Jahresmelder, aktuell und historisch)</t>
  </si>
  <si>
    <t>ftp://ftp-cdc.dwd.de/pub/CDC/observations_germany/phenology/annual_reporters/fruit/</t>
  </si>
  <si>
    <t>Phänologie: Jahresmelder wildwachsende Pflanzen</t>
  </si>
  <si>
    <t>Eintrittsdaten verschiedener Entwicklungsstadien von wildwachsenden Pflanzen und Waldbäumen vom Austrieb und vom Beginn der Blüte bis zum Blattfall (Jahresmelder, aktuell und historisch)</t>
  </si>
  <si>
    <t>ftp://ftp-cdc.dwd.de/pub/CDC/observations_germany/phenology/annual_reporters/wild/</t>
  </si>
  <si>
    <t>Phänologie: Jahresmelder Wein</t>
  </si>
  <si>
    <t>Eintrittsdaten verschiedener Entwicklungsstadien von Weinreben (Jahresmelder, aktuell und historisch)</t>
  </si>
  <si>
    <t>ftp://ftp-cdc.dwd.de/pub/CDC/observations_germany/phenology/annual_reporters/vine/</t>
  </si>
  <si>
    <t>Phänologie: Sofortmelder für Dauergrünland, Getreide und Hackfrüchte</t>
  </si>
  <si>
    <t>Eintrittsdaten verschiedener Entwicklungsstadien landwirtschaftlicher Kulturpflanzen von der Bestellung bis zur Ernte (Sofortmelder, aktuell und historisch)</t>
  </si>
  <si>
    <t>ftp://ftp-cdc.dwd.de/pub/CDC/observations_germany/phenology/immediate_reporters/crops/</t>
  </si>
  <si>
    <t>1979 bis aktuelles Jahr</t>
  </si>
  <si>
    <t>Phänologie: Sofortmelder für Obst</t>
  </si>
  <si>
    <t>Eintrittsdaten verschiedener Entwicklungsstadien von Kern-, Stein- und Beerenobst vom Austrieb bis zur Fruchtreife, teilweise bis zum Blattfall (Sofortmelder, aktuell und historisch)</t>
  </si>
  <si>
    <t>ftp://ftp-cdc.dwd.de/pub/CDC/observations_germany/phenology/immediate_reporters/fruit/</t>
  </si>
  <si>
    <t>Phänologie: Sofortmelder für wildwachsende Pflanzen</t>
  </si>
  <si>
    <t>Eintrittsdaten verschiedener Entwicklungsstadien von wildwachsenden Pflanzen und Waldbäumen vom Austrieb und vom Beginn der Blüte bis zum Blattfall (Sofortmelder, aktuell und historisch)</t>
  </si>
  <si>
    <t>ftp://ftp-cdc.dwd.de/pub/CDC/observations_germany/phenology/immediate_reporters/wild/</t>
  </si>
  <si>
    <t>Phänologie: Sofortmelder für Wein</t>
  </si>
  <si>
    <t>Eintrittsdaten verschiedener Entwicklungsstadien von Weinreben (Sofortmelder, historisch)</t>
  </si>
  <si>
    <t>ftp://ftp-cdc.dwd.de/pub/CDC/observations_germany/phenology/immediate_reporters/vine/</t>
  </si>
  <si>
    <t>1980 bis 2012</t>
  </si>
  <si>
    <t>Homogenisierte Radiosondenmessungen</t>
  </si>
  <si>
    <t>Homogenisierte historische Radiosondenmessungen über Deutschland vom Projekt MOSQUITO /MiKlip</t>
  </si>
  <si>
    <t>ftp://ftp-cdc.dwd.de/pub/CDC/observations_germany/radiosondes/monthly/air_temperature/homogenized/project_PASt/</t>
  </si>
  <si>
    <t>1950 bis 2014</t>
  </si>
  <si>
    <t>Historische Radiosondenmessungen</t>
  </si>
  <si>
    <t>Historische Radiosondenmessungen über Deutschland vom Projekt MOSQUITO / MiKlip (Rohdaten)</t>
  </si>
  <si>
    <t>ftp://ftp-cdc.dwd.de/pub/CDC/observations_germany/radiosondes/monthly/air_temperature/raw/project_PASt/</t>
  </si>
  <si>
    <t>Maximum der bodennahen Lufttemperatur (global)</t>
  </si>
  <si>
    <t>ftp://ftp-cdc.dwd.de/pub/CDC/observations_global/CLIMAT/monthly/qc/air_temperature_absolute_max/</t>
  </si>
  <si>
    <t>1992 bis letzter Monat</t>
  </si>
  <si>
    <t>Minimum der bodennahen Lufttemperatur (global)</t>
  </si>
  <si>
    <t>ftp://ftp-cdc.dwd.de/pub/CDC/observations_global/CLIMAT/monthly/qc/air_temperature_absolute_min/</t>
  </si>
  <si>
    <t>Mittelwert der bodennahen Lufttemperatur (global)</t>
  </si>
  <si>
    <t>ftp://ftp-cdc.dwd.de/pub/CDC/observations_global/CLIMAT/monthly/qc/air_temperature_mean/</t>
  </si>
  <si>
    <t>1912 bis letzter Monat</t>
  </si>
  <si>
    <t>Mittelwert der täglichen maximalen Lufttemperatur (global)</t>
  </si>
  <si>
    <t>ftp://ftp-cdc.dwd.de/pub/CDC/observations_global/CLIMAT/monthly/qc/air_temperature_mean_of_daily_max/</t>
  </si>
  <si>
    <t>Mittelwert der täglichen minimalen Lufttemperatur (global)</t>
  </si>
  <si>
    <t>ftp://ftp-cdc.dwd.de/pub/CDC/observations_global/CLIMAT/monthly/qc/air_temperature_mean_of_daily_min/</t>
  </si>
  <si>
    <t>Mittlerer Luftdruck auf Meeresniveau (global)</t>
  </si>
  <si>
    <t>ftp://ftp-cdc.dwd.de/pub/CDC/observations_global/CLIMAT/monthly/qc/mean_sea_level_pressure/</t>
  </si>
  <si>
    <t>1948 bis letzter Monat</t>
  </si>
  <si>
    <t>Tage mit Niederschlag &gt; 1mm (global)</t>
  </si>
  <si>
    <t> ftp://ftp-cdc.dwd.de/pub/CDC/observations_global/CLIMAT/monthly/qc/precipGE1mm_days/</t>
  </si>
  <si>
    <t>1958 bis letzter Monat</t>
  </si>
  <si>
    <t>Niederschlagssumme (global)</t>
  </si>
  <si>
    <t>ftp://ftp-cdc.dwd.de/pub/CDC/observations_global/CLIMAT/monthly/qc/precipitation_total/</t>
  </si>
  <si>
    <t>1949 bis letzter Monat</t>
  </si>
  <si>
    <t>Sonnenscheindauer (global)</t>
  </si>
  <si>
    <t>ftp://ftp-cdc.dwd.de/pub/CDC/observations_global/CLIMAT/monthly/qc/sunshine_duration/</t>
  </si>
  <si>
    <t>1970 bis letzter Monat</t>
  </si>
  <si>
    <t>Dampfdruck (global)</t>
  </si>
  <si>
    <t>ftp://ftp-cdc.dwd.de/pub/CDC/observations_global/CLIMAT/monthly/qc/vapour_pressure/</t>
  </si>
  <si>
    <t>1961 bis letzter Monat</t>
  </si>
  <si>
    <t>Mittelwert der bodennahen Lufttemperatur 1961-1990 (global)</t>
  </si>
  <si>
    <t>ftp://ftp-cdc.dwd.de/pub/CDC/observations_global/CLIMAT/multi_annual/air_temperature_mean/</t>
  </si>
  <si>
    <t>Mittelwert der täglichen maximalen Lufttemperatur 1961-1990 (global)</t>
  </si>
  <si>
    <t>ftp://ftp-cdc.dwd.de/pub/CDC/observations_global/CLIMAT/multi_annual/air_temperature_mean_of_daily_max/</t>
  </si>
  <si>
    <t>Mittelwert der täglichen minimalen Lufttemperatur 1961-1990 (global)</t>
  </si>
  <si>
    <t>ftp://ftp-cdc.dwd.de/pub/CDC/observations_global/CLIMAT/multi_annual/air_temperature_mean_of_daily_min/</t>
  </si>
  <si>
    <t>Mittlerer Luftdruck auf Meeresniveau 1961-1990 (global)</t>
  </si>
  <si>
    <t>ftp://ftp-cdc.dwd.de/pub/CDC/observations_global/CLIMAT/multi_annual/mean_sea_level_pressure/</t>
  </si>
  <si>
    <t>Niederschlagssumme 1961-1990 (global)</t>
  </si>
  <si>
    <t>ftp://ftp-cdc.dwd.de/pub/CDC/observations_global/CLIMAT/multi_annual/precipitation_total/</t>
  </si>
  <si>
    <t>Sonnenscheindauer 1961-1990 (global)</t>
  </si>
  <si>
    <t>ftp://ftp-cdc.dwd.de/pub/CDC/observations_global/CLIMAT/multi_annual/sunshine_duration/</t>
  </si>
  <si>
    <t>Mittelwert der jährlichen bodennahen Lufttemperatur</t>
  </si>
  <si>
    <t>Mittelwert der jährlichen bodennahen Lufttemperatur. Zeitreihen für Gebietsmittel fuer Bundesländer und Kombinationen von Bundesländer</t>
  </si>
  <si>
    <t>ftp://ftp-cdc.dwd.de/pub/CDC/regional_averages_DE/annual/air_temperature_mean/</t>
  </si>
  <si>
    <t>Mittelwert des jährlichen Niederschlags</t>
  </si>
  <si>
    <t>Mittelwert des jährlichen Niederschlags. Zeitreihen für Gebietsmittel fuer Bundesländer und Kombinationen von Bundesländer</t>
  </si>
  <si>
    <t>ftp://ftp-cdc.dwd.de/pub/CDC/regional_averages_DE/annual/precipitation/</t>
  </si>
  <si>
    <t>Mittelwert der jährlichen Sonnenscheindauer</t>
  </si>
  <si>
    <t>Mittelwert der jährlichen Sonnenscheindauer. Zeitreihen für Gebietsmittel fuer Bundesländer und Kombinationen von Bundesländer</t>
  </si>
  <si>
    <t>ftp://ftp-cdc.dwd.de/pub/CDC/regional_averages_DE/annual/sunshine_duration/</t>
  </si>
  <si>
    <t>Mittelwert der monatlichen bodennahen Lufttemperatur</t>
  </si>
  <si>
    <t>Mittelwert der monatlichen bodennahen Lufttemperatur. Zeitreihen für Gebietsmittel fuer Bundesländer und Kombinationen von Bundesländer</t>
  </si>
  <si>
    <t>ftp://ftp-cdc.dwd.de/pub/CDC/regional_averages_DE/monthly/air_temperature_mean/</t>
  </si>
  <si>
    <t>Mittelwert des monatlichen Niederschlags</t>
  </si>
  <si>
    <t>Mittelwert des monatlichen Niederschlags. Zeitreihen für Gebietsmittel fuer Bundesländer und Kombinationen von Bundesländer</t>
  </si>
  <si>
    <t>ftp://ftp-cdc.dwd.de/pub/CDC/regional_averages_DE/monthly/precipitation/</t>
  </si>
  <si>
    <t>Mittelwert der monatlichen Sonnenscheindauer</t>
  </si>
  <si>
    <t>Mittelwert der monatlichen Sonnenscheindauer. Zeitreihen für Gebietsmittel fuer Bundesländer und Kombinationen von Bundesländer</t>
  </si>
  <si>
    <t>ftp://ftp-cdc.dwd.de/pub/CDC/regional_averages_DE/monthly/sunshine_duration/</t>
  </si>
  <si>
    <t>Mittelwert der jahreszeitlichen bodennahen Lufttemperatur</t>
  </si>
  <si>
    <t>Mittelwert der jahreszeitlichen bodennahen Lufttemperatur. Zeitreihen für Gebietsmittel fuer Bundesländer und Kombinationen von Bundesländer</t>
  </si>
  <si>
    <t>ftp://ftp-cdc.dwd.de/pub/CDC/regional_averages_DE/seasonal/air_temperature_mean/</t>
  </si>
  <si>
    <t>Mittelwert des jahreszeitlichen Niederschlags</t>
  </si>
  <si>
    <t>Mittelwert des jahreszeitlichen Niederschlags. Zeitreihen für Gebietsmittel fuer Bundesländer und Kombinationen von Bundesländer</t>
  </si>
  <si>
    <t>ftp://ftp-cdc.dwd.de/pub/CDC/regional_averages_DE/seasonal/precipitation/</t>
  </si>
  <si>
    <t>Mittelwert der jahreszeitlichen Sonnenscheindauer</t>
  </si>
  <si>
    <t>Mittelwert der jahreszeitlichen Sonnenscheindauer. Zeitreihen für Gebietsmittel fuer Bundesländer und Kombinationen von Bundesländer</t>
  </si>
  <si>
    <t>ftp://ftp-cdc.dwd.de/pub/CDC/regional_averages_DE/seasonal/sunshine_duration/</t>
  </si>
  <si>
    <t>E-PROFILE ceilometer</t>
  </si>
  <si>
    <t>Ceilomap</t>
  </si>
  <si>
    <t>HatWMS,HatWFS</t>
  </si>
  <si>
    <t>https://maps.dwd.de/geoserver/ows?service=wfs&amp;version=2.0.0&amp;request=GetCapabilities</t>
  </si>
  <si>
    <t>CLOUDTOPHEIGHT</t>
  </si>
  <si>
    <t>Maximale Wolkenhöhe für Ceilomap (aus NinJo-Batch)</t>
  </si>
  <si>
    <t>HatWMS</t>
  </si>
  <si>
    <t>Pollenflug-Gefahrenindex Ambrosia</t>
  </si>
  <si>
    <t>Pollen-App</t>
  </si>
  <si>
    <t>HatWFS,HatWMS</t>
  </si>
  <si>
    <t>Pollenflug-Gefahrenindex Birke</t>
  </si>
  <si>
    <t>Pollenflug-Gefahrenindex Erle</t>
  </si>
  <si>
    <t>Pollenflug-Gefahrenindex Esche</t>
  </si>
  <si>
    <t>Pollenflug-Gefahrenindex Hasel</t>
  </si>
  <si>
    <t>Pollenflug-Gefahrenindex Beifuß</t>
  </si>
  <si>
    <t>Pollenflug-Gefahrenindex Gräser</t>
  </si>
  <si>
    <t>Pollenflug-Gefahrenindex Roggen</t>
  </si>
  <si>
    <t>Basiswarnungen</t>
  </si>
  <si>
    <t>Aktuelle Wetterwarnungen</t>
  </si>
  <si>
    <t>https://maps.dwd.de/geoserver/dwd/wms?service=WMS&amp;version=1.1.0&amp;request=GetCapabilities,
https://maps.dwd.de/geoserver/dwd/wms?service=WMS&amp;version=1.1.0&amp;request=GetMap&amp;layers=dwd:BASISWARNUNGEN</t>
  </si>
  <si>
    <t>https://maps.dwd.de/geoserver/dwd/ows?service=WFS&amp;version=1.0.0&amp;request=GetFeature&amp;typeName=dwd:BASISWARNUNGEN</t>
  </si>
  <si>
    <t>Echtzeit</t>
  </si>
  <si>
    <t>EU-Report Lärmstatistik Bahn</t>
  </si>
  <si>
    <t>Die Daten zum EU-Report beinhalten eine standardisierte Zusammenstellung der Ergebnisse zur Mitteilung an die EU-Kommission und nationale Stellen. Der EU-Report kann für unterschiedliche Bezugsflächen (vordefiniert oder frei wählbar) erstellt werden. Für die Vorgaben zum EU-Report vgl. auch Anhang 2 der Ausschreibungsunterlagen.</t>
  </si>
  <si>
    <t>EBA</t>
  </si>
  <si>
    <t>Bahn</t>
  </si>
  <si>
    <t>http://www.eba.bund.de/SharedDocs/Publikationen/DE/Laerm/Laerm_EU_Report/Gemeindestatistik.xlsx?__blob=publicationFile&amp;v=3</t>
  </si>
  <si>
    <t>http://laermkartierung1.eisenbahn-bundesamt.de/mb3/app.php/application/eba#</t>
  </si>
  <si>
    <t>(C) Eisenbahn-Bundesamt 2013</t>
  </si>
  <si>
    <t>DateiDownloadUndDarstellungsdienst</t>
  </si>
  <si>
    <t>Excel</t>
  </si>
  <si>
    <t>2013</t>
  </si>
  <si>
    <t>Isophonen Bahn</t>
  </si>
  <si>
    <t>Isophonenbänder: Eine flächenhafte Wiedergabe der Schallausbreitung für die Lärmindices LDEN (24-Stunden-Wert) und LNIGHT (22 bis 06 Uhr) innerhalb und außerhalb von Ballungsräumen entlang der zu kartierenden Haupteisenbahnstrecken. Die zu kartierenden Haupteisenbahnstrecken sind mit mehr als 30.000 Zugfahrten im Jahr definiert, weiter sind sämliche Eisenbahnstrecken innerhalb der Ballungsräume mit mehr als 100.000 Einwohnern erfasst. Rechtliche Grundlage ist die Umgebungslärmkartierung der Stufe 2 gemäß der Richtlinie 2002/49/EG über die Bewertung und Bekämpfung von Umgebungslärm (sog. EG-Umgebungslärmrichtlinie - UmLRiLi) vom 25.06.2002.</t>
  </si>
  <si>
    <t>HatWFS,HatWMS,HatWMTS,HatPortal</t>
  </si>
  <si>
    <t>http://laermkartierung1.eisenbahn-bundesamt.de/cgi-bin/mapserv64/mapserv.fcgi?map=c:/srv/mapfiles/isophone.map&amp;REQUEST=GetCapabilities&amp;SERVICE=WMS&amp;VERSION=1.1.1</t>
  </si>
  <si>
    <t>http://laermkartierung1.eisenbahn-bundesamt.de/deegree/services/wfs?REQUEST=GetCapabilities&amp;SERVICE=WFS</t>
  </si>
  <si>
    <t>http://laermkartierung1.eisenbahn-bundesamt.de/mb3/WMTSCapabilities.xml</t>
  </si>
  <si>
    <t>Lärmstatistik Ballungsräume Bahn</t>
  </si>
  <si>
    <t>Die Tabelle enthält eine Statistik auf Grundlage der Ballungsräume der vom Lärm belasteten Einwohner der Lärmindizes für 24 Stunden (LDEN) und für die Nacht (LNIGHT) in den entsprechenden Pegelklassen. Desweiteren die vom Umgebungslärm belastete Fläche und die geschätzte Zahl der Wohnungen, Schul- und Krankenhausgebäude </t>
  </si>
  <si>
    <t>http://laermkartierung1.eisenbahn-bundesamt.de/cgi-bin/mapserv64/mapserv.fcgi?map=c:/srv/mapfiles/laermstatistik.map&amp;REQUEST=GetCapabilities&amp;SERVICE=WMS&amp;VERSION=1.1.1</t>
  </si>
  <si>
    <t>Lärmstatistik Hauptstrecken Bahn</t>
  </si>
  <si>
    <t>Die Tabelle enthält eine Statistik auf Grundlage der Gemeinden der vom Lärm belasteten Einwohner der Lärmindizes für 24 Stunden (LDEN) und für die Nacht (LNIGHT) in den entsprechenden Pegelklassen. Desweiteren die vom Umgebungslärm belastete Fläche und die geschätzte Zahl der Wohnungen, Schul- und Krankenhausgebäude.</t>
  </si>
  <si>
    <t>Verkehrsweg</t>
  </si>
  <si>
    <t>Generalisierte Darstellung zum Verkehrsaufkommen auf den untersuchten und kartierungspflichtigen Streckenabschnitten. Rechtliche Grundlage ist die Umgebungslärmkartierung der Stufe 2 gemäß der Richtlinie 2002/49/EG über die Bewertung und Bekämpfung von Umgebungslärm (sog. EG-Umgebungslärmrichtlinie - UmLRiLi) vom 25.06.2002.</t>
  </si>
  <si>
    <t>HatWFS,HatWMS,HatWMTS</t>
  </si>
  <si>
    <t>http://laermkartierung1.eisenbahn-bundesamt.de/cgi-bin/mapserv64/mapserv.fcgi?map=c:/srv/mapfiles/verkehrswege.map&amp;REQUEST=GetCapabilities&amp;SERVICE=WMS&amp;VERSION=1.1.1</t>
  </si>
  <si>
    <t>Pegelonline</t>
  </si>
  <si>
    <t>Aktuelle Pegeldaten (Wasserstände, Temperaturen, Abflüsse, Sauerstoffgehalte, etc.) der großen Flüsse, Nord- und Ostsee sowie Bundeswasserstraßen.</t>
  </si>
  <si>
    <t>ITZBund,WSV</t>
  </si>
  <si>
    <t>HatSchnittstelle,HatWFS,HatWMS,HatDownload</t>
  </si>
  <si>
    <t>http://www.pegelonline.wsv.de/webservices/files,http://www.pegelonline.wsv.de/svgz/pegelstaende_neu.xml</t>
  </si>
  <si>
    <t>http://www.pegelonline.wsv.de/webservices/gis/wms/aktuell/mnwmhw?service=wms&amp;request=getcapabilities&amp;version=1.1.1,
http://www.pegelonline.wsv.de/webservices/gis/wms/aktuell/mnwmhw?service=wms&amp;request=getcapabilities&amp;version=1.1.1</t>
  </si>
  <si>
    <t>http://www.pegelonline.wsv.de/webservices/gis/sos</t>
  </si>
  <si>
    <t>http://www.pegelonline.wsv.de/webservices/gis/aktuell/wfs?service=wfs&amp;version=1.1.0&amp;request=GetCapabilities</t>
  </si>
  <si>
    <t>REST/JSON: http://www.pegelonline.wsv.de/webservice/guideRestapi;jsessionid=CB611F7D860E5A8E4881182531735082,
Einbindung interaktiver Online-Visualisierung in Webseiten: http://www.pegelonline.wsv.de/webservice/dokuInteraktivVis, 
Einbindung statischer Online-Visualisierung in Webseiten: http://www.pegelonline.wsv.de/webservice/dokuVis, 
Einbindung von Kartendarstellung in Webseiten: http://www.pegelonline.wsv.de/gast/karte/standard_mini;jsessionid=CB611F7D860E5A8E4881182531735082,
XML mit Liste aktueller Pegelstände: http://www.pegelonline.wsv.de/svgz/pegelstaende_neu.xml, 
WSDL/SOAP: http://www.pegelonline.wsv.de/webservices/version2_3/2007/10/31/PegelonlineWebservice?WSDL</t>
  </si>
  <si>
    <t>CreativeCommonsNamensnennung</t>
  </si>
  <si>
    <t>www.pegelonline.wsv.de</t>
  </si>
  <si>
    <t>CSV,TXT,ZRXP</t>
  </si>
  <si>
    <t>letzter Monat bis Echtzeit</t>
  </si>
  <si>
    <t>Verkehrsnetz Bundeswasserstraßen</t>
  </si>
  <si>
    <t>Die Daten umfassen die Bezeichnung der Bundeswasserstraßen (einschließlich der Ident-Nummern) und Kilometerangaben, die Wasserstraßenklassen sowie Layer zur Organisation der WSV - Verwaltungsbezirke der Außenstellen der GDWS, Verwaltungsbereiche der Wasser- und Schifffahrtsämter (WSA) und die Zuständigkeitsbereiche der Außenbezirke.</t>
  </si>
  <si>
    <t>Dieser Datenbestand steht über Geodatendienste gemäß "Geodatenzugangsgesetz (GeoZG)"  https://www.wsv.de/service/karten_geoinformationen/downloads/geodatenzugangsgesetz.pdf) für die kommerzielle und nicht kommerzielle Nutzung geldleistungsfrei zum Download und zur Online-Nutzung zur Verfügung.
Die Nutzung der Geodaten und Geodatendienste wird durch die "Verordnung zur Festlegung der Nutzungsbestimmungen für die Bereitstellung von Geodaten des Bundes (GeoNutzV)" https://www.wsv.de/service/karten_geoinformationen/downloads/geonutzv.pdf) geregelt.
Insbesondere hat jeder Nutzer den Quellenvermerk zu allen Geodaten, Metadaten und Geodatendiensten verfügbar zu halten – beispielsweise über die Möglichkeit der Abfrage der Capabilities von Diensten oder über die gemeinsame Darstellung mit den Daten (im optischen Zusammenhang).
Bei analogen Ausgaben ist der Quellenvermerk um das Jahr des letzten Datenbezuges zu ergänzen.
Bei Veränderungen, Bearbeitungen, neuen Gestaltungen oder sonstige Abwandlungen darf kein Quellenvermerk angebracht werden.
Der Quellenvermerk ist wie folgt zu gestalten.
Für digitale Daten: www.wsv.de
Für analoge Daten: www.wsv.de / &lt;Jahr des letzten Datenbezugs&gt;
Beispiel: www.wsv.de / 2015</t>
  </si>
  <si>
    <t>HatAtomFeed,HatDownload,HatWMS</t>
  </si>
  <si>
    <t>https://www.wsv.de/service/karten_geoinformationen/downloads/VerkNet-BWaStr.zip,http://www.geoportal.de/gds/xml.php?uuid=a2386e3c-c7f9-11e4-8731-1681e6b88ec1</t>
  </si>
  <si>
    <t>http://atlas.wsv.bund.de/bwastr/wms?REQUEST=GetCapabilities&amp;SERVICE=WMS&amp;VERSION=1.1.0,http://atlas.wsv.bund.de/inspire/tn-w/wms?REQUEST=GetCapabilities&amp;SERVICE=wms,http://atlas.wsv.bund.de/inspire/tn-w/wms?service=wms&amp;request=getcapabilities</t>
  </si>
  <si>
    <t>http://atlas.wsv.bund.de/inspire/atom/verkehrsnetz.xml</t>
  </si>
  <si>
    <t>www.wsv.de</t>
  </si>
  <si>
    <t>Shapefile,XML</t>
  </si>
  <si>
    <t>März 2016</t>
  </si>
  <si>
    <t>DGM-W</t>
  </si>
  <si>
    <t>Digitales Geländemodell des Wasserlaufs</t>
  </si>
  <si>
    <t>WSV</t>
  </si>
  <si>
    <t>HatAtomFeed,HatWMS</t>
  </si>
  <si>
    <t>http://atlas.wsv.bund.de/inspire/el/wms?REQUEST=GetCapabilities&amp;SERVICE=WMS</t>
  </si>
  <si>
    <t>http://atlas.wsv.bund.de/inspire/atom/hoehen.xml</t>
  </si>
  <si>
    <t>Juli 2015</t>
  </si>
  <si>
    <t>Höhenlinien</t>
  </si>
  <si>
    <t>Höhenlinien mit Äquidistanz 2.5 Meter - abgeleitet aus DGM-W</t>
  </si>
  <si>
    <t>Schummerung</t>
  </si>
  <si>
    <t>Schummerungsdaten an Bundeswasserstraßen</t>
  </si>
  <si>
    <t>Elbe-Fahrrinnen-km</t>
  </si>
  <si>
    <t>Kilometrierung der Fahrrinne an der Unterelbe</t>
  </si>
  <si>
    <t>https://www.portal-tideelbe.de/Allgemeine_Informationen/Archiv/GIS/Elbe-Fahrrinnen_km.zip</t>
  </si>
  <si>
    <t>https://www.portal-tideelbe.de/index.html</t>
  </si>
  <si>
    <t>1999/2000</t>
  </si>
  <si>
    <t>Elbe-Strom-km</t>
  </si>
  <si>
    <t>Stromkilometrierung an der Unterelbe</t>
  </si>
  <si>
    <t>https://www.portal-tideelbe.de/Allgemeine_Informationen/Archiv/GIS/Elbe-Strom_km.zip</t>
  </si>
  <si>
    <t>Nebenflüsse Unterelbe</t>
  </si>
  <si>
    <t>Kilometrierung der Nebenflüsse an der Unterelbe</t>
  </si>
  <si>
    <t>https://www.portal-tideelbe.de/Allgemeine_Informationen/Archiv/GIS/Nebenfluesse.zip</t>
  </si>
  <si>
    <t>2008</t>
  </si>
  <si>
    <t>Grenze Beweissicherungsgebiet Fahrrinnenanpassung Unterelbe</t>
  </si>
  <si>
    <t>Die Grenze des Beweissicherungsgebietes, wie es im Planfeststellungsbeschluss für die Fahrrinnenanpassung 1999/2000 festgelegt wurde.</t>
  </si>
  <si>
    <t>https://www.portal-tideelbe.de/Allgemeine_Informationen/Archiv/GIS/Grenzen_des_BS-Gebiet.zip</t>
  </si>
  <si>
    <t>Kompensationsgebiete Fahrrinnenanpassung 1999/2000 an der Unterelbe</t>
  </si>
  <si>
    <t>Darstellung der Kompensationsgebiete im Rahmen der Kompensationsmaßnahmen zur Fahrrinnenanpassung 1999/2000 an der Unterelbe.</t>
  </si>
  <si>
    <t>https://www.portal-tideelbe.de/Allgemeine_Informationen/Archiv/GIS/Kompensationsgebiete.zip</t>
  </si>
  <si>
    <t>Bestandsaufnahme Kompensation Fahrrinnenanpassung 1999/2000 an der Unterelbe</t>
  </si>
  <si>
    <t>Flächenhafte und linienhafte Darstellung der Bestandsaufnahme der Kompensationsgebiete im Rahmen der Kompensationsmaßnahme zur Fahrrinnenanpassung 1999/2000 an der Unterelbe.</t>
  </si>
  <si>
    <t>https://www.portal-tideelbe.de/Allgemeine_Informationen/Archiv/GIS/Bestandsaufnahme.zip</t>
  </si>
  <si>
    <t>Bewertung Kompensation Fahrrinnenanpassung 1999/2000 an der Unterelbe</t>
  </si>
  <si>
    <t>Flächenhafte und linienhafte Darstellung der Bewertung der Kompensationsgebiete im Rahmen der Kompensation zur Fahrrinnenanpassung 1999/2000 an der Unterelbe.</t>
  </si>
  <si>
    <t>https://www.portal-tideelbe.de/Allgemeine_Informationen/Archiv/GIS/Bewertung.zip</t>
  </si>
  <si>
    <t>Pflegemaßnahmen Kompensation Fahrrinnenanpassung 1999/2000 an der Unterelbe</t>
  </si>
  <si>
    <t>Flächenhafte Darstellung der Pflegemaßnahmen der Kompensationsgebiete im Rahmen der Kompensation zur Fahrrinnenanpassung 1999/2000 an der Unterelbe.</t>
  </si>
  <si>
    <t>https://www.portal-tideelbe.de/Allgemeine_Informationen/Archiv/GIS/Pflegemassnahmen.zip</t>
  </si>
  <si>
    <t>Differenzmodell Außenelbe 2010-1999</t>
  </si>
  <si>
    <t>Ein Differenzmodell der Außenelbe, erstell aus einem 5m-Quadratgitter. Das Differenzmodell basiert auf Befliegungsdaten (LIDAR) der Jahre 2010 und 1999.</t>
  </si>
  <si>
    <t>https://www.portal-tideelbe.de/Allgemeine_Informationen/Archiv/GIS/Differenzmodell_xyz_Aussenelbe_2010-1999.zip</t>
  </si>
  <si>
    <t>1999-2010</t>
  </si>
  <si>
    <t>Differenzmodell Außenelbe 2010-2006</t>
  </si>
  <si>
    <t>Ein Differenzmodell der Außenelbe, erstell aus einem 5m-Quadratgitter. Das Differenzmodell basiert auf Befliegungsdaten (LIDAR) der Jahre 2010 und 2006/07.</t>
  </si>
  <si>
    <t>https://www.portal-tideelbe.de/Allgemeine_Informationen/Archiv/GIS/Differenzmodell_xyz_Aussenelbe_2010-2006.zip</t>
  </si>
  <si>
    <t>2006-2010</t>
  </si>
  <si>
    <t>Morphologie Unterelbe 2010</t>
  </si>
  <si>
    <t>Morphologie der Unterelbe aus dem Jahr 2010. Die Morphologie der Nebenflüsse basiert, im Gegensatz zur Elbe, auf Daten aus dem Jahr 1997.</t>
  </si>
  <si>
    <t>https://www.portal-tideelbe.de/Allgemeine_Informationen/Archiv/GIS/morphologie_unterelbe_2010.zip</t>
  </si>
  <si>
    <t>2010</t>
  </si>
  <si>
    <t>Terrestrische Querprofile der Beweissicherung zur Baumaßnahme "Anpassung der Fahrrinne der Unter- und Außenelbe an die Containerschifffahrt"</t>
  </si>
  <si>
    <t>Die terrestrischen Querprofile der Nullmessung erfassen den topographischen Ist-Zustand vor der Baumaßnahme "Anpassung der Unter- und Außenelbe an die Containerschifffahrt". Die Aufnahme der Querprofile erfolgte entlang der Elbe über das gesamte Gebiet der Umweltverträglichkeitsuntersuchung von Elbe-Km 586 bis Km 742. Der Erfassungsbereich der Profile erstreckt sich vom Deich bis zum Tideniedrigwasser. Der Regelprofilabstand beträgt 200 Meter, in einzelnen Bereichen erfolgte eine Profilverdichtung.
Die terrestrischen Querprofile der 1 Wiederholungsmessung erfassen den topographischen Zustand zwei Jahre nach der Baumaßnahme "Anpassung der Unter- und Außenelbe an die Containerschifffahrt".
Die terrestrischen Querprofile der 2 Wiederholungsmessung erfassen den topographischen Zustand sechs Jahre nach der Baumaßnahme "Anpassung der Unter- und Außenelbe an die Containerschifffahrt". Die Aufnahme der Querprofile erfolgte entlang der Elbe über das gesamte Gebiet der Umweltverträglichkeitsuntersuchung von Elbe-Km 586 bis Km 749 auf den Profilen der Nullmessung. Der Erfassungsbereich der Profile erstreckt sich über den veränderlichen Bereich vom Deichfuß bis zum Tideniedrigwasser. Der Regelprofilabstand beträgt 200 Meter, in einzelnen Bereichen erfolgte eine Profilverdichtung.</t>
  </si>
  <si>
    <t>HatDownload,HatWMS,HatPortal</t>
  </si>
  <si>
    <t>https://www.portal-tideelbe.de/Allgemeine_Informationen/Archiv/GIS/Querprofile.zip,
https://www.portal-tideelbe.de/Allgemeine_Informationen/Archiv/GIS/Querprofile_Nebenfluesse.zip</t>
  </si>
  <si>
    <t>https://www.portal-tideelbe.de/cgi-bin/bs</t>
  </si>
  <si>
    <t>2011</t>
  </si>
  <si>
    <t>Topographie Unterelbe 2006</t>
  </si>
  <si>
    <t>Topographie der Unterelbe aus dem Jahr 2006 abgeleitet aus dem Digitalen Geländemodell (DGM) mit 5m Rasterauflösung. Die Datengrundlage sind u.a.:
- Jahreshauptpeilungen der WSÄ Cuxhaven, Hamburg, Lauenburg und der HPA (2006)
- Querprofile Terrestriche Vermessung (2005/06)
- Laserscanningdaten aus Befliegungen (2002 und 2006)
Im Maßstab 1:5.000 - 1;20.000 sind zusätzlich Isolinien dargestellt.</t>
  </si>
  <si>
    <t>https://www.portal-tideelbe.de/Allgemeine_Informationen/Archiv/GIS/DGM_Unterelbe2006.zip</t>
  </si>
  <si>
    <t>TIFF</t>
  </si>
  <si>
    <t>2006</t>
  </si>
  <si>
    <t>Topographie Unterelbe 2010</t>
  </si>
  <si>
    <t>Topographie der Unterelbe aus dem Jahr 2010 abgeleitet aus dem Digitalen Geländemodell (DGM) mit 5m Rasterauflösung. Die Datengrundlage sind u.a.:
- Peildaten der WSV (2008-2011)
- Laserscanningdaten (Befliegungen 2010 und 2011)
Im Maßstab 1:5.000 - 1;20.000 sind zusätzlich Isolinien dargestellt.</t>
  </si>
  <si>
    <t>https://www.portal-tideelbe.de/Allgemeine_Informationen/Archiv/GIS/DGM_Unterelbe2010.zip</t>
  </si>
  <si>
    <t>MThw-Linie der Beweissicherung zur Baumaßnahme "Anpassung der Fahrrinne der Unter- und Außenelbe an die Containerschifffahrt"</t>
  </si>
  <si>
    <t>Die MThw-Linien der Nullmessung erfassen den Ist-Zustand vor der Baumaßnahme "Anpassung der Unter- und Außenelbe an die Containerschifffahrt". 
Die MThw-Linien der ersten Wiederholungsmessung erfassen die Lage der mittleren Tidehochwasserlinie nach der Baumaßnahme "Anpassung der Unter- und Außenelbe an die Containerschifffahrt".
Die MThw-Linien der zweiten Wiederholungsmessung erfassen die Lage der mittleren Tidehochwasserlinie nach der Baumaßnahme "Anpassung der Unter- und Außenelbe an die Containerschifffahrt". Der Zeitpunkt der zweiten Wiederholungsmessung ergibt sich aus den Festlegungen des Planfeststellungsbeschlusses sowie zusätzlicher Vereinbarungen mit den Einvernehmensbehörden. Die Aufnahme der MThw-Linien erfolgt über das gesamte Gebiet der Umweltverträglichkeitsuntersuchung von Elbe-Km 586 bis Km 749 ohne die Nebenflüsse und das Gebiet der Delegationsstrecke.</t>
  </si>
  <si>
    <t>https://www.portal-tideelbe.de/Allgemeine_Informationen/Archiv/GIS/MThw-Linien.zip</t>
  </si>
  <si>
    <t>2001</t>
  </si>
  <si>
    <t>Biotoptypkartierung der Beweissicherung zur Baumaßnahme "Anpassung der Fahrrinne der Unter- und Außenelbe an die Containerschifffahrt" aus den Jahren 1997, 1999, 2000 und 2002</t>
  </si>
  <si>
    <t>Die Biotoptypkartierung 1997 erfolgte als Ist-Zustandsaufnahme im Rahmen der Umweltverträglichkeitsuntersuchung (UVU) zur Baumaßnahme "Anpassung der Fahrrinne der Unter- und Außenelbe an die Containerschifffahrt". Die Kartierung ist Grundlage für die Bewertung der eingetretenen Veränderungen im Vergleich zu den in der UVU gemachten Prognosen.
Die Biotoptypkartierung 1999 erfolgte als Pilotprojekt zur computergestützten Klassifizierung von Biotoptypen auf Grundlage digitaler hochauflösender multispektraler Scannerdaten (HRSC-A). Als Testgebiet wurde die Insel Pagensand ausgewählt.
Die Biotoptypkartierung 2000 erfolgte als Ist-Zustandserfassung vor dem Ausbau der Baumaßnahme "Anpassung der Fahrrinne der Außen- und Unterelbe an die Containerschifffahrt" unter Einsatz von HRSC-A Bilddaten und einer automatisierten Biotoptypkartierung. Die Biotoptypkartierung 1997 eignete sich aufgrund der unterschiedlichen Erfassungstechnik und damit verbundenen geringeren Genauigkeiten nicht als Referenzaufnahme.
Die Biotoptypkartierung 2002 erfolgte als Zustandserfassung zwei Jahre nach dem Ausbau der Baumaßnahme "Anpassung der Fahrrinne der Außen- und Unterelbe an die Containerschifffahrt" unter Einsatz von HRSC-A(X) Bilddaten und einer automatisierten Biotoptypkartierung.</t>
  </si>
  <si>
    <t>https://www.portal-tideelbe.de/Allgemeine_Informationen/Archiv/GIS/Vegetation_1997-2002.zip</t>
  </si>
  <si>
    <t>2009</t>
  </si>
  <si>
    <t>Biotoptypkartierung der Beweissicherung zur Baumaßnahme "Anpassung der Fahrrinne der Unter- und Außenelbe an die Containerschifffahrt" aus dem Jahr 2006</t>
  </si>
  <si>
    <t>Die Biotoptypkartierung 2006 erfolgte als Zustandserfassung sechs Jahre nach dem Ausbau der Baumaßnahme "Anpassung der Fahrrinne der Außen- und Unterelbe an die Containerschifffahrt" unter Einsatz von HRSC-A(X) Bilddaten und einer automatisierten Biotoptypkartierung.</t>
  </si>
  <si>
    <t>https://www.portal-tideelbe.de/Allgemeine_Informationen/Archiv/GIS/Vegetation_2006.zip</t>
  </si>
  <si>
    <t>Biotoptypkartierung der Beweissicherung zur Baumaßnahme "Anpassung der Fahrrinne der Unter- und Außenelbe an die Containerschifffahrt" aus dem Jahr 2010</t>
  </si>
  <si>
    <t>Die Kartierung erfolgte im Jahr 2011 auf der Datengrundlage einer Luftbildbefliegung 2010. Eine umfangreiche Legende dokumentiert die Inhalte des Themas.</t>
  </si>
  <si>
    <t>https://www.portal-tideelbe.de/Allgemeine_Informationen/Archiv/GIS/Biotoptypenkartierung_2010.zip</t>
  </si>
  <si>
    <t>Röhrichtzunahmen und -verluste 2000 bis 2002 an der Unterelbe</t>
  </si>
  <si>
    <t>Röhrichtentwicklung aus dem Untersuchungszeitraum 2000 bis 2002. Die Untersuchung erfolgte im Rahmen der Beweissicherung der Fahrrinnenanpassung 1999/2000.</t>
  </si>
  <si>
    <t>https://www.portal-tideelbe.de/Allgemeine_Informationen/Archiv/GIS/RoehrichtZunahmen_Verluste2000_2002.zip,
https://www.portal-tideelbe.de/Allgemeine_Informationen/Archiv/GIS/RoehrichtZunahmen_Verluste_Gefiltert.zip</t>
  </si>
  <si>
    <t>2000-2002</t>
  </si>
  <si>
    <t>Historische Röhrichtentwicklung an der Unterelbe</t>
  </si>
  <si>
    <t>Darstellung der historischen Röhrichtentwicklung bis 2002 an der Unterelbe. Die Untersuchung erfolgte im Rahmen der Beweissicherung der Fahrrinnenanpassung 1999/2000.</t>
  </si>
  <si>
    <t>https://www.portal-tideelbe.de/Allgemeine_Informationen/Archiv/GIS/Roehrichte_historisch.zip</t>
  </si>
  <si>
    <t>2002</t>
  </si>
  <si>
    <t>Sedimentinformationen der Beweissicherung zur Baumaßnahme "Anpassung der Fahrrinne der Unter- und Außenelbe an die Containerschifffahrt"</t>
  </si>
  <si>
    <t>Die Sedimentinformationen werden im Rahmen der Beweissicherung zur Baumaßnahme "Anpassung der Fahrrinne der Unter- und Außenelbe an die Containerschifffahrt" im Bereich des Beweissicherungsgebietes in eine einheitliche Datenbank überführt. Die Informationen werden von unterschiedlichen Institutionen für eigene Zwecke erhoben. Die erfassten Parameter und die Art der Probenahme sind daher unterschiedlich.</t>
  </si>
  <si>
    <t>https://www.portal-tideelbe.de/Allgemeine_Informationen/Archiv/GIS/100625_Sedimentkataster2006.zip,
https://www.portal-tideelbe.de/Allgemeine_Informationen/Archiv/GIS/Sedimentkataster_Tideelbe_Anfang_2014.zip</t>
  </si>
  <si>
    <t>2006,2014</t>
  </si>
  <si>
    <t>Baudatenbank Unter- und Außenelbe</t>
  </si>
  <si>
    <t>Baudatenbank zu allen baulichen Maßnahmen seit 1850 an der Unterelbe.</t>
  </si>
  <si>
    <t>https://www.portal-tideelbe.de/Allgemeine_Informationen/Archiv/GIS/GeomBauDB_070622.zip</t>
  </si>
  <si>
    <t>Hafeninformationen der Beweissicherung zur Baumaßnahme "Anpassung der Fahrrinne der Unter- und Außenelbe an die Containerschifffahrt"</t>
  </si>
  <si>
    <t>Die Hafeninformationen werden im Rahmen der Beweissicherung zur Baumaßnahme "Anpassung der Fahrrinne der Unter- und Außenelbe an die Containerschifffahrt" im Bereich des Beweissicherungsgebietes erhoben. Die Informationen werden von den jeweiligen Hafenbetreibern bereitgestellt und von der Beweissicherung in eine einheitliche Struktur überführt.</t>
  </si>
  <si>
    <t>https://www.portal-tideelbe.de/Allgemeine_Informationen/Archiv/GIS/Hafendaten.zip</t>
  </si>
  <si>
    <t>ttps://www.portal-tideelbe.de/cgi-bin/bs</t>
  </si>
  <si>
    <t>Fotodokumentation der Beweissicherung zur Baumaßnahme "Anpassung der Fahrrinne der Unter- und Außenelbe an die Containerschifffahrt"</t>
  </si>
  <si>
    <t>Die Fotoserien werden im Rahmen der Beweissicherung zur Baumaßnahme "Anpassung der Fahrrinne der Unter- und Außenelbe an die Containerschifffahrt" im Bereich des Beweissicherungsgebietes aufgenommen. Dokumentiert werden Objekte im Beweissicherungsgebiet, die möglicherweise durch die Baumaßnahme beeinflußt werden könnten.</t>
  </si>
  <si>
    <t>https://www.portal-tideelbe.de/Allgemeine_Informationen/Archiv/GIS/Fotostandorte.ZIP</t>
  </si>
  <si>
    <t>Sperrwerke Unterelbe</t>
  </si>
  <si>
    <t>Lage der Sperrwerke und Anzahl der Sperrwerksschließungen an den Nebenflussmündungen der Unterelbe.</t>
  </si>
  <si>
    <t>https://www.portal-tideelbe.de/Allgemeine_Informationen/Archiv/GIS/Sperrwerke.zip</t>
  </si>
  <si>
    <t> Shapefile</t>
  </si>
  <si>
    <t>DGM-W 2010 Unter- und Außenelbe</t>
  </si>
  <si>
    <t>Digitales Geländemodell mit Gewässerbett - Multifunktionsmodell.
xyz-ASCII-Daten Raster in 1m Auflösung (1 km² Kacheln), ASCII-Grid Raster in 1m-Auflösung (12 Abschnitte).</t>
  </si>
  <si>
    <t>https://www.portal-tideelbe.de/Allgemeine_Informationen/Archiv/GIS/DGM_Unterelbe_2010_10x10m_xyz_GK3.zip,
https://www.portal-tideelbe.de/Allgemeine_Informationen/Archiv/GIS/DGM-W_Unterelbe_2010_1x1m/DGM_Unterelbe_2010_xyz_1x1m_GK3_Teil1.zip,
https://www.portal-tideelbe.de/Allgemeine_Informationen/Archiv/GIS/DGM-W_Unterelbe_2010_1x1m/DGM_Unterelbe_2010_xyz_1x1m_GK3_Teil2.zip,
https://www.portal-tideelbe.de/Allgemeine_Informationen/Archiv/GIS/DGM-W_Unterelbe_2010_1x1m/DGM_Unterelbe_2010_xyz_1x1m_GK3_Teil3.zip</t>
  </si>
  <si>
    <t>Bestandsbiotope NordOstseeKanal</t>
  </si>
  <si>
    <t>Erfasste Bestandsbiotoptypen im Eingriffsbereich des NordOstseeKanals sowie der Ausgleichsflächen. Die Bestandskartierungen erfolgte im Rahmen der Umweltverträglichkeitsuntersuchung (UVU). Das Untersuchungsgebiet verläuft am NordOstseeKanal (BWaStr.-ID 3401) von Km 8 bis Km 96.</t>
  </si>
  <si>
    <t>https://www.portalnok.de/Funktionen/Liste_der_vorhandenen_Daten/Download_Kartenthemen/Download/20120809_Biotopkartierung_P3.zip,
https://www.portalnok.de/Funktionen/Liste_der_vorhandenen_Daten/Download_Kartenthemen/Download/20120809_Biotopkartierung_P1.zip</t>
  </si>
  <si>
    <t>https://www.portalnok.de/cgi-bin/bs </t>
  </si>
  <si>
    <t>2007-2011</t>
  </si>
  <si>
    <t>Grundwassermessstellen Ausbau der Oststrecke des Nord-Ostsee-Kanals</t>
  </si>
  <si>
    <t>Grundwassermessungen an der Oststrecke des Nord-Ostsee-Kanals. Erhebungen der Parameter Abstrich, Temperatur und Salzgehalt. Die Messdaten sind plausibilisiert.</t>
  </si>
  <si>
    <t>https://www.portalnok.de/Funktionen/Liste_der_vorhandenen_Daten/Download_Kartenthemen/Download/20111019_NOK_Grundwassermessstellen.zip</t>
  </si>
  <si>
    <t>2010-2011</t>
  </si>
  <si>
    <t>Digitale Bundeswasserstraßenkarte im Maßstab 1:1.000.000</t>
  </si>
  <si>
    <t>http://atlas.wsv.bund.de/dbwk1000/wms?REQUEST=GetCapabilities&amp;SERVICE=WMS&amp;VERSION=1.1.1</t>
  </si>
  <si>
    <t>Mai 2012</t>
  </si>
  <si>
    <t>Inland ENCs der WSV, Elektronische Navigationskarten</t>
  </si>
  <si>
    <t>Dieser Geodatendienst _für IENC-Experten_ visualisiert die Inland ENC-Daten (Elektronische Navigationskarten - Electronic Navigational Charts) der Wasserschifffahrtsverwaltung des Bundes (www.WSV.de). ----&gt; Um das Ein- und Ausblenden einzelner Objektarten (Layer) zu ermöglichen, ist bei diesem Kartendienst der _Zugriff auf jeden der ca. 180 Einzel-Layer_ möglich. Eine Sachdatenabfrage liefert jeweils das Ergebnis eines einzelnen Layers. &lt;---- Dieser Geodatendienst entfaltet nicht die volle Funktionalität der zugrunde liegenden IENC-Dateien. Der Geodatendienst ist daher nicht für die Navigation geeignet und sollte auch nicht für diesen Zweck verwendet werden. Weitergehende Informationen zu den verfügbaren elektronischen Karten und deren Vertrieb finden Sie im Elektronischen Wasserstraßensystem der WSV www.elwis.de unter dem Stichwort RIS-Telematikprojekte / Inland-ENC.</t>
  </si>
  <si>
    <t>HatDownload,HatWMS</t>
  </si>
  <si>
    <t>https://www.elwis.de/Service/Inland-ENC-der-WSV/IENC-Dateien/index.php.html</t>
  </si>
  <si>
    <t>http://atlas.wsv.bund.de/ienc/wms?REQUEST=GetCapabilities&amp;SERVICE=WMS&amp;VERSION=1.1.1</t>
  </si>
  <si>
    <t>(c) Wasserstraßen- und Schifffahrtsverwaltung des Bundes (www.wsv.de)</t>
  </si>
  <si>
    <t>ECDIS</t>
  </si>
  <si>
    <t>je IENC-Datei unterschiedlich (2011-2016)</t>
  </si>
  <si>
    <t>EZG - Einzugsgebiete Gewässer DE</t>
  </si>
  <si>
    <t>Gewässereinzugsgebiete-WMS der Wasser- und Schifffahrtsverwaltung des Bundes (www.WSV.de). Dieser Geodatendienst visualisiert die deutschen Gewässereinzugsgebiete für die Zielgewässer Ostsee, Nordsee und Schwarzes Meer (Donau).</t>
  </si>
  <si>
    <t>http://atlas.wsv.bund.de/ezg/wms?REQUEST=GetCapabilities&amp;SERVICE=WMS&amp;VERSION=1.1.1</t>
  </si>
  <si>
    <t>Mai 2007</t>
  </si>
  <si>
    <t>Aufzugsdaten</t>
  </si>
  <si>
    <t>Übersicht Aufzüge DB Station&amp;Service AG.
Equipment, Ort, Wirtschaftseinheit, Hersteller, Baujahr, Antriebsart, Kabinenhöhe, Förderhöhe, Tragkraft, Koordinaten, …</t>
  </si>
  <si>
    <t>Dieser Datenbestand kann Fehler enthalten und/oder unvollständig sein. DB Station&amp;Service AG übernimmt keine Haftung und leistet keinerlei Gewähr.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 
Nutzungsbedingungen unter http://data.deutschebahn.com/nutzungsbedingungen.html</t>
  </si>
  <si>
    <t>DB Station&amp;Service AG</t>
  </si>
  <si>
    <t>Bahn,Infrastruktur</t>
  </si>
  <si>
    <t>http://data.deutschebahn.com/dataset/data-aufzug</t>
  </si>
  <si>
    <t>http://data.deutschebahn.com</t>
  </si>
  <si>
    <t>Deutsche Bahn AG</t>
  </si>
  <si>
    <t>Excel,CSV</t>
  </si>
  <si>
    <t>Oktober 2015</t>
  </si>
  <si>
    <t>Bahnsteigdaten</t>
  </si>
  <si>
    <t>Bahnsteigdaten DB Station&amp;Service AG.
Die Bahnsteigdaten enthalten Informationen über Bahnsteighöhe und -länge.
Bahnhofsnummer, Bahnsteignummer, Nr. der Bahnsteigkante, Gleis, Bahnsteiglänge, Höhe Bahnsteigkante, …</t>
  </si>
  <si>
    <t>http://data.deutschebahn.com/dataset/data-bahnsteig</t>
  </si>
  <si>
    <t>Oktober 2015,März 2016</t>
  </si>
  <si>
    <t>Bahnsteigdaten (RNI)</t>
  </si>
  <si>
    <t>Bahnsteigdaten DB RegioNetzInfrastruktur.
Die Bahnsteigdaten enthalten Informationen über Bahnsteighöhe und -länge.
Bahnhofsnummer, Bahnsteignummer, Nr. der Bahnsteigkante, Gleis, Bahnsteiglänge, Höhe Bahnsteigkante, …</t>
  </si>
  <si>
    <t>Dieser Datenbestand kann Fehler enthalten und/oder unvollständig sein. DDB RegioNetz Infrastruktur GmbH übernimmt keine Haftung und leistet keinerlei Gewähr.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 
Nutzungsbedingungen unter http://data.deutschebahn.com/nutzungsbedingungen.html</t>
  </si>
  <si>
    <t> DB RegioNetzInfrastruktur</t>
  </si>
  <si>
    <t>http://data.deutschebahn.com/dataset/data-bahnsteig-regio</t>
  </si>
  <si>
    <t>Betriebsstellenverzeichnis</t>
  </si>
  <si>
    <t>Betriebsstellenverzeichnis DB Netz AG.
Das Betriebsstellenverzeichnis ist eine Liste aller “Betriebsstellen” der Deutschen Bahn.
Bahnhöfe, Anschluss-, Ausweichanschluss-, Abzweig-, Überleitstellen, Haltepunkte, Blockstellen, Streckenwechsel, …</t>
  </si>
  <si>
    <t>Dieser Datenbestand kann Fehler enthalten und/oder unvollständig sein. DB Netz AG übernimmt keine Haftung und leistet keinerlei Gewähr.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 
Nutzungsbedingungen unter http://data.deutschebahn.com/nutzungsbedingungen.html</t>
  </si>
  <si>
    <t>DB Netz AG</t>
  </si>
  <si>
    <t>http://data.deutschebahn.com/dataset/data-betriebsstellen</t>
  </si>
  <si>
    <t>Mai 2015</t>
  </si>
  <si>
    <t>Haltestellen</t>
  </si>
  <si>
    <t>Übersicht Haltestellen DB Station&amp;Service AG.
EVA-Nr, DS 100, Name Haltestelle, Koordinaten,…</t>
  </si>
  <si>
    <t>http://data.deutschebahn.com/dataset/data-haltestellen</t>
  </si>
  <si>
    <t>Januar 2016</t>
  </si>
  <si>
    <t>Netzradar</t>
  </si>
  <si>
    <t>Netzradar der DB Fernverkehr AG.
Diese Daten stammen vom netzradar.deutschebahn.com. Die Daten bestehen aus dem Fernstreckennetz (aus OpenStreetMap), das in 500m-lange Streckenabschnitte zerteilt ist. Zu jedem der Streckenabschnitten sind in Form von Attributen Informationen zur Mobilfunktabdeckung angegeben.
LTE, Mobilfunk, Konnektivität, GeoJSON, Mobilfunkanbieter, O2, E-Plus, Vodafone, T-Mobile, ...
</t>
  </si>
  <si>
    <t>Nutzungsbedingungen unter http://data.deutschebahn.com/nutzungsbedingungen.html</t>
  </si>
  <si>
    <t>DB Fernverkehr AG</t>
  </si>
  <si>
    <t>http://data.deutschebahn.com/dataset/data-netzradar</t>
  </si>
  <si>
    <t>http://data.deutschebahn.com,
http://netzradar.deutschebahn.com/</t>
  </si>
  <si>
    <t>OpenDataCommonsOpenDatabaseLizenz</t>
  </si>
  <si>
    <t>OpenStreetMap Mitwirkende, Deutsche Bahn, P3</t>
  </si>
  <si>
    <t>GeoJSON</t>
  </si>
  <si>
    <t>September 2015</t>
  </si>
  <si>
    <t>Reisezentren</t>
  </si>
  <si>
    <t>Reisezentrenliste der DB Vertrieb GmbH.
Die Reisezentren enthalten eine Liste der Verkaufsstellen inkl. Adressen, Koordinaten und Öffnungszeiten.
Reisezentrum, Öffnungszeiten, Verkaufsstellennummer, Koordinaten…</t>
  </si>
  <si>
    <t>Dieser Datenbestand kann Fehler enthalten und/oder unvollständig sein. DB Vertrieb GmbH übernimmt keine Haftung und leistet keinerlei Gewähr.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 
Nutzungsbedingungen unter http://data.deutschebahn.com/nutzungsbedingungen.html</t>
  </si>
  <si>
    <t> DB Vertrieb GmbH</t>
  </si>
  <si>
    <t>http://data.deutschebahn.com/dataset/data-reisezentren</t>
  </si>
  <si>
    <t>Dezember 2015 bis August 2016</t>
  </si>
  <si>
    <t>Serviceeinrichtungen</t>
  </si>
  <si>
    <t>Serviceeinrichtungen der DB Netz AG.
Serviceeinrichtungen sind z.B. Abstell- und Zugbildungsanlagen.
Bundesland, Regionalbereich, Betriebsstelle, Gleis-Nr, Funktionskategorie, Weiche, Gleislänge, Oberleitungslänge, Nutzlänge, DS100, …</t>
  </si>
  <si>
    <t> DB Netz AG</t>
  </si>
  <si>
    <t>http://data.deutschebahn.com/dataset/data-serviceeinrichtungen</t>
  </si>
  <si>
    <t>XML</t>
  </si>
  <si>
    <t>Dezember 2015</t>
  </si>
  <si>
    <t>Stationsdaten</t>
  </si>
  <si>
    <t>Übersicht Bahnhöfe DB RegioNetz Infrastruktur GmbH.
Die Stationsdaten enthalten eine Liste der Bahnhöfe inkl. Adressen, Aufgabenträger und Link zu Betriebsstellen.
Adresse, Bahnhof, Station, DS 100, Kategorie, Aufgabenträger, Nahverkehr, Fernverkehr…</t>
  </si>
  <si>
    <t>DB RegioNetz Infrastruktur GmbH</t>
  </si>
  <si>
    <t>http://data.deutschebahn.com/dataset/data-stationsdaten</t>
  </si>
  <si>
    <t>Oktober 2015,März 2016, Juli 2016</t>
  </si>
  <si>
    <t>Stationsdaten (RNI)</t>
  </si>
  <si>
    <t>Übersicht Bahnhöfe DB RegioNetz Infrastruktur GmbH.
Die Stationsdaten enthalten eine Liste der Bahnhöfe von DB RegioNetz Infrastruktur GmbH inkl. Aufgabenträger.
Bahnhof, Station, Kategorie, Aufgabenträger, Nahverkehr, Fernverkehr…</t>
  </si>
  <si>
    <t>Dieser Datenbestand kann Fehler enthalten und/oder unvollständig sein. DB RegioNetz Infrastruktur GmbH übernimmt keine Haftung und leistet keinerlei Gewähr.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 
Nutzungsbedingungen unter http://data.deutschebahn.com/nutzungsbedingungen.html</t>
  </si>
  <si>
    <t> DB RegioNetz Infrastruktur GmbH</t>
  </si>
  <si>
    <t>http://data.deutschebahn.com/dataset/data-stationsdaten-regio</t>
  </si>
  <si>
    <t>Oktober 2015,Januar 2016</t>
  </si>
  <si>
    <t>Streckennetz</t>
  </si>
  <si>
    <t>Schienenverkehrsnetz gemäß INSPIRE der DB Netz AG.
Streckennetz der Deutschen Bahn (nach INSPIRE-Vorgaben).
Streckennetz, Geodaten, INSPIRE, Bauwerke, Tunnel, Bahnübergänge, Betriebsstellen, Bahnhöfe, Haltestellen,…</t>
  </si>
  <si>
    <t>http://data.deutschebahn.com/dataset/data-streckennetz</t>
  </si>
  <si>
    <t>XML,GeoJSON</t>
  </si>
  <si>
    <t>November 2013</t>
  </si>
  <si>
    <t>Stuttgart 21</t>
  </si>
  <si>
    <t>Geodaten der DB Projekt Stuttgart-Ulm GmbH
Der Datensatz zu den Gleisanlagen beinhaltet den Verlauf der geplanten Gleisanlagen als Flächeninformation.
Gleistrassen, Umrisse, Webcam-Standorte, Gleisanlagen, Stuttgart 21,…</t>
  </si>
  <si>
    <t>Dieser Datenbestand kann Fehler enthalten und/oder unvollständig sein. DB Projekt Stuttgart-Ulm GmbH übernimmt keine Haftung und leistet keinerlei Gewähr.
Nutzungsbedingungen unter http://data.deutschebahn.com/nutzungsbedingungen.html</t>
  </si>
  <si>
    <t>DB Projekt Stuttgart-Ulm GmbH</t>
  </si>
  <si>
    <t>http://data.deutschebahn.com/dataset/data-stuttgart21</t>
  </si>
  <si>
    <t>CreativeCommonsPublicDomain</t>
  </si>
  <si>
    <t>November 2015</t>
  </si>
  <si>
    <t>Wagenreihung Soll-Daten</t>
  </si>
  <si>
    <t>Ein Wagenreihungsplan ist die grafische Darstellung der Fern- und Nahverkehrszüge eines Bahnhofes, die an einem Gleis ankommen bzw. abfahren. Der Plan gibt detailliert Auskunft über die einzelnen Wagen und an welcher Bahnsteigposition diese halten werden. Der Wagenreihungsplan ist eine große Hilfe für Bahnreisende jeglicher Art.</t>
  </si>
  <si>
    <t>Wagenstandssoll-Daten der DB Station&amp;Service AG. Dieser Datenbestand kann Fehler enthalten und/oder unvollständig sein. DB Station&amp;Service AG übernimmt keine Haftung und leistet keinerlei Gewähr.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t>
  </si>
  <si>
    <t>http://data.deutschebahn.com/dataset/data-wagenreihungsplan-soll-daten</t>
  </si>
  <si>
    <t>Juni 2016</t>
  </si>
  <si>
    <t>Flinkster</t>
  </si>
  <si>
    <t>Reporting-Daten zu Flinkster (Fahrzeugdaten, Stationen, Buchungen, Tarifklassen, Verfügbarkeit, Buchungsdauer).</t>
  </si>
  <si>
    <t>Dieser Datenbestand kann Fehler enthalten und/oder unvollständig sein. DB DB Rent GmbH übernimmt keine Haftung und leistet keinerlei Gewähr.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t>
  </si>
  <si>
    <t>DB Rent GmbH</t>
  </si>
  <si>
    <t>Bahn,Straßen</t>
  </si>
  <si>
    <t>http://data.deutschebahn.com/dataset/data-flinkster</t>
  </si>
  <si>
    <t>Juni 2016, Juli 2016</t>
  </si>
  <si>
    <t>Call A Bike</t>
  </si>
  <si>
    <t>Reportingdaten zu Call-a-Bike, inkl. CaB-Daten von Konrad Kassel und Stadtrad Hamburg, exkl. Daten weiterer Partner (Fahrzeugdaten, Stationen, Buchungen, Tarifklassen, Verfügbarkeit, Buchungsdauer).</t>
  </si>
  <si>
    <t>Dieser Datenbestand kann Fehler enthalten und/oder unvollständig sein. DB DB Rent GmbH übernimmt keine Haftung und leistet keinerlei Gewähr.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t>
  </si>
  <si>
    <t>http://data.deutschebahn.com/dataset/data-call-a-bike</t>
  </si>
  <si>
    <t>ADAM - Aufzüge, Echtzeit (Deutsche Bahn)</t>
  </si>
  <si>
    <t>Bei ADAM handelt es sich um ein Projekt zum Ausbau der Digitalisierung im Anlagenmanagement. Die API ermöglicht den Abruf des Betriebszustandes ausgewählter Aufzüge der DB Station&amp;Service AG. Eine Beschreibung der API steht unten zum Download bereit.
Aktuell erfolgt die Ausrüstung der 2.100 Aufzüge der Deutschen Bahn mit dem ADAM-Kommunikationsbaustein. Dieser erfasst in Echtzeit den Betriebszustand der Anlagen und informiert bei Störungen umgehend. Ziel ist die Steigerung der Verfügbarkeit der Fördertechnik an Bahnhöfen und Information unserer Kunden bei Ausfällen. Die Ausstattung der Aufzüge wird bis Herbst 2016 abgeschlossen. Mit Abschluss der Montagen wird auch die Aufzugs-API produktiv geschaltet.</t>
  </si>
  <si>
    <t>Die Bereitstellung erfolgt aktuell im Testbetrieb. Bitte bei der Nutzung der API beachten, dass die Service- und Performance-Level eines Produktivsystems noch nicht erreicht werden. Die DB Station&amp;Service AG übernimmt keine Haftung und leistet keinerlei Gewähr für die Vollständigkeit und Richtigkeit der Daten, soweit gesetzlich zulässig.
Nutzungsbedingungen unter http://data.deutschebahn.com/nutzungsbedingungen.html</t>
  </si>
  <si>
    <t>HatSchnittstelle,HatPortal</t>
  </si>
  <si>
    <t>YAML/JSON: http://download-data.deutschebahn.com/static/apis/adam/SSTBT_REST-API_ADAM_1_0.yaml,
Swagger: http://editor.swagger.io/#/?import= https://download-data.deutschebahn.com/opendata-dbsiat/static/apis/adam/SSTBT_REST-API_ADAM_1_0.yaml</t>
  </si>
  <si>
    <t>Fahrplan Bahn</t>
  </si>
  <si>
    <t>Diese API stellt Fahrplandaten, im ersten Schritt den SOLL-Fahrplan des Fernverkehrs, zur Verfügung. Über eine XML/JSON basierte REST Schnittstelle werden die folgenden Dienste angeboten:
Bahnhofssuche, Abfahrtstafel, Ankunftstafel, Zuglauf.
</t>
  </si>
  <si>
    <t>Den API-Key erhält man, indem man eine kurze Mail an das DB Open-Data-Team dbopendata@deutschebahn.com schickt.
Dieser Datenbestand enthält zurzeit nur Züge des Fernverkehrs. Die Bereitstellung der Daten erfolgt im Testbetrieb. DB Vertrieb GmbH übernimmt keine Haftung und leistet keinerlei Gewähr für die Vollständigkeit und Richtigkeit der Daten, soweit gesetzlich zulässig.
Nutzungsbedingungen unter http://data.deutschebahn.com/nutzungsbedingungen.html</t>
  </si>
  <si>
    <t>DB Vertrieb GmbH</t>
  </si>
  <si>
    <t>REST/XML/JSON: https://open-api.bahn.de/bin/rest.exe, 
Doku: http://data.deutschebahn.com/apis/fahrplan/Fpl-API-Doku-Open-Data-BETA-0_81_2.pdf, 
Swagger: http://editor.swagger.io/#/?import=http://download-data.deutschebahn.com/static/apis/fahrplan/swagger.yaml</t>
  </si>
  <si>
    <t>Parkplätze an Bahnhöfen (Parkrauminformation)</t>
  </si>
  <si>
    <t>Diese API stellt Parkrauminformationen zu Parkeinrichtungen an Bahnhöfen zur Verfügung. Folgende Daten sind mit der Schnittstelle der DB BahnPark verfügbar:
Bahnhöfe, Parkräume, Belegungsdaten ausgewählter Parkräume
</t>
  </si>
  <si>
    <t>Parkrauminformationen der DB BahnPark GmbH.
 Dieser Datenbestand enthält zur Zeit nur ausgewählte Parkräume. Die Bereitstellung der Daten erfolgt im Testbetrieb.
DB BahnPark GmbH übernimmt keine Haftung und leistet keinerlei Gewähr für die Vollständigkeit und Richtigkeit der Daten, soweit gesetzlich zulässig.
Nutzungsbedingungen unter http://data.deutschebahn.com/nutzungsbedingungen.html</t>
  </si>
  <si>
    <t>DB BahnPark GmbH</t>
  </si>
  <si>
    <t>HatSchnittstelle</t>
  </si>
  <si>
    <t>JSON: http://opendata.dbbahnpark.info/api/beta, 
Doku: http://data.deutschebahn.com/apis/parkplatz/opendata_dbbahnpark_08.pdf</t>
  </si>
  <si>
    <t>Breitbandatlas</t>
  </si>
  <si>
    <t>Der Breitbandatlas zeigt die Verbreitung von schnellen Internetzugängen in Deutschland.</t>
  </si>
  <si>
    <t>TÜV Rheinland GmbH,BMVI</t>
  </si>
  <si>
    <t>Infrastruktur</t>
  </si>
  <si>
    <t>https://wms-breitbandatlas.de/jNLW5ua48NhcsKZMAtAF/Verf_300_3?SERVICE=WMS&amp;REQUEST=GetCapabilities</t>
  </si>
  <si>
    <t>http://www.zukunft-breitband.de/Breitband/DE/Breitbandatlas/BreitbandVorOrt/breitband-vor-ort_node.html</t>
  </si>
  <si>
    <t>© BMVI / TÜV Rheinland</t>
  </si>
  <si>
    <t>VBB-Fahrplandaten</t>
  </si>
  <si>
    <t>Der Verkehrsverbund Berlin-Brandenburg (VBB) stellt hiermit Bus- und Bahn-Fahrplandaten aus Berlin und Brandenburg im GTFS-Format zur Verfügung und enthält Linien, Abfahrtzeiten, Routen usw. (mehr zu dem Format hier https://developers.google.com/transit/gtfs/ (auf Englisch)). Zweck der Veröffentlichung der Daten sind weitere Verwendungen zu Kundeninformationszwecken zu generieren um neue Nutzer für den öffentlichen Nahverkehr zu gewinnen. Das Datenset besitzt die Gültigkeit Ende April bis Dezember 2016.</t>
  </si>
  <si>
    <t>Für die erforderliche Namensnennung ist „VBB Verkehrsverbund Berlin-Brandenburg GmbH“ zu verwenden (VBB-Logo gibt es hier unter http://www.vbb.de/de/article/media-service/logos/2660.html). Des Weiteren stehen für eine einheitliche Kundenkommunikation die VBB-Verkehrsmittellogos unter http://www.vbb.de/de/article/media-service/produktsignets/3306.html zur Verfügung.</t>
  </si>
  <si>
    <t>VBB</t>
  </si>
  <si>
    <t>http://daten.berlin.de/datensaetze/vbb-fahrplandaten-ende-juli-bis-dezember-2016</t>
  </si>
  <si>
    <t>VBB Verkehrsverbund Berlin-Brandenburg GmbH</t>
  </si>
  <si>
    <t>GTFS</t>
  </si>
  <si>
    <t>Juli - Dezember 2016</t>
  </si>
  <si>
    <t>Bike + Ride Anlagen Hamburg</t>
  </si>
  <si>
    <t>Fahrradabstellanlagen an Hamburger Schnellbahnhaltestellen. Die Anzahl der Stellplätze in folgenden Abstellmöglichkeiten wird pro Haltestelle ausgewiesen: Fahrradboxen, Fahrradsammelboxen (Fahrradgarage, Fahrrad Käfig), Anlehnbügel, Vorderradhalter und Fahrradstellplätze (überdacht). Zusätzlich wird die Anzahl: Ordentlich abgestellter Fahrräder, wild abgestellter Fahrräder und von "Fahrradleichen" ausgewiesen.</t>
  </si>
  <si>
    <t>Es gelten keine Bedingungen </t>
  </si>
  <si>
    <t>BWVI Hamburg</t>
  </si>
  <si>
    <t>Straßen,Infrastruktur</t>
  </si>
  <si>
    <t>HatWMS,HatWFS,HatPortal,HatDownload</t>
  </si>
  <si>
    <t>http://geodienste.hamburg.de/HH_WFS_Verkehr_opendata?service=WFS&amp;request=GetFeature&amp;VERSION=1.1.0&amp;typename=bikeandride,
http://daten-hamburg.de/transport_verkehr/bike_und_ride/BikeRideAnlagen_HH_2014-09-11.zip</t>
  </si>
  <si>
    <t>http://geodienste.hamburg.de/HH_WMS_Verkehr_opendata?REQUEST=GetCapabilities&amp;SERVICE=WMS</t>
  </si>
  <si>
    <t>http://geoportal-hamburg.de/Geoportal/geo-online/index.html</t>
  </si>
  <si>
    <t>http://geodienste.hamburg.de/HH_WFS_Verkehr_opendata?REQUEST=GetCapabilities&amp;SERVICE=WFS</t>
  </si>
  <si>
    <t>DatenlizenzDeutschlandNamensnennung</t>
  </si>
  <si>
    <t>Freie und Hansestadt Hamburg, Behörde für Wirtschaft, Verkehr und Innovation</t>
  </si>
  <si>
    <t>GML</t>
  </si>
  <si>
    <t>Juni 2013</t>
  </si>
  <si>
    <t>dwista - Tafeln dynamischer Wegweiser mit integrierter Stauinformation Hamburg</t>
  </si>
  <si>
    <t>Als Dynamischer Wegweiser mit integrierten Stauinformationen wird ein Anzeigesystem bezeichnet, das Verkehrsinformationen an die Verkehrsteilnehmer weitergibt. Die Anzeigetafeln befinden sich an Schilderbrücken und werden vor Autobahnanschlussstellen oder Autobahnknotenpunkten in Deutschland aufgestellt. Seit Mai 2006 ist auch im Großraum Hamburg ein solches System in Betrieb. Ursprünglich für die Lenkung des Verkehrs zur Fußball WM gedacht, dient es nun zur Hinweisgebung von Staus und Störungen am und um den Elbtunnel in Hamburg. Die Tafeln sind am Horster Dreieck (A1 und A7) im Süden und an der Anschlussstelle Neumünster Süd im Norden aufgestellt. So ist es möglich das betroffene Gebiet über die A1, A21 und B205 weiträumig zu umfahren.</t>
  </si>
  <si>
    <t>HatWMS,HatWFS,HatPortal</t>
  </si>
  <si>
    <t>Freie und Hansestadt Hamburg, Behörde für Wirtschaft, Verkehr und Innovation, 2015</t>
  </si>
  <si>
    <t>November 2014</t>
  </si>
  <si>
    <t>Einzugsbereiche von HVV-Haltestellen Hamburg</t>
  </si>
  <si>
    <t>Darstellung des Einzugsbereiches von Haltestellen des HVV im Hamburger Stadtgebiet. Der Einzugsbereich von Regionalbahn (RE/RB), AKN, S-Bahn, U-Bahn beträgt 600 m um die Haltestelle, der Einzugsbereich von Bushaltestellen beträgt 400 m um die Haltestellen (Masten). Die Daten basieren auf vom HVV gelieferten Koordinaten.</t>
  </si>
  <si>
    <t>http://daten-hamburg.de/transport_verkehr/hvv_einzugsbereiche_haltestellen/Einzugsbereiche_HVV_Haltestellen_HH_2016-07-14.zip</t>
  </si>
  <si>
    <t>http://geodienste.hamburg.de/HH_WMS_HVV_Einzugsbereiche?REQUEST=GetCapabilities&amp;SERVICE=WMS</t>
  </si>
  <si>
    <t>http://geodienste.hamburg.de/HH_WFS_HVV_Einzugsbereiche?REQUEST=GetCapabilities&amp;SERVICE=WFS</t>
  </si>
  <si>
    <t>Elektro Ladestandorte Hamburg</t>
  </si>
  <si>
    <t>Die Daten zeigen die Standorte der öffentlich zugänglichen Ladeeinrichtungen für Elektrofahrzeuge in der Modellregion Elektromobilität Hamburg. Die zugehörigen Sachinformationen wie z.B. Betriebsstatus, Anzahl der Ladepunkte, Steckertypen und Zugangsmöglichkeiten sind enthalten.</t>
  </si>
  <si>
    <t>http://geodienste.hamburg.de/HH_WFS_Verkehr_opendata?SERVICE=WFS&amp;REQUEST=GetFeature&amp;VERSION=1.1.0&amp;TYPENAME=hh_emobility</t>
  </si>
  <si>
    <t>Fußgängerzählstellen Hamburg</t>
  </si>
  <si>
    <t>Darstellung der Zählstellen, an denen das Fußgängeraufkommen ermittelt wird. Die Zählungen von Fußgängern erfolgen auf Antrag, z.B. im Zusammenhang mit verkehrlichen Planungen oder Untersuchungen.</t>
  </si>
  <si>
    <t>HatWMS,HatWFS,HatDownload</t>
  </si>
  <si>
    <t>http://daten-hamburg.de/transport_verkehr/fussgaengerzaehlstellen/Fussgaengerzaehlstellen_HH_2016-07-15.zip</t>
  </si>
  <si>
    <t>http://geodienste.hamburg.de/HH_WMS_Fussgaenger_Zaehlstellen?REQUEST=GetCapabilities&amp;SERVICE=WMS</t>
  </si>
  <si>
    <t>http://geodienste.hamburg.de/HH_WFS_Fussgaenger_Zaehlstellen?REQUEST=GetCapabilities&amp;SERVICE=WFS</t>
  </si>
  <si>
    <t>Juli 2016</t>
  </si>
  <si>
    <t>Hamburger Straßeninformationsbank (HH-SIB) </t>
  </si>
  <si>
    <t>In der Hamburger StraßenInformationsBank (HH-SIB) sind die Straßen und Wege Hamburgs mit verschiedenen Merkmalen erfasst. Die Daten sind georeferenziert und stellen die Basis für zahlreiche statistische Auswertungen dar. Der Datenbestand beschreibt das klassifizierte Straßennetz sowie das kommunale Straßennetz als Kanten-Knoten-Modell.
Die HH-SIB baut auf der Software TT-SIB und MapInfo auf.
Folgende Daten werden in der Datenbank geführt:
- Administration
- Netzdaten 
- Querschnitt/Aufbau 
- Zustandsdaten 
- Baumaßnahmen
- Verkehrsstärken mit den Zählstellen und den Zählstellenbereichen.
- Straßenausstattung 
- Bauwerke und Durchlässe
- Entwässerung
- Ausstattung (Aufstellvorrichtungen/Verkehrszeichen, Hindernisse) 
- SBV
- SWIS-Sensoren</t>
  </si>
  <si>
    <t>http://daten-hamburg.de/transport_verkehr/strassen_hh_sib/Strassen_HH-SIB_2014-11-20.zip</t>
  </si>
  <si>
    <t>http://geodienste.hamburg.de/HH_WMS_Strassennetz?Service=WMS&amp;Request=GetCapabilities</t>
  </si>
  <si>
    <t>Freie und Hansestadt Hamburg, Landesbetrieb Geoinformation und Vermessung, [2014]</t>
  </si>
  <si>
    <t>Juli 2012</t>
  </si>
  <si>
    <t>Mautstraßen Hamburg</t>
  </si>
  <si>
    <t>Für das Bundesland Hamburg werden die mautpflichtigen Strecken auf den Bundesautobahnen sowie die mautpflichtigen Ausweichstrecken auf Bundesfernstraßen dargestellt.</t>
  </si>
  <si>
    <t>http://geodienste.hamburg.de/HH_WMS_Mautstrassen?REQUEST=GetCapabilities&amp;SERVICE=WMS</t>
  </si>
  <si>
    <t>http://geodienste.hamburg.de/HH_WFS_Mautstrassen?REQUEST=GetCapabilities&amp;SERVICE=WFS</t>
  </si>
  <si>
    <t>Parkhäuser Hamburg</t>
  </si>
  <si>
    <t>Darstellung der Parkhäuser im Stadtgebiet mit Informationen über: - Lage - Öffnungszeiten - Preisen - Stellplätzen sowie tlw. Belegungsdaten (freie Stellplätze) - tlw. Frauen- und Behindertenstellplätze sowie Einfahrtshöhen Eine Aktualisierung der Parkhäuser erfolgt alle 2 Jahre. Zum Teil werden in 10minütigen Abständen Parkplatzbelegungdaten übermittelt. "Im *.txt-Format liegen die Daten in folgender Struktur vor: ID; Name; freie Stellplätze; verfügbare Stellplätze; Status; Datum; Uhrzeit Der Standort für die einzelnen Objekte sowie weitere Stammdaten sind über ihre ID über den GML-Download bzw. den Web Feature Service (WFS) verfügbar."</t>
  </si>
  <si>
    <t>http://geodienste.hamburg.de/HH_WFS_Verkehr_opendata?service=WFS&amp;request=GetFeature&amp;VERSION=1.1.0&amp;typename=verkehr_parkhaeuser</t>
  </si>
  <si>
    <t>Januar 2013</t>
  </si>
  <si>
    <t>Positivnetz Feldversuch Lang-LKW Hamburg</t>
  </si>
  <si>
    <t>Die Bundesregierung hat unter Federführung des Bundesministeriums für Verkehr, Bau und Stadtentwicklung (BMVBS) mit Wirkung vom 1. Januar 2012 einen Feldversuch mit sogenannten Lang-Lkw gestartet. Der über fünf Jahre andauernde Feldversuch wird durch die Bundesanstalt für Straßenwesen (BASt) wissenschaftlich begleitet. Das Befahren mit Lang-LKW- ist nur auf einem in der Verordnung festgelegten Straßennetz (Positivnetz), welches vom BMVBS durch Bundesverordnungen fortgeschrieben wird, erlaubt. In Hamburg beschränkt sich dieses Straßennetz auf die Bundesautobahnen für den Transit zwischen den Bundesländern und auf einige Strecken im Hafenbereich. Das Befahren von Stadtstraßen ist grundsätzlich nicht gestattet.</t>
  </si>
  <si>
    <t>http://daten-hamburg.de/transport_verkehr/positinetz_feldvergleich_lang_lkw/Positivnetz_Feldversuch_LangLKW_HH_2015-09-25.zip</t>
  </si>
  <si>
    <t>http://geodienste.hamburg.de/HH_WMS_Positivnetz_Feldversuch_LangLKW?REQUEST=GetCapabilities&amp;SERVICE=WMS</t>
  </si>
  <si>
    <t>http://geodienste.hamburg.de/HH_WFS_Positivnetz_Feldversuch_LangLKW?REQUEST=GetCapabilities&amp;SERVICE=WFS</t>
  </si>
  <si>
    <t>Januar 2012</t>
  </si>
  <si>
    <t>Radverkehrszählstellen Hamburg</t>
  </si>
  <si>
    <t>1. In Hamburg werden seit 1960 Radverkehrszählungen an festen Zählstellen durchgeführt, um die Entwicklung des Radverkehrsaufkommens in der Stadt zu dokumentieren. Es gibt seit 1984 insgesamt 38 jährliche Zählstellen im gesamten Stadtgebiet. 2. Zählungen an einzelnen Punkten zur Ermittlung des Radverkehrsaufkommens für künftige Planungen wie z.B. Fahrradstraßen, Umgestaltung von Radverkehrsanlagen, Kreuzungen etc.</t>
  </si>
  <si>
    <t>http://daten-hamburg.de/transport_verkehr/radverkehrzaehlstellen/Radverkehrzaehlstellen_HH_2015-12-17.zip,
http://daten-hamburg.de/transport_verkehr/radverkehrzaehlstellen/Radverkehrzaehlstellen_HH_2016-08-11.zip</t>
  </si>
  <si>
    <t>http://geodienste.hamburg.de/HH_WMS_Radverkehrszaehlstellen?REQUEST=GetCapabilities&amp;SERVICE=WMS</t>
  </si>
  <si>
    <t>http://geodienste.hamburg.de/HH_WFS_Radverkehrszaehlstellen?REQUEST=GetCapabilities&amp;SERVICE=WFS</t>
  </si>
  <si>
    <t>Dezember 2015, Juli 2016</t>
  </si>
  <si>
    <t>RadwegeGIS Hamburg</t>
  </si>
  <si>
    <t>Es ist geplant, die Radverkehrsinformationen in der RadwegeGis Hamburg zu bündeln. Zurzeit befindet sich die Datenstruktur im Aufbau.</t>
  </si>
  <si>
    <t>http://daten-hamburg.de/transport_verkehr/radwegeGIS/RadwegeGIS_HH_2014-09-17.zip</t>
  </si>
  <si>
    <t>http://geodienste.hamburg.de/HH_WMS_RadwegeGIS?REQUEST=GetCapabilities&amp;SERVICE=WMS</t>
  </si>
  <si>
    <t>http://geodienste.hamburg.de/HH_WFS_RadwegeGIS?REQUEST=GetCapabilities&amp;SERVICE=WFS</t>
  </si>
  <si>
    <t>Februar 2016</t>
  </si>
  <si>
    <t>Straßen HH-SIB </t>
  </si>
  <si>
    <t>Eine Teilmenge der Straßeninformationsbank TT-SIB (HH-SIB) ist in diesem Datensatz enthalten. Die Teilmenge wurde aufgrund der INSPIRE Datenspezifikation zum Anhang I-Thema Verkehrsnetze (Transport Networks), Layer Straßenverkehr TT-SIB, ausgewählt. Die Daten entsprechen zurzeit nur inhaltlich der Datenspezifikation, das Datenmodell wurde noch nicht INSPIRE-konform umgesetzt.</t>
  </si>
  <si>
    <t>Es gelten keine Bedingungen</t>
  </si>
  <si>
    <t>LGV Hamburg</t>
  </si>
  <si>
    <t>HatWMS,HatWFS,HatAtomFeed,HatDownload,HatPortal</t>
  </si>
  <si>
    <t>http://geodienste.hamburg.de/DE_HH_WMS_INSPIRE_A1_7_Verkehrsnetze?REQUEST=GetCapabilities&amp;SERVICE=WMS</t>
  </si>
  <si>
    <t>http://www.metaver.de/trefferanzeige?cmd=doShowDocument&amp;docuuid=9367616F-AC86-4A3D-A91D-51EA28382EFB&amp;plugid=/ingrid-group:dsc-HH</t>
  </si>
  <si>
    <t>http://geodienste.hamburg.de/DE_HH_WFS_INSPIRE_A1_7_Verkehrsnetze?REQUEST=GetCapabilities&amp;SERVICE=WFS</t>
  </si>
  <si>
    <t>April 2012</t>
  </si>
  <si>
    <t>Strategisches Straßennetz Hamburg</t>
  </si>
  <si>
    <t>Das Strategische Straßennetz für das Verkehrsmanagement dient als Betrachtungsbasis, Verkehre auf diesem so störungsfrei wie möglich abzuwickeln und dabei die vorhandenen Leistungsreserven optimal zu nutzen. Mit Blick auf dieses Netz werden Vorkehrungen getroffen und Strategien entwickelt, die bei auftretenden Störungen in möglichst kurzer Zeit die Ursache der Störung beseitigen und die ursprüngliche Leistungsfähigkeit wiederherstellen oder - falls dies nicht in kurzer Zeit möglich ist - durch Gegenmaßnahmen die Auswirkung der Störungen (z.B. Stau, Umweltbeeinträchtigungen, Zeitverluste) verringern sollen.</t>
  </si>
  <si>
    <t>LGV Nutzungsbedingungen (http://www.hamburg.de/contentblob/350818/data/nutzungsbedingungen.pdf)</t>
  </si>
  <si>
    <t>http://daten-hamburg.de/transport_verkehr/strategisches_strassennetz/StrategischesStrassennetz_HH_2015-08-05.zip</t>
  </si>
  <si>
    <t>http://geodienste.hamburg.de/HH_WMS_Strassennetz?REQUEST=GetCapabilities&amp;SERVICE=WMS</t>
  </si>
  <si>
    <t>http://geodienste.hamburg.de/HH_WFS_Strassennetz?REQUEST=GetCapabilities&amp;SERVICE=WFS</t>
  </si>
  <si>
    <t>Velo- und Freizeitrouten Hamburg</t>
  </si>
  <si>
    <t>Hamburg verfügt über ein Netz von 14 Velorouten für den Alltagsradverkehr (ca. 280 km) und 14 Freizeitrouten für das Radwandern (ca. 440 km). Außerdem verlaufen 5 Radfernwege durch Hamburg. Die Velorouten verbinden die City mit wichtigen Alltagszielen wie den Wohngebieten der inneren und äußeren Stadt, Stadtteilzentren und Arbeitsplatzschwerpunkten. Die Freizeitrouten erschließen die Grün- und Landschaftsbereiche der Stadt, teilweise entlang von Flüssen und Kanälen. Die Radfernwege verlaufen auf den Freizeitrouten. Dargestellt werden die jeweiligen Routenverläufe.</t>
  </si>
  <si>
    <t>http://daten-hamburg.de/transport_verkehr/velo_und_freizeitrouten/VeloundFreizeitrouten_HH_2014-09-11.zip,
http://daten-hamburg.de/transport_verkehr/velo_und_freizeitrouten/VeloundFreizeitrouten_HH_2016-08-04.zip</t>
  </si>
  <si>
    <t>http://geodienste.hamburg.de/HH_WMS_Fahrradrouten?REQUEST=GetCapabilities&amp;SERVICE=WMS</t>
  </si>
  <si>
    <t>http://geodienste.hamburg.de/HH_WFS_Fahrradrouten?REQUEST=GetCapabilities&amp;SERVICE=WFS</t>
  </si>
  <si>
    <t>September 2014, August 2016</t>
  </si>
  <si>
    <t>Verkehrskameras Hamburg</t>
  </si>
  <si>
    <t>Verkehrskameras Verkehrskamera von Hamburger Straßen, die folgende Daten enthalten: - aktuelle Bilder - Zeitstempel (Zeitpunkt der aktuellen Bildübertragung) - Lage Verkehrskameras als Livestream von der BAB A7, A1 und Hamburger Straßen.</t>
  </si>
  <si>
    <t>http://geodienste.hamburg.de/HH_WFS_Verkehr_opendata?SERVICE=WFS&amp;REQUEST=GetFeature&amp;VERSION=1.1.0&amp;TYPENAME=verkehr_kameras</t>
  </si>
  <si>
    <t>Verkehrslage auf Autobahnen (Schleifen) Hamburg</t>
  </si>
  <si>
    <t>Darstellung der Verkehrslage auf Autobahnen, die auf Grundlage von Schleifendaten ermittelt und erzeugt wird. Dabei bedeuten: - rot = Stau / gestauter Verkehr - orange = zäh fließender Verkehr - gelb = dichter / gebundener Verkehr - grün = fließender Verkehr Die Aktualisierung der Daten erfolgt kontinuierlich auf Basis der Messungen der jeweils voran gegangenen 30 Minuten. "Im *.txt-Format liegen die Daten in folgender Struktur vor: ID des Autobahnabschnittes; aktuellen Verkehrslage (0 fließend - 3 Stau; 255 keine Daten). Die Geometrie für die einzelnen Autobahnabschnitte ist über ihre ID über den GML-Download bzw. über den Web Feature Service (WFS) verfügbar."</t>
  </si>
  <si>
    <t> Weitere Formate und Medienoptionen ggf. auf Anfrage. Es gelten keine Bedingungen  </t>
  </si>
  <si>
    <t>http://geodienste.hamburg.de/HH_WFS_Verkehr_opendata?SERVICE=WFS&amp;REQUEST=GetFeature&amp;VERSION=1.1.0&amp;TYPENAME=bab_vkl,
http://transport_verkehr.daten-hamburg.de/vkl/vkl.txt</t>
  </si>
  <si>
    <t>GML,TXT</t>
  </si>
  <si>
    <t>Verkehrszählstellen Hamburg</t>
  </si>
  <si>
    <t>Via punktueller Verortung werden die Verkehrszählstellen in Hamburg seit dem Jahr 2004 dargestellt. Hierbei wird unterschieden in 1. Dauerzählstellen, in 2. Jährliche Zählstellen und in 3. Bedarfszählstellen. Weiterhin sind die aus Dauerzählstellen und jährlichen Zählstellen abgeleiteten Orte/Punkte von jährlich ermittelten Querschnittswerten (sog. "Pegel") angegeben.</t>
  </si>
  <si>
    <t>http://daten-hamburg.de/transport_verkehr/verkehrszaehlstellen/Verkehrszaehlstellen_HH_2015-05-01.zip,
http://daten-hamburg.de/transport_verkehr/verkehrszaehlstellen/Verkehrszaehlstellen_HH_2015-07-09.zip,
http://daten-hamburg.de/transport_verkehr/verkehrszaehlstellen/Verkehrszaehlstellen_HH_2015-11-05.zip,
http://daten-hamburg.de/transport_verkehr/verkehrszaehlstellen/Verkehrszaehlstellen_HH_2015-12-17.zip,
http://daten-hamburg.de/transport_verkehr/verkehrszaehlstellen/Verkehrszaehlstellen_HH_2016-02-29.zip</t>
  </si>
  <si>
    <t>http://geodienste.hamburg.de/HH_WMS_Zaehlstellen_Pegel?REQUEST=GetCapabilities&amp;SERVICE=WMS</t>
  </si>
  <si>
    <t>http://geodienste.hamburg.de/HH_WFS_Zaehlstellen_Pegel?REQUEST=GetCapabilities&amp;SERVICE=WFS</t>
  </si>
  <si>
    <t>Mai 2015 - Februar 2016</t>
  </si>
  <si>
    <t>Betriebsstellenverzeichnis Güterverkehr </t>
  </si>
  <si>
    <t>Betriebsstellen sind die Knoten im Netz der DB Cargo. Genauer heißt das, sie sind: Bahnhöfe, Blockstellen, Abzweigstellen, Anschlussstellen, Haltepunkte, Haltestellen, Deckungsstellen oder Stellen in den Bahnhöfen oder auf der freien Strecke, die der unmittelbaren Regelung und Sicherung der Zugfahrten und des Rangierens dienen. Gleichzeitig dienen sie als Messpunkte für den Zuglauf und die Pünktlichkeit.
</t>
  </si>
  <si>
    <t>Die Datei enthält die weltweit vorhanden Bahnstellen von DB Cargo AG inkl der dazugehörigen Geopositionen. Dieser Datenbestand kann Fehler enthalten und/oder unvollständig sein. DB Cargo AG übernimmt keine Haftung und leistet keinerlei Gewähr. 
Nicht alle Datensätze besitzen Geoinformationen. Wir streben momentan an, die fehlenden Geo-Koordinaten Schritt für Schritt nachzuliefern.</t>
  </si>
  <si>
    <t>DB Cargo AG</t>
  </si>
  <si>
    <t>Bahn, Infrastruktur</t>
  </si>
  <si>
    <t>http://data.deutschebahn.com/dataset/betriebsstellen-gueterverkehr</t>
  </si>
  <si>
    <t>August 2016</t>
  </si>
  <si>
    <t>Jährliche Raster von Apfel - Beginn der Blüte in Deutschland</t>
  </si>
  <si>
    <t>ftp://ftp-cdc.dwd.de/pub/CDC/grids_germany/annual/phenology/APFB/</t>
  </si>
  <si>
    <t>Jährliche Raster von Apfel - Pflückreife in Deutschland</t>
  </si>
  <si>
    <t>ftp://ftp-cdc.dwd.de/pub/CDC/grids_germany/annual/phenology/APFF/</t>
  </si>
  <si>
    <t>Jährliche Raster von Apfel, spätreifend - herbstlicher Blattfall in Deutschland</t>
  </si>
  <si>
    <t>ftp://ftp-cdc.dwd.de/pub/CDC/grids_germany/annual/phenology/APSBF/</t>
  </si>
  <si>
    <t>Jährliche Raster von Beifuß - Beginn der Blüte in Deutschland</t>
  </si>
  <si>
    <t>ftp://ftp-cdc.dwd.de/pub/CDC/grids_germany/annual/phenology/BEIB/</t>
  </si>
  <si>
    <t>Jährliche Raster von Dauergrünland - Beginn des Ergrünens in Deutschland</t>
  </si>
  <si>
    <t>ftp://ftp-cdc.dwd.de/pub/CDC/grids_germany/annual/phenology/DGRERG/</t>
  </si>
  <si>
    <t>Jährliche Raster von Dauergrünland - 1. Heuschnitt in Deutschland</t>
  </si>
  <si>
    <t>ftp://ftp-cdc.dwd.de/pub/CDC/grids_germany/annual/phenology/DGRHS1/</t>
  </si>
  <si>
    <t>Jährliche Raster von Dauergrünland - 1. Silageschnitt in Deutschland</t>
  </si>
  <si>
    <t>ftp://ftp-cdc.dwd.de/pub/CDC/grids_germany/annual/phenology/DGRSS1/</t>
  </si>
  <si>
    <t>Jährliche Raster von Eberesche - herbstlicher Blattfall in Deutschland</t>
  </si>
  <si>
    <t>ftp://ftp-cdc.dwd.de/pub/CDC/grids_germany/annual/phenology/EBEBF/</t>
  </si>
  <si>
    <t>Jährliche Raster von Eberesche - erste reife Früchte in Deutschland</t>
  </si>
  <si>
    <t>ftp://ftp-cdc.dwd.de/pub/CDC/grids_germany/annual/phenology/EBEF/</t>
  </si>
  <si>
    <t>Jährliche Raster von Europäische Lärche - herbstlicher Nadelfall in Deutschland</t>
  </si>
  <si>
    <t>ftp://ftp-cdc.dwd.de/pub/CDC/grids_germany/annual/phenology/ELABF/</t>
  </si>
  <si>
    <t>Jährliche Raster von Esche - Beginn der Blüte in Deutschland</t>
  </si>
  <si>
    <t>ftp://ftp-cdc.dwd.de/pub/CDC/grids_germany/annual/phenology/ESCB/</t>
  </si>
  <si>
    <t>Jährliche Raster von Forsythie - Beginn der Blüte in Deutschland</t>
  </si>
  <si>
    <t>ftp://ftp-cdc.dwd.de/pub/CDC/grids_germany/annual/phenology/FSYB/</t>
  </si>
  <si>
    <t>Jährliche Raster von Hasel - Beginn der Blüte in Deutschland</t>
  </si>
  <si>
    <t>ftp://ftp-cdc.dwd.de/pub/CDC/grids_germany/annual/phenology/HASB/</t>
  </si>
  <si>
    <t>Jährliche Raster von Hänge-Birke - Beginn der Blüte in Deutschland</t>
  </si>
  <si>
    <t>ftp://ftp-cdc.dwd.de/pub/CDC/grids_germany/annual/phenology/HBIB/</t>
  </si>
  <si>
    <t>Jährliche Raster von Heidekraut - Beginn der Blüte in Deutschland</t>
  </si>
  <si>
    <t>ftp://ftp-cdc.dwd.de/pub/CDC/grids_germany/annual/phenology/HEIB/</t>
  </si>
  <si>
    <t>Jährliche Raster von Huflattich - Beginn der Blüte in Deutschland</t>
  </si>
  <si>
    <t>ftp://ftp-cdc.dwd.de/pub/CDC/grids_germany/annual/phenology/HUFB/</t>
  </si>
  <si>
    <t>Jährliche Raster von Kornelkirsche - Beginn der Blüte in Deutschland</t>
  </si>
  <si>
    <t>ftp://ftp-cdc.dwd.de/pub/CDC/grids_germany/annual/phenology/KKIF/</t>
  </si>
  <si>
    <t>Jährliche Raster von Löwenzahn - Beginn der Blüte in Deutschland</t>
  </si>
  <si>
    <t>ftp://ftp-cdc.dwd.de/pub/CDC/grids_germany/annual/phenology/LOEB/</t>
  </si>
  <si>
    <t>Jährliche Raster von Rotbuche - herbstlicher Blattfall in Deutschland</t>
  </si>
  <si>
    <t>ftp://ftp-cdc.dwd.de/pub/CDC/grids_germany/annual/phenology/RBUBF/</t>
  </si>
  <si>
    <t>Jährliche Raster von Rotbuche - Beginn der Blattentfaltung in Deutschland</t>
  </si>
  <si>
    <t>ftp://ftp-cdc.dwd.de/pub/CDC/grids_germany/annual/phenology/RBUBO/</t>
  </si>
  <si>
    <t>Jährliche Raster von Rotbuche - herbstliche Blattverfärbung in Deutschland</t>
  </si>
  <si>
    <t>ftp://ftp-cdc.dwd.de/pub/CDC/grids_germany/annual/phenology/RBUBV/</t>
  </si>
  <si>
    <t>Jährliche Raster von Rote Johannisbeere - Pflückreife in Deutschland</t>
  </si>
  <si>
    <t>ftp://ftp-cdc.dwd.de/pub/CDC/grids_germany/annual/phenology/RJOF/</t>
  </si>
  <si>
    <t>Jährliche Raster von Rosskastanie - erste reife Früchte in Deutschland</t>
  </si>
  <si>
    <t>ftp://ftp-cdc.dwd.de/pub/CDC/grids_germany/annual/phenology/RKAF/</t>
  </si>
  <si>
    <t>Jährliche Raster von Robinie - Beginn der Blüte in Deutschland</t>
  </si>
  <si>
    <t>ftp://ftp-cdc.dwd.de/pub/CDC/grids_germany/annual/phenology/ROBB/</t>
  </si>
  <si>
    <t>Jährliche Raster von Schneeglöckchen - Beginn der Blüte in Deutschland</t>
  </si>
  <si>
    <t>ftp://ftp-cdc.dwd.de/pub/CDC/grids_germany/annual/phenology/SCNB/</t>
  </si>
  <si>
    <t>Jährliche Raster von Schwarz-Erle - Beginn der Blüte in Deutschland</t>
  </si>
  <si>
    <t>ftp://ftp-cdc.dwd.de/pub/CDC/grids_germany/annual/phenology/SERB/</t>
  </si>
  <si>
    <t>Jährliche Raster von Schwarzer Holunder - Beginn der Blüte in Deutschland</t>
  </si>
  <si>
    <t>ftp://ftp-cdc.dwd.de/pub/CDC/grids_germany/annual/phenology/SHOB/</t>
  </si>
  <si>
    <t>Jährliche Raster von Schwarzer Holunder - erste reife Früchte in Deutschland</t>
  </si>
  <si>
    <t>ftp://ftp-cdc.dwd.de/pub/CDC/grids_germany/annual/phenology/SHOF/</t>
  </si>
  <si>
    <t>Jährliche Raster von Süßkirsche - Beginn der Blüte in Deutschland</t>
  </si>
  <si>
    <t>ftp://ftp-cdc.dwd.de/pub/CDC/grids_germany/annual/phenology/SKIB/</t>
  </si>
  <si>
    <t>Jährliche Raster von Sommer-Linde - Beginn der Blüte in Deutschland</t>
  </si>
  <si>
    <t>ftp://ftp-cdc.dwd.de/pub/CDC/grids_germany/annual/phenology/SLIB/</t>
  </si>
  <si>
    <t>Jährliche Raster von Stachelbeere - Beginn der Blattentfaltung in Deutschland</t>
  </si>
  <si>
    <t>ftp://ftp-cdc.dwd.de/pub/CDC/grids_germany/annual/phenology/STABO/</t>
  </si>
  <si>
    <t>Jährliche Raster von Stiel-Eiche - herbstlicher Blattfall in Deutschland</t>
  </si>
  <si>
    <t>ftp://ftp-cdc.dwd.de/pub/CDC/grids_germany/annual/phenology/STEBF/</t>
  </si>
  <si>
    <t>Jährliche Raster von Stiel-Eiche - Beginn der Blattentfaltung in Deutschland</t>
  </si>
  <si>
    <t>ftp://ftp-cdc.dwd.de/pub/CDC/grids_germany/annual/phenology/STEBO/</t>
  </si>
  <si>
    <t>Jährliche Raster von Stiel-Eiche - herbstliche Blattverfärbung in Deutschland</t>
  </si>
  <si>
    <t>ftp://ftp-cdc.dwd.de/pub/CDC/grids_germany/annual/phenology/STEBV/</t>
  </si>
  <si>
    <t>Jährliche Raster von Stiel-Eiche - erste reife Früchte in Deutschland</t>
  </si>
  <si>
    <t>ftp://ftp-cdc.dwd.de/pub/CDC/grids_germany/annual/phenology/STEF/</t>
  </si>
  <si>
    <t>Jährliche Raster von Sal-Weide - Beginn der Blüte in Deutschland</t>
  </si>
  <si>
    <t>ftp://ftp-cdc.dwd.de/pub/CDC/grids_germany/annual/phenology/SWEB/</t>
  </si>
  <si>
    <t>Jährliche Raster von Wiesen-Fuchsschwanz - Vollblüte in Deutschland</t>
  </si>
  <si>
    <t>ftp://ftp-cdc.dwd.de/pub/CDC/grids_germany/annual/phenology/WFUAB/</t>
  </si>
  <si>
    <t>Jährliche Raster von Wiesen-Fuchsschwanz - Beginn der Blüte in Deutschland</t>
  </si>
  <si>
    <t>ftp://ftp-cdc.dwd.de/pub/CDC/grids_germany/annual/phenology/WFUB/</t>
  </si>
  <si>
    <t>Jährliche Raster von Winterroggen - Vollblüte in Deutschland</t>
  </si>
  <si>
    <t>ftp://ftp-cdc.dwd.de/pub/CDC/grids_germany/annual/phenology/WIRAB/</t>
  </si>
  <si>
    <t>Jährliche Raster von Winterroggen - Beginn des Ährenschiebens in Deutschland</t>
  </si>
  <si>
    <t>ftp://ftp-cdc.dwd.de/pub/CDC/grids_germany/annual/phenology/WIRAE/</t>
  </si>
  <si>
    <t>Jährliche Raster von Winterroggen - Beginn der Blüte in Deutschland</t>
  </si>
  <si>
    <t>ftp://ftp-cdc.dwd.de/pub/CDC/grids_germany/annual/phenology/WIRB/</t>
  </si>
  <si>
    <t>Jährliche Raster von Winterroggen - Ernte in Deutschland</t>
  </si>
  <si>
    <t>ftp://ftp-cdc.dwd.de/pub/CDC/grids_germany/annual/phenology/WIRE/</t>
  </si>
  <si>
    <t>Jährliche Raster von Wiesen-Knäuelgras - Vollblüte in Deutschland</t>
  </si>
  <si>
    <t>ftp://ftp-cdc.dwd.de/pub/CDC/grids_germany/annual/phenology/WKNAB/</t>
  </si>
  <si>
    <t>Jährliche Raster von Winterraps - Beginn der Blüte in Deutschland</t>
  </si>
  <si>
    <t>ftp://ftp-cdc.dwd.de/pub/CDC/grids_germany/annual/phenology/WRAB/</t>
  </si>
  <si>
    <t>Gezeitenstrom Positionen </t>
  </si>
  <si>
    <t>Der Dienst Gezeitenstrom Positionen stellt die Gezeitenströme an bestimmten Positionen in der Deutschen Bucht dar. Die Angaben beziehen sich abhängig von der Position auf unterschiedliche Bezugsorte. Der Datensatz enthält die Gezeitenstromangaben für bestimmte Positionen in der Deutschen Bucht. Die Informationen basieren auf einer Simulation der Gezeitenströmungen mit dem BSH-Zirkulationsmodell BSHcmod V4.</t>
  </si>
  <si>
    <t>nicht für Navigationszwecke geeignet</t>
  </si>
  <si>
    <t>https://www.geoseaportal.de/wss/service/Gezeiten_Positionen/guest?request=GetCapabilities&amp;service=WMS</t>
  </si>
  <si>
    <t>März 2015</t>
  </si>
  <si>
    <t>Gezeitenströme in der Deutschen Bucht</t>
  </si>
  <si>
    <t>Der Dienst stellt die Gezeitenströme in der Deutschen Bucht dar. Die Angaben beziehen sich auf die Hochwasserzeit Helgoland. Die Informationen basieren auf einer Simulation der Gezeitenströmungen mit dem BSH-Zirkulationsmodell BSHcmod.</t>
  </si>
  <si>
    <t>https://www.geoseaportal.de/wss/service/Gezeitenstrom/guest?request=GetCapabilities&amp;service=WMS</t>
  </si>
  <si>
    <t>Seabird Density</t>
  </si>
  <si>
    <t>Raeumliche und saisonale Verbreitung ausgewaehlter Seevogelarten in der deutschen Bucht. Datenquelle: TOPAS-Windobs Datenbank + TOPAS-FTZobs Datenbank. Dabei handelt es sich um Daten aus Umweltvertraeglichkeitsstudien (UVS) und Umweltmonitoring-Studien, die im Rahmen von Genehmigungsverfahren des BSH in der AWZ der Nordsee erhoben wurden, und Daten aus langjaehrigen Forschungsprojekten des FTZ. Datenerhebung: Schiffs- und Flugzeug-basierte Zaehlungen. Die Basis fuer alle schiffsgestuetzten Seevogelerfassungen bildet die von Tasker et al. (1984) und Garthe et al. (2002) beschriebene Methode. Hierbei handelt es sich um eine Transektmethode. Durch die Laenge der Linie und die Transektbreite ist ein Flaechenbezug gegeben, wodurch die Anzahl der Voegel pro Flaeche (Vogeldichte) berechnet werden kann. Seevogelerfassungen aus dem Flugzeug basieren auf Diederichs et al. (2002). Auch hier handelt es sich um eine Transektmethode. Erhebungszeitraeume: Schiff: Juni 2000 bis Aug. 2013, Flugzeug: Maerz 2002 bis Juni 2013. Datenauswertung: Auswertung auf Grundlage aller Erhebungsjahre; fuer jede Art (bzw. Artengruppe) und jede artspezifische Saison ist die Dichte [Individuen/km²] pro Rasterzelle berechnet als "die Summe der gezaehlten Voegel dividiert durch die Summe der kartierten Flaeche in der Rasterzelle". Fuer die Dichteberechnungen wurden artspezifische Korrekturfaktoren nach Garthe et al. (2007, 2009) und Markones und Garthe (2012) verwendet. Der Korrekturfaktor fuer Seetaucher wurde fuer jede Datenerheberpartei einzeln berechnet und zu einem gewichteten Mittelwert zusammengefasst (Garthe et al. 2015 in prep.). Produktbeschreibung: Vektorraster mit "10 km x 10 km"-Rasterzellen (EPSG 3035). WMS: Klassifizierung nach Dichte (5 Wertebereiche), Visualisierung durch abgestufte Symbole. Literaturverzeichnis siehe: ftp://ftp.bsh.de/outgoing/gdi-bsh/public/M/M5/docs/Seebirds_density_bibliography.htm</t>
  </si>
  <si>
    <t>https://www.geoseaportal.de/wss/service/BIO_Seabirds_Density/guest?request=GetCapabilities&amp;service=WMS</t>
  </si>
  <si>
    <t>August 2013</t>
  </si>
  <si>
    <t>Water Pollution Reports</t>
  </si>
  <si>
    <t>Der Kartendienst Water Pollution Reports stellt Informationen zu Gewässerverunreinigungen, wie z.B. Position, Zeitpunkt, Art und Menge, innerhalb des deutschen Hoheitsgebietes und der ausschließlichen Wirtschaftszone (AWZ) zur Verfügung. Die Daten werden zur rechtlichen Verfolgung und Ahndung von Verstößen gegen die Vorschriften des MARPOL- und des Helsinki-Übereinkommens vorgehalten. </t>
  </si>
  <si>
    <t>https://www.geoseaportal.de/wss/service/GVU_WaterPollution/guest?request=GetCapabilities&amp;service=WMS</t>
  </si>
  <si>
    <t>1991-2015</t>
  </si>
  <si>
    <t>HarbourPorpoise Density</t>
  </si>
  <si>
    <t>Dieser Kartendienst stellt die Dichteklassen der Schweinswale jahreszeitlich gegliedert in einem Raster von 6 Breitenminuten x 10 Längenminuten dar. </t>
  </si>
  <si>
    <t>https://www.geoseaportal.de/wss/service/BIO_HarbourPorpoise_Density_6x10/guest?request=GetCapabilities&amp;service=WMS</t>
  </si>
  <si>
    <t>2003-2005</t>
  </si>
  <si>
    <t>Magnetic Variation Lines</t>
  </si>
  <si>
    <t>Der Dienst Magnetic Variation Lines zeigt Linien gleicher Missweisung (Isogonen) für den größten Teil Europas und angrenzende Gebiete. </t>
  </si>
  <si>
    <t>https://www.geoseaportal.de/wss/service/Magnetic_VariationLines/guest?request=GetCapabilities&amp;service=WMS</t>
  </si>
  <si>
    <t>2016</t>
  </si>
  <si>
    <t>Abkürzung</t>
  </si>
  <si>
    <t>Name</t>
  </si>
  <si>
    <t>Im Geschäftsbereich des BMVI</t>
  </si>
  <si>
    <t>Link</t>
  </si>
  <si>
    <t>Bundesanstalt für Straßenwesen (BASt)</t>
  </si>
  <si>
    <t>ja</t>
  </si>
  <si>
    <t>http://www.bast.de/</t>
  </si>
  <si>
    <t>BAW</t>
  </si>
  <si>
    <t>Bundesanstalt für Wasserbau (BAW)</t>
  </si>
  <si>
    <t>http://www.baw.de/</t>
  </si>
  <si>
    <t>BCP GmbH</t>
  </si>
  <si>
    <t>Stadt Bonn: Bonner City Parkraum GmbH</t>
  </si>
  <si>
    <t>nein</t>
  </si>
  <si>
    <t>http://bcp-bonn.de/</t>
  </si>
  <si>
    <t>Bundesamt für Gewässerkunde (BfG)</t>
  </si>
  <si>
    <t>http://www.bafg.de</t>
  </si>
  <si>
    <t>BFU</t>
  </si>
  <si>
    <t>Bundesstelle für Flugunfalluntersuchung (BFU)</t>
  </si>
  <si>
    <t>http://www.bfu-web.de</t>
  </si>
  <si>
    <t>BIS Hamburg</t>
  </si>
  <si>
    <t>Hamburg: Behörde für Inneres und Sport</t>
  </si>
  <si>
    <t>http://www.hamburg.de/innenbehoerde</t>
  </si>
  <si>
    <t>BMVI</t>
  </si>
  <si>
    <t>Bundesministerium für Verkehr und digitale Infrastruktur (BMVI)</t>
  </si>
  <si>
    <t>http://www.bmvi.de</t>
  </si>
  <si>
    <t>Bundesamt für Seeschifffahrt und Hydrographie (BSH)</t>
  </si>
  <si>
    <t>http://www.bsh.de</t>
  </si>
  <si>
    <t>BSU</t>
  </si>
  <si>
    <t>Bundesstelle für Seeunfalluntersuchung (BSU)</t>
  </si>
  <si>
    <t>http://www.bsu-bund.de</t>
  </si>
  <si>
    <t>BSW Hamburg</t>
  </si>
  <si>
    <t>Hamburg: Behörde für Stadtentwicklung und Wohnen</t>
  </si>
  <si>
    <t>http://www.hamburg.de/bsw/</t>
  </si>
  <si>
    <t>BUE Hamburg</t>
  </si>
  <si>
    <t>Hamburg: Behörde für Umwelt und Energie</t>
  </si>
  <si>
    <t>http://www.hamburg.de/bue/</t>
  </si>
  <si>
    <t>Hamburg: Behörde für Wirtschaft, Verkehr und Innovation</t>
  </si>
  <si>
    <t>http://www.hamburg.de/bwvi</t>
  </si>
  <si>
    <t>Cambio</t>
  </si>
  <si>
    <t>Cambio Carsharing</t>
  </si>
  <si>
    <t>http://www.cambio-carsharing.de/</t>
  </si>
  <si>
    <t>Deutscher Wetterdienst (DWD)</t>
  </si>
  <si>
    <t>http://www.dwd.de</t>
  </si>
  <si>
    <t>Eisenbahn-Bundesamt (EBA)</t>
  </si>
  <si>
    <t>https://www.eba.bund.de</t>
  </si>
  <si>
    <t>HHA Hamburg</t>
  </si>
  <si>
    <t>Hamburg: Hamburger Hochbahn AG</t>
  </si>
  <si>
    <t>https://www.hochbahn.de</t>
  </si>
  <si>
    <t>HVV Hamburg</t>
  </si>
  <si>
    <t>Hamburg: Hamburger Verkehrsverbund GmbH (HVV)</t>
  </si>
  <si>
    <t>http://www.hvv.de/</t>
  </si>
  <si>
    <t>IT NRW</t>
  </si>
  <si>
    <t>NRW: Information und Technik Nordrhein-Westfalen (IT NRW)</t>
  </si>
  <si>
    <t>https://www.it.nrw.de/</t>
  </si>
  <si>
    <t>ITZBund</t>
  </si>
  <si>
    <t>Informationstechnikzentrum Bund (ITZBund)</t>
  </si>
  <si>
    <t>https://www.itzbund.de</t>
  </si>
  <si>
    <t>KBA</t>
  </si>
  <si>
    <t>Kraftfahrt-Bundesamt (KBA)</t>
  </si>
  <si>
    <t>http://www.kba.de</t>
  </si>
  <si>
    <t>KVB Köln</t>
  </si>
  <si>
    <t>Stadt Köln: Kölner Verkehrs-Betriebe AG</t>
  </si>
  <si>
    <t>http://www.kvb-koeln.de</t>
  </si>
  <si>
    <t>LANUV NRW</t>
  </si>
  <si>
    <t>NRW: Landesamt für Natur, Umwelt und Verbraucherschutz Nordrhein-Westfalen</t>
  </si>
  <si>
    <t>http://www.lanuv.nrw.de/</t>
  </si>
  <si>
    <t>LBM RLP</t>
  </si>
  <si>
    <t>Rheinland-Pfalz: Landesbetrieb Mobilität, Fachgruppe Verkehrstelematik, Verkehrsmanagement</t>
  </si>
  <si>
    <t>https://www.lbm.rlp.de/Aufgaben/Betrieb-Verkehr/Intelligentes-Verkehrsmanagement/Verkehrszentrale/</t>
  </si>
  <si>
    <t>LBV Hamburg</t>
  </si>
  <si>
    <t>Hamburg: Landesbetrieb Verkehr</t>
  </si>
  <si>
    <t>http://www.hamburg.de/lbv/</t>
  </si>
  <si>
    <t>Hamburg: Landesbetrieb Geoinformation und Vermessung</t>
  </si>
  <si>
    <t>http://www.hamburg.de/bsw/landesbetrieb-geoinformation-und-vermessung/</t>
  </si>
  <si>
    <t>LSBG Hamburg</t>
  </si>
  <si>
    <t>Hamburg: Landesbetrieb Straßen, Brücken und Gewässer</t>
  </si>
  <si>
    <t>http://lsbg.hamburg.de/</t>
  </si>
  <si>
    <t>MBWSV NRW</t>
  </si>
  <si>
    <t>NRW: Ministerium für Bauen, Wohnen, Stadtentwicklung und Verkehr des Landes Nordrhein-Westfalen</t>
  </si>
  <si>
    <t>http://www.mbwsv.nrw.de/</t>
  </si>
  <si>
    <t>Stadtentwicklung Berlin</t>
  </si>
  <si>
    <t>Berlin: Senatsverwaltung für Stadtentwicklung und Umwelt Berlin</t>
  </si>
  <si>
    <t>http://www.stadtentwicklung.berlin.de/</t>
  </si>
  <si>
    <t>Straßen NRW</t>
  </si>
  <si>
    <t>NRW: Landesbetrieb Straßenbau NRW</t>
  </si>
  <si>
    <t>http://www.strassen.nrw.de/</t>
  </si>
  <si>
    <t>Statistik Nord</t>
  </si>
  <si>
    <t>Hamburg: Statistisches Amt für Hamburg und Schleswig-Holstein</t>
  </si>
  <si>
    <t>http://www.statistik-nord.de/</t>
  </si>
  <si>
    <t>SWB</t>
  </si>
  <si>
    <t>Stadt Bonn: Stadtwerke Bonn (SWB)</t>
  </si>
  <si>
    <t>http://www.stadtwerke-bonn.de/stadtwerke-bonn.html</t>
  </si>
  <si>
    <t>Verkehrsverbund Berlin-Brandenburg (VBB)</t>
  </si>
  <si>
    <t>http://www.vbb.de</t>
  </si>
  <si>
    <t>Wirtschaft Berlin</t>
  </si>
  <si>
    <t>Berlin: Senatsverwaltung für Wirtschaft, Technologie und Forschung Berlin</t>
  </si>
  <si>
    <t>https://www.berlin.de/sen/wirtschaft/</t>
  </si>
  <si>
    <t>Wasser- und Schifffahrtsverwaltung des Bundes (WSV)</t>
  </si>
  <si>
    <t>http://www.wsv.de/</t>
  </si>
  <si>
    <t>mCLOUD</t>
  </si>
  <si>
    <t>Voller Name</t>
  </si>
  <si>
    <t>Creative Commons Namensnennung 4.0 international</t>
  </si>
  <si>
    <t>cc by 4.0</t>
  </si>
  <si>
    <t>https://creativecommons.org/licenses/by/4.0/deed.de</t>
  </si>
  <si>
    <t>CreativeCommonsShareAlike</t>
  </si>
  <si>
    <t>Creative Commons Namensnennung-Weitergabe unter gleichen Bedingungen 4.0 international </t>
  </si>
  <si>
    <t>cc by-sa 4.0</t>
  </si>
  <si>
    <t>https://creativecommons.org/licenses/by-sa/4.0/deed.de</t>
  </si>
  <si>
    <t>Creative Commons kein Copyright wenn möglich (Public domain) ("no Copyright") 1.0 international</t>
  </si>
  <si>
    <t>cc 0</t>
  </si>
  <si>
    <t>https://creativecommons.org/publicdomain/zero/1.0/deed.de</t>
  </si>
  <si>
    <t>Datenlizenz Deutschland – Namensnennung – Version 2.0</t>
  </si>
  <si>
    <t>dl-de/by-2-0</t>
  </si>
  <si>
    <t>https://www.govdata.de/dl-de/by-2-0</t>
  </si>
  <si>
    <t>DatenlizenzDeutschlandZero</t>
  </si>
  <si>
    <t>Datenlizenz Deutschland – Zero – Version 2.0</t>
  </si>
  <si>
    <t>dl-de/zero-2-0</t>
  </si>
  <si>
    <t>https://www.govdata.de/dl-de/zero-2-0</t>
  </si>
  <si>
    <t>Verordnung zur Festlegung der Nutzungsbestimmungen für die Bereitstellung von Geodaten des Bundes (GeoNutzV)</t>
  </si>
  <si>
    <t>http://www.gesetze-im-internet.de/geonutzv/index.html</t>
  </si>
  <si>
    <t>Open Data Commons Open Database License 1.0</t>
  </si>
  <si>
    <t>ODC ODbL 1.0</t>
  </si>
  <si>
    <t>http://opendatacommons.org/licenses/odbl/summary/</t>
  </si>
  <si>
    <t>OpenDataCommonsPublicDomain</t>
  </si>
  <si>
    <t>Open Data Commons Public Domain Dedication and Licence 1.0</t>
  </si>
  <si>
    <t>ODC PDDL 1.0</t>
  </si>
  <si>
    <t>http://opendatacommons.org/licenses/pddl/summary/</t>
  </si>
  <si>
    <t>OpenDataCommonsAttribution</t>
  </si>
  <si>
    <t>Open Data Commons Attribution Licence 1.0</t>
  </si>
  <si>
    <t>ODC-BY 1.0</t>
  </si>
  <si>
    <t>http://opendatacommons.org/licenses/by/summary/</t>
  </si>
</sst>
</file>

<file path=xl/styles.xml><?xml version="1.0" encoding="utf-8"?>
<styleSheet xmlns="http://schemas.openxmlformats.org/spreadsheetml/2006/main">
  <numFmts count="2">
    <numFmt numFmtId="164" formatCode="GENERAL"/>
    <numFmt numFmtId="165" formatCode="@"/>
  </numFmts>
  <fonts count="8">
    <font>
      <sz val="11"/>
      <color rgb="FF000000"/>
      <name val="Calibri"/>
      <family val="2"/>
    </font>
    <font>
      <sz val="10"/>
      <name val="Arial"/>
      <family val="0"/>
    </font>
    <font>
      <sz val="10"/>
      <name val="Arial"/>
      <family val="0"/>
    </font>
    <font>
      <sz val="10"/>
      <name val="Arial"/>
      <family val="0"/>
    </font>
    <font>
      <b val="true"/>
      <sz val="11"/>
      <color rgb="FF000000"/>
      <name val="Calibri"/>
      <family val="2"/>
    </font>
    <font>
      <sz val="11"/>
      <name val="Calibri"/>
      <family val="2"/>
    </font>
    <font>
      <sz val="11"/>
      <color rgb="FF993300"/>
      <name val="Calibri"/>
      <family val="2"/>
    </font>
    <font>
      <sz val="11"/>
      <color rgb="FF008000"/>
      <name val="Calibri"/>
      <family val="2"/>
    </font>
  </fonts>
  <fills count="5">
    <fill>
      <patternFill patternType="none"/>
    </fill>
    <fill>
      <patternFill patternType="gray125"/>
    </fill>
    <fill>
      <patternFill patternType="solid">
        <fgColor rgb="FFFFFF99"/>
        <bgColor rgb="FFFFFFCC"/>
      </patternFill>
    </fill>
    <fill>
      <patternFill patternType="solid">
        <fgColor rgb="FFCCFFCC"/>
        <bgColor rgb="FFCCFFFF"/>
      </patternFill>
    </fill>
    <fill>
      <patternFill patternType="solid">
        <fgColor rgb="FFCCCCFF"/>
        <bgColor rgb="FFC0C0C0"/>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2" borderId="0" applyFont="true" applyBorder="false" applyAlignment="false" applyProtection="false"/>
    <xf numFmtId="164" fontId="7" fillId="3"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5" fontId="0" fillId="0" borderId="0" xfId="0" applyFont="false" applyBorder="false" applyAlignment="true" applyProtection="false">
      <alignment horizontal="general" vertical="top" textRotation="0" wrapText="true" indent="0" shrinkToFit="false"/>
      <protection locked="true" hidden="false"/>
    </xf>
    <xf numFmtId="164" fontId="4" fillId="4" borderId="1" xfId="0" applyFont="true" applyBorder="true" applyAlignment="true" applyProtection="false">
      <alignment horizontal="general" vertical="top" textRotation="0" wrapText="true" indent="0" shrinkToFit="false"/>
      <protection locked="true" hidden="false"/>
    </xf>
    <xf numFmtId="165" fontId="4" fillId="4" borderId="2"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5" fontId="6" fillId="2" borderId="0" xfId="2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6" fillId="2" borderId="0" xfId="20" applyFont="true" applyBorder="true" applyAlignment="true" applyProtection="tru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4" fontId="7" fillId="3" borderId="0" xfId="21" applyFont="true" applyBorder="true" applyAlignment="true" applyProtection="true">
      <alignment horizontal="left" vertical="top" textRotation="0" wrapText="true" indent="0" shrinkToFit="false"/>
      <protection locked="true" hidden="false"/>
    </xf>
    <xf numFmtId="164" fontId="5" fillId="0" borderId="0" xfId="21" applyFont="true" applyBorder="true" applyAlignment="true" applyProtection="true">
      <alignment horizontal="left" vertical="top" textRotation="0" wrapText="true" indent="0" shrinkToFit="false"/>
      <protection locked="true" hidden="false"/>
    </xf>
    <xf numFmtId="164" fontId="6" fillId="2" borderId="0" xfId="20" applyFont="true" applyBorder="tru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5" fillId="0" borderId="0" xfId="21" applyFont="true" applyBorder="true" applyAlignment="true" applyProtection="true">
      <alignment horizontal="left" vertical="top" textRotation="0" wrapText="false" indent="0" shrinkToFit="false"/>
      <protection locked="true" hidden="false"/>
    </xf>
    <xf numFmtId="165" fontId="5" fillId="0" borderId="0" xfId="21" applyFont="true" applyBorder="true" applyAlignment="true" applyProtection="true">
      <alignment horizontal="left" vertical="top" textRotation="0" wrapText="true" indent="0" shrinkToFit="false"/>
      <protection locked="true" hidden="false"/>
    </xf>
    <xf numFmtId="164" fontId="7" fillId="3" borderId="0" xfId="21" applyFont="true" applyBorder="true" applyAlignment="true" applyProtection="true">
      <alignment horizontal="left" vertical="top" textRotation="0" wrapText="false" indent="0" shrinkToFit="false"/>
      <protection locked="true" hidden="false"/>
    </xf>
    <xf numFmtId="165" fontId="7" fillId="3" borderId="0" xfId="21" applyFont="true" applyBorder="true" applyAlignment="true" applyProtection="true">
      <alignment horizontal="left"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_BuiltIn_Neutral" xfId="20" builtinId="53" customBuiltin="true"/>
    <cellStyle name="Excel_BuiltIn_Gut" xfId="21" builtinId="53" customBuiltin="tru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externalLink" Target="externalLinks/externalLink1.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externalLinks/_rels/externalLink1.xml.rels><?xml version="1.0" encoding="UTF-8"?>
<Relationships xmlns="http://schemas.openxmlformats.org/package/2006/relationships"><Relationship Id="rId1" Type="http://schemas.openxmlformats.org/officeDocument/2006/relationships/externalLinkPath" Target="Geo-K/Geo_IT/Geoportal_BMVI/Zusammenarbeit_CSC/Projektergebnisse/Inventarisierungsliste_1.0.xls"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Datensätze"/>
      <sheetName val="Auswertungen"/>
    </sheetNames>
    <sheetDataSet>
      <sheetData sheetId="0"/>
      <sheetData sheetId="1"/>
    </sheetDataSet>
  </externalBook>
</externalLink>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Y331"/>
  <sheetViews>
    <sheetView windowProtection="false" showFormulas="false" showGridLines="true" showRowColHeaders="true" showZeros="true" rightToLeft="false" tabSelected="true" showOutlineSymbols="true" defaultGridColor="true" view="normal" topLeftCell="A1" colorId="64" zoomScale="85" zoomScaleNormal="85" zoomScalePageLayoutView="100" workbookViewId="0">
      <pane xSplit="0" ySplit="750" topLeftCell="A1" activePane="bottomLeft" state="split"/>
      <selection pane="topLeft" activeCell="A1" activeCellId="0" sqref="A1"/>
      <selection pane="bottomLeft" activeCell="B2" activeCellId="0" sqref="B2"/>
    </sheetView>
  </sheetViews>
  <sheetFormatPr defaultRowHeight="15"/>
  <cols>
    <col collapsed="false" hidden="false" max="1" min="1" style="1" width="45.0969387755102"/>
    <col collapsed="false" hidden="false" max="2" min="2" style="1" width="74.2091836734694"/>
    <col collapsed="false" hidden="false" max="3" min="3" style="1" width="93.4693877551021"/>
    <col collapsed="false" hidden="false" max="4" min="4" style="1" width="14.4081632653061"/>
    <col collapsed="false" hidden="false" max="5" min="5" style="2" width="16.4081632653061"/>
    <col collapsed="false" hidden="false" max="6" min="6" style="1" width="63.5"/>
    <col collapsed="false" hidden="false" max="15" min="7" style="1" width="46.8061224489796"/>
    <col collapsed="false" hidden="false" max="16" min="16" style="1" width="11.4132653061224"/>
    <col collapsed="false" hidden="false" max="17" min="17" style="1" width="102.744897959184"/>
    <col collapsed="false" hidden="false" max="18" min="18" style="2" width="13.5510204081633"/>
    <col collapsed="false" hidden="false" max="19" min="19" style="2" width="36.3826530612245"/>
    <col collapsed="false" hidden="false" max="20" min="20" style="2" width="16.5510204081633"/>
    <col collapsed="false" hidden="false" max="21" min="21" style="3" width="19.4030612244898"/>
    <col collapsed="false" hidden="false" max="22" min="22" style="2" width="21.6887755102041"/>
    <col collapsed="false" hidden="false" max="23" min="23" style="2" width="26.5408163265306"/>
    <col collapsed="false" hidden="false" max="24" min="24" style="2" width="35.9642857142857"/>
    <col collapsed="false" hidden="false" max="25" min="25" style="2" width="33.2551020408163"/>
    <col collapsed="false" hidden="false" max="257" min="26" style="2" width="11.4132653061224"/>
    <col collapsed="false" hidden="false" max="1025" min="258" style="0" width="11.4132653061224"/>
  </cols>
  <sheetData>
    <row r="1" customFormat="false" ht="30" hidden="false" customHeight="false" outlineLevel="0" collapsed="false">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5" t="s">
        <v>20</v>
      </c>
      <c r="V1" s="6" t="s">
        <v>21</v>
      </c>
      <c r="W1" s="2" t="s">
        <v>22</v>
      </c>
      <c r="X1" s="2" t="s">
        <v>23</v>
      </c>
      <c r="Y1" s="2" t="s">
        <v>24</v>
      </c>
    </row>
    <row r="2" customFormat="false" ht="150" hidden="false" customHeight="true" outlineLevel="0" collapsed="false">
      <c r="A2" s="7" t="s">
        <v>25</v>
      </c>
      <c r="B2" s="7" t="s">
        <v>26</v>
      </c>
      <c r="C2" s="7" t="s">
        <v>27</v>
      </c>
      <c r="D2" s="7" t="s">
        <v>28</v>
      </c>
      <c r="E2" s="7" t="s">
        <v>29</v>
      </c>
      <c r="F2" s="7" t="s">
        <v>30</v>
      </c>
      <c r="G2" s="7" t="s">
        <v>31</v>
      </c>
      <c r="H2" s="7"/>
      <c r="I2" s="7"/>
      <c r="J2" s="7"/>
      <c r="K2" s="7"/>
      <c r="L2" s="7"/>
      <c r="M2" s="7"/>
      <c r="N2" s="7"/>
      <c r="O2" s="7"/>
      <c r="P2" s="7" t="s">
        <v>32</v>
      </c>
      <c r="Q2" s="7" t="s">
        <v>33</v>
      </c>
      <c r="R2" s="7" t="s">
        <v>34</v>
      </c>
      <c r="S2" s="7" t="s">
        <v>35</v>
      </c>
      <c r="T2" s="7" t="s">
        <v>36</v>
      </c>
      <c r="U2" s="8" t="s">
        <v>37</v>
      </c>
      <c r="V2" s="9" t="str">
        <f aca="false">VLOOKUP(P2,Lizenzen!$A$2:$B$10,2)</f>
        <v>Verordnung zur Festlegung der Nutzungsbestimmungen für die Bereitstellung von Geodaten des Bundes (GeoNutzV)</v>
      </c>
      <c r="W2" s="1" t="str">
        <f aca="false">VLOOKUP(P2,Lizenzen!$A$2:$D$10,4)</f>
        <v>http://www.gesetze-im-internet.de/geonutzv/index.html</v>
      </c>
      <c r="X2" s="2" t="str">
        <f aca="false">VLOOKUP(D2,'Abk. Datenhaltende Stellen'!$A$2:$B$35,2)</f>
        <v>Bundesanstalt für Straßenwesen (BASt)</v>
      </c>
      <c r="Y2" s="2" t="str">
        <f aca="false">VLOOKUP(D2,'Abk. Datenhaltende Stellen'!$A$2:$D$35,4)</f>
        <v>http://www.bast.de/</v>
      </c>
    </row>
    <row r="3" customFormat="false" ht="75" hidden="false" customHeight="true" outlineLevel="0" collapsed="false">
      <c r="A3" s="7" t="s">
        <v>38</v>
      </c>
      <c r="B3" s="7" t="s">
        <v>39</v>
      </c>
      <c r="C3" s="7"/>
      <c r="D3" s="7" t="s">
        <v>28</v>
      </c>
      <c r="E3" s="7" t="s">
        <v>29</v>
      </c>
      <c r="F3" s="7" t="s">
        <v>40</v>
      </c>
      <c r="G3" s="7" t="s">
        <v>41</v>
      </c>
      <c r="H3" s="7"/>
      <c r="I3" s="7"/>
      <c r="J3" s="7"/>
      <c r="K3" s="7" t="s">
        <v>42</v>
      </c>
      <c r="L3" s="7"/>
      <c r="M3" s="7"/>
      <c r="N3" s="7"/>
      <c r="O3" s="7"/>
      <c r="P3" s="7" t="s">
        <v>32</v>
      </c>
      <c r="Q3" s="7" t="s">
        <v>33</v>
      </c>
      <c r="R3" s="7" t="s">
        <v>43</v>
      </c>
      <c r="S3" s="7" t="s">
        <v>35</v>
      </c>
      <c r="T3" s="7" t="s">
        <v>44</v>
      </c>
      <c r="U3" s="10" t="s">
        <v>45</v>
      </c>
      <c r="V3" s="9" t="str">
        <f aca="false">VLOOKUP(P3,Lizenzen!$A$2:$B$10,2)</f>
        <v>Verordnung zur Festlegung der Nutzungsbestimmungen für die Bereitstellung von Geodaten des Bundes (GeoNutzV)</v>
      </c>
      <c r="W3" s="1" t="str">
        <f aca="false">VLOOKUP(P3,Lizenzen!$A$2:$D$10,4)</f>
        <v>http://www.gesetze-im-internet.de/geonutzv/index.html</v>
      </c>
      <c r="X3" s="2" t="str">
        <f aca="false">VLOOKUP(D3,'Abk. Datenhaltende Stellen'!$A$2:$B$35,2)</f>
        <v>Bundesanstalt für Straßenwesen (BASt)</v>
      </c>
      <c r="Y3" s="2" t="str">
        <f aca="false">VLOOKUP(D3,'Abk. Datenhaltende Stellen'!$A$2:$D$35,4)</f>
        <v>http://www.bast.de/</v>
      </c>
    </row>
    <row r="4" customFormat="false" ht="60" hidden="false" customHeight="true" outlineLevel="0" collapsed="false">
      <c r="A4" s="7" t="s">
        <v>46</v>
      </c>
      <c r="B4" s="7" t="s">
        <v>47</v>
      </c>
      <c r="C4" s="7" t="s">
        <v>48</v>
      </c>
      <c r="D4" s="7" t="s">
        <v>49</v>
      </c>
      <c r="E4" s="7" t="s">
        <v>50</v>
      </c>
      <c r="F4" s="7" t="s">
        <v>51</v>
      </c>
      <c r="G4" s="7" t="s">
        <v>52</v>
      </c>
      <c r="H4" s="7"/>
      <c r="I4" s="7" t="s">
        <v>53</v>
      </c>
      <c r="J4" s="7"/>
      <c r="K4" s="7"/>
      <c r="L4" s="7"/>
      <c r="M4" s="7"/>
      <c r="N4" s="7"/>
      <c r="O4" s="7"/>
      <c r="P4" s="7" t="s">
        <v>32</v>
      </c>
      <c r="Q4" s="7" t="s">
        <v>54</v>
      </c>
      <c r="R4" s="7" t="s">
        <v>55</v>
      </c>
      <c r="S4" s="7" t="s">
        <v>56</v>
      </c>
      <c r="T4" s="7" t="s">
        <v>57</v>
      </c>
      <c r="U4" s="7" t="s">
        <v>58</v>
      </c>
      <c r="V4" s="9" t="str">
        <f aca="false">VLOOKUP(P4,Lizenzen!$A$2:$B$10,2)</f>
        <v>Verordnung zur Festlegung der Nutzungsbestimmungen für die Bereitstellung von Geodaten des Bundes (GeoNutzV)</v>
      </c>
      <c r="W4" s="1" t="str">
        <f aca="false">VLOOKUP(P4,Lizenzen!$A$2:$D$10,4)</f>
        <v>http://www.gesetze-im-internet.de/geonutzv/index.html</v>
      </c>
      <c r="X4" s="2" t="str">
        <f aca="false">VLOOKUP(D4,'Abk. Datenhaltende Stellen'!$A$2:$B$35,2)</f>
        <v>Bundesamt für Seeschifffahrt und Hydrographie (BSH)</v>
      </c>
      <c r="Y4" s="2" t="str">
        <f aca="false">VLOOKUP(D4,'Abk. Datenhaltende Stellen'!$A$2:$D$35,4)</f>
        <v>http://www.bsh.de</v>
      </c>
    </row>
    <row r="5" customFormat="false" ht="45" hidden="false" customHeight="true" outlineLevel="0" collapsed="false">
      <c r="A5" s="7" t="s">
        <v>59</v>
      </c>
      <c r="B5" s="7" t="s">
        <v>60</v>
      </c>
      <c r="C5" s="7" t="s">
        <v>61</v>
      </c>
      <c r="D5" s="7" t="s">
        <v>62</v>
      </c>
      <c r="E5" s="7" t="s">
        <v>50</v>
      </c>
      <c r="F5" s="7" t="s">
        <v>63</v>
      </c>
      <c r="G5" s="7"/>
      <c r="H5" s="7" t="s">
        <v>64</v>
      </c>
      <c r="I5" s="7"/>
      <c r="J5" s="11" t="s">
        <v>65</v>
      </c>
      <c r="K5" s="7" t="s">
        <v>66</v>
      </c>
      <c r="L5" s="7"/>
      <c r="M5" s="7"/>
      <c r="N5" s="7"/>
      <c r="O5" s="7"/>
      <c r="P5" s="7" t="s">
        <v>32</v>
      </c>
      <c r="Q5" s="7" t="s">
        <v>67</v>
      </c>
      <c r="R5" s="7" t="s">
        <v>68</v>
      </c>
      <c r="S5" s="7" t="s">
        <v>69</v>
      </c>
      <c r="T5" s="7"/>
      <c r="U5" s="7" t="s">
        <v>70</v>
      </c>
      <c r="V5" s="9" t="str">
        <f aca="false">VLOOKUP(P5,Lizenzen!$A$2:$B$10,2)</f>
        <v>Verordnung zur Festlegung der Nutzungsbestimmungen für die Bereitstellung von Geodaten des Bundes (GeoNutzV)</v>
      </c>
      <c r="W5" s="1" t="str">
        <f aca="false">VLOOKUP(P5,Lizenzen!$A$2:$D$10,4)</f>
        <v>http://www.gesetze-im-internet.de/geonutzv/index.html</v>
      </c>
      <c r="X5" s="2" t="str">
        <f aca="false">VLOOKUP(D5,'Abk. Datenhaltende Stellen'!$A$2:$B$35,2)</f>
        <v>Bundesamt für Gewässerkunde (BfG)</v>
      </c>
      <c r="Y5" s="2" t="str">
        <f aca="false">VLOOKUP(D5,'Abk. Datenhaltende Stellen'!$A$2:$D$35,4)</f>
        <v>http://www.bafg.de</v>
      </c>
    </row>
    <row r="6" customFormat="false" ht="45" hidden="false" customHeight="true" outlineLevel="0" collapsed="false">
      <c r="A6" s="7" t="s">
        <v>71</v>
      </c>
      <c r="B6" s="7" t="s">
        <v>72</v>
      </c>
      <c r="C6" s="7" t="s">
        <v>73</v>
      </c>
      <c r="D6" s="7" t="s">
        <v>62</v>
      </c>
      <c r="E6" s="7" t="s">
        <v>50</v>
      </c>
      <c r="F6" s="7" t="s">
        <v>63</v>
      </c>
      <c r="G6" s="7"/>
      <c r="H6" s="7" t="s">
        <v>74</v>
      </c>
      <c r="I6" s="7"/>
      <c r="J6" s="7" t="s">
        <v>65</v>
      </c>
      <c r="K6" s="7" t="s">
        <v>66</v>
      </c>
      <c r="L6" s="7"/>
      <c r="M6" s="7"/>
      <c r="N6" s="7"/>
      <c r="O6" s="7"/>
      <c r="P6" s="7" t="s">
        <v>32</v>
      </c>
      <c r="Q6" s="7" t="s">
        <v>67</v>
      </c>
      <c r="R6" s="7" t="s">
        <v>68</v>
      </c>
      <c r="S6" s="7" t="s">
        <v>69</v>
      </c>
      <c r="T6" s="7"/>
      <c r="U6" s="7" t="s">
        <v>70</v>
      </c>
      <c r="V6" s="9" t="str">
        <f aca="false">VLOOKUP(P6,Lizenzen!$A$2:$B$10,2)</f>
        <v>Verordnung zur Festlegung der Nutzungsbestimmungen für die Bereitstellung von Geodaten des Bundes (GeoNutzV)</v>
      </c>
      <c r="W6" s="1" t="str">
        <f aca="false">VLOOKUP(P6,Lizenzen!$A$2:$D$10,4)</f>
        <v>http://www.gesetze-im-internet.de/geonutzv/index.html</v>
      </c>
      <c r="X6" s="2" t="str">
        <f aca="false">VLOOKUP(D6,'Abk. Datenhaltende Stellen'!$A$2:$B$35,2)</f>
        <v>Bundesamt für Gewässerkunde (BfG)</v>
      </c>
      <c r="Y6" s="2" t="str">
        <f aca="false">VLOOKUP(D6,'Abk. Datenhaltende Stellen'!$A$2:$D$35,4)</f>
        <v>http://www.bafg.de</v>
      </c>
    </row>
    <row r="7" customFormat="false" ht="30" hidden="false" customHeight="true" outlineLevel="0" collapsed="false">
      <c r="A7" s="7" t="s">
        <v>75</v>
      </c>
      <c r="B7" s="7" t="s">
        <v>76</v>
      </c>
      <c r="C7" s="7"/>
      <c r="D7" s="7" t="s">
        <v>62</v>
      </c>
      <c r="E7" s="7" t="s">
        <v>50</v>
      </c>
      <c r="F7" s="7" t="s">
        <v>77</v>
      </c>
      <c r="G7" s="7"/>
      <c r="H7" s="7" t="s">
        <v>78</v>
      </c>
      <c r="I7" s="7"/>
      <c r="J7" s="7" t="s">
        <v>79</v>
      </c>
      <c r="K7" s="7" t="s">
        <v>66</v>
      </c>
      <c r="L7" s="7" t="s">
        <v>80</v>
      </c>
      <c r="M7" s="7"/>
      <c r="N7" s="7"/>
      <c r="O7" s="7"/>
      <c r="P7" s="7" t="s">
        <v>32</v>
      </c>
      <c r="Q7" s="7" t="s">
        <v>81</v>
      </c>
      <c r="R7" s="7" t="s">
        <v>82</v>
      </c>
      <c r="S7" s="7" t="s">
        <v>69</v>
      </c>
      <c r="T7" s="7"/>
      <c r="U7" s="7" t="s">
        <v>83</v>
      </c>
      <c r="V7" s="9" t="str">
        <f aca="false">VLOOKUP(P7,Lizenzen!$A$2:$B$10,2)</f>
        <v>Verordnung zur Festlegung der Nutzungsbestimmungen für die Bereitstellung von Geodaten des Bundes (GeoNutzV)</v>
      </c>
      <c r="W7" s="1" t="str">
        <f aca="false">VLOOKUP(P7,Lizenzen!$A$2:$D$10,4)</f>
        <v>http://www.gesetze-im-internet.de/geonutzv/index.html</v>
      </c>
      <c r="X7" s="2" t="str">
        <f aca="false">VLOOKUP(D7,'Abk. Datenhaltende Stellen'!$A$2:$B$35,2)</f>
        <v>Bundesamt für Gewässerkunde (BfG)</v>
      </c>
      <c r="Y7" s="2" t="str">
        <f aca="false">VLOOKUP(D7,'Abk. Datenhaltende Stellen'!$A$2:$D$35,4)</f>
        <v>http://www.bafg.de</v>
      </c>
    </row>
    <row r="8" customFormat="false" ht="45" hidden="false" customHeight="true" outlineLevel="0" collapsed="false">
      <c r="A8" s="7" t="s">
        <v>84</v>
      </c>
      <c r="B8" s="7" t="s">
        <v>85</v>
      </c>
      <c r="C8" s="7" t="s">
        <v>86</v>
      </c>
      <c r="D8" s="7" t="s">
        <v>62</v>
      </c>
      <c r="E8" s="7" t="s">
        <v>50</v>
      </c>
      <c r="F8" s="7" t="s">
        <v>87</v>
      </c>
      <c r="G8" s="7"/>
      <c r="H8" s="7" t="s">
        <v>88</v>
      </c>
      <c r="I8" s="7"/>
      <c r="J8" s="7" t="s">
        <v>89</v>
      </c>
      <c r="K8" s="7" t="s">
        <v>66</v>
      </c>
      <c r="L8" s="7"/>
      <c r="M8" s="7"/>
      <c r="N8" s="7"/>
      <c r="O8" s="7"/>
      <c r="P8" s="7" t="s">
        <v>32</v>
      </c>
      <c r="Q8" s="7" t="s">
        <v>90</v>
      </c>
      <c r="R8" s="7" t="s">
        <v>68</v>
      </c>
      <c r="S8" s="7" t="s">
        <v>69</v>
      </c>
      <c r="T8" s="7"/>
      <c r="U8" s="7" t="s">
        <v>91</v>
      </c>
      <c r="V8" s="9" t="str">
        <f aca="false">VLOOKUP(P8,Lizenzen!$A$2:$B$10,2)</f>
        <v>Verordnung zur Festlegung der Nutzungsbestimmungen für die Bereitstellung von Geodaten des Bundes (GeoNutzV)</v>
      </c>
      <c r="W8" s="1" t="str">
        <f aca="false">VLOOKUP(P8,Lizenzen!$A$2:$D$10,4)</f>
        <v>http://www.gesetze-im-internet.de/geonutzv/index.html</v>
      </c>
      <c r="X8" s="2" t="str">
        <f aca="false">VLOOKUP(D8,'Abk. Datenhaltende Stellen'!$A$2:$B$35,2)</f>
        <v>Bundesamt für Gewässerkunde (BfG)</v>
      </c>
      <c r="Y8" s="2" t="str">
        <f aca="false">VLOOKUP(D8,'Abk. Datenhaltende Stellen'!$A$2:$D$35,4)</f>
        <v>http://www.bafg.de</v>
      </c>
    </row>
    <row r="9" customFormat="false" ht="45" hidden="false" customHeight="true" outlineLevel="0" collapsed="false">
      <c r="A9" s="7" t="s">
        <v>92</v>
      </c>
      <c r="B9" s="7" t="s">
        <v>93</v>
      </c>
      <c r="C9" s="7" t="s">
        <v>94</v>
      </c>
      <c r="D9" s="7" t="s">
        <v>62</v>
      </c>
      <c r="E9" s="7" t="s">
        <v>50</v>
      </c>
      <c r="F9" s="7" t="s">
        <v>87</v>
      </c>
      <c r="G9" s="7"/>
      <c r="H9" s="7" t="s">
        <v>95</v>
      </c>
      <c r="I9" s="7"/>
      <c r="J9" s="7" t="s">
        <v>65</v>
      </c>
      <c r="K9" s="7" t="s">
        <v>66</v>
      </c>
      <c r="L9" s="7"/>
      <c r="M9" s="7"/>
      <c r="N9" s="7"/>
      <c r="O9" s="7"/>
      <c r="P9" s="7" t="s">
        <v>32</v>
      </c>
      <c r="Q9" s="7" t="s">
        <v>67</v>
      </c>
      <c r="R9" s="7" t="s">
        <v>68</v>
      </c>
      <c r="S9" s="7" t="s">
        <v>69</v>
      </c>
      <c r="T9" s="7"/>
      <c r="U9" s="7" t="s">
        <v>70</v>
      </c>
      <c r="V9" s="9" t="str">
        <f aca="false">VLOOKUP(P9,Lizenzen!$A$2:$B$10,2)</f>
        <v>Verordnung zur Festlegung der Nutzungsbestimmungen für die Bereitstellung von Geodaten des Bundes (GeoNutzV)</v>
      </c>
      <c r="W9" s="1" t="str">
        <f aca="false">VLOOKUP(P9,Lizenzen!$A$2:$D$10,4)</f>
        <v>http://www.gesetze-im-internet.de/geonutzv/index.html</v>
      </c>
      <c r="X9" s="2" t="str">
        <f aca="false">VLOOKUP(D9,'Abk. Datenhaltende Stellen'!$A$2:$B$35,2)</f>
        <v>Bundesamt für Gewässerkunde (BfG)</v>
      </c>
      <c r="Y9" s="2" t="str">
        <f aca="false">VLOOKUP(D9,'Abk. Datenhaltende Stellen'!$A$2:$D$35,4)</f>
        <v>http://www.bafg.de</v>
      </c>
    </row>
    <row r="10" customFormat="false" ht="45" hidden="false" customHeight="true" outlineLevel="0" collapsed="false">
      <c r="A10" s="7" t="s">
        <v>96</v>
      </c>
      <c r="B10" s="7" t="s">
        <v>97</v>
      </c>
      <c r="C10" s="7" t="s">
        <v>98</v>
      </c>
      <c r="D10" s="7" t="s">
        <v>62</v>
      </c>
      <c r="E10" s="7" t="s">
        <v>50</v>
      </c>
      <c r="F10" s="7" t="s">
        <v>63</v>
      </c>
      <c r="G10" s="7"/>
      <c r="H10" s="7" t="s">
        <v>99</v>
      </c>
      <c r="I10" s="7"/>
      <c r="J10" s="7" t="s">
        <v>65</v>
      </c>
      <c r="K10" s="7" t="s">
        <v>66</v>
      </c>
      <c r="L10" s="7"/>
      <c r="M10" s="7"/>
      <c r="N10" s="7"/>
      <c r="O10" s="7"/>
      <c r="P10" s="7" t="s">
        <v>32</v>
      </c>
      <c r="Q10" s="7" t="s">
        <v>67</v>
      </c>
      <c r="R10" s="7" t="s">
        <v>68</v>
      </c>
      <c r="S10" s="7" t="s">
        <v>69</v>
      </c>
      <c r="T10" s="7"/>
      <c r="U10" s="7" t="s">
        <v>70</v>
      </c>
      <c r="V10" s="9" t="str">
        <f aca="false">VLOOKUP(P10,Lizenzen!$A$2:$B$10,2)</f>
        <v>Verordnung zur Festlegung der Nutzungsbestimmungen für die Bereitstellung von Geodaten des Bundes (GeoNutzV)</v>
      </c>
      <c r="W10" s="1" t="str">
        <f aca="false">VLOOKUP(P10,Lizenzen!$A$2:$D$10,4)</f>
        <v>http://www.gesetze-im-internet.de/geonutzv/index.html</v>
      </c>
      <c r="X10" s="2" t="str">
        <f aca="false">VLOOKUP(D10,'Abk. Datenhaltende Stellen'!$A$2:$B$35,2)</f>
        <v>Bundesamt für Gewässerkunde (BfG)</v>
      </c>
      <c r="Y10" s="2" t="str">
        <f aca="false">VLOOKUP(D10,'Abk. Datenhaltende Stellen'!$A$2:$D$35,4)</f>
        <v>http://www.bafg.de</v>
      </c>
    </row>
    <row r="11" customFormat="false" ht="45" hidden="false" customHeight="true" outlineLevel="0" collapsed="false">
      <c r="A11" s="7" t="s">
        <v>100</v>
      </c>
      <c r="B11" s="7" t="s">
        <v>101</v>
      </c>
      <c r="C11" s="7" t="s">
        <v>102</v>
      </c>
      <c r="D11" s="7" t="s">
        <v>62</v>
      </c>
      <c r="E11" s="7" t="s">
        <v>50</v>
      </c>
      <c r="F11" s="7" t="s">
        <v>87</v>
      </c>
      <c r="G11" s="7"/>
      <c r="H11" s="7" t="s">
        <v>103</v>
      </c>
      <c r="I11" s="7"/>
      <c r="J11" s="7" t="s">
        <v>79</v>
      </c>
      <c r="K11" s="7" t="s">
        <v>66</v>
      </c>
      <c r="L11" s="7"/>
      <c r="M11" s="7"/>
      <c r="N11" s="7"/>
      <c r="O11" s="7"/>
      <c r="P11" s="7" t="s">
        <v>32</v>
      </c>
      <c r="Q11" s="7" t="s">
        <v>67</v>
      </c>
      <c r="R11" s="7" t="s">
        <v>68</v>
      </c>
      <c r="S11" s="7" t="s">
        <v>69</v>
      </c>
      <c r="T11" s="7"/>
      <c r="U11" s="7" t="s">
        <v>70</v>
      </c>
      <c r="V11" s="9" t="str">
        <f aca="false">VLOOKUP(P11,Lizenzen!$A$2:$B$10,2)</f>
        <v>Verordnung zur Festlegung der Nutzungsbestimmungen für die Bereitstellung von Geodaten des Bundes (GeoNutzV)</v>
      </c>
      <c r="W11" s="1" t="str">
        <f aca="false">VLOOKUP(P11,Lizenzen!$A$2:$D$10,4)</f>
        <v>http://www.gesetze-im-internet.de/geonutzv/index.html</v>
      </c>
      <c r="X11" s="2" t="str">
        <f aca="false">VLOOKUP(D11,'Abk. Datenhaltende Stellen'!$A$2:$B$35,2)</f>
        <v>Bundesamt für Gewässerkunde (BfG)</v>
      </c>
      <c r="Y11" s="2" t="str">
        <f aca="false">VLOOKUP(D11,'Abk. Datenhaltende Stellen'!$A$2:$D$35,4)</f>
        <v>http://www.bafg.de</v>
      </c>
    </row>
    <row r="12" customFormat="false" ht="45" hidden="false" customHeight="true" outlineLevel="0" collapsed="false">
      <c r="A12" s="7" t="s">
        <v>104</v>
      </c>
      <c r="B12" s="7" t="s">
        <v>105</v>
      </c>
      <c r="C12" s="7" t="s">
        <v>106</v>
      </c>
      <c r="D12" s="7" t="s">
        <v>62</v>
      </c>
      <c r="E12" s="7" t="s">
        <v>50</v>
      </c>
      <c r="F12" s="7" t="s">
        <v>87</v>
      </c>
      <c r="G12" s="7"/>
      <c r="H12" s="7" t="s">
        <v>107</v>
      </c>
      <c r="I12" s="7"/>
      <c r="J12" s="7" t="s">
        <v>65</v>
      </c>
      <c r="K12" s="7" t="s">
        <v>66</v>
      </c>
      <c r="L12" s="7"/>
      <c r="M12" s="7"/>
      <c r="N12" s="7"/>
      <c r="O12" s="7"/>
      <c r="P12" s="7" t="s">
        <v>32</v>
      </c>
      <c r="Q12" s="7" t="s">
        <v>67</v>
      </c>
      <c r="R12" s="7" t="s">
        <v>68</v>
      </c>
      <c r="S12" s="7" t="s">
        <v>69</v>
      </c>
      <c r="T12" s="7"/>
      <c r="U12" s="7" t="s">
        <v>70</v>
      </c>
      <c r="V12" s="9" t="str">
        <f aca="false">VLOOKUP(P12,Lizenzen!$A$2:$B$10,2)</f>
        <v>Verordnung zur Festlegung der Nutzungsbestimmungen für die Bereitstellung von Geodaten des Bundes (GeoNutzV)</v>
      </c>
      <c r="W12" s="1" t="str">
        <f aca="false">VLOOKUP(P12,Lizenzen!$A$2:$D$10,4)</f>
        <v>http://www.gesetze-im-internet.de/geonutzv/index.html</v>
      </c>
      <c r="X12" s="2" t="str">
        <f aca="false">VLOOKUP(D12,'Abk. Datenhaltende Stellen'!$A$2:$B$35,2)</f>
        <v>Bundesamt für Gewässerkunde (BfG)</v>
      </c>
      <c r="Y12" s="2" t="str">
        <f aca="false">VLOOKUP(D12,'Abk. Datenhaltende Stellen'!$A$2:$D$35,4)</f>
        <v>http://www.bafg.de</v>
      </c>
    </row>
    <row r="13" customFormat="false" ht="45" hidden="false" customHeight="true" outlineLevel="0" collapsed="false">
      <c r="A13" s="7" t="s">
        <v>108</v>
      </c>
      <c r="B13" s="7" t="s">
        <v>109</v>
      </c>
      <c r="C13" s="7" t="s">
        <v>110</v>
      </c>
      <c r="D13" s="7" t="s">
        <v>62</v>
      </c>
      <c r="E13" s="7" t="s">
        <v>50</v>
      </c>
      <c r="F13" s="7" t="s">
        <v>87</v>
      </c>
      <c r="G13" s="7"/>
      <c r="H13" s="7" t="s">
        <v>111</v>
      </c>
      <c r="I13" s="7"/>
      <c r="J13" s="7" t="s">
        <v>79</v>
      </c>
      <c r="K13" s="7" t="s">
        <v>66</v>
      </c>
      <c r="L13" s="7"/>
      <c r="M13" s="7"/>
      <c r="N13" s="7"/>
      <c r="O13" s="7"/>
      <c r="P13" s="7" t="s">
        <v>32</v>
      </c>
      <c r="Q13" s="7" t="s">
        <v>67</v>
      </c>
      <c r="R13" s="7" t="s">
        <v>68</v>
      </c>
      <c r="S13" s="7" t="s">
        <v>69</v>
      </c>
      <c r="T13" s="7"/>
      <c r="U13" s="7" t="s">
        <v>70</v>
      </c>
      <c r="V13" s="9" t="str">
        <f aca="false">VLOOKUP(P13,Lizenzen!$A$2:$B$10,2)</f>
        <v>Verordnung zur Festlegung der Nutzungsbestimmungen für die Bereitstellung von Geodaten des Bundes (GeoNutzV)</v>
      </c>
      <c r="W13" s="1" t="str">
        <f aca="false">VLOOKUP(P13,Lizenzen!$A$2:$D$10,4)</f>
        <v>http://www.gesetze-im-internet.de/geonutzv/index.html</v>
      </c>
      <c r="X13" s="2" t="str">
        <f aca="false">VLOOKUP(D13,'Abk. Datenhaltende Stellen'!$A$2:$B$35,2)</f>
        <v>Bundesamt für Gewässerkunde (BfG)</v>
      </c>
      <c r="Y13" s="2" t="str">
        <f aca="false">VLOOKUP(D13,'Abk. Datenhaltende Stellen'!$A$2:$D$35,4)</f>
        <v>http://www.bafg.de</v>
      </c>
    </row>
    <row r="14" customFormat="false" ht="45" hidden="false" customHeight="true" outlineLevel="0" collapsed="false">
      <c r="A14" s="7" t="s">
        <v>112</v>
      </c>
      <c r="B14" s="7" t="s">
        <v>113</v>
      </c>
      <c r="C14" s="7" t="s">
        <v>114</v>
      </c>
      <c r="D14" s="7" t="s">
        <v>62</v>
      </c>
      <c r="E14" s="7" t="s">
        <v>50</v>
      </c>
      <c r="F14" s="7" t="s">
        <v>87</v>
      </c>
      <c r="G14" s="7"/>
      <c r="H14" s="7" t="s">
        <v>115</v>
      </c>
      <c r="I14" s="7"/>
      <c r="J14" s="7" t="s">
        <v>116</v>
      </c>
      <c r="K14" s="7" t="s">
        <v>66</v>
      </c>
      <c r="L14" s="7"/>
      <c r="M14" s="7"/>
      <c r="N14" s="7"/>
      <c r="O14" s="7"/>
      <c r="P14" s="7" t="s">
        <v>32</v>
      </c>
      <c r="Q14" s="7" t="s">
        <v>117</v>
      </c>
      <c r="R14" s="7" t="s">
        <v>68</v>
      </c>
      <c r="S14" s="7" t="s">
        <v>69</v>
      </c>
      <c r="T14" s="7"/>
      <c r="U14" s="7" t="s">
        <v>70</v>
      </c>
      <c r="V14" s="9" t="str">
        <f aca="false">VLOOKUP(P14,Lizenzen!$A$2:$B$10,2)</f>
        <v>Verordnung zur Festlegung der Nutzungsbestimmungen für die Bereitstellung von Geodaten des Bundes (GeoNutzV)</v>
      </c>
      <c r="W14" s="1" t="str">
        <f aca="false">VLOOKUP(P14,Lizenzen!$A$2:$D$10,4)</f>
        <v>http://www.gesetze-im-internet.de/geonutzv/index.html</v>
      </c>
      <c r="X14" s="2" t="str">
        <f aca="false">VLOOKUP(D14,'Abk. Datenhaltende Stellen'!$A$2:$B$35,2)</f>
        <v>Bundesamt für Gewässerkunde (BfG)</v>
      </c>
      <c r="Y14" s="2" t="str">
        <f aca="false">VLOOKUP(D14,'Abk. Datenhaltende Stellen'!$A$2:$D$35,4)</f>
        <v>http://www.bafg.de</v>
      </c>
    </row>
    <row r="15" customFormat="false" ht="45" hidden="false" customHeight="true" outlineLevel="0" collapsed="false">
      <c r="A15" s="7" t="s">
        <v>118</v>
      </c>
      <c r="B15" s="7" t="s">
        <v>119</v>
      </c>
      <c r="C15" s="7" t="s">
        <v>120</v>
      </c>
      <c r="D15" s="7" t="s">
        <v>62</v>
      </c>
      <c r="E15" s="7" t="s">
        <v>50</v>
      </c>
      <c r="F15" s="7" t="s">
        <v>87</v>
      </c>
      <c r="G15" s="7"/>
      <c r="H15" s="7" t="s">
        <v>121</v>
      </c>
      <c r="I15" s="7"/>
      <c r="J15" s="7" t="s">
        <v>122</v>
      </c>
      <c r="K15" s="7" t="s">
        <v>66</v>
      </c>
      <c r="L15" s="7"/>
      <c r="M15" s="7"/>
      <c r="N15" s="7"/>
      <c r="O15" s="7"/>
      <c r="P15" s="7" t="s">
        <v>32</v>
      </c>
      <c r="Q15" s="7" t="s">
        <v>67</v>
      </c>
      <c r="R15" s="7" t="s">
        <v>68</v>
      </c>
      <c r="S15" s="7" t="s">
        <v>69</v>
      </c>
      <c r="T15" s="7"/>
      <c r="U15" s="7" t="s">
        <v>70</v>
      </c>
      <c r="V15" s="9" t="str">
        <f aca="false">VLOOKUP(P15,Lizenzen!$A$2:$B$10,2)</f>
        <v>Verordnung zur Festlegung der Nutzungsbestimmungen für die Bereitstellung von Geodaten des Bundes (GeoNutzV)</v>
      </c>
      <c r="W15" s="1" t="str">
        <f aca="false">VLOOKUP(P15,Lizenzen!$A$2:$D$10,4)</f>
        <v>http://www.gesetze-im-internet.de/geonutzv/index.html</v>
      </c>
      <c r="X15" s="2" t="str">
        <f aca="false">VLOOKUP(D15,'Abk. Datenhaltende Stellen'!$A$2:$B$35,2)</f>
        <v>Bundesamt für Gewässerkunde (BfG)</v>
      </c>
      <c r="Y15" s="2" t="str">
        <f aca="false">VLOOKUP(D15,'Abk. Datenhaltende Stellen'!$A$2:$D$35,4)</f>
        <v>http://www.bafg.de</v>
      </c>
    </row>
    <row r="16" customFormat="false" ht="45" hidden="false" customHeight="true" outlineLevel="0" collapsed="false">
      <c r="A16" s="7" t="s">
        <v>123</v>
      </c>
      <c r="B16" s="7" t="s">
        <v>124</v>
      </c>
      <c r="C16" s="7" t="s">
        <v>125</v>
      </c>
      <c r="D16" s="7" t="s">
        <v>126</v>
      </c>
      <c r="E16" s="7" t="s">
        <v>127</v>
      </c>
      <c r="F16" s="7" t="s">
        <v>128</v>
      </c>
      <c r="G16" s="7"/>
      <c r="H16" s="7" t="s">
        <v>129</v>
      </c>
      <c r="I16" s="7"/>
      <c r="J16" s="7"/>
      <c r="K16" s="7" t="s">
        <v>130</v>
      </c>
      <c r="L16" s="7"/>
      <c r="M16" s="7"/>
      <c r="N16" s="7"/>
      <c r="O16" s="7"/>
      <c r="P16" s="7" t="s">
        <v>32</v>
      </c>
      <c r="Q16" s="7" t="s">
        <v>54</v>
      </c>
      <c r="R16" s="7" t="s">
        <v>68</v>
      </c>
      <c r="S16" s="7" t="s">
        <v>131</v>
      </c>
      <c r="T16" s="7"/>
      <c r="U16" s="7" t="s">
        <v>132</v>
      </c>
      <c r="V16" s="9" t="str">
        <f aca="false">VLOOKUP(P16,Lizenzen!$A$2:$B$10,2)</f>
        <v>Verordnung zur Festlegung der Nutzungsbestimmungen für die Bereitstellung von Geodaten des Bundes (GeoNutzV)</v>
      </c>
      <c r="W16" s="1" t="str">
        <f aca="false">VLOOKUP(P16,Lizenzen!$A$2:$D$10,4)</f>
        <v>http://www.gesetze-im-internet.de/geonutzv/index.html</v>
      </c>
      <c r="X16" s="2" t="str">
        <f aca="false">VLOOKUP(D16,'Abk. Datenhaltende Stellen'!$A$2:$B$35,2)</f>
        <v>Bundesamt für Seeschifffahrt und Hydrographie (BSH)</v>
      </c>
      <c r="Y16" s="2" t="str">
        <f aca="false">VLOOKUP(D16,'Abk. Datenhaltende Stellen'!$A$2:$D$35,4)</f>
        <v>http://www.bsh.de</v>
      </c>
    </row>
    <row r="17" customFormat="false" ht="45" hidden="false" customHeight="true" outlineLevel="0" collapsed="false">
      <c r="A17" s="7" t="s">
        <v>133</v>
      </c>
      <c r="B17" s="7" t="s">
        <v>134</v>
      </c>
      <c r="C17" s="7" t="s">
        <v>125</v>
      </c>
      <c r="D17" s="7" t="s">
        <v>126</v>
      </c>
      <c r="E17" s="7" t="s">
        <v>127</v>
      </c>
      <c r="F17" s="7" t="s">
        <v>128</v>
      </c>
      <c r="G17" s="7"/>
      <c r="H17" s="7" t="s">
        <v>129</v>
      </c>
      <c r="I17" s="7"/>
      <c r="J17" s="7"/>
      <c r="K17" s="7" t="s">
        <v>135</v>
      </c>
      <c r="L17" s="7"/>
      <c r="M17" s="7"/>
      <c r="N17" s="7"/>
      <c r="O17" s="7"/>
      <c r="P17" s="7" t="s">
        <v>32</v>
      </c>
      <c r="Q17" s="7" t="s">
        <v>54</v>
      </c>
      <c r="R17" s="7" t="s">
        <v>68</v>
      </c>
      <c r="S17" s="7" t="s">
        <v>131</v>
      </c>
      <c r="T17" s="7"/>
      <c r="U17" s="7" t="s">
        <v>132</v>
      </c>
      <c r="V17" s="9" t="str">
        <f aca="false">VLOOKUP(P17,Lizenzen!$A$2:$B$10,2)</f>
        <v>Verordnung zur Festlegung der Nutzungsbestimmungen für die Bereitstellung von Geodaten des Bundes (GeoNutzV)</v>
      </c>
      <c r="W17" s="1" t="str">
        <f aca="false">VLOOKUP(P17,Lizenzen!$A$2:$D$10,4)</f>
        <v>http://www.gesetze-im-internet.de/geonutzv/index.html</v>
      </c>
      <c r="X17" s="2" t="str">
        <f aca="false">VLOOKUP(D17,'Abk. Datenhaltende Stellen'!$A$2:$B$35,2)</f>
        <v>Bundesamt für Seeschifffahrt und Hydrographie (BSH)</v>
      </c>
      <c r="Y17" s="2" t="str">
        <f aca="false">VLOOKUP(D17,'Abk. Datenhaltende Stellen'!$A$2:$D$35,4)</f>
        <v>http://www.bsh.de</v>
      </c>
    </row>
    <row r="18" customFormat="false" ht="105" hidden="false" customHeight="false" outlineLevel="0" collapsed="false">
      <c r="A18" s="7" t="s">
        <v>136</v>
      </c>
      <c r="B18" s="7" t="s">
        <v>137</v>
      </c>
      <c r="C18" s="7"/>
      <c r="D18" s="7" t="s">
        <v>126</v>
      </c>
      <c r="E18" s="7" t="s">
        <v>50</v>
      </c>
      <c r="F18" s="7" t="s">
        <v>138</v>
      </c>
      <c r="G18" s="7"/>
      <c r="H18" s="7" t="s">
        <v>139</v>
      </c>
      <c r="I18" s="7" t="s">
        <v>140</v>
      </c>
      <c r="J18" s="7"/>
      <c r="K18" s="7" t="s">
        <v>135</v>
      </c>
      <c r="L18" s="7"/>
      <c r="M18" s="7"/>
      <c r="N18" s="7"/>
      <c r="O18" s="7"/>
      <c r="P18" s="7" t="s">
        <v>32</v>
      </c>
      <c r="Q18" s="7" t="s">
        <v>54</v>
      </c>
      <c r="R18" s="7" t="s">
        <v>55</v>
      </c>
      <c r="S18" s="7" t="s">
        <v>69</v>
      </c>
      <c r="T18" s="7" t="s">
        <v>141</v>
      </c>
      <c r="U18" s="7" t="s">
        <v>142</v>
      </c>
      <c r="V18" s="9" t="str">
        <f aca="false">VLOOKUP(P18,Lizenzen!$A$2:$B$10,2)</f>
        <v>Verordnung zur Festlegung der Nutzungsbestimmungen für die Bereitstellung von Geodaten des Bundes (GeoNutzV)</v>
      </c>
      <c r="W18" s="1" t="str">
        <f aca="false">VLOOKUP(P18,Lizenzen!$A$2:$D$10,4)</f>
        <v>http://www.gesetze-im-internet.de/geonutzv/index.html</v>
      </c>
      <c r="X18" s="2" t="str">
        <f aca="false">VLOOKUP(D18,'Abk. Datenhaltende Stellen'!$A$2:$B$35,2)</f>
        <v>Bundesamt für Seeschifffahrt und Hydrographie (BSH)</v>
      </c>
      <c r="Y18" s="2" t="str">
        <f aca="false">VLOOKUP(D18,'Abk. Datenhaltende Stellen'!$A$2:$D$35,4)</f>
        <v>http://www.bsh.de</v>
      </c>
    </row>
    <row r="19" customFormat="false" ht="45" hidden="false" customHeight="true" outlineLevel="0" collapsed="false">
      <c r="A19" s="7" t="s">
        <v>143</v>
      </c>
      <c r="B19" s="7" t="s">
        <v>144</v>
      </c>
      <c r="C19" s="7"/>
      <c r="D19" s="7" t="s">
        <v>126</v>
      </c>
      <c r="E19" s="7" t="s">
        <v>50</v>
      </c>
      <c r="F19" s="7" t="s">
        <v>128</v>
      </c>
      <c r="G19" s="7"/>
      <c r="H19" s="7" t="s">
        <v>145</v>
      </c>
      <c r="I19" s="7"/>
      <c r="J19" s="7"/>
      <c r="K19" s="7" t="s">
        <v>135</v>
      </c>
      <c r="L19" s="7"/>
      <c r="M19" s="7"/>
      <c r="N19" s="7"/>
      <c r="O19" s="7"/>
      <c r="P19" s="7" t="s">
        <v>32</v>
      </c>
      <c r="Q19" s="7" t="s">
        <v>54</v>
      </c>
      <c r="R19" s="7" t="s">
        <v>82</v>
      </c>
      <c r="S19" s="7" t="s">
        <v>131</v>
      </c>
      <c r="T19" s="7"/>
      <c r="U19" s="7" t="s">
        <v>146</v>
      </c>
      <c r="V19" s="9" t="str">
        <f aca="false">VLOOKUP(P19,Lizenzen!$A$2:$B$10,2)</f>
        <v>Verordnung zur Festlegung der Nutzungsbestimmungen für die Bereitstellung von Geodaten des Bundes (GeoNutzV)</v>
      </c>
      <c r="W19" s="1" t="str">
        <f aca="false">VLOOKUP(P19,Lizenzen!$A$2:$D$10,4)</f>
        <v>http://www.gesetze-im-internet.de/geonutzv/index.html</v>
      </c>
      <c r="X19" s="2" t="str">
        <f aca="false">VLOOKUP(D19,'Abk. Datenhaltende Stellen'!$A$2:$B$35,2)</f>
        <v>Bundesamt für Seeschifffahrt und Hydrographie (BSH)</v>
      </c>
      <c r="Y19" s="2" t="str">
        <f aca="false">VLOOKUP(D19,'Abk. Datenhaltende Stellen'!$A$2:$D$35,4)</f>
        <v>http://www.bsh.de</v>
      </c>
    </row>
    <row r="20" customFormat="false" ht="45" hidden="false" customHeight="true" outlineLevel="0" collapsed="false">
      <c r="A20" s="7" t="s">
        <v>147</v>
      </c>
      <c r="B20" s="7" t="s">
        <v>148</v>
      </c>
      <c r="C20" s="7"/>
      <c r="D20" s="7" t="s">
        <v>126</v>
      </c>
      <c r="E20" s="7" t="s">
        <v>50</v>
      </c>
      <c r="F20" s="7" t="s">
        <v>128</v>
      </c>
      <c r="G20" s="7"/>
      <c r="H20" s="7" t="s">
        <v>149</v>
      </c>
      <c r="I20" s="7"/>
      <c r="J20" s="7"/>
      <c r="K20" s="7" t="s">
        <v>135</v>
      </c>
      <c r="L20" s="7"/>
      <c r="M20" s="7"/>
      <c r="N20" s="7"/>
      <c r="O20" s="7"/>
      <c r="P20" s="7" t="s">
        <v>32</v>
      </c>
      <c r="Q20" s="7" t="s">
        <v>54</v>
      </c>
      <c r="R20" s="7" t="s">
        <v>82</v>
      </c>
      <c r="S20" s="7" t="s">
        <v>131</v>
      </c>
      <c r="T20" s="7"/>
      <c r="U20" s="7" t="s">
        <v>146</v>
      </c>
      <c r="V20" s="9" t="str">
        <f aca="false">VLOOKUP(P20,Lizenzen!$A$2:$B$10,2)</f>
        <v>Verordnung zur Festlegung der Nutzungsbestimmungen für die Bereitstellung von Geodaten des Bundes (GeoNutzV)</v>
      </c>
      <c r="W20" s="1" t="str">
        <f aca="false">VLOOKUP(P20,Lizenzen!$A$2:$D$10,4)</f>
        <v>http://www.gesetze-im-internet.de/geonutzv/index.html</v>
      </c>
      <c r="X20" s="2" t="str">
        <f aca="false">VLOOKUP(D20,'Abk. Datenhaltende Stellen'!$A$2:$B$35,2)</f>
        <v>Bundesamt für Seeschifffahrt und Hydrographie (BSH)</v>
      </c>
      <c r="Y20" s="2" t="str">
        <f aca="false">VLOOKUP(D20,'Abk. Datenhaltende Stellen'!$A$2:$D$35,4)</f>
        <v>http://www.bsh.de</v>
      </c>
    </row>
    <row r="21" customFormat="false" ht="45" hidden="false" customHeight="true" outlineLevel="0" collapsed="false">
      <c r="A21" s="7" t="s">
        <v>150</v>
      </c>
      <c r="B21" s="7" t="s">
        <v>151</v>
      </c>
      <c r="C21" s="7"/>
      <c r="D21" s="7" t="s">
        <v>126</v>
      </c>
      <c r="E21" s="7" t="s">
        <v>50</v>
      </c>
      <c r="F21" s="7" t="s">
        <v>128</v>
      </c>
      <c r="G21" s="7"/>
      <c r="H21" s="7" t="s">
        <v>152</v>
      </c>
      <c r="I21" s="7"/>
      <c r="J21" s="7"/>
      <c r="K21" s="7" t="s">
        <v>135</v>
      </c>
      <c r="L21" s="7"/>
      <c r="M21" s="7"/>
      <c r="N21" s="7"/>
      <c r="O21" s="7"/>
      <c r="P21" s="7" t="s">
        <v>32</v>
      </c>
      <c r="Q21" s="7" t="s">
        <v>54</v>
      </c>
      <c r="R21" s="7" t="s">
        <v>82</v>
      </c>
      <c r="S21" s="7" t="s">
        <v>131</v>
      </c>
      <c r="T21" s="7"/>
      <c r="U21" s="7" t="s">
        <v>153</v>
      </c>
      <c r="V21" s="9" t="str">
        <f aca="false">VLOOKUP(P21,Lizenzen!$A$2:$B$10,2)</f>
        <v>Verordnung zur Festlegung der Nutzungsbestimmungen für die Bereitstellung von Geodaten des Bundes (GeoNutzV)</v>
      </c>
      <c r="W21" s="1" t="str">
        <f aca="false">VLOOKUP(P21,Lizenzen!$A$2:$D$10,4)</f>
        <v>http://www.gesetze-im-internet.de/geonutzv/index.html</v>
      </c>
      <c r="X21" s="2" t="str">
        <f aca="false">VLOOKUP(D21,'Abk. Datenhaltende Stellen'!$A$2:$B$35,2)</f>
        <v>Bundesamt für Seeschifffahrt und Hydrographie (BSH)</v>
      </c>
      <c r="Y21" s="2" t="str">
        <f aca="false">VLOOKUP(D21,'Abk. Datenhaltende Stellen'!$A$2:$D$35,4)</f>
        <v>http://www.bsh.de</v>
      </c>
    </row>
    <row r="22" customFormat="false" ht="45" hidden="false" customHeight="true" outlineLevel="0" collapsed="false">
      <c r="A22" s="7" t="s">
        <v>154</v>
      </c>
      <c r="B22" s="7" t="s">
        <v>155</v>
      </c>
      <c r="C22" s="7"/>
      <c r="D22" s="7" t="s">
        <v>126</v>
      </c>
      <c r="E22" s="7" t="s">
        <v>50</v>
      </c>
      <c r="F22" s="7" t="s">
        <v>128</v>
      </c>
      <c r="G22" s="7"/>
      <c r="H22" s="7" t="s">
        <v>156</v>
      </c>
      <c r="I22" s="7"/>
      <c r="J22" s="7"/>
      <c r="K22" s="7" t="s">
        <v>135</v>
      </c>
      <c r="L22" s="7"/>
      <c r="M22" s="7"/>
      <c r="N22" s="7"/>
      <c r="O22" s="7"/>
      <c r="P22" s="7" t="s">
        <v>32</v>
      </c>
      <c r="Q22" s="7" t="s">
        <v>54</v>
      </c>
      <c r="R22" s="7" t="s">
        <v>68</v>
      </c>
      <c r="S22" s="7" t="s">
        <v>131</v>
      </c>
      <c r="T22" s="7"/>
      <c r="U22" s="7" t="s">
        <v>132</v>
      </c>
      <c r="V22" s="9" t="str">
        <f aca="false">VLOOKUP(P22,Lizenzen!$A$2:$B$10,2)</f>
        <v>Verordnung zur Festlegung der Nutzungsbestimmungen für die Bereitstellung von Geodaten des Bundes (GeoNutzV)</v>
      </c>
      <c r="W22" s="1" t="str">
        <f aca="false">VLOOKUP(P22,Lizenzen!$A$2:$D$10,4)</f>
        <v>http://www.gesetze-im-internet.de/geonutzv/index.html</v>
      </c>
      <c r="X22" s="2" t="str">
        <f aca="false">VLOOKUP(D22,'Abk. Datenhaltende Stellen'!$A$2:$B$35,2)</f>
        <v>Bundesamt für Seeschifffahrt und Hydrographie (BSH)</v>
      </c>
      <c r="Y22" s="2" t="str">
        <f aca="false">VLOOKUP(D22,'Abk. Datenhaltende Stellen'!$A$2:$D$35,4)</f>
        <v>http://www.bsh.de</v>
      </c>
    </row>
    <row r="23" customFormat="false" ht="45" hidden="false" customHeight="true" outlineLevel="0" collapsed="false">
      <c r="A23" s="7" t="s">
        <v>157</v>
      </c>
      <c r="B23" s="7" t="s">
        <v>158</v>
      </c>
      <c r="C23" s="7"/>
      <c r="D23" s="7" t="s">
        <v>126</v>
      </c>
      <c r="E23" s="7" t="s">
        <v>127</v>
      </c>
      <c r="F23" s="7" t="s">
        <v>128</v>
      </c>
      <c r="G23" s="7"/>
      <c r="H23" s="7" t="s">
        <v>159</v>
      </c>
      <c r="I23" s="7"/>
      <c r="J23" s="7"/>
      <c r="K23" s="7" t="s">
        <v>135</v>
      </c>
      <c r="L23" s="7"/>
      <c r="M23" s="7"/>
      <c r="N23" s="7"/>
      <c r="O23" s="7"/>
      <c r="P23" s="7" t="s">
        <v>32</v>
      </c>
      <c r="Q23" s="7" t="s">
        <v>54</v>
      </c>
      <c r="R23" s="7" t="s">
        <v>68</v>
      </c>
      <c r="S23" s="7" t="s">
        <v>131</v>
      </c>
      <c r="T23" s="7"/>
      <c r="U23" s="7" t="s">
        <v>132</v>
      </c>
      <c r="V23" s="9" t="str">
        <f aca="false">VLOOKUP(P23,Lizenzen!$A$2:$B$10,2)</f>
        <v>Verordnung zur Festlegung der Nutzungsbestimmungen für die Bereitstellung von Geodaten des Bundes (GeoNutzV)</v>
      </c>
      <c r="W23" s="1" t="str">
        <f aca="false">VLOOKUP(P23,Lizenzen!$A$2:$D$10,4)</f>
        <v>http://www.gesetze-im-internet.de/geonutzv/index.html</v>
      </c>
      <c r="X23" s="2" t="str">
        <f aca="false">VLOOKUP(D23,'Abk. Datenhaltende Stellen'!$A$2:$B$35,2)</f>
        <v>Bundesamt für Seeschifffahrt und Hydrographie (BSH)</v>
      </c>
      <c r="Y23" s="2" t="str">
        <f aca="false">VLOOKUP(D23,'Abk. Datenhaltende Stellen'!$A$2:$D$35,4)</f>
        <v>http://www.bsh.de</v>
      </c>
    </row>
    <row r="24" customFormat="false" ht="45" hidden="false" customHeight="true" outlineLevel="0" collapsed="false">
      <c r="A24" s="7" t="s">
        <v>160</v>
      </c>
      <c r="B24" s="7" t="s">
        <v>161</v>
      </c>
      <c r="C24" s="7"/>
      <c r="D24" s="7" t="s">
        <v>126</v>
      </c>
      <c r="E24" s="7" t="s">
        <v>50</v>
      </c>
      <c r="F24" s="7" t="s">
        <v>128</v>
      </c>
      <c r="G24" s="7"/>
      <c r="H24" s="7" t="s">
        <v>156</v>
      </c>
      <c r="I24" s="7"/>
      <c r="J24" s="7"/>
      <c r="K24" s="7" t="s">
        <v>135</v>
      </c>
      <c r="L24" s="7"/>
      <c r="M24" s="7"/>
      <c r="N24" s="7"/>
      <c r="O24" s="7"/>
      <c r="P24" s="7" t="s">
        <v>32</v>
      </c>
      <c r="Q24" s="7" t="s">
        <v>54</v>
      </c>
      <c r="R24" s="7" t="s">
        <v>68</v>
      </c>
      <c r="S24" s="7" t="s">
        <v>131</v>
      </c>
      <c r="T24" s="7"/>
      <c r="U24" s="7" t="s">
        <v>132</v>
      </c>
      <c r="V24" s="9" t="str">
        <f aca="false">VLOOKUP(P24,Lizenzen!$A$2:$B$10,2)</f>
        <v>Verordnung zur Festlegung der Nutzungsbestimmungen für die Bereitstellung von Geodaten des Bundes (GeoNutzV)</v>
      </c>
      <c r="W24" s="1" t="str">
        <f aca="false">VLOOKUP(P24,Lizenzen!$A$2:$D$10,4)</f>
        <v>http://www.gesetze-im-internet.de/geonutzv/index.html</v>
      </c>
      <c r="X24" s="2" t="str">
        <f aca="false">VLOOKUP(D24,'Abk. Datenhaltende Stellen'!$A$2:$B$35,2)</f>
        <v>Bundesamt für Seeschifffahrt und Hydrographie (BSH)</v>
      </c>
      <c r="Y24" s="2" t="str">
        <f aca="false">VLOOKUP(D24,'Abk. Datenhaltende Stellen'!$A$2:$D$35,4)</f>
        <v>http://www.bsh.de</v>
      </c>
    </row>
    <row r="25" customFormat="false" ht="90" hidden="false" customHeight="true" outlineLevel="0" collapsed="false">
      <c r="A25" s="7" t="s">
        <v>162</v>
      </c>
      <c r="B25" s="7" t="s">
        <v>163</v>
      </c>
      <c r="C25" s="7"/>
      <c r="D25" s="7" t="s">
        <v>126</v>
      </c>
      <c r="E25" s="7" t="s">
        <v>127</v>
      </c>
      <c r="F25" s="7" t="s">
        <v>128</v>
      </c>
      <c r="G25" s="7"/>
      <c r="H25" s="7" t="s">
        <v>159</v>
      </c>
      <c r="I25" s="7"/>
      <c r="J25" s="7"/>
      <c r="K25" s="7" t="s">
        <v>135</v>
      </c>
      <c r="L25" s="7"/>
      <c r="M25" s="7"/>
      <c r="N25" s="7"/>
      <c r="O25" s="7"/>
      <c r="P25" s="7" t="s">
        <v>32</v>
      </c>
      <c r="Q25" s="7" t="s">
        <v>54</v>
      </c>
      <c r="R25" s="7" t="s">
        <v>68</v>
      </c>
      <c r="S25" s="7" t="s">
        <v>131</v>
      </c>
      <c r="T25" s="7"/>
      <c r="U25" s="7" t="s">
        <v>132</v>
      </c>
      <c r="V25" s="9" t="str">
        <f aca="false">VLOOKUP(P25,Lizenzen!$A$2:$B$10,2)</f>
        <v>Verordnung zur Festlegung der Nutzungsbestimmungen für die Bereitstellung von Geodaten des Bundes (GeoNutzV)</v>
      </c>
      <c r="W25" s="1" t="str">
        <f aca="false">VLOOKUP(P25,Lizenzen!$A$2:$D$10,4)</f>
        <v>http://www.gesetze-im-internet.de/geonutzv/index.html</v>
      </c>
      <c r="X25" s="2" t="str">
        <f aca="false">VLOOKUP(D25,'Abk. Datenhaltende Stellen'!$A$2:$B$35,2)</f>
        <v>Bundesamt für Seeschifffahrt und Hydrographie (BSH)</v>
      </c>
      <c r="Y25" s="2" t="str">
        <f aca="false">VLOOKUP(D25,'Abk. Datenhaltende Stellen'!$A$2:$D$35,4)</f>
        <v>http://www.bsh.de</v>
      </c>
    </row>
    <row r="26" customFormat="false" ht="45" hidden="false" customHeight="true" outlineLevel="0" collapsed="false">
      <c r="A26" s="7" t="s">
        <v>164</v>
      </c>
      <c r="B26" s="7" t="s">
        <v>165</v>
      </c>
      <c r="C26" s="7"/>
      <c r="D26" s="7" t="s">
        <v>126</v>
      </c>
      <c r="E26" s="7" t="s">
        <v>127</v>
      </c>
      <c r="F26" s="7" t="s">
        <v>128</v>
      </c>
      <c r="G26" s="7"/>
      <c r="H26" s="7" t="s">
        <v>156</v>
      </c>
      <c r="I26" s="7"/>
      <c r="J26" s="7"/>
      <c r="K26" s="7" t="s">
        <v>135</v>
      </c>
      <c r="L26" s="7"/>
      <c r="M26" s="7"/>
      <c r="N26" s="7"/>
      <c r="O26" s="7"/>
      <c r="P26" s="7" t="s">
        <v>32</v>
      </c>
      <c r="Q26" s="7" t="s">
        <v>54</v>
      </c>
      <c r="R26" s="7" t="s">
        <v>68</v>
      </c>
      <c r="S26" s="7" t="s">
        <v>131</v>
      </c>
      <c r="T26" s="7"/>
      <c r="U26" s="7" t="s">
        <v>132</v>
      </c>
      <c r="V26" s="9" t="str">
        <f aca="false">VLOOKUP(P26,Lizenzen!$A$2:$B$10,2)</f>
        <v>Verordnung zur Festlegung der Nutzungsbestimmungen für die Bereitstellung von Geodaten des Bundes (GeoNutzV)</v>
      </c>
      <c r="W26" s="1" t="str">
        <f aca="false">VLOOKUP(P26,Lizenzen!$A$2:$D$10,4)</f>
        <v>http://www.gesetze-im-internet.de/geonutzv/index.html</v>
      </c>
      <c r="X26" s="2" t="str">
        <f aca="false">VLOOKUP(D26,'Abk. Datenhaltende Stellen'!$A$2:$B$35,2)</f>
        <v>Bundesamt für Seeschifffahrt und Hydrographie (BSH)</v>
      </c>
      <c r="Y26" s="2" t="str">
        <f aca="false">VLOOKUP(D26,'Abk. Datenhaltende Stellen'!$A$2:$D$35,4)</f>
        <v>http://www.bsh.de</v>
      </c>
    </row>
    <row r="27" customFormat="false" ht="45" hidden="false" customHeight="true" outlineLevel="0" collapsed="false">
      <c r="A27" s="7" t="s">
        <v>166</v>
      </c>
      <c r="B27" s="7" t="s">
        <v>167</v>
      </c>
      <c r="C27" s="7"/>
      <c r="D27" s="7" t="s">
        <v>126</v>
      </c>
      <c r="E27" s="7" t="s">
        <v>50</v>
      </c>
      <c r="F27" s="7" t="s">
        <v>128</v>
      </c>
      <c r="G27" s="7"/>
      <c r="H27" s="7" t="s">
        <v>156</v>
      </c>
      <c r="I27" s="7"/>
      <c r="J27" s="7"/>
      <c r="K27" s="7" t="s">
        <v>135</v>
      </c>
      <c r="L27" s="7"/>
      <c r="M27" s="7"/>
      <c r="N27" s="7"/>
      <c r="O27" s="7"/>
      <c r="P27" s="7" t="s">
        <v>32</v>
      </c>
      <c r="Q27" s="7" t="s">
        <v>54</v>
      </c>
      <c r="R27" s="7" t="s">
        <v>68</v>
      </c>
      <c r="S27" s="7" t="s">
        <v>131</v>
      </c>
      <c r="T27" s="7"/>
      <c r="U27" s="7" t="s">
        <v>132</v>
      </c>
      <c r="V27" s="9" t="str">
        <f aca="false">VLOOKUP(P27,Lizenzen!$A$2:$B$10,2)</f>
        <v>Verordnung zur Festlegung der Nutzungsbestimmungen für die Bereitstellung von Geodaten des Bundes (GeoNutzV)</v>
      </c>
      <c r="W27" s="1" t="str">
        <f aca="false">VLOOKUP(P27,Lizenzen!$A$2:$D$10,4)</f>
        <v>http://www.gesetze-im-internet.de/geonutzv/index.html</v>
      </c>
      <c r="X27" s="2" t="str">
        <f aca="false">VLOOKUP(D27,'Abk. Datenhaltende Stellen'!$A$2:$B$35,2)</f>
        <v>Bundesamt für Seeschifffahrt und Hydrographie (BSH)</v>
      </c>
      <c r="Y27" s="2" t="str">
        <f aca="false">VLOOKUP(D27,'Abk. Datenhaltende Stellen'!$A$2:$D$35,4)</f>
        <v>http://www.bsh.de</v>
      </c>
    </row>
    <row r="28" customFormat="false" ht="45" hidden="false" customHeight="true" outlineLevel="0" collapsed="false">
      <c r="A28" s="7" t="s">
        <v>168</v>
      </c>
      <c r="B28" s="7" t="s">
        <v>169</v>
      </c>
      <c r="C28" s="7"/>
      <c r="D28" s="7" t="s">
        <v>126</v>
      </c>
      <c r="E28" s="7" t="s">
        <v>127</v>
      </c>
      <c r="F28" s="7" t="s">
        <v>128</v>
      </c>
      <c r="G28" s="7"/>
      <c r="H28" s="7" t="s">
        <v>159</v>
      </c>
      <c r="I28" s="7"/>
      <c r="J28" s="7"/>
      <c r="K28" s="7" t="s">
        <v>135</v>
      </c>
      <c r="L28" s="7"/>
      <c r="M28" s="7"/>
      <c r="N28" s="7"/>
      <c r="O28" s="7"/>
      <c r="P28" s="7" t="s">
        <v>32</v>
      </c>
      <c r="Q28" s="7" t="s">
        <v>54</v>
      </c>
      <c r="R28" s="7" t="s">
        <v>68</v>
      </c>
      <c r="S28" s="7" t="s">
        <v>131</v>
      </c>
      <c r="T28" s="7"/>
      <c r="U28" s="7" t="s">
        <v>132</v>
      </c>
      <c r="V28" s="9" t="str">
        <f aca="false">VLOOKUP(P28,Lizenzen!$A$2:$B$10,2)</f>
        <v>Verordnung zur Festlegung der Nutzungsbestimmungen für die Bereitstellung von Geodaten des Bundes (GeoNutzV)</v>
      </c>
      <c r="W28" s="1" t="str">
        <f aca="false">VLOOKUP(P28,Lizenzen!$A$2:$D$10,4)</f>
        <v>http://www.gesetze-im-internet.de/geonutzv/index.html</v>
      </c>
      <c r="X28" s="2" t="str">
        <f aca="false">VLOOKUP(D28,'Abk. Datenhaltende Stellen'!$A$2:$B$35,2)</f>
        <v>Bundesamt für Seeschifffahrt und Hydrographie (BSH)</v>
      </c>
      <c r="Y28" s="2" t="str">
        <f aca="false">VLOOKUP(D28,'Abk. Datenhaltende Stellen'!$A$2:$D$35,4)</f>
        <v>http://www.bsh.de</v>
      </c>
    </row>
    <row r="29" customFormat="false" ht="45" hidden="false" customHeight="true" outlineLevel="0" collapsed="false">
      <c r="A29" s="7" t="s">
        <v>170</v>
      </c>
      <c r="B29" s="7" t="s">
        <v>171</v>
      </c>
      <c r="C29" s="7"/>
      <c r="D29" s="7" t="s">
        <v>126</v>
      </c>
      <c r="E29" s="7" t="s">
        <v>127</v>
      </c>
      <c r="F29" s="7" t="s">
        <v>128</v>
      </c>
      <c r="G29" s="7"/>
      <c r="H29" s="7" t="s">
        <v>159</v>
      </c>
      <c r="I29" s="7"/>
      <c r="J29" s="7"/>
      <c r="K29" s="7" t="s">
        <v>135</v>
      </c>
      <c r="L29" s="7"/>
      <c r="M29" s="7"/>
      <c r="N29" s="7"/>
      <c r="O29" s="7"/>
      <c r="P29" s="7" t="s">
        <v>32</v>
      </c>
      <c r="Q29" s="7" t="s">
        <v>54</v>
      </c>
      <c r="R29" s="7" t="s">
        <v>68</v>
      </c>
      <c r="S29" s="7" t="s">
        <v>131</v>
      </c>
      <c r="T29" s="7"/>
      <c r="U29" s="7" t="s">
        <v>132</v>
      </c>
      <c r="V29" s="9" t="str">
        <f aca="false">VLOOKUP(P29,Lizenzen!$A$2:$B$10,2)</f>
        <v>Verordnung zur Festlegung der Nutzungsbestimmungen für die Bereitstellung von Geodaten des Bundes (GeoNutzV)</v>
      </c>
      <c r="W29" s="1" t="str">
        <f aca="false">VLOOKUP(P29,Lizenzen!$A$2:$D$10,4)</f>
        <v>http://www.gesetze-im-internet.de/geonutzv/index.html</v>
      </c>
      <c r="X29" s="2" t="str">
        <f aca="false">VLOOKUP(D29,'Abk. Datenhaltende Stellen'!$A$2:$B$35,2)</f>
        <v>Bundesamt für Seeschifffahrt und Hydrographie (BSH)</v>
      </c>
      <c r="Y29" s="2" t="str">
        <f aca="false">VLOOKUP(D29,'Abk. Datenhaltende Stellen'!$A$2:$D$35,4)</f>
        <v>http://www.bsh.de</v>
      </c>
    </row>
    <row r="30" customFormat="false" ht="45" hidden="false" customHeight="true" outlineLevel="0" collapsed="false">
      <c r="A30" s="7" t="s">
        <v>172</v>
      </c>
      <c r="B30" s="7" t="s">
        <v>173</v>
      </c>
      <c r="C30" s="7"/>
      <c r="D30" s="7" t="s">
        <v>126</v>
      </c>
      <c r="E30" s="7" t="s">
        <v>127</v>
      </c>
      <c r="F30" s="7" t="s">
        <v>128</v>
      </c>
      <c r="G30" s="7"/>
      <c r="H30" s="7" t="s">
        <v>159</v>
      </c>
      <c r="I30" s="7"/>
      <c r="J30" s="7"/>
      <c r="K30" s="7" t="s">
        <v>135</v>
      </c>
      <c r="L30" s="7"/>
      <c r="M30" s="7"/>
      <c r="N30" s="7"/>
      <c r="O30" s="7"/>
      <c r="P30" s="7" t="s">
        <v>32</v>
      </c>
      <c r="Q30" s="7" t="s">
        <v>54</v>
      </c>
      <c r="R30" s="7" t="s">
        <v>68</v>
      </c>
      <c r="S30" s="7" t="s">
        <v>131</v>
      </c>
      <c r="T30" s="7"/>
      <c r="U30" s="7" t="s">
        <v>132</v>
      </c>
      <c r="V30" s="9" t="str">
        <f aca="false">VLOOKUP(P30,Lizenzen!$A$2:$B$10,2)</f>
        <v>Verordnung zur Festlegung der Nutzungsbestimmungen für die Bereitstellung von Geodaten des Bundes (GeoNutzV)</v>
      </c>
      <c r="W30" s="1" t="str">
        <f aca="false">VLOOKUP(P30,Lizenzen!$A$2:$D$10,4)</f>
        <v>http://www.gesetze-im-internet.de/geonutzv/index.html</v>
      </c>
      <c r="X30" s="2" t="str">
        <f aca="false">VLOOKUP(D30,'Abk. Datenhaltende Stellen'!$A$2:$B$35,2)</f>
        <v>Bundesamt für Seeschifffahrt und Hydrographie (BSH)</v>
      </c>
      <c r="Y30" s="2" t="str">
        <f aca="false">VLOOKUP(D30,'Abk. Datenhaltende Stellen'!$A$2:$D$35,4)</f>
        <v>http://www.bsh.de</v>
      </c>
    </row>
    <row r="31" customFormat="false" ht="45" hidden="false" customHeight="true" outlineLevel="0" collapsed="false">
      <c r="A31" s="7" t="s">
        <v>174</v>
      </c>
      <c r="B31" s="7" t="s">
        <v>175</v>
      </c>
      <c r="C31" s="7"/>
      <c r="D31" s="7" t="s">
        <v>126</v>
      </c>
      <c r="E31" s="7" t="s">
        <v>127</v>
      </c>
      <c r="F31" s="7" t="s">
        <v>128</v>
      </c>
      <c r="G31" s="7"/>
      <c r="H31" s="7" t="s">
        <v>156</v>
      </c>
      <c r="I31" s="7"/>
      <c r="J31" s="7"/>
      <c r="K31" s="7" t="s">
        <v>135</v>
      </c>
      <c r="L31" s="7"/>
      <c r="M31" s="7"/>
      <c r="N31" s="7"/>
      <c r="O31" s="7"/>
      <c r="P31" s="7" t="s">
        <v>32</v>
      </c>
      <c r="Q31" s="7" t="s">
        <v>54</v>
      </c>
      <c r="R31" s="7" t="s">
        <v>68</v>
      </c>
      <c r="S31" s="7" t="s">
        <v>131</v>
      </c>
      <c r="T31" s="7"/>
      <c r="U31" s="7" t="s">
        <v>132</v>
      </c>
      <c r="V31" s="9" t="str">
        <f aca="false">VLOOKUP(P31,Lizenzen!$A$2:$B$10,2)</f>
        <v>Verordnung zur Festlegung der Nutzungsbestimmungen für die Bereitstellung von Geodaten des Bundes (GeoNutzV)</v>
      </c>
      <c r="W31" s="1" t="str">
        <f aca="false">VLOOKUP(P31,Lizenzen!$A$2:$D$10,4)</f>
        <v>http://www.gesetze-im-internet.de/geonutzv/index.html</v>
      </c>
      <c r="X31" s="2" t="str">
        <f aca="false">VLOOKUP(D31,'Abk. Datenhaltende Stellen'!$A$2:$B$35,2)</f>
        <v>Bundesamt für Seeschifffahrt und Hydrographie (BSH)</v>
      </c>
      <c r="Y31" s="2" t="str">
        <f aca="false">VLOOKUP(D31,'Abk. Datenhaltende Stellen'!$A$2:$D$35,4)</f>
        <v>http://www.bsh.de</v>
      </c>
    </row>
    <row r="32" customFormat="false" ht="45" hidden="false" customHeight="true" outlineLevel="0" collapsed="false">
      <c r="A32" s="7" t="s">
        <v>176</v>
      </c>
      <c r="B32" s="7" t="s">
        <v>177</v>
      </c>
      <c r="C32" s="7"/>
      <c r="D32" s="7" t="s">
        <v>126</v>
      </c>
      <c r="E32" s="7" t="s">
        <v>127</v>
      </c>
      <c r="F32" s="7" t="s">
        <v>128</v>
      </c>
      <c r="G32" s="7"/>
      <c r="H32" s="7" t="s">
        <v>156</v>
      </c>
      <c r="I32" s="7"/>
      <c r="J32" s="7"/>
      <c r="K32" s="7" t="s">
        <v>135</v>
      </c>
      <c r="L32" s="7"/>
      <c r="M32" s="7"/>
      <c r="N32" s="7"/>
      <c r="O32" s="7"/>
      <c r="P32" s="7" t="s">
        <v>32</v>
      </c>
      <c r="Q32" s="7" t="s">
        <v>54</v>
      </c>
      <c r="R32" s="7" t="s">
        <v>68</v>
      </c>
      <c r="S32" s="7" t="s">
        <v>131</v>
      </c>
      <c r="T32" s="7"/>
      <c r="U32" s="7" t="s">
        <v>132</v>
      </c>
      <c r="V32" s="9" t="str">
        <f aca="false">VLOOKUP(P32,Lizenzen!$A$2:$B$10,2)</f>
        <v>Verordnung zur Festlegung der Nutzungsbestimmungen für die Bereitstellung von Geodaten des Bundes (GeoNutzV)</v>
      </c>
      <c r="W32" s="1" t="str">
        <f aca="false">VLOOKUP(P32,Lizenzen!$A$2:$D$10,4)</f>
        <v>http://www.gesetze-im-internet.de/geonutzv/index.html</v>
      </c>
      <c r="X32" s="2" t="str">
        <f aca="false">VLOOKUP(D32,'Abk. Datenhaltende Stellen'!$A$2:$B$35,2)</f>
        <v>Bundesamt für Seeschifffahrt und Hydrographie (BSH)</v>
      </c>
      <c r="Y32" s="2" t="str">
        <f aca="false">VLOOKUP(D32,'Abk. Datenhaltende Stellen'!$A$2:$D$35,4)</f>
        <v>http://www.bsh.de</v>
      </c>
    </row>
    <row r="33" customFormat="false" ht="45" hidden="false" customHeight="true" outlineLevel="0" collapsed="false">
      <c r="A33" s="7" t="s">
        <v>178</v>
      </c>
      <c r="B33" s="7" t="s">
        <v>179</v>
      </c>
      <c r="C33" s="7"/>
      <c r="D33" s="7" t="s">
        <v>126</v>
      </c>
      <c r="E33" s="7" t="s">
        <v>50</v>
      </c>
      <c r="F33" s="7" t="s">
        <v>128</v>
      </c>
      <c r="G33" s="7"/>
      <c r="H33" s="7" t="s">
        <v>156</v>
      </c>
      <c r="I33" s="7"/>
      <c r="J33" s="7"/>
      <c r="K33" s="7" t="s">
        <v>135</v>
      </c>
      <c r="L33" s="7"/>
      <c r="M33" s="7"/>
      <c r="N33" s="7"/>
      <c r="O33" s="7"/>
      <c r="P33" s="7" t="s">
        <v>32</v>
      </c>
      <c r="Q33" s="7" t="s">
        <v>54</v>
      </c>
      <c r="R33" s="7" t="s">
        <v>68</v>
      </c>
      <c r="S33" s="7" t="s">
        <v>131</v>
      </c>
      <c r="T33" s="7"/>
      <c r="U33" s="7" t="s">
        <v>132</v>
      </c>
      <c r="V33" s="9" t="str">
        <f aca="false">VLOOKUP(P33,Lizenzen!$A$2:$B$10,2)</f>
        <v>Verordnung zur Festlegung der Nutzungsbestimmungen für die Bereitstellung von Geodaten des Bundes (GeoNutzV)</v>
      </c>
      <c r="W33" s="1" t="str">
        <f aca="false">VLOOKUP(P33,Lizenzen!$A$2:$D$10,4)</f>
        <v>http://www.gesetze-im-internet.de/geonutzv/index.html</v>
      </c>
      <c r="X33" s="2" t="str">
        <f aca="false">VLOOKUP(D33,'Abk. Datenhaltende Stellen'!$A$2:$B$35,2)</f>
        <v>Bundesamt für Seeschifffahrt und Hydrographie (BSH)</v>
      </c>
      <c r="Y33" s="2" t="str">
        <f aca="false">VLOOKUP(D33,'Abk. Datenhaltende Stellen'!$A$2:$D$35,4)</f>
        <v>http://www.bsh.de</v>
      </c>
    </row>
    <row r="34" customFormat="false" ht="45" hidden="false" customHeight="true" outlineLevel="0" collapsed="false">
      <c r="A34" s="7" t="s">
        <v>180</v>
      </c>
      <c r="B34" s="7" t="s">
        <v>181</v>
      </c>
      <c r="C34" s="7"/>
      <c r="D34" s="7" t="s">
        <v>126</v>
      </c>
      <c r="E34" s="7" t="s">
        <v>50</v>
      </c>
      <c r="F34" s="7" t="s">
        <v>128</v>
      </c>
      <c r="G34" s="7"/>
      <c r="H34" s="7" t="s">
        <v>182</v>
      </c>
      <c r="I34" s="7"/>
      <c r="J34" s="7"/>
      <c r="K34" s="7" t="s">
        <v>135</v>
      </c>
      <c r="L34" s="7"/>
      <c r="M34" s="7"/>
      <c r="N34" s="7"/>
      <c r="O34" s="7"/>
      <c r="P34" s="7" t="s">
        <v>32</v>
      </c>
      <c r="Q34" s="7" t="s">
        <v>54</v>
      </c>
      <c r="R34" s="7" t="s">
        <v>82</v>
      </c>
      <c r="S34" s="7" t="s">
        <v>131</v>
      </c>
      <c r="T34" s="7"/>
      <c r="U34" s="7" t="s">
        <v>132</v>
      </c>
      <c r="V34" s="9" t="str">
        <f aca="false">VLOOKUP(P34,Lizenzen!$A$2:$B$10,2)</f>
        <v>Verordnung zur Festlegung der Nutzungsbestimmungen für die Bereitstellung von Geodaten des Bundes (GeoNutzV)</v>
      </c>
      <c r="W34" s="1" t="str">
        <f aca="false">VLOOKUP(P34,Lizenzen!$A$2:$D$10,4)</f>
        <v>http://www.gesetze-im-internet.de/geonutzv/index.html</v>
      </c>
      <c r="X34" s="2" t="str">
        <f aca="false">VLOOKUP(D34,'Abk. Datenhaltende Stellen'!$A$2:$B$35,2)</f>
        <v>Bundesamt für Seeschifffahrt und Hydrographie (BSH)</v>
      </c>
      <c r="Y34" s="2" t="str">
        <f aca="false">VLOOKUP(D34,'Abk. Datenhaltende Stellen'!$A$2:$D$35,4)</f>
        <v>http://www.bsh.de</v>
      </c>
    </row>
    <row r="35" customFormat="false" ht="45" hidden="false" customHeight="true" outlineLevel="0" collapsed="false">
      <c r="A35" s="7" t="s">
        <v>183</v>
      </c>
      <c r="B35" s="7" t="s">
        <v>184</v>
      </c>
      <c r="C35" s="7"/>
      <c r="D35" s="7" t="s">
        <v>126</v>
      </c>
      <c r="E35" s="7" t="s">
        <v>50</v>
      </c>
      <c r="F35" s="7" t="s">
        <v>128</v>
      </c>
      <c r="G35" s="7"/>
      <c r="H35" s="7" t="s">
        <v>185</v>
      </c>
      <c r="I35" s="7"/>
      <c r="J35" s="7"/>
      <c r="K35" s="7" t="s">
        <v>135</v>
      </c>
      <c r="L35" s="7"/>
      <c r="M35" s="7"/>
      <c r="N35" s="7"/>
      <c r="O35" s="7"/>
      <c r="P35" s="7" t="s">
        <v>32</v>
      </c>
      <c r="Q35" s="7" t="s">
        <v>54</v>
      </c>
      <c r="R35" s="7" t="s">
        <v>68</v>
      </c>
      <c r="S35" s="7" t="s">
        <v>131</v>
      </c>
      <c r="T35" s="7"/>
      <c r="U35" s="7" t="s">
        <v>186</v>
      </c>
      <c r="V35" s="9" t="str">
        <f aca="false">VLOOKUP(P35,Lizenzen!$A$2:$B$10,2)</f>
        <v>Verordnung zur Festlegung der Nutzungsbestimmungen für die Bereitstellung von Geodaten des Bundes (GeoNutzV)</v>
      </c>
      <c r="W35" s="1" t="str">
        <f aca="false">VLOOKUP(P35,Lizenzen!$A$2:$D$10,4)</f>
        <v>http://www.gesetze-im-internet.de/geonutzv/index.html</v>
      </c>
      <c r="X35" s="2" t="str">
        <f aca="false">VLOOKUP(D35,'Abk. Datenhaltende Stellen'!$A$2:$B$35,2)</f>
        <v>Bundesamt für Seeschifffahrt und Hydrographie (BSH)</v>
      </c>
      <c r="Y35" s="2" t="str">
        <f aca="false">VLOOKUP(D35,'Abk. Datenhaltende Stellen'!$A$2:$D$35,4)</f>
        <v>http://www.bsh.de</v>
      </c>
    </row>
    <row r="36" customFormat="false" ht="60" hidden="false" customHeight="true" outlineLevel="0" collapsed="false">
      <c r="A36" s="7" t="s">
        <v>187</v>
      </c>
      <c r="B36" s="7" t="s">
        <v>188</v>
      </c>
      <c r="C36" s="7"/>
      <c r="D36" s="7" t="s">
        <v>126</v>
      </c>
      <c r="E36" s="7" t="s">
        <v>50</v>
      </c>
      <c r="F36" s="7" t="s">
        <v>128</v>
      </c>
      <c r="G36" s="7"/>
      <c r="H36" s="7" t="s">
        <v>185</v>
      </c>
      <c r="I36" s="7"/>
      <c r="J36" s="7"/>
      <c r="K36" s="7" t="s">
        <v>135</v>
      </c>
      <c r="L36" s="7"/>
      <c r="M36" s="7"/>
      <c r="N36" s="7"/>
      <c r="O36" s="7"/>
      <c r="P36" s="7" t="s">
        <v>32</v>
      </c>
      <c r="Q36" s="7" t="s">
        <v>54</v>
      </c>
      <c r="R36" s="7" t="s">
        <v>68</v>
      </c>
      <c r="S36" s="7" t="s">
        <v>131</v>
      </c>
      <c r="T36" s="7"/>
      <c r="U36" s="7" t="s">
        <v>186</v>
      </c>
      <c r="V36" s="9" t="str">
        <f aca="false">VLOOKUP(P36,Lizenzen!$A$2:$B$10,2)</f>
        <v>Verordnung zur Festlegung der Nutzungsbestimmungen für die Bereitstellung von Geodaten des Bundes (GeoNutzV)</v>
      </c>
      <c r="W36" s="1" t="str">
        <f aca="false">VLOOKUP(P36,Lizenzen!$A$2:$D$10,4)</f>
        <v>http://www.gesetze-im-internet.de/geonutzv/index.html</v>
      </c>
      <c r="X36" s="2" t="str">
        <f aca="false">VLOOKUP(D36,'Abk. Datenhaltende Stellen'!$A$2:$B$35,2)</f>
        <v>Bundesamt für Seeschifffahrt und Hydrographie (BSH)</v>
      </c>
      <c r="Y36" s="2" t="str">
        <f aca="false">VLOOKUP(D36,'Abk. Datenhaltende Stellen'!$A$2:$D$35,4)</f>
        <v>http://www.bsh.de</v>
      </c>
    </row>
    <row r="37" customFormat="false" ht="45" hidden="false" customHeight="true" outlineLevel="0" collapsed="false">
      <c r="A37" s="7" t="s">
        <v>189</v>
      </c>
      <c r="B37" s="7" t="s">
        <v>190</v>
      </c>
      <c r="C37" s="7"/>
      <c r="D37" s="7" t="s">
        <v>126</v>
      </c>
      <c r="E37" s="7" t="s">
        <v>50</v>
      </c>
      <c r="F37" s="7" t="s">
        <v>128</v>
      </c>
      <c r="G37" s="7"/>
      <c r="H37" s="7" t="s">
        <v>191</v>
      </c>
      <c r="I37" s="7"/>
      <c r="J37" s="7"/>
      <c r="K37" s="7" t="s">
        <v>135</v>
      </c>
      <c r="L37" s="7"/>
      <c r="M37" s="7"/>
      <c r="N37" s="7"/>
      <c r="O37" s="7"/>
      <c r="P37" s="7" t="s">
        <v>32</v>
      </c>
      <c r="Q37" s="7" t="s">
        <v>54</v>
      </c>
      <c r="R37" s="7" t="s">
        <v>68</v>
      </c>
      <c r="S37" s="7" t="s">
        <v>131</v>
      </c>
      <c r="T37" s="7"/>
      <c r="U37" s="7" t="s">
        <v>186</v>
      </c>
      <c r="V37" s="9" t="str">
        <f aca="false">VLOOKUP(P37,Lizenzen!$A$2:$B$10,2)</f>
        <v>Verordnung zur Festlegung der Nutzungsbestimmungen für die Bereitstellung von Geodaten des Bundes (GeoNutzV)</v>
      </c>
      <c r="W37" s="1" t="str">
        <f aca="false">VLOOKUP(P37,Lizenzen!$A$2:$D$10,4)</f>
        <v>http://www.gesetze-im-internet.de/geonutzv/index.html</v>
      </c>
      <c r="X37" s="2" t="str">
        <f aca="false">VLOOKUP(D37,'Abk. Datenhaltende Stellen'!$A$2:$B$35,2)</f>
        <v>Bundesamt für Seeschifffahrt und Hydrographie (BSH)</v>
      </c>
      <c r="Y37" s="2" t="str">
        <f aca="false">VLOOKUP(D37,'Abk. Datenhaltende Stellen'!$A$2:$D$35,4)</f>
        <v>http://www.bsh.de</v>
      </c>
    </row>
    <row r="38" customFormat="false" ht="45" hidden="false" customHeight="true" outlineLevel="0" collapsed="false">
      <c r="A38" s="7" t="s">
        <v>192</v>
      </c>
      <c r="B38" s="7" t="s">
        <v>193</v>
      </c>
      <c r="C38" s="7"/>
      <c r="D38" s="7" t="s">
        <v>126</v>
      </c>
      <c r="E38" s="7" t="s">
        <v>50</v>
      </c>
      <c r="F38" s="7" t="s">
        <v>128</v>
      </c>
      <c r="G38" s="7"/>
      <c r="H38" s="7" t="s">
        <v>194</v>
      </c>
      <c r="I38" s="7"/>
      <c r="J38" s="7"/>
      <c r="K38" s="7" t="s">
        <v>135</v>
      </c>
      <c r="L38" s="7"/>
      <c r="M38" s="7"/>
      <c r="N38" s="7"/>
      <c r="O38" s="7"/>
      <c r="P38" s="7" t="s">
        <v>32</v>
      </c>
      <c r="Q38" s="7" t="s">
        <v>54</v>
      </c>
      <c r="R38" s="7" t="s">
        <v>68</v>
      </c>
      <c r="S38" s="7" t="s">
        <v>131</v>
      </c>
      <c r="T38" s="7"/>
      <c r="U38" s="7" t="s">
        <v>186</v>
      </c>
      <c r="V38" s="9" t="str">
        <f aca="false">VLOOKUP(P38,Lizenzen!$A$2:$B$10,2)</f>
        <v>Verordnung zur Festlegung der Nutzungsbestimmungen für die Bereitstellung von Geodaten des Bundes (GeoNutzV)</v>
      </c>
      <c r="W38" s="1" t="str">
        <f aca="false">VLOOKUP(P38,Lizenzen!$A$2:$D$10,4)</f>
        <v>http://www.gesetze-im-internet.de/geonutzv/index.html</v>
      </c>
      <c r="X38" s="2" t="str">
        <f aca="false">VLOOKUP(D38,'Abk. Datenhaltende Stellen'!$A$2:$B$35,2)</f>
        <v>Bundesamt für Seeschifffahrt und Hydrographie (BSH)</v>
      </c>
      <c r="Y38" s="2" t="str">
        <f aca="false">VLOOKUP(D38,'Abk. Datenhaltende Stellen'!$A$2:$D$35,4)</f>
        <v>http://www.bsh.de</v>
      </c>
    </row>
    <row r="39" customFormat="false" ht="45" hidden="false" customHeight="true" outlineLevel="0" collapsed="false">
      <c r="A39" s="7" t="s">
        <v>195</v>
      </c>
      <c r="B39" s="7" t="s">
        <v>196</v>
      </c>
      <c r="C39" s="7"/>
      <c r="D39" s="7" t="s">
        <v>126</v>
      </c>
      <c r="E39" s="7" t="s">
        <v>50</v>
      </c>
      <c r="F39" s="7" t="s">
        <v>128</v>
      </c>
      <c r="G39" s="7"/>
      <c r="H39" s="7" t="s">
        <v>185</v>
      </c>
      <c r="I39" s="7"/>
      <c r="J39" s="7"/>
      <c r="K39" s="7" t="s">
        <v>135</v>
      </c>
      <c r="L39" s="7"/>
      <c r="M39" s="7"/>
      <c r="N39" s="7"/>
      <c r="O39" s="7"/>
      <c r="P39" s="7" t="s">
        <v>32</v>
      </c>
      <c r="Q39" s="7" t="s">
        <v>54</v>
      </c>
      <c r="R39" s="7" t="s">
        <v>68</v>
      </c>
      <c r="S39" s="7" t="s">
        <v>131</v>
      </c>
      <c r="T39" s="7"/>
      <c r="U39" s="7" t="s">
        <v>186</v>
      </c>
      <c r="V39" s="9" t="str">
        <f aca="false">VLOOKUP(P39,Lizenzen!$A$2:$B$10,2)</f>
        <v>Verordnung zur Festlegung der Nutzungsbestimmungen für die Bereitstellung von Geodaten des Bundes (GeoNutzV)</v>
      </c>
      <c r="W39" s="1" t="str">
        <f aca="false">VLOOKUP(P39,Lizenzen!$A$2:$D$10,4)</f>
        <v>http://www.gesetze-im-internet.de/geonutzv/index.html</v>
      </c>
      <c r="X39" s="2" t="str">
        <f aca="false">VLOOKUP(D39,'Abk. Datenhaltende Stellen'!$A$2:$B$35,2)</f>
        <v>Bundesamt für Seeschifffahrt und Hydrographie (BSH)</v>
      </c>
      <c r="Y39" s="2" t="str">
        <f aca="false">VLOOKUP(D39,'Abk. Datenhaltende Stellen'!$A$2:$D$35,4)</f>
        <v>http://www.bsh.de</v>
      </c>
    </row>
    <row r="40" customFormat="false" ht="45" hidden="false" customHeight="true" outlineLevel="0" collapsed="false">
      <c r="A40" s="7" t="s">
        <v>197</v>
      </c>
      <c r="B40" s="7" t="s">
        <v>198</v>
      </c>
      <c r="C40" s="7"/>
      <c r="D40" s="7" t="s">
        <v>126</v>
      </c>
      <c r="E40" s="7" t="s">
        <v>50</v>
      </c>
      <c r="F40" s="7" t="s">
        <v>128</v>
      </c>
      <c r="G40" s="7"/>
      <c r="H40" s="7" t="s">
        <v>199</v>
      </c>
      <c r="I40" s="7"/>
      <c r="J40" s="7"/>
      <c r="K40" s="7" t="s">
        <v>135</v>
      </c>
      <c r="L40" s="7"/>
      <c r="M40" s="7"/>
      <c r="N40" s="7"/>
      <c r="O40" s="7"/>
      <c r="P40" s="7" t="s">
        <v>32</v>
      </c>
      <c r="Q40" s="7" t="s">
        <v>54</v>
      </c>
      <c r="R40" s="7" t="s">
        <v>68</v>
      </c>
      <c r="S40" s="7" t="s">
        <v>131</v>
      </c>
      <c r="T40" s="7"/>
      <c r="U40" s="7" t="s">
        <v>186</v>
      </c>
      <c r="V40" s="9" t="str">
        <f aca="false">VLOOKUP(P40,Lizenzen!$A$2:$B$10,2)</f>
        <v>Verordnung zur Festlegung der Nutzungsbestimmungen für die Bereitstellung von Geodaten des Bundes (GeoNutzV)</v>
      </c>
      <c r="W40" s="1" t="str">
        <f aca="false">VLOOKUP(P40,Lizenzen!$A$2:$D$10,4)</f>
        <v>http://www.gesetze-im-internet.de/geonutzv/index.html</v>
      </c>
      <c r="X40" s="2" t="str">
        <f aca="false">VLOOKUP(D40,'Abk. Datenhaltende Stellen'!$A$2:$B$35,2)</f>
        <v>Bundesamt für Seeschifffahrt und Hydrographie (BSH)</v>
      </c>
      <c r="Y40" s="2" t="str">
        <f aca="false">VLOOKUP(D40,'Abk. Datenhaltende Stellen'!$A$2:$D$35,4)</f>
        <v>http://www.bsh.de</v>
      </c>
    </row>
    <row r="41" customFormat="false" ht="210" hidden="false" customHeight="true" outlineLevel="0" collapsed="false">
      <c r="A41" s="7" t="s">
        <v>200</v>
      </c>
      <c r="B41" s="7" t="s">
        <v>201</v>
      </c>
      <c r="C41" s="7"/>
      <c r="D41" s="7" t="s">
        <v>126</v>
      </c>
      <c r="E41" s="7" t="s">
        <v>127</v>
      </c>
      <c r="F41" s="7" t="s">
        <v>128</v>
      </c>
      <c r="G41" s="7"/>
      <c r="H41" s="7" t="s">
        <v>129</v>
      </c>
      <c r="I41" s="7"/>
      <c r="J41" s="7"/>
      <c r="K41" s="7" t="s">
        <v>135</v>
      </c>
      <c r="L41" s="7"/>
      <c r="M41" s="7"/>
      <c r="N41" s="7"/>
      <c r="O41" s="7"/>
      <c r="P41" s="7" t="s">
        <v>32</v>
      </c>
      <c r="Q41" s="7" t="s">
        <v>54</v>
      </c>
      <c r="R41" s="7" t="s">
        <v>68</v>
      </c>
      <c r="S41" s="7" t="s">
        <v>131</v>
      </c>
      <c r="T41" s="7"/>
      <c r="U41" s="7" t="s">
        <v>132</v>
      </c>
      <c r="V41" s="9" t="str">
        <f aca="false">VLOOKUP(P41,Lizenzen!$A$2:$B$10,2)</f>
        <v>Verordnung zur Festlegung der Nutzungsbestimmungen für die Bereitstellung von Geodaten des Bundes (GeoNutzV)</v>
      </c>
      <c r="W41" s="1" t="str">
        <f aca="false">VLOOKUP(P41,Lizenzen!$A$2:$D$10,4)</f>
        <v>http://www.gesetze-im-internet.de/geonutzv/index.html</v>
      </c>
      <c r="X41" s="2" t="str">
        <f aca="false">VLOOKUP(D41,'Abk. Datenhaltende Stellen'!$A$2:$B$35,2)</f>
        <v>Bundesamt für Seeschifffahrt und Hydrographie (BSH)</v>
      </c>
      <c r="Y41" s="2" t="str">
        <f aca="false">VLOOKUP(D41,'Abk. Datenhaltende Stellen'!$A$2:$D$35,4)</f>
        <v>http://www.bsh.de</v>
      </c>
    </row>
    <row r="42" customFormat="false" ht="45" hidden="false" customHeight="true" outlineLevel="0" collapsed="false">
      <c r="A42" s="7" t="s">
        <v>202</v>
      </c>
      <c r="B42" s="7" t="s">
        <v>203</v>
      </c>
      <c r="C42" s="7"/>
      <c r="D42" s="7" t="s">
        <v>126</v>
      </c>
      <c r="E42" s="7" t="s">
        <v>50</v>
      </c>
      <c r="F42" s="7" t="s">
        <v>128</v>
      </c>
      <c r="G42" s="7"/>
      <c r="H42" s="10" t="s">
        <v>204</v>
      </c>
      <c r="I42" s="7"/>
      <c r="J42" s="7"/>
      <c r="K42" s="7" t="s">
        <v>135</v>
      </c>
      <c r="L42" s="7"/>
      <c r="M42" s="7"/>
      <c r="N42" s="7"/>
      <c r="O42" s="7"/>
      <c r="P42" s="7" t="s">
        <v>32</v>
      </c>
      <c r="Q42" s="7" t="s">
        <v>54</v>
      </c>
      <c r="R42" s="7" t="s">
        <v>82</v>
      </c>
      <c r="S42" s="7" t="s">
        <v>131</v>
      </c>
      <c r="T42" s="7"/>
      <c r="U42" s="12" t="s">
        <v>37</v>
      </c>
      <c r="V42" s="9" t="str">
        <f aca="false">VLOOKUP(P42,Lizenzen!$A$2:$B$10,2)</f>
        <v>Verordnung zur Festlegung der Nutzungsbestimmungen für die Bereitstellung von Geodaten des Bundes (GeoNutzV)</v>
      </c>
      <c r="W42" s="1" t="str">
        <f aca="false">VLOOKUP(P42,Lizenzen!$A$2:$D$10,4)</f>
        <v>http://www.gesetze-im-internet.de/geonutzv/index.html</v>
      </c>
      <c r="X42" s="2" t="str">
        <f aca="false">VLOOKUP(D42,'Abk. Datenhaltende Stellen'!$A$2:$B$35,2)</f>
        <v>Bundesamt für Seeschifffahrt und Hydrographie (BSH)</v>
      </c>
      <c r="Y42" s="2" t="str">
        <f aca="false">VLOOKUP(D42,'Abk. Datenhaltende Stellen'!$A$2:$D$35,4)</f>
        <v>http://www.bsh.de</v>
      </c>
    </row>
    <row r="43" customFormat="false" ht="284.25" hidden="false" customHeight="true" outlineLevel="0" collapsed="false">
      <c r="A43" s="7" t="s">
        <v>205</v>
      </c>
      <c r="B43" s="7" t="s">
        <v>206</v>
      </c>
      <c r="C43" s="7"/>
      <c r="D43" s="7" t="s">
        <v>126</v>
      </c>
      <c r="E43" s="7" t="s">
        <v>50</v>
      </c>
      <c r="F43" s="7" t="s">
        <v>128</v>
      </c>
      <c r="G43" s="7"/>
      <c r="H43" s="7" t="s">
        <v>207</v>
      </c>
      <c r="I43" s="7"/>
      <c r="J43" s="7"/>
      <c r="K43" s="7" t="s">
        <v>135</v>
      </c>
      <c r="L43" s="7"/>
      <c r="M43" s="7"/>
      <c r="N43" s="7"/>
      <c r="O43" s="7"/>
      <c r="P43" s="7" t="s">
        <v>32</v>
      </c>
      <c r="Q43" s="7" t="s">
        <v>54</v>
      </c>
      <c r="R43" s="7" t="s">
        <v>55</v>
      </c>
      <c r="S43" s="7" t="s">
        <v>131</v>
      </c>
      <c r="T43" s="7"/>
      <c r="U43" s="7" t="s">
        <v>208</v>
      </c>
      <c r="V43" s="9" t="str">
        <f aca="false">VLOOKUP(P43,Lizenzen!$A$2:$B$10,2)</f>
        <v>Verordnung zur Festlegung der Nutzungsbestimmungen für die Bereitstellung von Geodaten des Bundes (GeoNutzV)</v>
      </c>
      <c r="W43" s="1" t="str">
        <f aca="false">VLOOKUP(P43,Lizenzen!$A$2:$D$10,4)</f>
        <v>http://www.gesetze-im-internet.de/geonutzv/index.html</v>
      </c>
      <c r="X43" s="2" t="str">
        <f aca="false">VLOOKUP(D43,'Abk. Datenhaltende Stellen'!$A$2:$B$35,2)</f>
        <v>Bundesamt für Seeschifffahrt und Hydrographie (BSH)</v>
      </c>
      <c r="Y43" s="2" t="str">
        <f aca="false">VLOOKUP(D43,'Abk. Datenhaltende Stellen'!$A$2:$D$35,4)</f>
        <v>http://www.bsh.de</v>
      </c>
    </row>
    <row r="44" customFormat="false" ht="105" hidden="false" customHeight="true" outlineLevel="0" collapsed="false">
      <c r="A44" s="7" t="s">
        <v>209</v>
      </c>
      <c r="B44" s="7" t="s">
        <v>210</v>
      </c>
      <c r="C44" s="7"/>
      <c r="D44" s="7" t="s">
        <v>126</v>
      </c>
      <c r="E44" s="7" t="s">
        <v>50</v>
      </c>
      <c r="F44" s="10" t="s">
        <v>211</v>
      </c>
      <c r="G44" s="7"/>
      <c r="H44" s="7" t="s">
        <v>212</v>
      </c>
      <c r="I44" s="7" t="s">
        <v>213</v>
      </c>
      <c r="J44" s="7"/>
      <c r="K44" s="7" t="s">
        <v>135</v>
      </c>
      <c r="L44" s="7"/>
      <c r="M44" s="13" t="s">
        <v>214</v>
      </c>
      <c r="N44" s="7"/>
      <c r="O44" s="7"/>
      <c r="P44" s="7" t="s">
        <v>32</v>
      </c>
      <c r="Q44" s="7" t="s">
        <v>54</v>
      </c>
      <c r="R44" s="7" t="s">
        <v>68</v>
      </c>
      <c r="S44" s="7" t="s">
        <v>69</v>
      </c>
      <c r="T44" s="7" t="s">
        <v>215</v>
      </c>
      <c r="U44" s="7" t="s">
        <v>216</v>
      </c>
      <c r="V44" s="9" t="str">
        <f aca="false">VLOOKUP(P44,Lizenzen!$A$2:$B$10,2)</f>
        <v>Verordnung zur Festlegung der Nutzungsbestimmungen für die Bereitstellung von Geodaten des Bundes (GeoNutzV)</v>
      </c>
      <c r="W44" s="1" t="str">
        <f aca="false">VLOOKUP(P44,Lizenzen!$A$2:$D$10,4)</f>
        <v>http://www.gesetze-im-internet.de/geonutzv/index.html</v>
      </c>
      <c r="X44" s="2" t="str">
        <f aca="false">VLOOKUP(D44,'Abk. Datenhaltende Stellen'!$A$2:$B$35,2)</f>
        <v>Bundesamt für Seeschifffahrt und Hydrographie (BSH)</v>
      </c>
      <c r="Y44" s="2" t="str">
        <f aca="false">VLOOKUP(D44,'Abk. Datenhaltende Stellen'!$A$2:$D$35,4)</f>
        <v>http://www.bsh.de</v>
      </c>
    </row>
    <row r="45" customFormat="false" ht="45" hidden="false" customHeight="true" outlineLevel="0" collapsed="false">
      <c r="A45" s="7" t="s">
        <v>217</v>
      </c>
      <c r="B45" s="7" t="s">
        <v>218</v>
      </c>
      <c r="C45" s="7" t="s">
        <v>219</v>
      </c>
      <c r="D45" s="7" t="s">
        <v>220</v>
      </c>
      <c r="E45" s="7" t="s">
        <v>221</v>
      </c>
      <c r="F45" s="7" t="s">
        <v>222</v>
      </c>
      <c r="G45" s="7"/>
      <c r="H45" s="7"/>
      <c r="I45" s="7" t="s">
        <v>223</v>
      </c>
      <c r="J45" s="7"/>
      <c r="K45" s="7"/>
      <c r="L45" s="7"/>
      <c r="M45" s="7"/>
      <c r="N45" s="7"/>
      <c r="O45" s="7"/>
      <c r="P45" s="7" t="s">
        <v>32</v>
      </c>
      <c r="Q45" s="7" t="s">
        <v>224</v>
      </c>
      <c r="R45" s="7" t="s">
        <v>82</v>
      </c>
      <c r="S45" s="7" t="s">
        <v>225</v>
      </c>
      <c r="T45" s="7" t="s">
        <v>141</v>
      </c>
      <c r="U45" s="7" t="s">
        <v>226</v>
      </c>
      <c r="V45" s="9" t="str">
        <f aca="false">VLOOKUP(P45,Lizenzen!$A$2:$B$10,2)</f>
        <v>Verordnung zur Festlegung der Nutzungsbestimmungen für die Bereitstellung von Geodaten des Bundes (GeoNutzV)</v>
      </c>
      <c r="W45" s="1" t="str">
        <f aca="false">VLOOKUP(P45,Lizenzen!$A$2:$D$10,4)</f>
        <v>http://www.gesetze-im-internet.de/geonutzv/index.html</v>
      </c>
      <c r="X45" s="2" t="str">
        <f aca="false">VLOOKUP(D45,'Abk. Datenhaltende Stellen'!$A$2:$B$35,2)</f>
        <v>Deutscher Wetterdienst (DWD)</v>
      </c>
      <c r="Y45" s="2" t="str">
        <f aca="false">VLOOKUP(D45,'Abk. Datenhaltende Stellen'!$A$2:$D$35,4)</f>
        <v>http://www.dwd.de</v>
      </c>
    </row>
    <row r="46" customFormat="false" ht="45" hidden="false" customHeight="true" outlineLevel="0" collapsed="false">
      <c r="A46" s="7" t="s">
        <v>227</v>
      </c>
      <c r="B46" s="7" t="s">
        <v>228</v>
      </c>
      <c r="C46" s="7" t="s">
        <v>219</v>
      </c>
      <c r="D46" s="7" t="s">
        <v>220</v>
      </c>
      <c r="E46" s="7" t="s">
        <v>221</v>
      </c>
      <c r="F46" s="7" t="s">
        <v>222</v>
      </c>
      <c r="G46" s="7"/>
      <c r="H46" s="7"/>
      <c r="I46" s="7" t="s">
        <v>229</v>
      </c>
      <c r="J46" s="7"/>
      <c r="K46" s="7"/>
      <c r="L46" s="7"/>
      <c r="M46" s="7"/>
      <c r="N46" s="7"/>
      <c r="O46" s="7"/>
      <c r="P46" s="7" t="s">
        <v>32</v>
      </c>
      <c r="Q46" s="7" t="s">
        <v>224</v>
      </c>
      <c r="R46" s="7" t="s">
        <v>82</v>
      </c>
      <c r="S46" s="7" t="s">
        <v>225</v>
      </c>
      <c r="T46" s="7" t="s">
        <v>141</v>
      </c>
      <c r="U46" s="7" t="s">
        <v>226</v>
      </c>
      <c r="V46" s="9" t="str">
        <f aca="false">VLOOKUP(P46,Lizenzen!$A$2:$B$10,2)</f>
        <v>Verordnung zur Festlegung der Nutzungsbestimmungen für die Bereitstellung von Geodaten des Bundes (GeoNutzV)</v>
      </c>
      <c r="W46" s="1" t="str">
        <f aca="false">VLOOKUP(P46,Lizenzen!$A$2:$D$10,4)</f>
        <v>http://www.gesetze-im-internet.de/geonutzv/index.html</v>
      </c>
      <c r="X46" s="2" t="str">
        <f aca="false">VLOOKUP(D46,'Abk. Datenhaltende Stellen'!$A$2:$B$35,2)</f>
        <v>Deutscher Wetterdienst (DWD)</v>
      </c>
      <c r="Y46" s="2" t="str">
        <f aca="false">VLOOKUP(D46,'Abk. Datenhaltende Stellen'!$A$2:$D$35,4)</f>
        <v>http://www.dwd.de</v>
      </c>
    </row>
    <row r="47" customFormat="false" ht="45" hidden="false" customHeight="true" outlineLevel="0" collapsed="false">
      <c r="A47" s="7" t="s">
        <v>230</v>
      </c>
      <c r="B47" s="7" t="s">
        <v>231</v>
      </c>
      <c r="C47" s="7" t="s">
        <v>219</v>
      </c>
      <c r="D47" s="7" t="s">
        <v>220</v>
      </c>
      <c r="E47" s="7" t="s">
        <v>221</v>
      </c>
      <c r="F47" s="7" t="s">
        <v>222</v>
      </c>
      <c r="G47" s="7"/>
      <c r="H47" s="7"/>
      <c r="I47" s="7" t="s">
        <v>232</v>
      </c>
      <c r="J47" s="7"/>
      <c r="K47" s="7"/>
      <c r="L47" s="7"/>
      <c r="M47" s="7"/>
      <c r="N47" s="7"/>
      <c r="O47" s="7"/>
      <c r="P47" s="7" t="s">
        <v>32</v>
      </c>
      <c r="Q47" s="7" t="s">
        <v>224</v>
      </c>
      <c r="R47" s="7" t="s">
        <v>82</v>
      </c>
      <c r="S47" s="7" t="s">
        <v>225</v>
      </c>
      <c r="T47" s="7" t="s">
        <v>141</v>
      </c>
      <c r="U47" s="7" t="s">
        <v>233</v>
      </c>
      <c r="V47" s="9" t="str">
        <f aca="false">VLOOKUP(P47,Lizenzen!$A$2:$B$10,2)</f>
        <v>Verordnung zur Festlegung der Nutzungsbestimmungen für die Bereitstellung von Geodaten des Bundes (GeoNutzV)</v>
      </c>
      <c r="W47" s="1" t="str">
        <f aca="false">VLOOKUP(P47,Lizenzen!$A$2:$D$10,4)</f>
        <v>http://www.gesetze-im-internet.de/geonutzv/index.html</v>
      </c>
      <c r="X47" s="2" t="str">
        <f aca="false">VLOOKUP(D47,'Abk. Datenhaltende Stellen'!$A$2:$B$35,2)</f>
        <v>Deutscher Wetterdienst (DWD)</v>
      </c>
      <c r="Y47" s="2" t="str">
        <f aca="false">VLOOKUP(D47,'Abk. Datenhaltende Stellen'!$A$2:$D$35,4)</f>
        <v>http://www.dwd.de</v>
      </c>
    </row>
    <row r="48" customFormat="false" ht="45" hidden="false" customHeight="true" outlineLevel="0" collapsed="false">
      <c r="A48" s="7" t="s">
        <v>234</v>
      </c>
      <c r="B48" s="7" t="s">
        <v>235</v>
      </c>
      <c r="C48" s="7" t="s">
        <v>219</v>
      </c>
      <c r="D48" s="7" t="s">
        <v>220</v>
      </c>
      <c r="E48" s="7" t="s">
        <v>221</v>
      </c>
      <c r="F48" s="7" t="s">
        <v>222</v>
      </c>
      <c r="G48" s="7"/>
      <c r="H48" s="7"/>
      <c r="I48" s="7" t="s">
        <v>236</v>
      </c>
      <c r="J48" s="7"/>
      <c r="K48" s="7"/>
      <c r="L48" s="7"/>
      <c r="M48" s="7"/>
      <c r="N48" s="7"/>
      <c r="O48" s="7"/>
      <c r="P48" s="7" t="s">
        <v>32</v>
      </c>
      <c r="Q48" s="7" t="s">
        <v>224</v>
      </c>
      <c r="R48" s="7" t="s">
        <v>55</v>
      </c>
      <c r="S48" s="7" t="s">
        <v>225</v>
      </c>
      <c r="T48" s="7" t="s">
        <v>237</v>
      </c>
      <c r="U48" s="7" t="s">
        <v>238</v>
      </c>
      <c r="V48" s="9" t="str">
        <f aca="false">VLOOKUP(P48,Lizenzen!$A$2:$B$10,2)</f>
        <v>Verordnung zur Festlegung der Nutzungsbestimmungen für die Bereitstellung von Geodaten des Bundes (GeoNutzV)</v>
      </c>
      <c r="W48" s="1" t="str">
        <f aca="false">VLOOKUP(P48,Lizenzen!$A$2:$D$10,4)</f>
        <v>http://www.gesetze-im-internet.de/geonutzv/index.html</v>
      </c>
      <c r="X48" s="2" t="str">
        <f aca="false">VLOOKUP(D48,'Abk. Datenhaltende Stellen'!$A$2:$B$35,2)</f>
        <v>Deutscher Wetterdienst (DWD)</v>
      </c>
      <c r="Y48" s="2" t="str">
        <f aca="false">VLOOKUP(D48,'Abk. Datenhaltende Stellen'!$A$2:$D$35,4)</f>
        <v>http://www.dwd.de</v>
      </c>
    </row>
    <row r="49" customFormat="false" ht="45" hidden="false" customHeight="true" outlineLevel="0" collapsed="false">
      <c r="A49" s="7" t="s">
        <v>239</v>
      </c>
      <c r="B49" s="7" t="s">
        <v>240</v>
      </c>
      <c r="C49" s="7" t="s">
        <v>219</v>
      </c>
      <c r="D49" s="7" t="s">
        <v>220</v>
      </c>
      <c r="E49" s="7" t="s">
        <v>221</v>
      </c>
      <c r="F49" s="7" t="s">
        <v>222</v>
      </c>
      <c r="G49" s="7"/>
      <c r="H49" s="7"/>
      <c r="I49" s="7" t="s">
        <v>241</v>
      </c>
      <c r="J49" s="7"/>
      <c r="K49" s="7"/>
      <c r="L49" s="7"/>
      <c r="M49" s="7"/>
      <c r="N49" s="7"/>
      <c r="O49" s="7"/>
      <c r="P49" s="7" t="s">
        <v>32</v>
      </c>
      <c r="Q49" s="7" t="s">
        <v>224</v>
      </c>
      <c r="R49" s="7" t="s">
        <v>55</v>
      </c>
      <c r="S49" s="7" t="s">
        <v>225</v>
      </c>
      <c r="T49" s="7" t="s">
        <v>237</v>
      </c>
      <c r="U49" s="7" t="s">
        <v>238</v>
      </c>
      <c r="V49" s="9" t="str">
        <f aca="false">VLOOKUP(P49,Lizenzen!$A$2:$B$10,2)</f>
        <v>Verordnung zur Festlegung der Nutzungsbestimmungen für die Bereitstellung von Geodaten des Bundes (GeoNutzV)</v>
      </c>
      <c r="W49" s="1" t="str">
        <f aca="false">VLOOKUP(P49,Lizenzen!$A$2:$D$10,4)</f>
        <v>http://www.gesetze-im-internet.de/geonutzv/index.html</v>
      </c>
      <c r="X49" s="2" t="str">
        <f aca="false">VLOOKUP(D49,'Abk. Datenhaltende Stellen'!$A$2:$B$35,2)</f>
        <v>Deutscher Wetterdienst (DWD)</v>
      </c>
      <c r="Y49" s="2" t="str">
        <f aca="false">VLOOKUP(D49,'Abk. Datenhaltende Stellen'!$A$2:$D$35,4)</f>
        <v>http://www.dwd.de</v>
      </c>
    </row>
    <row r="50" customFormat="false" ht="45" hidden="false" customHeight="true" outlineLevel="0" collapsed="false">
      <c r="A50" s="7" t="s">
        <v>242</v>
      </c>
      <c r="B50" s="7" t="s">
        <v>243</v>
      </c>
      <c r="C50" s="7" t="s">
        <v>219</v>
      </c>
      <c r="D50" s="7" t="s">
        <v>220</v>
      </c>
      <c r="E50" s="7" t="s">
        <v>221</v>
      </c>
      <c r="F50" s="7" t="s">
        <v>222</v>
      </c>
      <c r="G50" s="7"/>
      <c r="H50" s="7"/>
      <c r="I50" s="7" t="s">
        <v>244</v>
      </c>
      <c r="J50" s="7"/>
      <c r="K50" s="7"/>
      <c r="L50" s="7"/>
      <c r="M50" s="7"/>
      <c r="N50" s="7"/>
      <c r="O50" s="7"/>
      <c r="P50" s="7" t="s">
        <v>32</v>
      </c>
      <c r="Q50" s="7" t="s">
        <v>224</v>
      </c>
      <c r="R50" s="7" t="s">
        <v>55</v>
      </c>
      <c r="S50" s="7" t="s">
        <v>225</v>
      </c>
      <c r="T50" s="7" t="s">
        <v>237</v>
      </c>
      <c r="U50" s="7" t="s">
        <v>238</v>
      </c>
      <c r="V50" s="9" t="str">
        <f aca="false">VLOOKUP(P50,Lizenzen!$A$2:$B$10,2)</f>
        <v>Verordnung zur Festlegung der Nutzungsbestimmungen für die Bereitstellung von Geodaten des Bundes (GeoNutzV)</v>
      </c>
      <c r="W50" s="1" t="str">
        <f aca="false">VLOOKUP(P50,Lizenzen!$A$2:$D$10,4)</f>
        <v>http://www.gesetze-im-internet.de/geonutzv/index.html</v>
      </c>
      <c r="X50" s="2" t="str">
        <f aca="false">VLOOKUP(D50,'Abk. Datenhaltende Stellen'!$A$2:$B$35,2)</f>
        <v>Deutscher Wetterdienst (DWD)</v>
      </c>
      <c r="Y50" s="2" t="str">
        <f aca="false">VLOOKUP(D50,'Abk. Datenhaltende Stellen'!$A$2:$D$35,4)</f>
        <v>http://www.dwd.de</v>
      </c>
    </row>
    <row r="51" customFormat="false" ht="45" hidden="false" customHeight="true" outlineLevel="0" collapsed="false">
      <c r="A51" s="7" t="s">
        <v>245</v>
      </c>
      <c r="B51" s="7" t="s">
        <v>246</v>
      </c>
      <c r="C51" s="7" t="s">
        <v>219</v>
      </c>
      <c r="D51" s="7" t="s">
        <v>220</v>
      </c>
      <c r="E51" s="7" t="s">
        <v>221</v>
      </c>
      <c r="F51" s="7" t="s">
        <v>222</v>
      </c>
      <c r="G51" s="7"/>
      <c r="H51" s="7"/>
      <c r="I51" s="7" t="s">
        <v>247</v>
      </c>
      <c r="J51" s="7"/>
      <c r="K51" s="7"/>
      <c r="L51" s="7"/>
      <c r="M51" s="7"/>
      <c r="N51" s="7"/>
      <c r="O51" s="7"/>
      <c r="P51" s="7" t="s">
        <v>32</v>
      </c>
      <c r="Q51" s="7" t="s">
        <v>224</v>
      </c>
      <c r="R51" s="7" t="s">
        <v>55</v>
      </c>
      <c r="S51" s="7" t="s">
        <v>225</v>
      </c>
      <c r="T51" s="7" t="s">
        <v>237</v>
      </c>
      <c r="U51" s="7" t="s">
        <v>238</v>
      </c>
      <c r="V51" s="9" t="str">
        <f aca="false">VLOOKUP(P51,Lizenzen!$A$2:$B$10,2)</f>
        <v>Verordnung zur Festlegung der Nutzungsbestimmungen für die Bereitstellung von Geodaten des Bundes (GeoNutzV)</v>
      </c>
      <c r="W51" s="1" t="str">
        <f aca="false">VLOOKUP(P51,Lizenzen!$A$2:$D$10,4)</f>
        <v>http://www.gesetze-im-internet.de/geonutzv/index.html</v>
      </c>
      <c r="X51" s="2" t="str">
        <f aca="false">VLOOKUP(D51,'Abk. Datenhaltende Stellen'!$A$2:$B$35,2)</f>
        <v>Deutscher Wetterdienst (DWD)</v>
      </c>
      <c r="Y51" s="2" t="str">
        <f aca="false">VLOOKUP(D51,'Abk. Datenhaltende Stellen'!$A$2:$D$35,4)</f>
        <v>http://www.dwd.de</v>
      </c>
    </row>
    <row r="52" customFormat="false" ht="45" hidden="false" customHeight="true" outlineLevel="0" collapsed="false">
      <c r="A52" s="7" t="s">
        <v>248</v>
      </c>
      <c r="B52" s="7" t="s">
        <v>249</v>
      </c>
      <c r="C52" s="7" t="s">
        <v>219</v>
      </c>
      <c r="D52" s="7" t="s">
        <v>220</v>
      </c>
      <c r="E52" s="7" t="s">
        <v>221</v>
      </c>
      <c r="F52" s="7" t="s">
        <v>222</v>
      </c>
      <c r="G52" s="7"/>
      <c r="H52" s="7"/>
      <c r="I52" s="7" t="s">
        <v>250</v>
      </c>
      <c r="J52" s="7"/>
      <c r="K52" s="7"/>
      <c r="L52" s="7"/>
      <c r="M52" s="7"/>
      <c r="N52" s="7"/>
      <c r="O52" s="7"/>
      <c r="P52" s="7" t="s">
        <v>32</v>
      </c>
      <c r="Q52" s="7" t="s">
        <v>224</v>
      </c>
      <c r="R52" s="7" t="s">
        <v>55</v>
      </c>
      <c r="S52" s="7" t="s">
        <v>225</v>
      </c>
      <c r="T52" s="7" t="s">
        <v>237</v>
      </c>
      <c r="U52" s="7" t="s">
        <v>238</v>
      </c>
      <c r="V52" s="9" t="str">
        <f aca="false">VLOOKUP(P52,Lizenzen!$A$2:$B$10,2)</f>
        <v>Verordnung zur Festlegung der Nutzungsbestimmungen für die Bereitstellung von Geodaten des Bundes (GeoNutzV)</v>
      </c>
      <c r="W52" s="1" t="str">
        <f aca="false">VLOOKUP(P52,Lizenzen!$A$2:$D$10,4)</f>
        <v>http://www.gesetze-im-internet.de/geonutzv/index.html</v>
      </c>
      <c r="X52" s="2" t="str">
        <f aca="false">VLOOKUP(D52,'Abk. Datenhaltende Stellen'!$A$2:$B$35,2)</f>
        <v>Deutscher Wetterdienst (DWD)</v>
      </c>
      <c r="Y52" s="2" t="str">
        <f aca="false">VLOOKUP(D52,'Abk. Datenhaltende Stellen'!$A$2:$D$35,4)</f>
        <v>http://www.dwd.de</v>
      </c>
    </row>
    <row r="53" customFormat="false" ht="45" hidden="false" customHeight="true" outlineLevel="0" collapsed="false">
      <c r="A53" s="7" t="s">
        <v>251</v>
      </c>
      <c r="B53" s="7" t="s">
        <v>252</v>
      </c>
      <c r="C53" s="7" t="s">
        <v>219</v>
      </c>
      <c r="D53" s="7" t="s">
        <v>220</v>
      </c>
      <c r="E53" s="7" t="s">
        <v>221</v>
      </c>
      <c r="F53" s="7" t="s">
        <v>222</v>
      </c>
      <c r="G53" s="7"/>
      <c r="H53" s="7"/>
      <c r="I53" s="7" t="s">
        <v>253</v>
      </c>
      <c r="J53" s="7"/>
      <c r="K53" s="7"/>
      <c r="L53" s="7"/>
      <c r="M53" s="7"/>
      <c r="N53" s="7"/>
      <c r="O53" s="7"/>
      <c r="P53" s="7" t="s">
        <v>32</v>
      </c>
      <c r="Q53" s="7" t="s">
        <v>224</v>
      </c>
      <c r="R53" s="7" t="s">
        <v>55</v>
      </c>
      <c r="S53" s="7" t="s">
        <v>225</v>
      </c>
      <c r="T53" s="7" t="s">
        <v>237</v>
      </c>
      <c r="U53" s="7" t="s">
        <v>238</v>
      </c>
      <c r="V53" s="9" t="str">
        <f aca="false">VLOOKUP(P53,Lizenzen!$A$2:$B$10,2)</f>
        <v>Verordnung zur Festlegung der Nutzungsbestimmungen für die Bereitstellung von Geodaten des Bundes (GeoNutzV)</v>
      </c>
      <c r="W53" s="1" t="str">
        <f aca="false">VLOOKUP(P53,Lizenzen!$A$2:$D$10,4)</f>
        <v>http://www.gesetze-im-internet.de/geonutzv/index.html</v>
      </c>
      <c r="X53" s="2" t="str">
        <f aca="false">VLOOKUP(D53,'Abk. Datenhaltende Stellen'!$A$2:$B$35,2)</f>
        <v>Deutscher Wetterdienst (DWD)</v>
      </c>
      <c r="Y53" s="2" t="str">
        <f aca="false">VLOOKUP(D53,'Abk. Datenhaltende Stellen'!$A$2:$D$35,4)</f>
        <v>http://www.dwd.de</v>
      </c>
    </row>
    <row r="54" customFormat="false" ht="45" hidden="false" customHeight="true" outlineLevel="0" collapsed="false">
      <c r="A54" s="7" t="s">
        <v>254</v>
      </c>
      <c r="B54" s="7" t="s">
        <v>255</v>
      </c>
      <c r="C54" s="7" t="s">
        <v>219</v>
      </c>
      <c r="D54" s="7" t="s">
        <v>220</v>
      </c>
      <c r="E54" s="7" t="s">
        <v>221</v>
      </c>
      <c r="F54" s="7" t="s">
        <v>222</v>
      </c>
      <c r="G54" s="7"/>
      <c r="H54" s="7"/>
      <c r="I54" s="7" t="s">
        <v>256</v>
      </c>
      <c r="J54" s="7"/>
      <c r="K54" s="7"/>
      <c r="L54" s="7"/>
      <c r="M54" s="7"/>
      <c r="N54" s="7"/>
      <c r="O54" s="7"/>
      <c r="P54" s="7" t="s">
        <v>32</v>
      </c>
      <c r="Q54" s="7" t="s">
        <v>224</v>
      </c>
      <c r="R54" s="7" t="s">
        <v>55</v>
      </c>
      <c r="S54" s="7" t="s">
        <v>225</v>
      </c>
      <c r="T54" s="7" t="s">
        <v>237</v>
      </c>
      <c r="U54" s="7" t="s">
        <v>238</v>
      </c>
      <c r="V54" s="9" t="str">
        <f aca="false">VLOOKUP(P54,Lizenzen!$A$2:$B$10,2)</f>
        <v>Verordnung zur Festlegung der Nutzungsbestimmungen für die Bereitstellung von Geodaten des Bundes (GeoNutzV)</v>
      </c>
      <c r="W54" s="1" t="str">
        <f aca="false">VLOOKUP(P54,Lizenzen!$A$2:$D$10,4)</f>
        <v>http://www.gesetze-im-internet.de/geonutzv/index.html</v>
      </c>
      <c r="X54" s="2" t="str">
        <f aca="false">VLOOKUP(D54,'Abk. Datenhaltende Stellen'!$A$2:$B$35,2)</f>
        <v>Deutscher Wetterdienst (DWD)</v>
      </c>
      <c r="Y54" s="2" t="str">
        <f aca="false">VLOOKUP(D54,'Abk. Datenhaltende Stellen'!$A$2:$D$35,4)</f>
        <v>http://www.dwd.de</v>
      </c>
    </row>
    <row r="55" customFormat="false" ht="45" hidden="false" customHeight="true" outlineLevel="0" collapsed="false">
      <c r="A55" s="7" t="s">
        <v>257</v>
      </c>
      <c r="B55" s="7" t="s">
        <v>258</v>
      </c>
      <c r="C55" s="7" t="s">
        <v>219</v>
      </c>
      <c r="D55" s="7" t="s">
        <v>220</v>
      </c>
      <c r="E55" s="7" t="s">
        <v>221</v>
      </c>
      <c r="F55" s="7" t="s">
        <v>222</v>
      </c>
      <c r="G55" s="7"/>
      <c r="H55" s="7"/>
      <c r="I55" s="7" t="s">
        <v>259</v>
      </c>
      <c r="J55" s="7"/>
      <c r="K55" s="7"/>
      <c r="L55" s="7"/>
      <c r="M55" s="7"/>
      <c r="N55" s="7"/>
      <c r="O55" s="7"/>
      <c r="P55" s="7" t="s">
        <v>32</v>
      </c>
      <c r="Q55" s="7" t="s">
        <v>224</v>
      </c>
      <c r="R55" s="7" t="s">
        <v>55</v>
      </c>
      <c r="S55" s="7" t="s">
        <v>225</v>
      </c>
      <c r="T55" s="7" t="s">
        <v>237</v>
      </c>
      <c r="U55" s="7" t="s">
        <v>238</v>
      </c>
      <c r="V55" s="9" t="str">
        <f aca="false">VLOOKUP(P55,Lizenzen!$A$2:$B$10,2)</f>
        <v>Verordnung zur Festlegung der Nutzungsbestimmungen für die Bereitstellung von Geodaten des Bundes (GeoNutzV)</v>
      </c>
      <c r="W55" s="1" t="str">
        <f aca="false">VLOOKUP(P55,Lizenzen!$A$2:$D$10,4)</f>
        <v>http://www.gesetze-im-internet.de/geonutzv/index.html</v>
      </c>
      <c r="X55" s="2" t="str">
        <f aca="false">VLOOKUP(D55,'Abk. Datenhaltende Stellen'!$A$2:$B$35,2)</f>
        <v>Deutscher Wetterdienst (DWD)</v>
      </c>
      <c r="Y55" s="2" t="str">
        <f aca="false">VLOOKUP(D55,'Abk. Datenhaltende Stellen'!$A$2:$D$35,4)</f>
        <v>http://www.dwd.de</v>
      </c>
    </row>
    <row r="56" customFormat="false" ht="45" hidden="false" customHeight="true" outlineLevel="0" collapsed="false">
      <c r="A56" s="7" t="s">
        <v>260</v>
      </c>
      <c r="B56" s="7" t="s">
        <v>261</v>
      </c>
      <c r="C56" s="7" t="s">
        <v>219</v>
      </c>
      <c r="D56" s="7" t="s">
        <v>220</v>
      </c>
      <c r="E56" s="7" t="s">
        <v>221</v>
      </c>
      <c r="F56" s="7" t="s">
        <v>222</v>
      </c>
      <c r="G56" s="7"/>
      <c r="H56" s="7"/>
      <c r="I56" s="7" t="s">
        <v>262</v>
      </c>
      <c r="J56" s="7"/>
      <c r="K56" s="7"/>
      <c r="L56" s="7"/>
      <c r="M56" s="7"/>
      <c r="N56" s="7"/>
      <c r="O56" s="7"/>
      <c r="P56" s="7" t="s">
        <v>32</v>
      </c>
      <c r="Q56" s="7" t="s">
        <v>224</v>
      </c>
      <c r="R56" s="7" t="s">
        <v>55</v>
      </c>
      <c r="S56" s="7" t="s">
        <v>225</v>
      </c>
      <c r="T56" s="7" t="s">
        <v>237</v>
      </c>
      <c r="U56" s="7" t="s">
        <v>263</v>
      </c>
      <c r="V56" s="9" t="str">
        <f aca="false">VLOOKUP(P56,Lizenzen!$A$2:$B$10,2)</f>
        <v>Verordnung zur Festlegung der Nutzungsbestimmungen für die Bereitstellung von Geodaten des Bundes (GeoNutzV)</v>
      </c>
      <c r="W56" s="1" t="str">
        <f aca="false">VLOOKUP(P56,Lizenzen!$A$2:$D$10,4)</f>
        <v>http://www.gesetze-im-internet.de/geonutzv/index.html</v>
      </c>
      <c r="X56" s="2" t="str">
        <f aca="false">VLOOKUP(D56,'Abk. Datenhaltende Stellen'!$A$2:$B$35,2)</f>
        <v>Deutscher Wetterdienst (DWD)</v>
      </c>
      <c r="Y56" s="2" t="str">
        <f aca="false">VLOOKUP(D56,'Abk. Datenhaltende Stellen'!$A$2:$D$35,4)</f>
        <v>http://www.dwd.de</v>
      </c>
    </row>
    <row r="57" customFormat="false" ht="45" hidden="false" customHeight="true" outlineLevel="0" collapsed="false">
      <c r="A57" s="7" t="s">
        <v>264</v>
      </c>
      <c r="B57" s="7" t="s">
        <v>265</v>
      </c>
      <c r="C57" s="7" t="s">
        <v>219</v>
      </c>
      <c r="D57" s="7" t="s">
        <v>220</v>
      </c>
      <c r="E57" s="7" t="s">
        <v>221</v>
      </c>
      <c r="F57" s="7" t="s">
        <v>222</v>
      </c>
      <c r="G57" s="7"/>
      <c r="H57" s="7"/>
      <c r="I57" s="7" t="s">
        <v>266</v>
      </c>
      <c r="J57" s="7"/>
      <c r="K57" s="7"/>
      <c r="L57" s="7"/>
      <c r="M57" s="7"/>
      <c r="N57" s="7"/>
      <c r="O57" s="7"/>
      <c r="P57" s="7" t="s">
        <v>32</v>
      </c>
      <c r="Q57" s="7" t="s">
        <v>224</v>
      </c>
      <c r="R57" s="7" t="s">
        <v>55</v>
      </c>
      <c r="S57" s="7" t="s">
        <v>225</v>
      </c>
      <c r="T57" s="7" t="s">
        <v>141</v>
      </c>
      <c r="U57" s="7" t="s">
        <v>267</v>
      </c>
      <c r="V57" s="9" t="str">
        <f aca="false">VLOOKUP(P57,Lizenzen!$A$2:$B$10,2)</f>
        <v>Verordnung zur Festlegung der Nutzungsbestimmungen für die Bereitstellung von Geodaten des Bundes (GeoNutzV)</v>
      </c>
      <c r="W57" s="1" t="str">
        <f aca="false">VLOOKUP(P57,Lizenzen!$A$2:$D$10,4)</f>
        <v>http://www.gesetze-im-internet.de/geonutzv/index.html</v>
      </c>
      <c r="X57" s="2" t="str">
        <f aca="false">VLOOKUP(D57,'Abk. Datenhaltende Stellen'!$A$2:$B$35,2)</f>
        <v>Deutscher Wetterdienst (DWD)</v>
      </c>
      <c r="Y57" s="2" t="str">
        <f aca="false">VLOOKUP(D57,'Abk. Datenhaltende Stellen'!$A$2:$D$35,4)</f>
        <v>http://www.dwd.de</v>
      </c>
    </row>
    <row r="58" customFormat="false" ht="45" hidden="false" customHeight="true" outlineLevel="0" collapsed="false">
      <c r="A58" s="7" t="s">
        <v>268</v>
      </c>
      <c r="B58" s="7" t="s">
        <v>269</v>
      </c>
      <c r="C58" s="7" t="s">
        <v>219</v>
      </c>
      <c r="D58" s="7" t="s">
        <v>220</v>
      </c>
      <c r="E58" s="7" t="s">
        <v>221</v>
      </c>
      <c r="F58" s="7" t="s">
        <v>222</v>
      </c>
      <c r="G58" s="7"/>
      <c r="H58" s="7"/>
      <c r="I58" s="7" t="s">
        <v>270</v>
      </c>
      <c r="J58" s="7"/>
      <c r="K58" s="7"/>
      <c r="L58" s="7"/>
      <c r="M58" s="7"/>
      <c r="N58" s="7"/>
      <c r="O58" s="7"/>
      <c r="P58" s="7" t="s">
        <v>32</v>
      </c>
      <c r="Q58" s="7" t="s">
        <v>224</v>
      </c>
      <c r="R58" s="7" t="s">
        <v>55</v>
      </c>
      <c r="S58" s="7" t="s">
        <v>225</v>
      </c>
      <c r="T58" s="7" t="s">
        <v>141</v>
      </c>
      <c r="U58" s="7" t="s">
        <v>267</v>
      </c>
      <c r="V58" s="9" t="str">
        <f aca="false">VLOOKUP(P58,Lizenzen!$A$2:$B$10,2)</f>
        <v>Verordnung zur Festlegung der Nutzungsbestimmungen für die Bereitstellung von Geodaten des Bundes (GeoNutzV)</v>
      </c>
      <c r="W58" s="1" t="str">
        <f aca="false">VLOOKUP(P58,Lizenzen!$A$2:$D$10,4)</f>
        <v>http://www.gesetze-im-internet.de/geonutzv/index.html</v>
      </c>
      <c r="X58" s="2" t="str">
        <f aca="false">VLOOKUP(D58,'Abk. Datenhaltende Stellen'!$A$2:$B$35,2)</f>
        <v>Deutscher Wetterdienst (DWD)</v>
      </c>
      <c r="Y58" s="2" t="str">
        <f aca="false">VLOOKUP(D58,'Abk. Datenhaltende Stellen'!$A$2:$D$35,4)</f>
        <v>http://www.dwd.de</v>
      </c>
    </row>
    <row r="59" customFormat="false" ht="45" hidden="false" customHeight="true" outlineLevel="0" collapsed="false">
      <c r="A59" s="7" t="s">
        <v>271</v>
      </c>
      <c r="B59" s="7" t="s">
        <v>272</v>
      </c>
      <c r="C59" s="7" t="s">
        <v>219</v>
      </c>
      <c r="D59" s="7" t="s">
        <v>220</v>
      </c>
      <c r="E59" s="7" t="s">
        <v>221</v>
      </c>
      <c r="F59" s="7" t="s">
        <v>222</v>
      </c>
      <c r="G59" s="7"/>
      <c r="H59" s="7"/>
      <c r="I59" s="7" t="s">
        <v>273</v>
      </c>
      <c r="J59" s="7"/>
      <c r="K59" s="7"/>
      <c r="L59" s="7"/>
      <c r="M59" s="7"/>
      <c r="N59" s="7"/>
      <c r="O59" s="7"/>
      <c r="P59" s="7" t="s">
        <v>32</v>
      </c>
      <c r="Q59" s="7" t="s">
        <v>224</v>
      </c>
      <c r="R59" s="7" t="s">
        <v>55</v>
      </c>
      <c r="S59" s="7" t="s">
        <v>225</v>
      </c>
      <c r="T59" s="7" t="s">
        <v>141</v>
      </c>
      <c r="U59" s="7" t="s">
        <v>267</v>
      </c>
      <c r="V59" s="9" t="str">
        <f aca="false">VLOOKUP(P59,Lizenzen!$A$2:$B$10,2)</f>
        <v>Verordnung zur Festlegung der Nutzungsbestimmungen für die Bereitstellung von Geodaten des Bundes (GeoNutzV)</v>
      </c>
      <c r="W59" s="1" t="str">
        <f aca="false">VLOOKUP(P59,Lizenzen!$A$2:$D$10,4)</f>
        <v>http://www.gesetze-im-internet.de/geonutzv/index.html</v>
      </c>
      <c r="X59" s="2" t="str">
        <f aca="false">VLOOKUP(D59,'Abk. Datenhaltende Stellen'!$A$2:$B$35,2)</f>
        <v>Deutscher Wetterdienst (DWD)</v>
      </c>
      <c r="Y59" s="2" t="str">
        <f aca="false">VLOOKUP(D59,'Abk. Datenhaltende Stellen'!$A$2:$D$35,4)</f>
        <v>http://www.dwd.de</v>
      </c>
    </row>
    <row r="60" customFormat="false" ht="45" hidden="false" customHeight="true" outlineLevel="0" collapsed="false">
      <c r="A60" s="7" t="s">
        <v>274</v>
      </c>
      <c r="B60" s="7" t="s">
        <v>275</v>
      </c>
      <c r="C60" s="7" t="s">
        <v>219</v>
      </c>
      <c r="D60" s="7" t="s">
        <v>220</v>
      </c>
      <c r="E60" s="7" t="s">
        <v>221</v>
      </c>
      <c r="F60" s="7" t="s">
        <v>222</v>
      </c>
      <c r="G60" s="7"/>
      <c r="H60" s="7"/>
      <c r="I60" s="7" t="s">
        <v>276</v>
      </c>
      <c r="J60" s="7"/>
      <c r="K60" s="7"/>
      <c r="L60" s="7"/>
      <c r="M60" s="7"/>
      <c r="N60" s="7"/>
      <c r="O60" s="7"/>
      <c r="P60" s="7" t="s">
        <v>32</v>
      </c>
      <c r="Q60" s="7" t="s">
        <v>224</v>
      </c>
      <c r="R60" s="7" t="s">
        <v>55</v>
      </c>
      <c r="S60" s="7" t="s">
        <v>225</v>
      </c>
      <c r="T60" s="7" t="s">
        <v>141</v>
      </c>
      <c r="U60" s="7" t="s">
        <v>277</v>
      </c>
      <c r="V60" s="9" t="str">
        <f aca="false">VLOOKUP(P60,Lizenzen!$A$2:$B$10,2)</f>
        <v>Verordnung zur Festlegung der Nutzungsbestimmungen für die Bereitstellung von Geodaten des Bundes (GeoNutzV)</v>
      </c>
      <c r="W60" s="1" t="str">
        <f aca="false">VLOOKUP(P60,Lizenzen!$A$2:$D$10,4)</f>
        <v>http://www.gesetze-im-internet.de/geonutzv/index.html</v>
      </c>
      <c r="X60" s="2" t="str">
        <f aca="false">VLOOKUP(D60,'Abk. Datenhaltende Stellen'!$A$2:$B$35,2)</f>
        <v>Deutscher Wetterdienst (DWD)</v>
      </c>
      <c r="Y60" s="2" t="str">
        <f aca="false">VLOOKUP(D60,'Abk. Datenhaltende Stellen'!$A$2:$D$35,4)</f>
        <v>http://www.dwd.de</v>
      </c>
    </row>
    <row r="61" customFormat="false" ht="45" hidden="false" customHeight="true" outlineLevel="0" collapsed="false">
      <c r="A61" s="7" t="s">
        <v>278</v>
      </c>
      <c r="B61" s="7" t="s">
        <v>279</v>
      </c>
      <c r="C61" s="7" t="s">
        <v>219</v>
      </c>
      <c r="D61" s="7" t="s">
        <v>220</v>
      </c>
      <c r="E61" s="7" t="s">
        <v>221</v>
      </c>
      <c r="F61" s="7" t="s">
        <v>222</v>
      </c>
      <c r="G61" s="7"/>
      <c r="H61" s="7"/>
      <c r="I61" s="7" t="s">
        <v>280</v>
      </c>
      <c r="J61" s="7"/>
      <c r="K61" s="7"/>
      <c r="L61" s="7"/>
      <c r="M61" s="7"/>
      <c r="N61" s="7"/>
      <c r="O61" s="7"/>
      <c r="P61" s="7" t="s">
        <v>32</v>
      </c>
      <c r="Q61" s="7" t="s">
        <v>224</v>
      </c>
      <c r="R61" s="7" t="s">
        <v>55</v>
      </c>
      <c r="S61" s="7" t="s">
        <v>225</v>
      </c>
      <c r="T61" s="7" t="s">
        <v>141</v>
      </c>
      <c r="U61" s="7" t="s">
        <v>281</v>
      </c>
      <c r="V61" s="9" t="str">
        <f aca="false">VLOOKUP(P61,Lizenzen!$A$2:$B$10,2)</f>
        <v>Verordnung zur Festlegung der Nutzungsbestimmungen für die Bereitstellung von Geodaten des Bundes (GeoNutzV)</v>
      </c>
      <c r="W61" s="1" t="str">
        <f aca="false">VLOOKUP(P61,Lizenzen!$A$2:$D$10,4)</f>
        <v>http://www.gesetze-im-internet.de/geonutzv/index.html</v>
      </c>
      <c r="X61" s="2" t="str">
        <f aca="false">VLOOKUP(D61,'Abk. Datenhaltende Stellen'!$A$2:$B$35,2)</f>
        <v>Deutscher Wetterdienst (DWD)</v>
      </c>
      <c r="Y61" s="2" t="str">
        <f aca="false">VLOOKUP(D61,'Abk. Datenhaltende Stellen'!$A$2:$D$35,4)</f>
        <v>http://www.dwd.de</v>
      </c>
    </row>
    <row r="62" customFormat="false" ht="45" hidden="false" customHeight="true" outlineLevel="0" collapsed="false">
      <c r="A62" s="7" t="s">
        <v>282</v>
      </c>
      <c r="B62" s="7" t="s">
        <v>283</v>
      </c>
      <c r="C62" s="7" t="s">
        <v>219</v>
      </c>
      <c r="D62" s="7" t="s">
        <v>220</v>
      </c>
      <c r="E62" s="7" t="s">
        <v>221</v>
      </c>
      <c r="F62" s="7" t="s">
        <v>222</v>
      </c>
      <c r="G62" s="7"/>
      <c r="H62" s="7"/>
      <c r="I62" s="7" t="s">
        <v>284</v>
      </c>
      <c r="J62" s="7"/>
      <c r="K62" s="7"/>
      <c r="L62" s="7"/>
      <c r="M62" s="7"/>
      <c r="N62" s="7"/>
      <c r="O62" s="7"/>
      <c r="P62" s="7" t="s">
        <v>32</v>
      </c>
      <c r="Q62" s="7" t="s">
        <v>224</v>
      </c>
      <c r="R62" s="7" t="s">
        <v>55</v>
      </c>
      <c r="S62" s="7" t="s">
        <v>225</v>
      </c>
      <c r="T62" s="7" t="s">
        <v>141</v>
      </c>
      <c r="U62" s="7" t="s">
        <v>281</v>
      </c>
      <c r="V62" s="9" t="str">
        <f aca="false">VLOOKUP(P62,Lizenzen!$A$2:$B$10,2)</f>
        <v>Verordnung zur Festlegung der Nutzungsbestimmungen für die Bereitstellung von Geodaten des Bundes (GeoNutzV)</v>
      </c>
      <c r="W62" s="1" t="str">
        <f aca="false">VLOOKUP(P62,Lizenzen!$A$2:$D$10,4)</f>
        <v>http://www.gesetze-im-internet.de/geonutzv/index.html</v>
      </c>
      <c r="X62" s="2" t="str">
        <f aca="false">VLOOKUP(D62,'Abk. Datenhaltende Stellen'!$A$2:$B$35,2)</f>
        <v>Deutscher Wetterdienst (DWD)</v>
      </c>
      <c r="Y62" s="2" t="str">
        <f aca="false">VLOOKUP(D62,'Abk. Datenhaltende Stellen'!$A$2:$D$35,4)</f>
        <v>http://www.dwd.de</v>
      </c>
    </row>
    <row r="63" customFormat="false" ht="45" hidden="false" customHeight="true" outlineLevel="0" collapsed="false">
      <c r="A63" s="7" t="s">
        <v>285</v>
      </c>
      <c r="B63" s="7" t="s">
        <v>286</v>
      </c>
      <c r="C63" s="7" t="s">
        <v>219</v>
      </c>
      <c r="D63" s="7" t="s">
        <v>220</v>
      </c>
      <c r="E63" s="7" t="s">
        <v>221</v>
      </c>
      <c r="F63" s="7" t="s">
        <v>222</v>
      </c>
      <c r="G63" s="7"/>
      <c r="H63" s="7"/>
      <c r="I63" s="7" t="s">
        <v>287</v>
      </c>
      <c r="J63" s="7"/>
      <c r="K63" s="7"/>
      <c r="L63" s="7"/>
      <c r="M63" s="7"/>
      <c r="N63" s="7"/>
      <c r="O63" s="7"/>
      <c r="P63" s="7" t="s">
        <v>32</v>
      </c>
      <c r="Q63" s="7" t="s">
        <v>224</v>
      </c>
      <c r="R63" s="7" t="s">
        <v>55</v>
      </c>
      <c r="S63" s="7" t="s">
        <v>225</v>
      </c>
      <c r="T63" s="7" t="s">
        <v>141</v>
      </c>
      <c r="U63" s="7" t="s">
        <v>281</v>
      </c>
      <c r="V63" s="9" t="str">
        <f aca="false">VLOOKUP(P63,Lizenzen!$A$2:$B$10,2)</f>
        <v>Verordnung zur Festlegung der Nutzungsbestimmungen für die Bereitstellung von Geodaten des Bundes (GeoNutzV)</v>
      </c>
      <c r="W63" s="1" t="str">
        <f aca="false">VLOOKUP(P63,Lizenzen!$A$2:$D$10,4)</f>
        <v>http://www.gesetze-im-internet.de/geonutzv/index.html</v>
      </c>
      <c r="X63" s="2" t="str">
        <f aca="false">VLOOKUP(D63,'Abk. Datenhaltende Stellen'!$A$2:$B$35,2)</f>
        <v>Deutscher Wetterdienst (DWD)</v>
      </c>
      <c r="Y63" s="2" t="str">
        <f aca="false">VLOOKUP(D63,'Abk. Datenhaltende Stellen'!$A$2:$D$35,4)</f>
        <v>http://www.dwd.de</v>
      </c>
    </row>
    <row r="64" customFormat="false" ht="45" hidden="false" customHeight="true" outlineLevel="0" collapsed="false">
      <c r="A64" s="7" t="s">
        <v>288</v>
      </c>
      <c r="B64" s="7" t="s">
        <v>289</v>
      </c>
      <c r="C64" s="7" t="s">
        <v>219</v>
      </c>
      <c r="D64" s="7" t="s">
        <v>220</v>
      </c>
      <c r="E64" s="7" t="s">
        <v>221</v>
      </c>
      <c r="F64" s="7" t="s">
        <v>222</v>
      </c>
      <c r="G64" s="7"/>
      <c r="H64" s="7"/>
      <c r="I64" s="7" t="s">
        <v>290</v>
      </c>
      <c r="J64" s="7"/>
      <c r="K64" s="7"/>
      <c r="L64" s="7"/>
      <c r="M64" s="7"/>
      <c r="N64" s="7"/>
      <c r="O64" s="7"/>
      <c r="P64" s="7" t="s">
        <v>32</v>
      </c>
      <c r="Q64" s="7" t="s">
        <v>224</v>
      </c>
      <c r="R64" s="7" t="s">
        <v>55</v>
      </c>
      <c r="S64" s="7" t="s">
        <v>225</v>
      </c>
      <c r="T64" s="7" t="s">
        <v>141</v>
      </c>
      <c r="U64" s="7" t="s">
        <v>281</v>
      </c>
      <c r="V64" s="9" t="str">
        <f aca="false">VLOOKUP(P64,Lizenzen!$A$2:$B$10,2)</f>
        <v>Verordnung zur Festlegung der Nutzungsbestimmungen für die Bereitstellung von Geodaten des Bundes (GeoNutzV)</v>
      </c>
      <c r="W64" s="1" t="str">
        <f aca="false">VLOOKUP(P64,Lizenzen!$A$2:$D$10,4)</f>
        <v>http://www.gesetze-im-internet.de/geonutzv/index.html</v>
      </c>
      <c r="X64" s="2" t="str">
        <f aca="false">VLOOKUP(D64,'Abk. Datenhaltende Stellen'!$A$2:$B$35,2)</f>
        <v>Deutscher Wetterdienst (DWD)</v>
      </c>
      <c r="Y64" s="2" t="str">
        <f aca="false">VLOOKUP(D64,'Abk. Datenhaltende Stellen'!$A$2:$D$35,4)</f>
        <v>http://www.dwd.de</v>
      </c>
    </row>
    <row r="65" customFormat="false" ht="45" hidden="false" customHeight="true" outlineLevel="0" collapsed="false">
      <c r="A65" s="7" t="s">
        <v>291</v>
      </c>
      <c r="B65" s="7" t="s">
        <v>292</v>
      </c>
      <c r="C65" s="7" t="s">
        <v>219</v>
      </c>
      <c r="D65" s="7" t="s">
        <v>220</v>
      </c>
      <c r="E65" s="7" t="s">
        <v>221</v>
      </c>
      <c r="F65" s="7" t="s">
        <v>222</v>
      </c>
      <c r="G65" s="7"/>
      <c r="H65" s="7"/>
      <c r="I65" s="7" t="s">
        <v>293</v>
      </c>
      <c r="J65" s="7"/>
      <c r="K65" s="7"/>
      <c r="L65" s="7"/>
      <c r="M65" s="7"/>
      <c r="N65" s="7"/>
      <c r="O65" s="7"/>
      <c r="P65" s="7" t="s">
        <v>32</v>
      </c>
      <c r="Q65" s="7" t="s">
        <v>224</v>
      </c>
      <c r="R65" s="7" t="s">
        <v>55</v>
      </c>
      <c r="S65" s="7" t="s">
        <v>225</v>
      </c>
      <c r="T65" s="7" t="s">
        <v>141</v>
      </c>
      <c r="U65" s="7" t="s">
        <v>281</v>
      </c>
      <c r="V65" s="9" t="str">
        <f aca="false">VLOOKUP(P65,Lizenzen!$A$2:$B$10,2)</f>
        <v>Verordnung zur Festlegung der Nutzungsbestimmungen für die Bereitstellung von Geodaten des Bundes (GeoNutzV)</v>
      </c>
      <c r="W65" s="1" t="str">
        <f aca="false">VLOOKUP(P65,Lizenzen!$A$2:$D$10,4)</f>
        <v>http://www.gesetze-im-internet.de/geonutzv/index.html</v>
      </c>
      <c r="X65" s="2" t="str">
        <f aca="false">VLOOKUP(D65,'Abk. Datenhaltende Stellen'!$A$2:$B$35,2)</f>
        <v>Deutscher Wetterdienst (DWD)</v>
      </c>
      <c r="Y65" s="2" t="str">
        <f aca="false">VLOOKUP(D65,'Abk. Datenhaltende Stellen'!$A$2:$D$35,4)</f>
        <v>http://www.dwd.de</v>
      </c>
    </row>
    <row r="66" customFormat="false" ht="45" hidden="false" customHeight="true" outlineLevel="0" collapsed="false">
      <c r="A66" s="7" t="s">
        <v>294</v>
      </c>
      <c r="B66" s="7" t="s">
        <v>295</v>
      </c>
      <c r="C66" s="7" t="s">
        <v>219</v>
      </c>
      <c r="D66" s="7" t="s">
        <v>220</v>
      </c>
      <c r="E66" s="7" t="s">
        <v>221</v>
      </c>
      <c r="F66" s="7" t="s">
        <v>222</v>
      </c>
      <c r="G66" s="7"/>
      <c r="H66" s="7"/>
      <c r="I66" s="7" t="s">
        <v>296</v>
      </c>
      <c r="J66" s="7"/>
      <c r="K66" s="7"/>
      <c r="L66" s="7"/>
      <c r="M66" s="7"/>
      <c r="N66" s="7"/>
      <c r="O66" s="7"/>
      <c r="P66" s="7" t="s">
        <v>32</v>
      </c>
      <c r="Q66" s="7" t="s">
        <v>224</v>
      </c>
      <c r="R66" s="7" t="s">
        <v>55</v>
      </c>
      <c r="S66" s="7" t="s">
        <v>225</v>
      </c>
      <c r="T66" s="7" t="s">
        <v>141</v>
      </c>
      <c r="U66" s="7" t="s">
        <v>281</v>
      </c>
      <c r="V66" s="9" t="str">
        <f aca="false">VLOOKUP(P66,Lizenzen!$A$2:$B$10,2)</f>
        <v>Verordnung zur Festlegung der Nutzungsbestimmungen für die Bereitstellung von Geodaten des Bundes (GeoNutzV)</v>
      </c>
      <c r="W66" s="1" t="str">
        <f aca="false">VLOOKUP(P66,Lizenzen!$A$2:$D$10,4)</f>
        <v>http://www.gesetze-im-internet.de/geonutzv/index.html</v>
      </c>
      <c r="X66" s="2" t="str">
        <f aca="false">VLOOKUP(D66,'Abk. Datenhaltende Stellen'!$A$2:$B$35,2)</f>
        <v>Deutscher Wetterdienst (DWD)</v>
      </c>
      <c r="Y66" s="2" t="str">
        <f aca="false">VLOOKUP(D66,'Abk. Datenhaltende Stellen'!$A$2:$D$35,4)</f>
        <v>http://www.dwd.de</v>
      </c>
    </row>
    <row r="67" customFormat="false" ht="45" hidden="false" customHeight="true" outlineLevel="0" collapsed="false">
      <c r="A67" s="7" t="s">
        <v>297</v>
      </c>
      <c r="B67" s="7" t="s">
        <v>298</v>
      </c>
      <c r="C67" s="7" t="s">
        <v>219</v>
      </c>
      <c r="D67" s="7" t="s">
        <v>220</v>
      </c>
      <c r="E67" s="7" t="s">
        <v>221</v>
      </c>
      <c r="F67" s="7" t="s">
        <v>222</v>
      </c>
      <c r="G67" s="7"/>
      <c r="H67" s="7"/>
      <c r="I67" s="7" t="s">
        <v>299</v>
      </c>
      <c r="J67" s="7"/>
      <c r="K67" s="7"/>
      <c r="L67" s="7"/>
      <c r="M67" s="7"/>
      <c r="N67" s="7"/>
      <c r="O67" s="7"/>
      <c r="P67" s="7" t="s">
        <v>32</v>
      </c>
      <c r="Q67" s="7" t="s">
        <v>224</v>
      </c>
      <c r="R67" s="7" t="s">
        <v>55</v>
      </c>
      <c r="S67" s="7" t="s">
        <v>225</v>
      </c>
      <c r="T67" s="7" t="s">
        <v>141</v>
      </c>
      <c r="U67" s="7" t="s">
        <v>300</v>
      </c>
      <c r="V67" s="9" t="str">
        <f aca="false">VLOOKUP(P67,Lizenzen!$A$2:$B$10,2)</f>
        <v>Verordnung zur Festlegung der Nutzungsbestimmungen für die Bereitstellung von Geodaten des Bundes (GeoNutzV)</v>
      </c>
      <c r="W67" s="1" t="str">
        <f aca="false">VLOOKUP(P67,Lizenzen!$A$2:$D$10,4)</f>
        <v>http://www.gesetze-im-internet.de/geonutzv/index.html</v>
      </c>
      <c r="X67" s="2" t="str">
        <f aca="false">VLOOKUP(D67,'Abk. Datenhaltende Stellen'!$A$2:$B$35,2)</f>
        <v>Deutscher Wetterdienst (DWD)</v>
      </c>
      <c r="Y67" s="2" t="str">
        <f aca="false">VLOOKUP(D67,'Abk. Datenhaltende Stellen'!$A$2:$D$35,4)</f>
        <v>http://www.dwd.de</v>
      </c>
    </row>
    <row r="68" customFormat="false" ht="45" hidden="false" customHeight="true" outlineLevel="0" collapsed="false">
      <c r="A68" s="7" t="s">
        <v>301</v>
      </c>
      <c r="B68" s="7" t="s">
        <v>302</v>
      </c>
      <c r="C68" s="7" t="s">
        <v>219</v>
      </c>
      <c r="D68" s="7" t="s">
        <v>220</v>
      </c>
      <c r="E68" s="7" t="s">
        <v>221</v>
      </c>
      <c r="F68" s="7" t="s">
        <v>222</v>
      </c>
      <c r="G68" s="7"/>
      <c r="H68" s="7"/>
      <c r="I68" s="7" t="s">
        <v>303</v>
      </c>
      <c r="J68" s="7"/>
      <c r="K68" s="7"/>
      <c r="L68" s="7"/>
      <c r="M68" s="7"/>
      <c r="N68" s="7"/>
      <c r="O68" s="7"/>
      <c r="P68" s="7" t="s">
        <v>32</v>
      </c>
      <c r="Q68" s="7" t="s">
        <v>224</v>
      </c>
      <c r="R68" s="7" t="s">
        <v>55</v>
      </c>
      <c r="S68" s="7" t="s">
        <v>225</v>
      </c>
      <c r="T68" s="7" t="s">
        <v>141</v>
      </c>
      <c r="U68" s="7" t="s">
        <v>304</v>
      </c>
      <c r="V68" s="9" t="str">
        <f aca="false">VLOOKUP(P68,Lizenzen!$A$2:$B$10,2)</f>
        <v>Verordnung zur Festlegung der Nutzungsbestimmungen für die Bereitstellung von Geodaten des Bundes (GeoNutzV)</v>
      </c>
      <c r="W68" s="1" t="str">
        <f aca="false">VLOOKUP(P68,Lizenzen!$A$2:$D$10,4)</f>
        <v>http://www.gesetze-im-internet.de/geonutzv/index.html</v>
      </c>
      <c r="X68" s="2" t="str">
        <f aca="false">VLOOKUP(D68,'Abk. Datenhaltende Stellen'!$A$2:$B$35,2)</f>
        <v>Deutscher Wetterdienst (DWD)</v>
      </c>
      <c r="Y68" s="2" t="str">
        <f aca="false">VLOOKUP(D68,'Abk. Datenhaltende Stellen'!$A$2:$D$35,4)</f>
        <v>http://www.dwd.de</v>
      </c>
    </row>
    <row r="69" customFormat="false" ht="45" hidden="false" customHeight="true" outlineLevel="0" collapsed="false">
      <c r="A69" s="7" t="s">
        <v>305</v>
      </c>
      <c r="B69" s="7" t="s">
        <v>306</v>
      </c>
      <c r="C69" s="7" t="s">
        <v>219</v>
      </c>
      <c r="D69" s="7" t="s">
        <v>220</v>
      </c>
      <c r="E69" s="7" t="s">
        <v>221</v>
      </c>
      <c r="F69" s="7" t="s">
        <v>222</v>
      </c>
      <c r="G69" s="7"/>
      <c r="H69" s="7"/>
      <c r="I69" s="7" t="s">
        <v>307</v>
      </c>
      <c r="J69" s="7"/>
      <c r="K69" s="7"/>
      <c r="L69" s="7"/>
      <c r="M69" s="7"/>
      <c r="N69" s="7"/>
      <c r="O69" s="7"/>
      <c r="P69" s="7" t="s">
        <v>32</v>
      </c>
      <c r="Q69" s="7" t="s">
        <v>224</v>
      </c>
      <c r="R69" s="7" t="s">
        <v>55</v>
      </c>
      <c r="S69" s="7" t="s">
        <v>225</v>
      </c>
      <c r="T69" s="7" t="s">
        <v>141</v>
      </c>
      <c r="U69" s="7" t="s">
        <v>281</v>
      </c>
      <c r="V69" s="9" t="str">
        <f aca="false">VLOOKUP(P69,Lizenzen!$A$2:$B$10,2)</f>
        <v>Verordnung zur Festlegung der Nutzungsbestimmungen für die Bereitstellung von Geodaten des Bundes (GeoNutzV)</v>
      </c>
      <c r="W69" s="1" t="str">
        <f aca="false">VLOOKUP(P69,Lizenzen!$A$2:$D$10,4)</f>
        <v>http://www.gesetze-im-internet.de/geonutzv/index.html</v>
      </c>
      <c r="X69" s="2" t="str">
        <f aca="false">VLOOKUP(D69,'Abk. Datenhaltende Stellen'!$A$2:$B$35,2)</f>
        <v>Deutscher Wetterdienst (DWD)</v>
      </c>
      <c r="Y69" s="2" t="str">
        <f aca="false">VLOOKUP(D69,'Abk. Datenhaltende Stellen'!$A$2:$D$35,4)</f>
        <v>http://www.dwd.de</v>
      </c>
    </row>
    <row r="70" customFormat="false" ht="45" hidden="false" customHeight="true" outlineLevel="0" collapsed="false">
      <c r="A70" s="7" t="s">
        <v>308</v>
      </c>
      <c r="B70" s="7" t="s">
        <v>302</v>
      </c>
      <c r="C70" s="7" t="s">
        <v>219</v>
      </c>
      <c r="D70" s="7" t="s">
        <v>220</v>
      </c>
      <c r="E70" s="7" t="s">
        <v>221</v>
      </c>
      <c r="F70" s="7" t="s">
        <v>222</v>
      </c>
      <c r="G70" s="7"/>
      <c r="H70" s="7"/>
      <c r="I70" s="7" t="s">
        <v>309</v>
      </c>
      <c r="J70" s="7"/>
      <c r="K70" s="7"/>
      <c r="L70" s="7"/>
      <c r="M70" s="7"/>
      <c r="N70" s="7"/>
      <c r="O70" s="7"/>
      <c r="P70" s="7" t="s">
        <v>32</v>
      </c>
      <c r="Q70" s="7" t="s">
        <v>224</v>
      </c>
      <c r="R70" s="7" t="s">
        <v>55</v>
      </c>
      <c r="S70" s="7" t="s">
        <v>225</v>
      </c>
      <c r="T70" s="7" t="s">
        <v>141</v>
      </c>
      <c r="U70" s="7" t="s">
        <v>304</v>
      </c>
      <c r="V70" s="9" t="str">
        <f aca="false">VLOOKUP(P70,Lizenzen!$A$2:$B$10,2)</f>
        <v>Verordnung zur Festlegung der Nutzungsbestimmungen für die Bereitstellung von Geodaten des Bundes (GeoNutzV)</v>
      </c>
      <c r="W70" s="1" t="str">
        <f aca="false">VLOOKUP(P70,Lizenzen!$A$2:$D$10,4)</f>
        <v>http://www.gesetze-im-internet.de/geonutzv/index.html</v>
      </c>
      <c r="X70" s="2" t="str">
        <f aca="false">VLOOKUP(D70,'Abk. Datenhaltende Stellen'!$A$2:$B$35,2)</f>
        <v>Deutscher Wetterdienst (DWD)</v>
      </c>
      <c r="Y70" s="2" t="str">
        <f aca="false">VLOOKUP(D70,'Abk. Datenhaltende Stellen'!$A$2:$D$35,4)</f>
        <v>http://www.dwd.de</v>
      </c>
    </row>
    <row r="71" customFormat="false" ht="45" hidden="false" customHeight="true" outlineLevel="0" collapsed="false">
      <c r="A71" s="7" t="s">
        <v>310</v>
      </c>
      <c r="B71" s="7" t="s">
        <v>311</v>
      </c>
      <c r="C71" s="7" t="s">
        <v>219</v>
      </c>
      <c r="D71" s="7" t="s">
        <v>220</v>
      </c>
      <c r="E71" s="7" t="s">
        <v>221</v>
      </c>
      <c r="F71" s="7" t="s">
        <v>222</v>
      </c>
      <c r="G71" s="7"/>
      <c r="H71" s="7"/>
      <c r="I71" s="7" t="s">
        <v>312</v>
      </c>
      <c r="J71" s="7"/>
      <c r="K71" s="7"/>
      <c r="L71" s="7"/>
      <c r="M71" s="7"/>
      <c r="N71" s="7"/>
      <c r="O71" s="7"/>
      <c r="P71" s="7" t="s">
        <v>32</v>
      </c>
      <c r="Q71" s="7" t="s">
        <v>224</v>
      </c>
      <c r="R71" s="7" t="s">
        <v>55</v>
      </c>
      <c r="S71" s="7" t="s">
        <v>225</v>
      </c>
      <c r="T71" s="7" t="s">
        <v>141</v>
      </c>
      <c r="U71" s="7" t="s">
        <v>281</v>
      </c>
      <c r="V71" s="9" t="str">
        <f aca="false">VLOOKUP(P71,Lizenzen!$A$2:$B$10,2)</f>
        <v>Verordnung zur Festlegung der Nutzungsbestimmungen für die Bereitstellung von Geodaten des Bundes (GeoNutzV)</v>
      </c>
      <c r="W71" s="1" t="str">
        <f aca="false">VLOOKUP(P71,Lizenzen!$A$2:$D$10,4)</f>
        <v>http://www.gesetze-im-internet.de/geonutzv/index.html</v>
      </c>
      <c r="X71" s="2" t="str">
        <f aca="false">VLOOKUP(D71,'Abk. Datenhaltende Stellen'!$A$2:$B$35,2)</f>
        <v>Deutscher Wetterdienst (DWD)</v>
      </c>
      <c r="Y71" s="2" t="str">
        <f aca="false">VLOOKUP(D71,'Abk. Datenhaltende Stellen'!$A$2:$D$35,4)</f>
        <v>http://www.dwd.de</v>
      </c>
    </row>
    <row r="72" customFormat="false" ht="45" hidden="false" customHeight="true" outlineLevel="0" collapsed="false">
      <c r="A72" s="7" t="s">
        <v>313</v>
      </c>
      <c r="B72" s="7" t="s">
        <v>314</v>
      </c>
      <c r="C72" s="7" t="s">
        <v>219</v>
      </c>
      <c r="D72" s="7" t="s">
        <v>220</v>
      </c>
      <c r="E72" s="7" t="s">
        <v>221</v>
      </c>
      <c r="F72" s="7" t="s">
        <v>222</v>
      </c>
      <c r="G72" s="7"/>
      <c r="H72" s="7"/>
      <c r="I72" s="7" t="s">
        <v>315</v>
      </c>
      <c r="J72" s="7"/>
      <c r="K72" s="7"/>
      <c r="L72" s="7"/>
      <c r="M72" s="7"/>
      <c r="N72" s="7"/>
      <c r="O72" s="7"/>
      <c r="P72" s="7" t="s">
        <v>32</v>
      </c>
      <c r="Q72" s="7" t="s">
        <v>224</v>
      </c>
      <c r="R72" s="7" t="s">
        <v>55</v>
      </c>
      <c r="S72" s="7" t="s">
        <v>225</v>
      </c>
      <c r="T72" s="7" t="s">
        <v>141</v>
      </c>
      <c r="U72" s="7" t="s">
        <v>281</v>
      </c>
      <c r="V72" s="9" t="str">
        <f aca="false">VLOOKUP(P72,Lizenzen!$A$2:$B$10,2)</f>
        <v>Verordnung zur Festlegung der Nutzungsbestimmungen für die Bereitstellung von Geodaten des Bundes (GeoNutzV)</v>
      </c>
      <c r="W72" s="1" t="str">
        <f aca="false">VLOOKUP(P72,Lizenzen!$A$2:$D$10,4)</f>
        <v>http://www.gesetze-im-internet.de/geonutzv/index.html</v>
      </c>
      <c r="X72" s="2" t="str">
        <f aca="false">VLOOKUP(D72,'Abk. Datenhaltende Stellen'!$A$2:$B$35,2)</f>
        <v>Deutscher Wetterdienst (DWD)</v>
      </c>
      <c r="Y72" s="2" t="str">
        <f aca="false">VLOOKUP(D72,'Abk. Datenhaltende Stellen'!$A$2:$D$35,4)</f>
        <v>http://www.dwd.de</v>
      </c>
    </row>
    <row r="73" customFormat="false" ht="45" hidden="false" customHeight="true" outlineLevel="0" collapsed="false">
      <c r="A73" s="7" t="s">
        <v>316</v>
      </c>
      <c r="B73" s="7" t="s">
        <v>317</v>
      </c>
      <c r="C73" s="7" t="s">
        <v>219</v>
      </c>
      <c r="D73" s="7" t="s">
        <v>220</v>
      </c>
      <c r="E73" s="7" t="s">
        <v>221</v>
      </c>
      <c r="F73" s="7" t="s">
        <v>222</v>
      </c>
      <c r="G73" s="7"/>
      <c r="H73" s="7"/>
      <c r="I73" s="7" t="s">
        <v>318</v>
      </c>
      <c r="J73" s="7"/>
      <c r="K73" s="7"/>
      <c r="L73" s="7"/>
      <c r="M73" s="7"/>
      <c r="N73" s="7"/>
      <c r="O73" s="7"/>
      <c r="P73" s="7" t="s">
        <v>32</v>
      </c>
      <c r="Q73" s="7" t="s">
        <v>224</v>
      </c>
      <c r="R73" s="7" t="s">
        <v>55</v>
      </c>
      <c r="S73" s="7" t="s">
        <v>225</v>
      </c>
      <c r="T73" s="7" t="s">
        <v>141</v>
      </c>
      <c r="U73" s="7" t="s">
        <v>319</v>
      </c>
      <c r="V73" s="9" t="str">
        <f aca="false">VLOOKUP(P73,Lizenzen!$A$2:$B$10,2)</f>
        <v>Verordnung zur Festlegung der Nutzungsbestimmungen für die Bereitstellung von Geodaten des Bundes (GeoNutzV)</v>
      </c>
      <c r="W73" s="1" t="str">
        <f aca="false">VLOOKUP(P73,Lizenzen!$A$2:$D$10,4)</f>
        <v>http://www.gesetze-im-internet.de/geonutzv/index.html</v>
      </c>
      <c r="X73" s="2" t="str">
        <f aca="false">VLOOKUP(D73,'Abk. Datenhaltende Stellen'!$A$2:$B$35,2)</f>
        <v>Deutscher Wetterdienst (DWD)</v>
      </c>
      <c r="Y73" s="2" t="str">
        <f aca="false">VLOOKUP(D73,'Abk. Datenhaltende Stellen'!$A$2:$D$35,4)</f>
        <v>http://www.dwd.de</v>
      </c>
    </row>
    <row r="74" customFormat="false" ht="45" hidden="false" customHeight="true" outlineLevel="0" collapsed="false">
      <c r="A74" s="14" t="s">
        <v>320</v>
      </c>
      <c r="B74" s="14" t="s">
        <v>321</v>
      </c>
      <c r="C74" s="14" t="s">
        <v>219</v>
      </c>
      <c r="D74" s="14" t="s">
        <v>220</v>
      </c>
      <c r="E74" s="14" t="s">
        <v>221</v>
      </c>
      <c r="F74" s="14" t="s">
        <v>222</v>
      </c>
      <c r="G74" s="14"/>
      <c r="H74" s="14"/>
      <c r="I74" s="14" t="s">
        <v>322</v>
      </c>
      <c r="J74" s="14"/>
      <c r="K74" s="14"/>
      <c r="L74" s="14"/>
      <c r="M74" s="14"/>
      <c r="N74" s="14"/>
      <c r="O74" s="14"/>
      <c r="P74" s="14" t="s">
        <v>32</v>
      </c>
      <c r="Q74" s="14" t="s">
        <v>224</v>
      </c>
      <c r="R74" s="14" t="s">
        <v>55</v>
      </c>
      <c r="S74" s="14" t="s">
        <v>225</v>
      </c>
      <c r="T74" s="14" t="s">
        <v>141</v>
      </c>
      <c r="U74" s="14" t="s">
        <v>319</v>
      </c>
      <c r="V74" s="9" t="str">
        <f aca="false">VLOOKUP(P74,Lizenzen!$A$2:$B$10,2)</f>
        <v>Verordnung zur Festlegung der Nutzungsbestimmungen für die Bereitstellung von Geodaten des Bundes (GeoNutzV)</v>
      </c>
      <c r="W74" s="1" t="str">
        <f aca="false">VLOOKUP(P74,Lizenzen!$A$2:$D$10,4)</f>
        <v>http://www.gesetze-im-internet.de/geonutzv/index.html</v>
      </c>
      <c r="X74" s="2" t="str">
        <f aca="false">VLOOKUP(D74,'Abk. Datenhaltende Stellen'!$A$2:$B$35,2)</f>
        <v>Deutscher Wetterdienst (DWD)</v>
      </c>
      <c r="Y74" s="2" t="str">
        <f aca="false">VLOOKUP(D74,'Abk. Datenhaltende Stellen'!$A$2:$D$35,4)</f>
        <v>http://www.dwd.de</v>
      </c>
    </row>
    <row r="75" customFormat="false" ht="45" hidden="false" customHeight="true" outlineLevel="0" collapsed="false">
      <c r="A75" s="7" t="s">
        <v>323</v>
      </c>
      <c r="B75" s="7" t="s">
        <v>324</v>
      </c>
      <c r="C75" s="7" t="s">
        <v>219</v>
      </c>
      <c r="D75" s="7" t="s">
        <v>220</v>
      </c>
      <c r="E75" s="7" t="s">
        <v>221</v>
      </c>
      <c r="F75" s="7" t="s">
        <v>222</v>
      </c>
      <c r="G75" s="7"/>
      <c r="H75" s="7"/>
      <c r="I75" s="7" t="s">
        <v>325</v>
      </c>
      <c r="J75" s="7"/>
      <c r="K75" s="7"/>
      <c r="L75" s="7"/>
      <c r="M75" s="7"/>
      <c r="N75" s="7"/>
      <c r="O75" s="7"/>
      <c r="P75" s="7" t="s">
        <v>32</v>
      </c>
      <c r="Q75" s="7" t="s">
        <v>224</v>
      </c>
      <c r="R75" s="7" t="s">
        <v>55</v>
      </c>
      <c r="S75" s="7" t="s">
        <v>225</v>
      </c>
      <c r="T75" s="7" t="s">
        <v>141</v>
      </c>
      <c r="U75" s="7" t="s">
        <v>326</v>
      </c>
      <c r="V75" s="9" t="str">
        <f aca="false">VLOOKUP(P75,Lizenzen!$A$2:$B$10,2)</f>
        <v>Verordnung zur Festlegung der Nutzungsbestimmungen für die Bereitstellung von Geodaten des Bundes (GeoNutzV)</v>
      </c>
      <c r="W75" s="1" t="str">
        <f aca="false">VLOOKUP(P75,Lizenzen!$A$2:$D$10,4)</f>
        <v>http://www.gesetze-im-internet.de/geonutzv/index.html</v>
      </c>
      <c r="X75" s="2" t="str">
        <f aca="false">VLOOKUP(D75,'Abk. Datenhaltende Stellen'!$A$2:$B$35,2)</f>
        <v>Deutscher Wetterdienst (DWD)</v>
      </c>
      <c r="Y75" s="2" t="str">
        <f aca="false">VLOOKUP(D75,'Abk. Datenhaltende Stellen'!$A$2:$D$35,4)</f>
        <v>http://www.dwd.de</v>
      </c>
    </row>
    <row r="76" customFormat="false" ht="45" hidden="false" customHeight="true" outlineLevel="0" collapsed="false">
      <c r="A76" s="7" t="s">
        <v>327</v>
      </c>
      <c r="B76" s="7" t="s">
        <v>328</v>
      </c>
      <c r="C76" s="7" t="s">
        <v>219</v>
      </c>
      <c r="D76" s="7" t="s">
        <v>220</v>
      </c>
      <c r="E76" s="7" t="s">
        <v>221</v>
      </c>
      <c r="F76" s="7" t="s">
        <v>222</v>
      </c>
      <c r="G76" s="7"/>
      <c r="H76" s="7"/>
      <c r="I76" s="7" t="s">
        <v>329</v>
      </c>
      <c r="J76" s="7"/>
      <c r="K76" s="7"/>
      <c r="L76" s="7"/>
      <c r="M76" s="7"/>
      <c r="N76" s="7"/>
      <c r="O76" s="7"/>
      <c r="P76" s="7" t="s">
        <v>32</v>
      </c>
      <c r="Q76" s="7" t="s">
        <v>224</v>
      </c>
      <c r="R76" s="7" t="s">
        <v>55</v>
      </c>
      <c r="S76" s="7" t="s">
        <v>225</v>
      </c>
      <c r="T76" s="7" t="s">
        <v>141</v>
      </c>
      <c r="U76" s="7" t="s">
        <v>326</v>
      </c>
      <c r="V76" s="9" t="str">
        <f aca="false">VLOOKUP(P76,Lizenzen!$A$2:$B$10,2)</f>
        <v>Verordnung zur Festlegung der Nutzungsbestimmungen für die Bereitstellung von Geodaten des Bundes (GeoNutzV)</v>
      </c>
      <c r="W76" s="1" t="str">
        <f aca="false">VLOOKUP(P76,Lizenzen!$A$2:$D$10,4)</f>
        <v>http://www.gesetze-im-internet.de/geonutzv/index.html</v>
      </c>
      <c r="X76" s="2" t="str">
        <f aca="false">VLOOKUP(D76,'Abk. Datenhaltende Stellen'!$A$2:$B$35,2)</f>
        <v>Deutscher Wetterdienst (DWD)</v>
      </c>
      <c r="Y76" s="2" t="str">
        <f aca="false">VLOOKUP(D76,'Abk. Datenhaltende Stellen'!$A$2:$D$35,4)</f>
        <v>http://www.dwd.de</v>
      </c>
    </row>
    <row r="77" customFormat="false" ht="45" hidden="false" customHeight="true" outlineLevel="0" collapsed="false">
      <c r="A77" s="7" t="s">
        <v>330</v>
      </c>
      <c r="B77" s="7" t="s">
        <v>331</v>
      </c>
      <c r="C77" s="7" t="s">
        <v>219</v>
      </c>
      <c r="D77" s="7" t="s">
        <v>220</v>
      </c>
      <c r="E77" s="7" t="s">
        <v>221</v>
      </c>
      <c r="F77" s="7" t="s">
        <v>222</v>
      </c>
      <c r="G77" s="7"/>
      <c r="H77" s="7"/>
      <c r="I77" s="7" t="s">
        <v>332</v>
      </c>
      <c r="J77" s="7"/>
      <c r="K77" s="7"/>
      <c r="L77" s="7"/>
      <c r="M77" s="7"/>
      <c r="N77" s="7"/>
      <c r="O77" s="7"/>
      <c r="P77" s="7" t="s">
        <v>32</v>
      </c>
      <c r="Q77" s="7" t="s">
        <v>224</v>
      </c>
      <c r="R77" s="7" t="s">
        <v>55</v>
      </c>
      <c r="S77" s="7" t="s">
        <v>225</v>
      </c>
      <c r="T77" s="7" t="s">
        <v>141</v>
      </c>
      <c r="U77" s="7" t="s">
        <v>333</v>
      </c>
      <c r="V77" s="9" t="str">
        <f aca="false">VLOOKUP(P77,Lizenzen!$A$2:$B$10,2)</f>
        <v>Verordnung zur Festlegung der Nutzungsbestimmungen für die Bereitstellung von Geodaten des Bundes (GeoNutzV)</v>
      </c>
      <c r="W77" s="1" t="str">
        <f aca="false">VLOOKUP(P77,Lizenzen!$A$2:$D$10,4)</f>
        <v>http://www.gesetze-im-internet.de/geonutzv/index.html</v>
      </c>
      <c r="X77" s="2" t="str">
        <f aca="false">VLOOKUP(D77,'Abk. Datenhaltende Stellen'!$A$2:$B$35,2)</f>
        <v>Deutscher Wetterdienst (DWD)</v>
      </c>
      <c r="Y77" s="2" t="str">
        <f aca="false">VLOOKUP(D77,'Abk. Datenhaltende Stellen'!$A$2:$D$35,4)</f>
        <v>http://www.dwd.de</v>
      </c>
    </row>
    <row r="78" customFormat="false" ht="45" hidden="false" customHeight="true" outlineLevel="0" collapsed="false">
      <c r="A78" s="7" t="s">
        <v>334</v>
      </c>
      <c r="B78" s="7" t="s">
        <v>335</v>
      </c>
      <c r="C78" s="7" t="s">
        <v>219</v>
      </c>
      <c r="D78" s="7" t="s">
        <v>220</v>
      </c>
      <c r="E78" s="7" t="s">
        <v>221</v>
      </c>
      <c r="F78" s="7" t="s">
        <v>222</v>
      </c>
      <c r="G78" s="7"/>
      <c r="H78" s="7"/>
      <c r="I78" s="7" t="s">
        <v>336</v>
      </c>
      <c r="J78" s="7"/>
      <c r="K78" s="7"/>
      <c r="L78" s="7"/>
      <c r="M78" s="7"/>
      <c r="N78" s="7"/>
      <c r="O78" s="7"/>
      <c r="P78" s="7" t="s">
        <v>32</v>
      </c>
      <c r="Q78" s="7" t="s">
        <v>224</v>
      </c>
      <c r="R78" s="7" t="s">
        <v>55</v>
      </c>
      <c r="S78" s="7" t="s">
        <v>225</v>
      </c>
      <c r="T78" s="7" t="s">
        <v>141</v>
      </c>
      <c r="U78" s="7" t="s">
        <v>337</v>
      </c>
      <c r="V78" s="9" t="str">
        <f aca="false">VLOOKUP(P78,Lizenzen!$A$2:$B$10,2)</f>
        <v>Verordnung zur Festlegung der Nutzungsbestimmungen für die Bereitstellung von Geodaten des Bundes (GeoNutzV)</v>
      </c>
      <c r="W78" s="1" t="str">
        <f aca="false">VLOOKUP(P78,Lizenzen!$A$2:$D$10,4)</f>
        <v>http://www.gesetze-im-internet.de/geonutzv/index.html</v>
      </c>
      <c r="X78" s="2" t="str">
        <f aca="false">VLOOKUP(D78,'Abk. Datenhaltende Stellen'!$A$2:$B$35,2)</f>
        <v>Deutscher Wetterdienst (DWD)</v>
      </c>
      <c r="Y78" s="2" t="str">
        <f aca="false">VLOOKUP(D78,'Abk. Datenhaltende Stellen'!$A$2:$D$35,4)</f>
        <v>http://www.dwd.de</v>
      </c>
    </row>
    <row r="79" customFormat="false" ht="45" hidden="false" customHeight="true" outlineLevel="0" collapsed="false">
      <c r="A79" s="7" t="s">
        <v>338</v>
      </c>
      <c r="B79" s="7" t="s">
        <v>339</v>
      </c>
      <c r="C79" s="7" t="s">
        <v>219</v>
      </c>
      <c r="D79" s="7" t="s">
        <v>220</v>
      </c>
      <c r="E79" s="7" t="s">
        <v>221</v>
      </c>
      <c r="F79" s="7" t="s">
        <v>222</v>
      </c>
      <c r="G79" s="7"/>
      <c r="H79" s="7"/>
      <c r="I79" s="7" t="s">
        <v>340</v>
      </c>
      <c r="J79" s="7"/>
      <c r="K79" s="7"/>
      <c r="L79" s="7"/>
      <c r="M79" s="7"/>
      <c r="N79" s="7"/>
      <c r="O79" s="7"/>
      <c r="P79" s="7" t="s">
        <v>32</v>
      </c>
      <c r="Q79" s="7" t="s">
        <v>224</v>
      </c>
      <c r="R79" s="7" t="s">
        <v>55</v>
      </c>
      <c r="S79" s="7" t="s">
        <v>225</v>
      </c>
      <c r="T79" s="7" t="s">
        <v>141</v>
      </c>
      <c r="U79" s="7" t="s">
        <v>326</v>
      </c>
      <c r="V79" s="9" t="str">
        <f aca="false">VLOOKUP(P79,Lizenzen!$A$2:$B$10,2)</f>
        <v>Verordnung zur Festlegung der Nutzungsbestimmungen für die Bereitstellung von Geodaten des Bundes (GeoNutzV)</v>
      </c>
      <c r="W79" s="1" t="str">
        <f aca="false">VLOOKUP(P79,Lizenzen!$A$2:$D$10,4)</f>
        <v>http://www.gesetze-im-internet.de/geonutzv/index.html</v>
      </c>
      <c r="X79" s="2" t="str">
        <f aca="false">VLOOKUP(D79,'Abk. Datenhaltende Stellen'!$A$2:$B$35,2)</f>
        <v>Deutscher Wetterdienst (DWD)</v>
      </c>
      <c r="Y79" s="2" t="str">
        <f aca="false">VLOOKUP(D79,'Abk. Datenhaltende Stellen'!$A$2:$D$35,4)</f>
        <v>http://www.dwd.de</v>
      </c>
    </row>
    <row r="80" customFormat="false" ht="45" hidden="false" customHeight="true" outlineLevel="0" collapsed="false">
      <c r="A80" s="7" t="s">
        <v>341</v>
      </c>
      <c r="B80" s="7" t="s">
        <v>342</v>
      </c>
      <c r="C80" s="7" t="s">
        <v>219</v>
      </c>
      <c r="D80" s="7" t="s">
        <v>220</v>
      </c>
      <c r="E80" s="7" t="s">
        <v>221</v>
      </c>
      <c r="F80" s="7" t="s">
        <v>222</v>
      </c>
      <c r="G80" s="7"/>
      <c r="H80" s="7"/>
      <c r="I80" s="7" t="s">
        <v>343</v>
      </c>
      <c r="J80" s="7"/>
      <c r="K80" s="7"/>
      <c r="L80" s="7"/>
      <c r="M80" s="7"/>
      <c r="N80" s="7"/>
      <c r="O80" s="7"/>
      <c r="P80" s="7" t="s">
        <v>32</v>
      </c>
      <c r="Q80" s="7" t="s">
        <v>224</v>
      </c>
      <c r="R80" s="7" t="s">
        <v>55</v>
      </c>
      <c r="S80" s="7" t="s">
        <v>225</v>
      </c>
      <c r="T80" s="7" t="s">
        <v>141</v>
      </c>
      <c r="U80" s="7" t="s">
        <v>326</v>
      </c>
      <c r="V80" s="9" t="str">
        <f aca="false">VLOOKUP(P80,Lizenzen!$A$2:$B$10,2)</f>
        <v>Verordnung zur Festlegung der Nutzungsbestimmungen für die Bereitstellung von Geodaten des Bundes (GeoNutzV)</v>
      </c>
      <c r="W80" s="1" t="str">
        <f aca="false">VLOOKUP(P80,Lizenzen!$A$2:$D$10,4)</f>
        <v>http://www.gesetze-im-internet.de/geonutzv/index.html</v>
      </c>
      <c r="X80" s="2" t="str">
        <f aca="false">VLOOKUP(D80,'Abk. Datenhaltende Stellen'!$A$2:$B$35,2)</f>
        <v>Deutscher Wetterdienst (DWD)</v>
      </c>
      <c r="Y80" s="2" t="str">
        <f aca="false">VLOOKUP(D80,'Abk. Datenhaltende Stellen'!$A$2:$D$35,4)</f>
        <v>http://www.dwd.de</v>
      </c>
    </row>
    <row r="81" customFormat="false" ht="45" hidden="false" customHeight="true" outlineLevel="0" collapsed="false">
      <c r="A81" s="7" t="s">
        <v>344</v>
      </c>
      <c r="B81" s="7" t="s">
        <v>345</v>
      </c>
      <c r="C81" s="7" t="s">
        <v>219</v>
      </c>
      <c r="D81" s="7" t="s">
        <v>220</v>
      </c>
      <c r="E81" s="7" t="s">
        <v>221</v>
      </c>
      <c r="F81" s="7" t="s">
        <v>346</v>
      </c>
      <c r="G81" s="7"/>
      <c r="H81" s="7" t="s">
        <v>347</v>
      </c>
      <c r="I81" s="7" t="s">
        <v>348</v>
      </c>
      <c r="J81" s="7"/>
      <c r="K81" s="7"/>
      <c r="L81" s="7"/>
      <c r="M81" s="7"/>
      <c r="N81" s="7"/>
      <c r="O81" s="7"/>
      <c r="P81" s="7" t="s">
        <v>32</v>
      </c>
      <c r="Q81" s="7" t="s">
        <v>224</v>
      </c>
      <c r="R81" s="7" t="s">
        <v>55</v>
      </c>
      <c r="S81" s="7" t="s">
        <v>69</v>
      </c>
      <c r="T81" s="7" t="s">
        <v>349</v>
      </c>
      <c r="U81" s="7" t="s">
        <v>350</v>
      </c>
      <c r="V81" s="9" t="str">
        <f aca="false">VLOOKUP(P81,Lizenzen!$A$2:$B$10,2)</f>
        <v>Verordnung zur Festlegung der Nutzungsbestimmungen für die Bereitstellung von Geodaten des Bundes (GeoNutzV)</v>
      </c>
      <c r="W81" s="1" t="str">
        <f aca="false">VLOOKUP(P81,Lizenzen!$A$2:$D$10,4)</f>
        <v>http://www.gesetze-im-internet.de/geonutzv/index.html</v>
      </c>
      <c r="X81" s="2" t="str">
        <f aca="false">VLOOKUP(D81,'Abk. Datenhaltende Stellen'!$A$2:$B$35,2)</f>
        <v>Deutscher Wetterdienst (DWD)</v>
      </c>
      <c r="Y81" s="2" t="str">
        <f aca="false">VLOOKUP(D81,'Abk. Datenhaltende Stellen'!$A$2:$D$35,4)</f>
        <v>http://www.dwd.de</v>
      </c>
    </row>
    <row r="82" customFormat="false" ht="45" hidden="false" customHeight="true" outlineLevel="0" collapsed="false">
      <c r="A82" s="7" t="s">
        <v>351</v>
      </c>
      <c r="B82" s="7" t="s">
        <v>352</v>
      </c>
      <c r="C82" s="7" t="s">
        <v>219</v>
      </c>
      <c r="D82" s="7" t="s">
        <v>220</v>
      </c>
      <c r="E82" s="7" t="s">
        <v>221</v>
      </c>
      <c r="F82" s="7" t="s">
        <v>222</v>
      </c>
      <c r="G82" s="7"/>
      <c r="H82" s="7"/>
      <c r="I82" s="7" t="s">
        <v>353</v>
      </c>
      <c r="J82" s="7"/>
      <c r="K82" s="7"/>
      <c r="L82" s="7"/>
      <c r="M82" s="7"/>
      <c r="N82" s="7"/>
      <c r="O82" s="7"/>
      <c r="P82" s="7" t="s">
        <v>32</v>
      </c>
      <c r="Q82" s="7" t="s">
        <v>224</v>
      </c>
      <c r="R82" s="7" t="s">
        <v>55</v>
      </c>
      <c r="S82" s="7" t="s">
        <v>225</v>
      </c>
      <c r="T82" s="7" t="s">
        <v>141</v>
      </c>
      <c r="U82" s="7" t="s">
        <v>354</v>
      </c>
      <c r="V82" s="9" t="str">
        <f aca="false">VLOOKUP(P82,Lizenzen!$A$2:$B$10,2)</f>
        <v>Verordnung zur Festlegung der Nutzungsbestimmungen für die Bereitstellung von Geodaten des Bundes (GeoNutzV)</v>
      </c>
      <c r="W82" s="1" t="str">
        <f aca="false">VLOOKUP(P82,Lizenzen!$A$2:$D$10,4)</f>
        <v>http://www.gesetze-im-internet.de/geonutzv/index.html</v>
      </c>
      <c r="X82" s="2" t="str">
        <f aca="false">VLOOKUP(D82,'Abk. Datenhaltende Stellen'!$A$2:$B$35,2)</f>
        <v>Deutscher Wetterdienst (DWD)</v>
      </c>
      <c r="Y82" s="2" t="str">
        <f aca="false">VLOOKUP(D82,'Abk. Datenhaltende Stellen'!$A$2:$D$35,4)</f>
        <v>http://www.dwd.de</v>
      </c>
    </row>
    <row r="83" customFormat="false" ht="45" hidden="false" customHeight="true" outlineLevel="0" collapsed="false">
      <c r="A83" s="7" t="s">
        <v>355</v>
      </c>
      <c r="B83" s="7" t="s">
        <v>356</v>
      </c>
      <c r="C83" s="7" t="s">
        <v>219</v>
      </c>
      <c r="D83" s="7" t="s">
        <v>220</v>
      </c>
      <c r="E83" s="7" t="s">
        <v>221</v>
      </c>
      <c r="F83" s="7" t="s">
        <v>222</v>
      </c>
      <c r="G83" s="7"/>
      <c r="H83" s="7"/>
      <c r="I83" s="7" t="s">
        <v>357</v>
      </c>
      <c r="J83" s="7"/>
      <c r="K83" s="7"/>
      <c r="L83" s="7"/>
      <c r="M83" s="7"/>
      <c r="N83" s="7"/>
      <c r="O83" s="7"/>
      <c r="P83" s="7" t="s">
        <v>32</v>
      </c>
      <c r="Q83" s="7" t="s">
        <v>224</v>
      </c>
      <c r="R83" s="7" t="s">
        <v>55</v>
      </c>
      <c r="S83" s="7" t="s">
        <v>225</v>
      </c>
      <c r="T83" s="7" t="s">
        <v>141</v>
      </c>
      <c r="U83" s="7" t="s">
        <v>354</v>
      </c>
      <c r="V83" s="9" t="str">
        <f aca="false">VLOOKUP(P83,Lizenzen!$A$2:$B$10,2)</f>
        <v>Verordnung zur Festlegung der Nutzungsbestimmungen für die Bereitstellung von Geodaten des Bundes (GeoNutzV)</v>
      </c>
      <c r="W83" s="1" t="str">
        <f aca="false">VLOOKUP(P83,Lizenzen!$A$2:$D$10,4)</f>
        <v>http://www.gesetze-im-internet.de/geonutzv/index.html</v>
      </c>
      <c r="X83" s="2" t="str">
        <f aca="false">VLOOKUP(D83,'Abk. Datenhaltende Stellen'!$A$2:$B$35,2)</f>
        <v>Deutscher Wetterdienst (DWD)</v>
      </c>
      <c r="Y83" s="2" t="str">
        <f aca="false">VLOOKUP(D83,'Abk. Datenhaltende Stellen'!$A$2:$D$35,4)</f>
        <v>http://www.dwd.de</v>
      </c>
    </row>
    <row r="84" customFormat="false" ht="45" hidden="false" customHeight="true" outlineLevel="0" collapsed="false">
      <c r="A84" s="7" t="s">
        <v>358</v>
      </c>
      <c r="B84" s="7" t="s">
        <v>359</v>
      </c>
      <c r="C84" s="7" t="s">
        <v>219</v>
      </c>
      <c r="D84" s="7" t="s">
        <v>220</v>
      </c>
      <c r="E84" s="7" t="s">
        <v>221</v>
      </c>
      <c r="F84" s="7" t="s">
        <v>222</v>
      </c>
      <c r="G84" s="7"/>
      <c r="H84" s="7"/>
      <c r="I84" s="7" t="s">
        <v>360</v>
      </c>
      <c r="J84" s="7"/>
      <c r="K84" s="7"/>
      <c r="L84" s="7"/>
      <c r="M84" s="7"/>
      <c r="N84" s="7"/>
      <c r="O84" s="7"/>
      <c r="P84" s="7" t="s">
        <v>32</v>
      </c>
      <c r="Q84" s="7" t="s">
        <v>224</v>
      </c>
      <c r="R84" s="7" t="s">
        <v>55</v>
      </c>
      <c r="S84" s="7" t="s">
        <v>225</v>
      </c>
      <c r="T84" s="7" t="s">
        <v>361</v>
      </c>
      <c r="U84" s="7" t="s">
        <v>362</v>
      </c>
      <c r="V84" s="9" t="str">
        <f aca="false">VLOOKUP(P84,Lizenzen!$A$2:$B$10,2)</f>
        <v>Verordnung zur Festlegung der Nutzungsbestimmungen für die Bereitstellung von Geodaten des Bundes (GeoNutzV)</v>
      </c>
      <c r="W84" s="1" t="str">
        <f aca="false">VLOOKUP(P84,Lizenzen!$A$2:$D$10,4)</f>
        <v>http://www.gesetze-im-internet.de/geonutzv/index.html</v>
      </c>
      <c r="X84" s="2" t="str">
        <f aca="false">VLOOKUP(D84,'Abk. Datenhaltende Stellen'!$A$2:$B$35,2)</f>
        <v>Deutscher Wetterdienst (DWD)</v>
      </c>
      <c r="Y84" s="2" t="str">
        <f aca="false">VLOOKUP(D84,'Abk. Datenhaltende Stellen'!$A$2:$D$35,4)</f>
        <v>http://www.dwd.de</v>
      </c>
    </row>
    <row r="85" customFormat="false" ht="45" hidden="false" customHeight="true" outlineLevel="0" collapsed="false">
      <c r="A85" s="7" t="s">
        <v>363</v>
      </c>
      <c r="B85" s="7" t="s">
        <v>364</v>
      </c>
      <c r="C85" s="7" t="s">
        <v>219</v>
      </c>
      <c r="D85" s="7" t="s">
        <v>220</v>
      </c>
      <c r="E85" s="7" t="s">
        <v>221</v>
      </c>
      <c r="F85" s="7" t="s">
        <v>222</v>
      </c>
      <c r="G85" s="7"/>
      <c r="H85" s="7"/>
      <c r="I85" s="7" t="s">
        <v>365</v>
      </c>
      <c r="J85" s="7"/>
      <c r="K85" s="7"/>
      <c r="L85" s="7"/>
      <c r="M85" s="7"/>
      <c r="N85" s="7"/>
      <c r="O85" s="7"/>
      <c r="P85" s="7" t="s">
        <v>32</v>
      </c>
      <c r="Q85" s="7" t="s">
        <v>224</v>
      </c>
      <c r="R85" s="7" t="s">
        <v>55</v>
      </c>
      <c r="S85" s="7" t="s">
        <v>225</v>
      </c>
      <c r="T85" s="7" t="s">
        <v>141</v>
      </c>
      <c r="U85" s="7" t="s">
        <v>267</v>
      </c>
      <c r="V85" s="9" t="str">
        <f aca="false">VLOOKUP(P85,Lizenzen!$A$2:$B$10,2)</f>
        <v>Verordnung zur Festlegung der Nutzungsbestimmungen für die Bereitstellung von Geodaten des Bundes (GeoNutzV)</v>
      </c>
      <c r="W85" s="1" t="str">
        <f aca="false">VLOOKUP(P85,Lizenzen!$A$2:$D$10,4)</f>
        <v>http://www.gesetze-im-internet.de/geonutzv/index.html</v>
      </c>
      <c r="X85" s="2" t="str">
        <f aca="false">VLOOKUP(D85,'Abk. Datenhaltende Stellen'!$A$2:$B$35,2)</f>
        <v>Deutscher Wetterdienst (DWD)</v>
      </c>
      <c r="Y85" s="2" t="str">
        <f aca="false">VLOOKUP(D85,'Abk. Datenhaltende Stellen'!$A$2:$D$35,4)</f>
        <v>http://www.dwd.de</v>
      </c>
    </row>
    <row r="86" customFormat="false" ht="45" hidden="false" customHeight="true" outlineLevel="0" collapsed="false">
      <c r="A86" s="7" t="s">
        <v>366</v>
      </c>
      <c r="B86" s="7" t="s">
        <v>367</v>
      </c>
      <c r="C86" s="7" t="s">
        <v>219</v>
      </c>
      <c r="D86" s="7" t="s">
        <v>220</v>
      </c>
      <c r="E86" s="7" t="s">
        <v>221</v>
      </c>
      <c r="F86" s="7" t="s">
        <v>222</v>
      </c>
      <c r="G86" s="7"/>
      <c r="H86" s="7"/>
      <c r="I86" s="7" t="s">
        <v>368</v>
      </c>
      <c r="J86" s="7"/>
      <c r="K86" s="7"/>
      <c r="L86" s="7"/>
      <c r="M86" s="7"/>
      <c r="N86" s="7"/>
      <c r="O86" s="7"/>
      <c r="P86" s="7" t="s">
        <v>32</v>
      </c>
      <c r="Q86" s="7" t="s">
        <v>224</v>
      </c>
      <c r="R86" s="7" t="s">
        <v>55</v>
      </c>
      <c r="S86" s="7" t="s">
        <v>225</v>
      </c>
      <c r="T86" s="7" t="s">
        <v>141</v>
      </c>
      <c r="U86" s="7" t="s">
        <v>267</v>
      </c>
      <c r="V86" s="9" t="str">
        <f aca="false">VLOOKUP(P86,Lizenzen!$A$2:$B$10,2)</f>
        <v>Verordnung zur Festlegung der Nutzungsbestimmungen für die Bereitstellung von Geodaten des Bundes (GeoNutzV)</v>
      </c>
      <c r="W86" s="1" t="str">
        <f aca="false">VLOOKUP(P86,Lizenzen!$A$2:$D$10,4)</f>
        <v>http://www.gesetze-im-internet.de/geonutzv/index.html</v>
      </c>
      <c r="X86" s="2" t="str">
        <f aca="false">VLOOKUP(D86,'Abk. Datenhaltende Stellen'!$A$2:$B$35,2)</f>
        <v>Deutscher Wetterdienst (DWD)</v>
      </c>
      <c r="Y86" s="2" t="str">
        <f aca="false">VLOOKUP(D86,'Abk. Datenhaltende Stellen'!$A$2:$D$35,4)</f>
        <v>http://www.dwd.de</v>
      </c>
    </row>
    <row r="87" customFormat="false" ht="45" hidden="false" customHeight="true" outlineLevel="0" collapsed="false">
      <c r="A87" s="7" t="s">
        <v>369</v>
      </c>
      <c r="B87" s="7" t="s">
        <v>370</v>
      </c>
      <c r="C87" s="7" t="s">
        <v>219</v>
      </c>
      <c r="D87" s="7" t="s">
        <v>220</v>
      </c>
      <c r="E87" s="7" t="s">
        <v>221</v>
      </c>
      <c r="F87" s="7" t="s">
        <v>222</v>
      </c>
      <c r="G87" s="7"/>
      <c r="H87" s="7"/>
      <c r="I87" s="7" t="s">
        <v>371</v>
      </c>
      <c r="J87" s="7"/>
      <c r="K87" s="7"/>
      <c r="L87" s="7"/>
      <c r="M87" s="7"/>
      <c r="N87" s="7"/>
      <c r="O87" s="7"/>
      <c r="P87" s="7" t="s">
        <v>32</v>
      </c>
      <c r="Q87" s="7" t="s">
        <v>224</v>
      </c>
      <c r="R87" s="7" t="s">
        <v>55</v>
      </c>
      <c r="S87" s="7" t="s">
        <v>225</v>
      </c>
      <c r="T87" s="7" t="s">
        <v>141</v>
      </c>
      <c r="U87" s="7" t="s">
        <v>267</v>
      </c>
      <c r="V87" s="9" t="str">
        <f aca="false">VLOOKUP(P87,Lizenzen!$A$2:$B$10,2)</f>
        <v>Verordnung zur Festlegung der Nutzungsbestimmungen für die Bereitstellung von Geodaten des Bundes (GeoNutzV)</v>
      </c>
      <c r="W87" s="1" t="str">
        <f aca="false">VLOOKUP(P87,Lizenzen!$A$2:$D$10,4)</f>
        <v>http://www.gesetze-im-internet.de/geonutzv/index.html</v>
      </c>
      <c r="X87" s="2" t="str">
        <f aca="false">VLOOKUP(D87,'Abk. Datenhaltende Stellen'!$A$2:$B$35,2)</f>
        <v>Deutscher Wetterdienst (DWD)</v>
      </c>
      <c r="Y87" s="2" t="str">
        <f aca="false">VLOOKUP(D87,'Abk. Datenhaltende Stellen'!$A$2:$D$35,4)</f>
        <v>http://www.dwd.de</v>
      </c>
    </row>
    <row r="88" customFormat="false" ht="45" hidden="false" customHeight="true" outlineLevel="0" collapsed="false">
      <c r="A88" s="7" t="s">
        <v>372</v>
      </c>
      <c r="B88" s="7" t="s">
        <v>373</v>
      </c>
      <c r="C88" s="7" t="s">
        <v>219</v>
      </c>
      <c r="D88" s="7" t="s">
        <v>220</v>
      </c>
      <c r="E88" s="7" t="s">
        <v>221</v>
      </c>
      <c r="F88" s="7" t="s">
        <v>222</v>
      </c>
      <c r="G88" s="7"/>
      <c r="H88" s="7"/>
      <c r="I88" s="7" t="s">
        <v>374</v>
      </c>
      <c r="J88" s="7"/>
      <c r="K88" s="7"/>
      <c r="L88" s="7"/>
      <c r="M88" s="7"/>
      <c r="N88" s="7"/>
      <c r="O88" s="7"/>
      <c r="P88" s="7" t="s">
        <v>32</v>
      </c>
      <c r="Q88" s="7" t="s">
        <v>224</v>
      </c>
      <c r="R88" s="7" t="s">
        <v>55</v>
      </c>
      <c r="S88" s="7" t="s">
        <v>225</v>
      </c>
      <c r="T88" s="7" t="s">
        <v>141</v>
      </c>
      <c r="U88" s="7" t="s">
        <v>375</v>
      </c>
      <c r="V88" s="9" t="str">
        <f aca="false">VLOOKUP(P88,Lizenzen!$A$2:$B$10,2)</f>
        <v>Verordnung zur Festlegung der Nutzungsbestimmungen für die Bereitstellung von Geodaten des Bundes (GeoNutzV)</v>
      </c>
      <c r="W88" s="1" t="str">
        <f aca="false">VLOOKUP(P88,Lizenzen!$A$2:$D$10,4)</f>
        <v>http://www.gesetze-im-internet.de/geonutzv/index.html</v>
      </c>
      <c r="X88" s="2" t="str">
        <f aca="false">VLOOKUP(D88,'Abk. Datenhaltende Stellen'!$A$2:$B$35,2)</f>
        <v>Deutscher Wetterdienst (DWD)</v>
      </c>
      <c r="Y88" s="2" t="str">
        <f aca="false">VLOOKUP(D88,'Abk. Datenhaltende Stellen'!$A$2:$D$35,4)</f>
        <v>http://www.dwd.de</v>
      </c>
    </row>
    <row r="89" customFormat="false" ht="45" hidden="false" customHeight="true" outlineLevel="0" collapsed="false">
      <c r="A89" s="7" t="s">
        <v>376</v>
      </c>
      <c r="B89" s="7" t="s">
        <v>377</v>
      </c>
      <c r="C89" s="7" t="s">
        <v>219</v>
      </c>
      <c r="D89" s="7" t="s">
        <v>220</v>
      </c>
      <c r="E89" s="7" t="s">
        <v>221</v>
      </c>
      <c r="F89" s="7" t="s">
        <v>222</v>
      </c>
      <c r="G89" s="7"/>
      <c r="H89" s="7"/>
      <c r="I89" s="7" t="s">
        <v>378</v>
      </c>
      <c r="J89" s="7"/>
      <c r="K89" s="7"/>
      <c r="L89" s="7"/>
      <c r="M89" s="7"/>
      <c r="N89" s="7"/>
      <c r="O89" s="7"/>
      <c r="P89" s="7" t="s">
        <v>32</v>
      </c>
      <c r="Q89" s="7" t="s">
        <v>224</v>
      </c>
      <c r="R89" s="7" t="s">
        <v>55</v>
      </c>
      <c r="S89" s="7" t="s">
        <v>225</v>
      </c>
      <c r="T89" s="7" t="s">
        <v>141</v>
      </c>
      <c r="U89" s="7" t="s">
        <v>304</v>
      </c>
      <c r="V89" s="9" t="str">
        <f aca="false">VLOOKUP(P89,Lizenzen!$A$2:$B$10,2)</f>
        <v>Verordnung zur Festlegung der Nutzungsbestimmungen für die Bereitstellung von Geodaten des Bundes (GeoNutzV)</v>
      </c>
      <c r="W89" s="1" t="str">
        <f aca="false">VLOOKUP(P89,Lizenzen!$A$2:$D$10,4)</f>
        <v>http://www.gesetze-im-internet.de/geonutzv/index.html</v>
      </c>
      <c r="X89" s="2" t="str">
        <f aca="false">VLOOKUP(D89,'Abk. Datenhaltende Stellen'!$A$2:$B$35,2)</f>
        <v>Deutscher Wetterdienst (DWD)</v>
      </c>
      <c r="Y89" s="2" t="str">
        <f aca="false">VLOOKUP(D89,'Abk. Datenhaltende Stellen'!$A$2:$D$35,4)</f>
        <v>http://www.dwd.de</v>
      </c>
    </row>
    <row r="90" customFormat="false" ht="45" hidden="false" customHeight="true" outlineLevel="0" collapsed="false">
      <c r="A90" s="7" t="s">
        <v>379</v>
      </c>
      <c r="B90" s="7" t="s">
        <v>380</v>
      </c>
      <c r="C90" s="7" t="s">
        <v>219</v>
      </c>
      <c r="D90" s="7" t="s">
        <v>220</v>
      </c>
      <c r="E90" s="7" t="s">
        <v>221</v>
      </c>
      <c r="F90" s="7" t="s">
        <v>222</v>
      </c>
      <c r="G90" s="7"/>
      <c r="H90" s="7"/>
      <c r="I90" s="7" t="s">
        <v>381</v>
      </c>
      <c r="J90" s="7"/>
      <c r="K90" s="7"/>
      <c r="L90" s="7"/>
      <c r="M90" s="7"/>
      <c r="N90" s="7"/>
      <c r="O90" s="7"/>
      <c r="P90" s="7" t="s">
        <v>32</v>
      </c>
      <c r="Q90" s="7" t="s">
        <v>224</v>
      </c>
      <c r="R90" s="7" t="s">
        <v>55</v>
      </c>
      <c r="S90" s="7" t="s">
        <v>225</v>
      </c>
      <c r="T90" s="7" t="s">
        <v>141</v>
      </c>
      <c r="U90" s="7" t="s">
        <v>304</v>
      </c>
      <c r="V90" s="9" t="str">
        <f aca="false">VLOOKUP(P90,Lizenzen!$A$2:$B$10,2)</f>
        <v>Verordnung zur Festlegung der Nutzungsbestimmungen für die Bereitstellung von Geodaten des Bundes (GeoNutzV)</v>
      </c>
      <c r="W90" s="1" t="str">
        <f aca="false">VLOOKUP(P90,Lizenzen!$A$2:$D$10,4)</f>
        <v>http://www.gesetze-im-internet.de/geonutzv/index.html</v>
      </c>
      <c r="X90" s="2" t="str">
        <f aca="false">VLOOKUP(D90,'Abk. Datenhaltende Stellen'!$A$2:$B$35,2)</f>
        <v>Deutscher Wetterdienst (DWD)</v>
      </c>
      <c r="Y90" s="2" t="str">
        <f aca="false">VLOOKUP(D90,'Abk. Datenhaltende Stellen'!$A$2:$D$35,4)</f>
        <v>http://www.dwd.de</v>
      </c>
    </row>
    <row r="91" customFormat="false" ht="45" hidden="false" customHeight="true" outlineLevel="0" collapsed="false">
      <c r="A91" s="7" t="s">
        <v>382</v>
      </c>
      <c r="B91" s="7" t="s">
        <v>383</v>
      </c>
      <c r="C91" s="7" t="s">
        <v>219</v>
      </c>
      <c r="D91" s="7" t="s">
        <v>220</v>
      </c>
      <c r="E91" s="7" t="s">
        <v>221</v>
      </c>
      <c r="F91" s="7" t="s">
        <v>222</v>
      </c>
      <c r="G91" s="7"/>
      <c r="H91" s="7"/>
      <c r="I91" s="7" t="s">
        <v>384</v>
      </c>
      <c r="J91" s="7"/>
      <c r="K91" s="7"/>
      <c r="L91" s="7"/>
      <c r="M91" s="7"/>
      <c r="N91" s="7"/>
      <c r="O91" s="7"/>
      <c r="P91" s="7" t="s">
        <v>32</v>
      </c>
      <c r="Q91" s="7" t="s">
        <v>224</v>
      </c>
      <c r="R91" s="7" t="s">
        <v>55</v>
      </c>
      <c r="S91" s="7" t="s">
        <v>225</v>
      </c>
      <c r="T91" s="7" t="s">
        <v>141</v>
      </c>
      <c r="U91" s="7" t="s">
        <v>385</v>
      </c>
      <c r="V91" s="9" t="str">
        <f aca="false">VLOOKUP(P91,Lizenzen!$A$2:$B$10,2)</f>
        <v>Verordnung zur Festlegung der Nutzungsbestimmungen für die Bereitstellung von Geodaten des Bundes (GeoNutzV)</v>
      </c>
      <c r="W91" s="1" t="str">
        <f aca="false">VLOOKUP(P91,Lizenzen!$A$2:$D$10,4)</f>
        <v>http://www.gesetze-im-internet.de/geonutzv/index.html</v>
      </c>
      <c r="X91" s="2" t="str">
        <f aca="false">VLOOKUP(D91,'Abk. Datenhaltende Stellen'!$A$2:$B$35,2)</f>
        <v>Deutscher Wetterdienst (DWD)</v>
      </c>
      <c r="Y91" s="2" t="str">
        <f aca="false">VLOOKUP(D91,'Abk. Datenhaltende Stellen'!$A$2:$D$35,4)</f>
        <v>http://www.dwd.de</v>
      </c>
    </row>
    <row r="92" customFormat="false" ht="45" hidden="false" customHeight="true" outlineLevel="0" collapsed="false">
      <c r="A92" s="7" t="s">
        <v>386</v>
      </c>
      <c r="B92" s="7" t="s">
        <v>387</v>
      </c>
      <c r="C92" s="7" t="s">
        <v>219</v>
      </c>
      <c r="D92" s="7" t="s">
        <v>220</v>
      </c>
      <c r="E92" s="7" t="s">
        <v>221</v>
      </c>
      <c r="F92" s="7" t="s">
        <v>222</v>
      </c>
      <c r="G92" s="7"/>
      <c r="H92" s="7"/>
      <c r="I92" s="7" t="s">
        <v>388</v>
      </c>
      <c r="J92" s="7"/>
      <c r="K92" s="7"/>
      <c r="L92" s="7"/>
      <c r="M92" s="7"/>
      <c r="N92" s="7"/>
      <c r="O92" s="7"/>
      <c r="P92" s="7" t="s">
        <v>32</v>
      </c>
      <c r="Q92" s="7" t="s">
        <v>224</v>
      </c>
      <c r="R92" s="7" t="s">
        <v>55</v>
      </c>
      <c r="S92" s="7" t="s">
        <v>225</v>
      </c>
      <c r="T92" s="7" t="s">
        <v>141</v>
      </c>
      <c r="U92" s="7" t="s">
        <v>300</v>
      </c>
      <c r="V92" s="9" t="str">
        <f aca="false">VLOOKUP(P92,Lizenzen!$A$2:$B$10,2)</f>
        <v>Verordnung zur Festlegung der Nutzungsbestimmungen für die Bereitstellung von Geodaten des Bundes (GeoNutzV)</v>
      </c>
      <c r="W92" s="1" t="str">
        <f aca="false">VLOOKUP(P92,Lizenzen!$A$2:$D$10,4)</f>
        <v>http://www.gesetze-im-internet.de/geonutzv/index.html</v>
      </c>
      <c r="X92" s="2" t="str">
        <f aca="false">VLOOKUP(D92,'Abk. Datenhaltende Stellen'!$A$2:$B$35,2)</f>
        <v>Deutscher Wetterdienst (DWD)</v>
      </c>
      <c r="Y92" s="2" t="str">
        <f aca="false">VLOOKUP(D92,'Abk. Datenhaltende Stellen'!$A$2:$D$35,4)</f>
        <v>http://www.dwd.de</v>
      </c>
    </row>
    <row r="93" customFormat="false" ht="45" hidden="false" customHeight="true" outlineLevel="0" collapsed="false">
      <c r="A93" s="7" t="s">
        <v>389</v>
      </c>
      <c r="B93" s="7" t="s">
        <v>390</v>
      </c>
      <c r="C93" s="7" t="s">
        <v>219</v>
      </c>
      <c r="D93" s="7" t="s">
        <v>220</v>
      </c>
      <c r="E93" s="7" t="s">
        <v>221</v>
      </c>
      <c r="F93" s="7" t="s">
        <v>222</v>
      </c>
      <c r="G93" s="7"/>
      <c r="H93" s="7"/>
      <c r="I93" s="7" t="s">
        <v>391</v>
      </c>
      <c r="J93" s="7"/>
      <c r="K93" s="7"/>
      <c r="L93" s="7"/>
      <c r="M93" s="7"/>
      <c r="N93" s="7"/>
      <c r="O93" s="7"/>
      <c r="P93" s="7" t="s">
        <v>32</v>
      </c>
      <c r="Q93" s="7" t="s">
        <v>224</v>
      </c>
      <c r="R93" s="7" t="s">
        <v>55</v>
      </c>
      <c r="S93" s="7" t="s">
        <v>225</v>
      </c>
      <c r="T93" s="7" t="s">
        <v>141</v>
      </c>
      <c r="U93" s="7" t="s">
        <v>392</v>
      </c>
      <c r="V93" s="9" t="str">
        <f aca="false">VLOOKUP(P93,Lizenzen!$A$2:$B$10,2)</f>
        <v>Verordnung zur Festlegung der Nutzungsbestimmungen für die Bereitstellung von Geodaten des Bundes (GeoNutzV)</v>
      </c>
      <c r="W93" s="1" t="str">
        <f aca="false">VLOOKUP(P93,Lizenzen!$A$2:$D$10,4)</f>
        <v>http://www.gesetze-im-internet.de/geonutzv/index.html</v>
      </c>
      <c r="X93" s="2" t="str">
        <f aca="false">VLOOKUP(D93,'Abk. Datenhaltende Stellen'!$A$2:$B$35,2)</f>
        <v>Deutscher Wetterdienst (DWD)</v>
      </c>
      <c r="Y93" s="2" t="str">
        <f aca="false">VLOOKUP(D93,'Abk. Datenhaltende Stellen'!$A$2:$D$35,4)</f>
        <v>http://www.dwd.de</v>
      </c>
    </row>
    <row r="94" customFormat="false" ht="45" hidden="false" customHeight="true" outlineLevel="0" collapsed="false">
      <c r="A94" s="7" t="s">
        <v>393</v>
      </c>
      <c r="B94" s="7" t="s">
        <v>394</v>
      </c>
      <c r="C94" s="7" t="s">
        <v>219</v>
      </c>
      <c r="D94" s="7" t="s">
        <v>220</v>
      </c>
      <c r="E94" s="7" t="s">
        <v>221</v>
      </c>
      <c r="F94" s="7" t="s">
        <v>222</v>
      </c>
      <c r="G94" s="7"/>
      <c r="H94" s="7"/>
      <c r="I94" s="7" t="s">
        <v>395</v>
      </c>
      <c r="J94" s="7"/>
      <c r="K94" s="7"/>
      <c r="L94" s="7"/>
      <c r="M94" s="7"/>
      <c r="N94" s="7"/>
      <c r="O94" s="7"/>
      <c r="P94" s="7" t="s">
        <v>32</v>
      </c>
      <c r="Q94" s="7" t="s">
        <v>224</v>
      </c>
      <c r="R94" s="7" t="s">
        <v>55</v>
      </c>
      <c r="S94" s="7" t="s">
        <v>225</v>
      </c>
      <c r="T94" s="7" t="s">
        <v>141</v>
      </c>
      <c r="U94" s="7" t="s">
        <v>392</v>
      </c>
      <c r="V94" s="9" t="str">
        <f aca="false">VLOOKUP(P94,Lizenzen!$A$2:$B$10,2)</f>
        <v>Verordnung zur Festlegung der Nutzungsbestimmungen für die Bereitstellung von Geodaten des Bundes (GeoNutzV)</v>
      </c>
      <c r="W94" s="1" t="str">
        <f aca="false">VLOOKUP(P94,Lizenzen!$A$2:$D$10,4)</f>
        <v>http://www.gesetze-im-internet.de/geonutzv/index.html</v>
      </c>
      <c r="X94" s="2" t="str">
        <f aca="false">VLOOKUP(D94,'Abk. Datenhaltende Stellen'!$A$2:$B$35,2)</f>
        <v>Deutscher Wetterdienst (DWD)</v>
      </c>
      <c r="Y94" s="2" t="str">
        <f aca="false">VLOOKUP(D94,'Abk. Datenhaltende Stellen'!$A$2:$D$35,4)</f>
        <v>http://www.dwd.de</v>
      </c>
    </row>
    <row r="95" customFormat="false" ht="45" hidden="false" customHeight="true" outlineLevel="0" collapsed="false">
      <c r="A95" s="7" t="s">
        <v>396</v>
      </c>
      <c r="B95" s="7" t="s">
        <v>397</v>
      </c>
      <c r="C95" s="7" t="s">
        <v>219</v>
      </c>
      <c r="D95" s="7" t="s">
        <v>220</v>
      </c>
      <c r="E95" s="7" t="s">
        <v>221</v>
      </c>
      <c r="F95" s="7" t="s">
        <v>222</v>
      </c>
      <c r="G95" s="7"/>
      <c r="H95" s="7"/>
      <c r="I95" s="7" t="s">
        <v>398</v>
      </c>
      <c r="J95" s="7"/>
      <c r="K95" s="7"/>
      <c r="L95" s="7"/>
      <c r="M95" s="7"/>
      <c r="N95" s="7"/>
      <c r="O95" s="7"/>
      <c r="P95" s="7" t="s">
        <v>32</v>
      </c>
      <c r="Q95" s="7" t="s">
        <v>224</v>
      </c>
      <c r="R95" s="7" t="s">
        <v>55</v>
      </c>
      <c r="S95" s="7" t="s">
        <v>225</v>
      </c>
      <c r="T95" s="7" t="s">
        <v>141</v>
      </c>
      <c r="U95" s="7" t="s">
        <v>304</v>
      </c>
      <c r="V95" s="9" t="str">
        <f aca="false">VLOOKUP(P95,Lizenzen!$A$2:$B$10,2)</f>
        <v>Verordnung zur Festlegung der Nutzungsbestimmungen für die Bereitstellung von Geodaten des Bundes (GeoNutzV)</v>
      </c>
      <c r="W95" s="1" t="str">
        <f aca="false">VLOOKUP(P95,Lizenzen!$A$2:$D$10,4)</f>
        <v>http://www.gesetze-im-internet.de/geonutzv/index.html</v>
      </c>
      <c r="X95" s="2" t="str">
        <f aca="false">VLOOKUP(D95,'Abk. Datenhaltende Stellen'!$A$2:$B$35,2)</f>
        <v>Deutscher Wetterdienst (DWD)</v>
      </c>
      <c r="Y95" s="2" t="str">
        <f aca="false">VLOOKUP(D95,'Abk. Datenhaltende Stellen'!$A$2:$D$35,4)</f>
        <v>http://www.dwd.de</v>
      </c>
    </row>
    <row r="96" customFormat="false" ht="45" hidden="false" customHeight="true" outlineLevel="0" collapsed="false">
      <c r="A96" s="7" t="s">
        <v>399</v>
      </c>
      <c r="B96" s="7" t="s">
        <v>400</v>
      </c>
      <c r="C96" s="7" t="s">
        <v>219</v>
      </c>
      <c r="D96" s="7" t="s">
        <v>220</v>
      </c>
      <c r="E96" s="7" t="s">
        <v>221</v>
      </c>
      <c r="F96" s="7" t="s">
        <v>222</v>
      </c>
      <c r="G96" s="7"/>
      <c r="H96" s="7"/>
      <c r="I96" s="7" t="s">
        <v>401</v>
      </c>
      <c r="J96" s="7"/>
      <c r="K96" s="7"/>
      <c r="L96" s="7"/>
      <c r="M96" s="7"/>
      <c r="N96" s="7"/>
      <c r="O96" s="7"/>
      <c r="P96" s="7" t="s">
        <v>32</v>
      </c>
      <c r="Q96" s="7" t="s">
        <v>224</v>
      </c>
      <c r="R96" s="7" t="s">
        <v>55</v>
      </c>
      <c r="S96" s="7" t="s">
        <v>225</v>
      </c>
      <c r="T96" s="7" t="s">
        <v>141</v>
      </c>
      <c r="U96" s="7" t="s">
        <v>304</v>
      </c>
      <c r="V96" s="9" t="str">
        <f aca="false">VLOOKUP(P96,Lizenzen!$A$2:$B$10,2)</f>
        <v>Verordnung zur Festlegung der Nutzungsbestimmungen für die Bereitstellung von Geodaten des Bundes (GeoNutzV)</v>
      </c>
      <c r="W96" s="1" t="str">
        <f aca="false">VLOOKUP(P96,Lizenzen!$A$2:$D$10,4)</f>
        <v>http://www.gesetze-im-internet.de/geonutzv/index.html</v>
      </c>
      <c r="X96" s="2" t="str">
        <f aca="false">VLOOKUP(D96,'Abk. Datenhaltende Stellen'!$A$2:$B$35,2)</f>
        <v>Deutscher Wetterdienst (DWD)</v>
      </c>
      <c r="Y96" s="2" t="str">
        <f aca="false">VLOOKUP(D96,'Abk. Datenhaltende Stellen'!$A$2:$D$35,4)</f>
        <v>http://www.dwd.de</v>
      </c>
    </row>
    <row r="97" customFormat="false" ht="45" hidden="false" customHeight="true" outlineLevel="0" collapsed="false">
      <c r="A97" s="7" t="s">
        <v>402</v>
      </c>
      <c r="B97" s="7" t="s">
        <v>403</v>
      </c>
      <c r="C97" s="7" t="s">
        <v>219</v>
      </c>
      <c r="D97" s="7" t="s">
        <v>220</v>
      </c>
      <c r="E97" s="7" t="s">
        <v>221</v>
      </c>
      <c r="F97" s="7" t="s">
        <v>222</v>
      </c>
      <c r="G97" s="7"/>
      <c r="H97" s="7"/>
      <c r="I97" s="7" t="s">
        <v>404</v>
      </c>
      <c r="J97" s="7"/>
      <c r="K97" s="7"/>
      <c r="L97" s="7"/>
      <c r="M97" s="7"/>
      <c r="N97" s="7"/>
      <c r="O97" s="7"/>
      <c r="P97" s="7" t="s">
        <v>32</v>
      </c>
      <c r="Q97" s="7" t="s">
        <v>224</v>
      </c>
      <c r="R97" s="7" t="s">
        <v>55</v>
      </c>
      <c r="S97" s="7" t="s">
        <v>225</v>
      </c>
      <c r="T97" s="7" t="s">
        <v>141</v>
      </c>
      <c r="U97" s="7" t="s">
        <v>304</v>
      </c>
      <c r="V97" s="9" t="str">
        <f aca="false">VLOOKUP(P97,Lizenzen!$A$2:$B$10,2)</f>
        <v>Verordnung zur Festlegung der Nutzungsbestimmungen für die Bereitstellung von Geodaten des Bundes (GeoNutzV)</v>
      </c>
      <c r="W97" s="1" t="str">
        <f aca="false">VLOOKUP(P97,Lizenzen!$A$2:$D$10,4)</f>
        <v>http://www.gesetze-im-internet.de/geonutzv/index.html</v>
      </c>
      <c r="X97" s="2" t="str">
        <f aca="false">VLOOKUP(D97,'Abk. Datenhaltende Stellen'!$A$2:$B$35,2)</f>
        <v>Deutscher Wetterdienst (DWD)</v>
      </c>
      <c r="Y97" s="2" t="str">
        <f aca="false">VLOOKUP(D97,'Abk. Datenhaltende Stellen'!$A$2:$D$35,4)</f>
        <v>http://www.dwd.de</v>
      </c>
    </row>
    <row r="98" customFormat="false" ht="45" hidden="false" customHeight="true" outlineLevel="0" collapsed="false">
      <c r="A98" s="7" t="s">
        <v>405</v>
      </c>
      <c r="B98" s="7" t="s">
        <v>406</v>
      </c>
      <c r="C98" s="7" t="s">
        <v>219</v>
      </c>
      <c r="D98" s="7" t="s">
        <v>220</v>
      </c>
      <c r="E98" s="7" t="s">
        <v>221</v>
      </c>
      <c r="F98" s="7" t="s">
        <v>222</v>
      </c>
      <c r="G98" s="7"/>
      <c r="H98" s="7"/>
      <c r="I98" s="7" t="s">
        <v>407</v>
      </c>
      <c r="J98" s="7"/>
      <c r="K98" s="7"/>
      <c r="L98" s="7"/>
      <c r="M98" s="7"/>
      <c r="N98" s="7"/>
      <c r="O98" s="7"/>
      <c r="P98" s="7" t="s">
        <v>32</v>
      </c>
      <c r="Q98" s="7" t="s">
        <v>224</v>
      </c>
      <c r="R98" s="7" t="s">
        <v>55</v>
      </c>
      <c r="S98" s="7" t="s">
        <v>225</v>
      </c>
      <c r="T98" s="7" t="s">
        <v>141</v>
      </c>
      <c r="U98" s="7" t="s">
        <v>281</v>
      </c>
      <c r="V98" s="9" t="str">
        <f aca="false">VLOOKUP(P98,Lizenzen!$A$2:$B$10,2)</f>
        <v>Verordnung zur Festlegung der Nutzungsbestimmungen für die Bereitstellung von Geodaten des Bundes (GeoNutzV)</v>
      </c>
      <c r="W98" s="1" t="str">
        <f aca="false">VLOOKUP(P98,Lizenzen!$A$2:$D$10,4)</f>
        <v>http://www.gesetze-im-internet.de/geonutzv/index.html</v>
      </c>
      <c r="X98" s="2" t="str">
        <f aca="false">VLOOKUP(D98,'Abk. Datenhaltende Stellen'!$A$2:$B$35,2)</f>
        <v>Deutscher Wetterdienst (DWD)</v>
      </c>
      <c r="Y98" s="2" t="str">
        <f aca="false">VLOOKUP(D98,'Abk. Datenhaltende Stellen'!$A$2:$D$35,4)</f>
        <v>http://www.dwd.de</v>
      </c>
    </row>
    <row r="99" customFormat="false" ht="45" hidden="false" customHeight="true" outlineLevel="0" collapsed="false">
      <c r="A99" s="7" t="s">
        <v>408</v>
      </c>
      <c r="B99" s="7" t="s">
        <v>409</v>
      </c>
      <c r="C99" s="7" t="s">
        <v>219</v>
      </c>
      <c r="D99" s="7" t="s">
        <v>220</v>
      </c>
      <c r="E99" s="7" t="s">
        <v>221</v>
      </c>
      <c r="F99" s="7" t="s">
        <v>346</v>
      </c>
      <c r="G99" s="7"/>
      <c r="H99" s="7" t="s">
        <v>347</v>
      </c>
      <c r="I99" s="7" t="s">
        <v>410</v>
      </c>
      <c r="J99" s="7"/>
      <c r="K99" s="7"/>
      <c r="L99" s="7"/>
      <c r="M99" s="7"/>
      <c r="N99" s="7"/>
      <c r="O99" s="7"/>
      <c r="P99" s="7" t="s">
        <v>32</v>
      </c>
      <c r="Q99" s="7" t="s">
        <v>224</v>
      </c>
      <c r="R99" s="7" t="s">
        <v>55</v>
      </c>
      <c r="S99" s="7" t="s">
        <v>69</v>
      </c>
      <c r="T99" s="7" t="s">
        <v>141</v>
      </c>
      <c r="U99" s="7" t="s">
        <v>411</v>
      </c>
      <c r="V99" s="9" t="str">
        <f aca="false">VLOOKUP(P99,Lizenzen!$A$2:$B$10,2)</f>
        <v>Verordnung zur Festlegung der Nutzungsbestimmungen für die Bereitstellung von Geodaten des Bundes (GeoNutzV)</v>
      </c>
      <c r="W99" s="1" t="str">
        <f aca="false">VLOOKUP(P99,Lizenzen!$A$2:$D$10,4)</f>
        <v>http://www.gesetze-im-internet.de/geonutzv/index.html</v>
      </c>
      <c r="X99" s="2" t="str">
        <f aca="false">VLOOKUP(D99,'Abk. Datenhaltende Stellen'!$A$2:$B$35,2)</f>
        <v>Deutscher Wetterdienst (DWD)</v>
      </c>
      <c r="Y99" s="2" t="str">
        <f aca="false">VLOOKUP(D99,'Abk. Datenhaltende Stellen'!$A$2:$D$35,4)</f>
        <v>http://www.dwd.de</v>
      </c>
    </row>
    <row r="100" customFormat="false" ht="45" hidden="false" customHeight="true" outlineLevel="0" collapsed="false">
      <c r="A100" s="7" t="s">
        <v>412</v>
      </c>
      <c r="B100" s="7" t="s">
        <v>413</v>
      </c>
      <c r="C100" s="7" t="s">
        <v>219</v>
      </c>
      <c r="D100" s="7" t="s">
        <v>220</v>
      </c>
      <c r="E100" s="7" t="s">
        <v>221</v>
      </c>
      <c r="F100" s="7" t="s">
        <v>222</v>
      </c>
      <c r="G100" s="7"/>
      <c r="H100" s="7"/>
      <c r="I100" s="7" t="s">
        <v>414</v>
      </c>
      <c r="J100" s="7"/>
      <c r="K100" s="7"/>
      <c r="L100" s="7"/>
      <c r="M100" s="7"/>
      <c r="N100" s="7"/>
      <c r="O100" s="7"/>
      <c r="P100" s="7" t="s">
        <v>32</v>
      </c>
      <c r="Q100" s="7" t="s">
        <v>224</v>
      </c>
      <c r="R100" s="7" t="s">
        <v>55</v>
      </c>
      <c r="S100" s="7" t="s">
        <v>225</v>
      </c>
      <c r="T100" s="7" t="s">
        <v>141</v>
      </c>
      <c r="U100" s="7" t="s">
        <v>411</v>
      </c>
      <c r="V100" s="9" t="str">
        <f aca="false">VLOOKUP(P100,Lizenzen!$A$2:$B$10,2)</f>
        <v>Verordnung zur Festlegung der Nutzungsbestimmungen für die Bereitstellung von Geodaten des Bundes (GeoNutzV)</v>
      </c>
      <c r="W100" s="1" t="str">
        <f aca="false">VLOOKUP(P100,Lizenzen!$A$2:$D$10,4)</f>
        <v>http://www.gesetze-im-internet.de/geonutzv/index.html</v>
      </c>
      <c r="X100" s="2" t="str">
        <f aca="false">VLOOKUP(D100,'Abk. Datenhaltende Stellen'!$A$2:$B$35,2)</f>
        <v>Deutscher Wetterdienst (DWD)</v>
      </c>
      <c r="Y100" s="2" t="str">
        <f aca="false">VLOOKUP(D100,'Abk. Datenhaltende Stellen'!$A$2:$D$35,4)</f>
        <v>http://www.dwd.de</v>
      </c>
    </row>
    <row r="101" customFormat="false" ht="45" hidden="false" customHeight="true" outlineLevel="0" collapsed="false">
      <c r="A101" s="7" t="s">
        <v>415</v>
      </c>
      <c r="B101" s="7" t="s">
        <v>416</v>
      </c>
      <c r="C101" s="7" t="s">
        <v>219</v>
      </c>
      <c r="D101" s="7" t="s">
        <v>220</v>
      </c>
      <c r="E101" s="7" t="s">
        <v>221</v>
      </c>
      <c r="F101" s="7" t="s">
        <v>346</v>
      </c>
      <c r="G101" s="7"/>
      <c r="H101" s="7" t="s">
        <v>347</v>
      </c>
      <c r="I101" s="7" t="s">
        <v>417</v>
      </c>
      <c r="J101" s="7"/>
      <c r="K101" s="7"/>
      <c r="L101" s="7"/>
      <c r="M101" s="7"/>
      <c r="N101" s="7"/>
      <c r="O101" s="7"/>
      <c r="P101" s="7" t="s">
        <v>32</v>
      </c>
      <c r="Q101" s="7" t="s">
        <v>224</v>
      </c>
      <c r="R101" s="7" t="s">
        <v>55</v>
      </c>
      <c r="S101" s="7" t="s">
        <v>69</v>
      </c>
      <c r="T101" s="7" t="s">
        <v>141</v>
      </c>
      <c r="U101" s="7" t="s">
        <v>411</v>
      </c>
      <c r="V101" s="9" t="str">
        <f aca="false">VLOOKUP(P101,Lizenzen!$A$2:$B$10,2)</f>
        <v>Verordnung zur Festlegung der Nutzungsbestimmungen für die Bereitstellung von Geodaten des Bundes (GeoNutzV)</v>
      </c>
      <c r="W101" s="1" t="str">
        <f aca="false">VLOOKUP(P101,Lizenzen!$A$2:$D$10,4)</f>
        <v>http://www.gesetze-im-internet.de/geonutzv/index.html</v>
      </c>
      <c r="X101" s="2" t="str">
        <f aca="false">VLOOKUP(D101,'Abk. Datenhaltende Stellen'!$A$2:$B$35,2)</f>
        <v>Deutscher Wetterdienst (DWD)</v>
      </c>
      <c r="Y101" s="2" t="str">
        <f aca="false">VLOOKUP(D101,'Abk. Datenhaltende Stellen'!$A$2:$D$35,4)</f>
        <v>http://www.dwd.de</v>
      </c>
    </row>
    <row r="102" customFormat="false" ht="45" hidden="false" customHeight="true" outlineLevel="0" collapsed="false">
      <c r="A102" s="7" t="s">
        <v>418</v>
      </c>
      <c r="B102" s="7" t="s">
        <v>419</v>
      </c>
      <c r="C102" s="7" t="s">
        <v>219</v>
      </c>
      <c r="D102" s="7" t="s">
        <v>220</v>
      </c>
      <c r="E102" s="7" t="s">
        <v>221</v>
      </c>
      <c r="F102" s="7" t="s">
        <v>222</v>
      </c>
      <c r="G102" s="7"/>
      <c r="H102" s="7"/>
      <c r="I102" s="7" t="s">
        <v>420</v>
      </c>
      <c r="J102" s="7"/>
      <c r="K102" s="7"/>
      <c r="L102" s="7"/>
      <c r="M102" s="7"/>
      <c r="N102" s="7"/>
      <c r="O102" s="7"/>
      <c r="P102" s="7" t="s">
        <v>32</v>
      </c>
      <c r="Q102" s="7" t="s">
        <v>224</v>
      </c>
      <c r="R102" s="7" t="s">
        <v>55</v>
      </c>
      <c r="S102" s="7" t="s">
        <v>225</v>
      </c>
      <c r="T102" s="7" t="s">
        <v>141</v>
      </c>
      <c r="U102" s="7" t="s">
        <v>421</v>
      </c>
      <c r="V102" s="9" t="str">
        <f aca="false">VLOOKUP(P102,Lizenzen!$A$2:$B$10,2)</f>
        <v>Verordnung zur Festlegung der Nutzungsbestimmungen für die Bereitstellung von Geodaten des Bundes (GeoNutzV)</v>
      </c>
      <c r="W102" s="1" t="str">
        <f aca="false">VLOOKUP(P102,Lizenzen!$A$2:$D$10,4)</f>
        <v>http://www.gesetze-im-internet.de/geonutzv/index.html</v>
      </c>
      <c r="X102" s="2" t="str">
        <f aca="false">VLOOKUP(D102,'Abk. Datenhaltende Stellen'!$A$2:$B$35,2)</f>
        <v>Deutscher Wetterdienst (DWD)</v>
      </c>
      <c r="Y102" s="2" t="str">
        <f aca="false">VLOOKUP(D102,'Abk. Datenhaltende Stellen'!$A$2:$D$35,4)</f>
        <v>http://www.dwd.de</v>
      </c>
    </row>
    <row r="103" customFormat="false" ht="45" hidden="false" customHeight="true" outlineLevel="0" collapsed="false">
      <c r="A103" s="7" t="s">
        <v>422</v>
      </c>
      <c r="B103" s="7" t="s">
        <v>423</v>
      </c>
      <c r="C103" s="7" t="s">
        <v>219</v>
      </c>
      <c r="D103" s="7" t="s">
        <v>220</v>
      </c>
      <c r="E103" s="7" t="s">
        <v>221</v>
      </c>
      <c r="F103" s="7" t="s">
        <v>222</v>
      </c>
      <c r="G103" s="7"/>
      <c r="H103" s="7"/>
      <c r="I103" s="7" t="s">
        <v>424</v>
      </c>
      <c r="J103" s="7"/>
      <c r="K103" s="7"/>
      <c r="L103" s="7"/>
      <c r="M103" s="7"/>
      <c r="N103" s="7"/>
      <c r="O103" s="7"/>
      <c r="P103" s="7" t="s">
        <v>32</v>
      </c>
      <c r="Q103" s="7" t="s">
        <v>224</v>
      </c>
      <c r="R103" s="7" t="s">
        <v>55</v>
      </c>
      <c r="S103" s="7" t="s">
        <v>225</v>
      </c>
      <c r="T103" s="7" t="s">
        <v>141</v>
      </c>
      <c r="U103" s="7" t="s">
        <v>233</v>
      </c>
      <c r="V103" s="9" t="str">
        <f aca="false">VLOOKUP(P103,Lizenzen!$A$2:$B$10,2)</f>
        <v>Verordnung zur Festlegung der Nutzungsbestimmungen für die Bereitstellung von Geodaten des Bundes (GeoNutzV)</v>
      </c>
      <c r="W103" s="1" t="str">
        <f aca="false">VLOOKUP(P103,Lizenzen!$A$2:$D$10,4)</f>
        <v>http://www.gesetze-im-internet.de/geonutzv/index.html</v>
      </c>
      <c r="X103" s="2" t="str">
        <f aca="false">VLOOKUP(D103,'Abk. Datenhaltende Stellen'!$A$2:$B$35,2)</f>
        <v>Deutscher Wetterdienst (DWD)</v>
      </c>
      <c r="Y103" s="2" t="str">
        <f aca="false">VLOOKUP(D103,'Abk. Datenhaltende Stellen'!$A$2:$D$35,4)</f>
        <v>http://www.dwd.de</v>
      </c>
    </row>
    <row r="104" customFormat="false" ht="45" hidden="false" customHeight="true" outlineLevel="0" collapsed="false">
      <c r="A104" s="7" t="s">
        <v>425</v>
      </c>
      <c r="B104" s="7" t="s">
        <v>426</v>
      </c>
      <c r="C104" s="7" t="s">
        <v>219</v>
      </c>
      <c r="D104" s="7" t="s">
        <v>220</v>
      </c>
      <c r="E104" s="7" t="s">
        <v>221</v>
      </c>
      <c r="F104" s="7" t="s">
        <v>222</v>
      </c>
      <c r="G104" s="7"/>
      <c r="H104" s="7"/>
      <c r="I104" s="7" t="s">
        <v>427</v>
      </c>
      <c r="J104" s="7"/>
      <c r="K104" s="7"/>
      <c r="L104" s="7"/>
      <c r="M104" s="7"/>
      <c r="N104" s="7"/>
      <c r="O104" s="7"/>
      <c r="P104" s="7" t="s">
        <v>32</v>
      </c>
      <c r="Q104" s="7" t="s">
        <v>224</v>
      </c>
      <c r="R104" s="7" t="s">
        <v>55</v>
      </c>
      <c r="S104" s="7" t="s">
        <v>225</v>
      </c>
      <c r="T104" s="7" t="s">
        <v>141</v>
      </c>
      <c r="U104" s="7" t="s">
        <v>233</v>
      </c>
      <c r="V104" s="9" t="str">
        <f aca="false">VLOOKUP(P104,Lizenzen!$A$2:$B$10,2)</f>
        <v>Verordnung zur Festlegung der Nutzungsbestimmungen für die Bereitstellung von Geodaten des Bundes (GeoNutzV)</v>
      </c>
      <c r="W104" s="1" t="str">
        <f aca="false">VLOOKUP(P104,Lizenzen!$A$2:$D$10,4)</f>
        <v>http://www.gesetze-im-internet.de/geonutzv/index.html</v>
      </c>
      <c r="X104" s="2" t="str">
        <f aca="false">VLOOKUP(D104,'Abk. Datenhaltende Stellen'!$A$2:$B$35,2)</f>
        <v>Deutscher Wetterdienst (DWD)</v>
      </c>
      <c r="Y104" s="2" t="str">
        <f aca="false">VLOOKUP(D104,'Abk. Datenhaltende Stellen'!$A$2:$D$35,4)</f>
        <v>http://www.dwd.de</v>
      </c>
    </row>
    <row r="105" customFormat="false" ht="45" hidden="false" customHeight="true" outlineLevel="0" collapsed="false">
      <c r="A105" s="7" t="s">
        <v>428</v>
      </c>
      <c r="B105" s="7" t="s">
        <v>429</v>
      </c>
      <c r="C105" s="7" t="s">
        <v>219</v>
      </c>
      <c r="D105" s="7" t="s">
        <v>220</v>
      </c>
      <c r="E105" s="7" t="s">
        <v>221</v>
      </c>
      <c r="F105" s="7" t="s">
        <v>346</v>
      </c>
      <c r="G105" s="7"/>
      <c r="H105" s="7" t="s">
        <v>347</v>
      </c>
      <c r="I105" s="7" t="s">
        <v>430</v>
      </c>
      <c r="J105" s="7"/>
      <c r="K105" s="7"/>
      <c r="L105" s="7"/>
      <c r="M105" s="7"/>
      <c r="N105" s="7"/>
      <c r="O105" s="7"/>
      <c r="P105" s="7" t="s">
        <v>32</v>
      </c>
      <c r="Q105" s="7" t="s">
        <v>224</v>
      </c>
      <c r="R105" s="7" t="s">
        <v>55</v>
      </c>
      <c r="S105" s="7" t="s">
        <v>69</v>
      </c>
      <c r="T105" s="7" t="s">
        <v>141</v>
      </c>
      <c r="U105" s="7" t="s">
        <v>411</v>
      </c>
      <c r="V105" s="9" t="str">
        <f aca="false">VLOOKUP(P105,Lizenzen!$A$2:$B$10,2)</f>
        <v>Verordnung zur Festlegung der Nutzungsbestimmungen für die Bereitstellung von Geodaten des Bundes (GeoNutzV)</v>
      </c>
      <c r="W105" s="1" t="str">
        <f aca="false">VLOOKUP(P105,Lizenzen!$A$2:$D$10,4)</f>
        <v>http://www.gesetze-im-internet.de/geonutzv/index.html</v>
      </c>
      <c r="X105" s="2" t="str">
        <f aca="false">VLOOKUP(D105,'Abk. Datenhaltende Stellen'!$A$2:$B$35,2)</f>
        <v>Deutscher Wetterdienst (DWD)</v>
      </c>
      <c r="Y105" s="2" t="str">
        <f aca="false">VLOOKUP(D105,'Abk. Datenhaltende Stellen'!$A$2:$D$35,4)</f>
        <v>http://www.dwd.de</v>
      </c>
    </row>
    <row r="106" customFormat="false" ht="45" hidden="false" customHeight="true" outlineLevel="0" collapsed="false">
      <c r="A106" s="7" t="s">
        <v>431</v>
      </c>
      <c r="B106" s="7" t="s">
        <v>432</v>
      </c>
      <c r="C106" s="7" t="s">
        <v>219</v>
      </c>
      <c r="D106" s="7" t="s">
        <v>220</v>
      </c>
      <c r="E106" s="7" t="s">
        <v>221</v>
      </c>
      <c r="F106" s="7" t="s">
        <v>222</v>
      </c>
      <c r="G106" s="7"/>
      <c r="H106" s="7"/>
      <c r="I106" s="7" t="s">
        <v>433</v>
      </c>
      <c r="J106" s="7"/>
      <c r="K106" s="7"/>
      <c r="L106" s="7"/>
      <c r="M106" s="7"/>
      <c r="N106" s="7"/>
      <c r="O106" s="7"/>
      <c r="P106" s="7" t="s">
        <v>32</v>
      </c>
      <c r="Q106" s="7" t="s">
        <v>224</v>
      </c>
      <c r="R106" s="7" t="s">
        <v>55</v>
      </c>
      <c r="S106" s="7" t="s">
        <v>225</v>
      </c>
      <c r="T106" s="7" t="s">
        <v>141</v>
      </c>
      <c r="U106" s="7" t="s">
        <v>411</v>
      </c>
      <c r="V106" s="9" t="str">
        <f aca="false">VLOOKUP(P106,Lizenzen!$A$2:$B$10,2)</f>
        <v>Verordnung zur Festlegung der Nutzungsbestimmungen für die Bereitstellung von Geodaten des Bundes (GeoNutzV)</v>
      </c>
      <c r="W106" s="1" t="str">
        <f aca="false">VLOOKUP(P106,Lizenzen!$A$2:$D$10,4)</f>
        <v>http://www.gesetze-im-internet.de/geonutzv/index.html</v>
      </c>
      <c r="X106" s="2" t="str">
        <f aca="false">VLOOKUP(D106,'Abk. Datenhaltende Stellen'!$A$2:$B$35,2)</f>
        <v>Deutscher Wetterdienst (DWD)</v>
      </c>
      <c r="Y106" s="2" t="str">
        <f aca="false">VLOOKUP(D106,'Abk. Datenhaltende Stellen'!$A$2:$D$35,4)</f>
        <v>http://www.dwd.de</v>
      </c>
    </row>
    <row r="107" customFormat="false" ht="45" hidden="false" customHeight="true" outlineLevel="0" collapsed="false">
      <c r="A107" s="7" t="s">
        <v>434</v>
      </c>
      <c r="B107" s="7" t="s">
        <v>435</v>
      </c>
      <c r="C107" s="7" t="s">
        <v>219</v>
      </c>
      <c r="D107" s="7" t="s">
        <v>220</v>
      </c>
      <c r="E107" s="7" t="s">
        <v>221</v>
      </c>
      <c r="F107" s="7" t="s">
        <v>222</v>
      </c>
      <c r="G107" s="7"/>
      <c r="H107" s="7"/>
      <c r="I107" s="7" t="s">
        <v>436</v>
      </c>
      <c r="J107" s="7"/>
      <c r="K107" s="7"/>
      <c r="L107" s="7"/>
      <c r="M107" s="7"/>
      <c r="N107" s="7"/>
      <c r="O107" s="7"/>
      <c r="P107" s="7" t="s">
        <v>32</v>
      </c>
      <c r="Q107" s="7" t="s">
        <v>224</v>
      </c>
      <c r="R107" s="7" t="s">
        <v>55</v>
      </c>
      <c r="S107" s="7" t="s">
        <v>225</v>
      </c>
      <c r="T107" s="7" t="s">
        <v>141</v>
      </c>
      <c r="U107" s="7" t="s">
        <v>411</v>
      </c>
      <c r="V107" s="9" t="str">
        <f aca="false">VLOOKUP(P107,Lizenzen!$A$2:$B$10,2)</f>
        <v>Verordnung zur Festlegung der Nutzungsbestimmungen für die Bereitstellung von Geodaten des Bundes (GeoNutzV)</v>
      </c>
      <c r="W107" s="1" t="str">
        <f aca="false">VLOOKUP(P107,Lizenzen!$A$2:$D$10,4)</f>
        <v>http://www.gesetze-im-internet.de/geonutzv/index.html</v>
      </c>
      <c r="X107" s="2" t="str">
        <f aca="false">VLOOKUP(D107,'Abk. Datenhaltende Stellen'!$A$2:$B$35,2)</f>
        <v>Deutscher Wetterdienst (DWD)</v>
      </c>
      <c r="Y107" s="2" t="str">
        <f aca="false">VLOOKUP(D107,'Abk. Datenhaltende Stellen'!$A$2:$D$35,4)</f>
        <v>http://www.dwd.de</v>
      </c>
    </row>
    <row r="108" customFormat="false" ht="45" hidden="false" customHeight="true" outlineLevel="0" collapsed="false">
      <c r="A108" s="7" t="s">
        <v>437</v>
      </c>
      <c r="B108" s="7" t="s">
        <v>438</v>
      </c>
      <c r="C108" s="7" t="s">
        <v>219</v>
      </c>
      <c r="D108" s="7" t="s">
        <v>220</v>
      </c>
      <c r="E108" s="7" t="s">
        <v>221</v>
      </c>
      <c r="F108" s="7" t="s">
        <v>222</v>
      </c>
      <c r="G108" s="7"/>
      <c r="H108" s="7"/>
      <c r="I108" s="7" t="s">
        <v>439</v>
      </c>
      <c r="J108" s="7"/>
      <c r="K108" s="7"/>
      <c r="L108" s="7"/>
      <c r="M108" s="7"/>
      <c r="N108" s="7"/>
      <c r="O108" s="7"/>
      <c r="P108" s="7" t="s">
        <v>32</v>
      </c>
      <c r="Q108" s="7" t="s">
        <v>224</v>
      </c>
      <c r="R108" s="7" t="s">
        <v>55</v>
      </c>
      <c r="S108" s="7" t="s">
        <v>225</v>
      </c>
      <c r="T108" s="7" t="s">
        <v>141</v>
      </c>
      <c r="U108" s="7" t="s">
        <v>440</v>
      </c>
      <c r="V108" s="9" t="str">
        <f aca="false">VLOOKUP(P108,Lizenzen!$A$2:$B$10,2)</f>
        <v>Verordnung zur Festlegung der Nutzungsbestimmungen für die Bereitstellung von Geodaten des Bundes (GeoNutzV)</v>
      </c>
      <c r="W108" s="1" t="str">
        <f aca="false">VLOOKUP(P108,Lizenzen!$A$2:$D$10,4)</f>
        <v>http://www.gesetze-im-internet.de/geonutzv/index.html</v>
      </c>
      <c r="X108" s="2" t="str">
        <f aca="false">VLOOKUP(D108,'Abk. Datenhaltende Stellen'!$A$2:$B$35,2)</f>
        <v>Deutscher Wetterdienst (DWD)</v>
      </c>
      <c r="Y108" s="2" t="str">
        <f aca="false">VLOOKUP(D108,'Abk. Datenhaltende Stellen'!$A$2:$D$35,4)</f>
        <v>http://www.dwd.de</v>
      </c>
    </row>
    <row r="109" customFormat="false" ht="45" hidden="false" customHeight="true" outlineLevel="0" collapsed="false">
      <c r="A109" s="7" t="s">
        <v>441</v>
      </c>
      <c r="B109" s="7" t="s">
        <v>442</v>
      </c>
      <c r="C109" s="7" t="s">
        <v>219</v>
      </c>
      <c r="D109" s="7" t="s">
        <v>220</v>
      </c>
      <c r="E109" s="7" t="s">
        <v>221</v>
      </c>
      <c r="F109" s="7" t="s">
        <v>222</v>
      </c>
      <c r="G109" s="7"/>
      <c r="H109" s="7"/>
      <c r="I109" s="7" t="s">
        <v>443</v>
      </c>
      <c r="J109" s="7"/>
      <c r="K109" s="7"/>
      <c r="L109" s="7"/>
      <c r="M109" s="7"/>
      <c r="N109" s="7"/>
      <c r="O109" s="7"/>
      <c r="P109" s="7" t="s">
        <v>32</v>
      </c>
      <c r="Q109" s="7" t="s">
        <v>224</v>
      </c>
      <c r="R109" s="7" t="s">
        <v>55</v>
      </c>
      <c r="S109" s="7" t="s">
        <v>225</v>
      </c>
      <c r="T109" s="7" t="s">
        <v>141</v>
      </c>
      <c r="U109" s="7" t="s">
        <v>440</v>
      </c>
      <c r="V109" s="9" t="str">
        <f aca="false">VLOOKUP(P109,Lizenzen!$A$2:$B$10,2)</f>
        <v>Verordnung zur Festlegung der Nutzungsbestimmungen für die Bereitstellung von Geodaten des Bundes (GeoNutzV)</v>
      </c>
      <c r="W109" s="1" t="str">
        <f aca="false">VLOOKUP(P109,Lizenzen!$A$2:$D$10,4)</f>
        <v>http://www.gesetze-im-internet.de/geonutzv/index.html</v>
      </c>
      <c r="X109" s="2" t="str">
        <f aca="false">VLOOKUP(D109,'Abk. Datenhaltende Stellen'!$A$2:$B$35,2)</f>
        <v>Deutscher Wetterdienst (DWD)</v>
      </c>
      <c r="Y109" s="2" t="str">
        <f aca="false">VLOOKUP(D109,'Abk. Datenhaltende Stellen'!$A$2:$D$35,4)</f>
        <v>http://www.dwd.de</v>
      </c>
    </row>
    <row r="110" customFormat="false" ht="45" hidden="false" customHeight="true" outlineLevel="0" collapsed="false">
      <c r="A110" s="7" t="s">
        <v>444</v>
      </c>
      <c r="B110" s="7" t="s">
        <v>445</v>
      </c>
      <c r="C110" s="7" t="s">
        <v>219</v>
      </c>
      <c r="D110" s="7" t="s">
        <v>220</v>
      </c>
      <c r="E110" s="7" t="s">
        <v>221</v>
      </c>
      <c r="F110" s="7" t="s">
        <v>222</v>
      </c>
      <c r="G110" s="7"/>
      <c r="H110" s="7"/>
      <c r="I110" s="7" t="s">
        <v>446</v>
      </c>
      <c r="J110" s="7"/>
      <c r="K110" s="7"/>
      <c r="L110" s="7"/>
      <c r="M110" s="7"/>
      <c r="N110" s="7"/>
      <c r="O110" s="7"/>
      <c r="P110" s="7" t="s">
        <v>32</v>
      </c>
      <c r="Q110" s="7" t="s">
        <v>224</v>
      </c>
      <c r="R110" s="7" t="s">
        <v>55</v>
      </c>
      <c r="S110" s="7" t="s">
        <v>225</v>
      </c>
      <c r="T110" s="7" t="s">
        <v>141</v>
      </c>
      <c r="U110" s="7" t="s">
        <v>440</v>
      </c>
      <c r="V110" s="9" t="str">
        <f aca="false">VLOOKUP(P110,Lizenzen!$A$2:$B$10,2)</f>
        <v>Verordnung zur Festlegung der Nutzungsbestimmungen für die Bereitstellung von Geodaten des Bundes (GeoNutzV)</v>
      </c>
      <c r="W110" s="1" t="str">
        <f aca="false">VLOOKUP(P110,Lizenzen!$A$2:$D$10,4)</f>
        <v>http://www.gesetze-im-internet.de/geonutzv/index.html</v>
      </c>
      <c r="X110" s="2" t="str">
        <f aca="false">VLOOKUP(D110,'Abk. Datenhaltende Stellen'!$A$2:$B$35,2)</f>
        <v>Deutscher Wetterdienst (DWD)</v>
      </c>
      <c r="Y110" s="2" t="str">
        <f aca="false">VLOOKUP(D110,'Abk. Datenhaltende Stellen'!$A$2:$D$35,4)</f>
        <v>http://www.dwd.de</v>
      </c>
    </row>
    <row r="111" customFormat="false" ht="45" hidden="false" customHeight="true" outlineLevel="0" collapsed="false">
      <c r="A111" s="7" t="s">
        <v>447</v>
      </c>
      <c r="B111" s="7" t="s">
        <v>448</v>
      </c>
      <c r="C111" s="7" t="s">
        <v>219</v>
      </c>
      <c r="D111" s="7" t="s">
        <v>220</v>
      </c>
      <c r="E111" s="7" t="s">
        <v>221</v>
      </c>
      <c r="F111" s="7" t="s">
        <v>346</v>
      </c>
      <c r="G111" s="7"/>
      <c r="H111" s="7" t="s">
        <v>347</v>
      </c>
      <c r="I111" s="7" t="s">
        <v>449</v>
      </c>
      <c r="J111" s="7"/>
      <c r="K111" s="7"/>
      <c r="L111" s="7"/>
      <c r="M111" s="7"/>
      <c r="N111" s="7"/>
      <c r="O111" s="7"/>
      <c r="P111" s="7" t="s">
        <v>32</v>
      </c>
      <c r="Q111" s="7" t="s">
        <v>224</v>
      </c>
      <c r="R111" s="7" t="s">
        <v>55</v>
      </c>
      <c r="S111" s="7" t="s">
        <v>69</v>
      </c>
      <c r="T111" s="7" t="s">
        <v>141</v>
      </c>
      <c r="U111" s="7" t="s">
        <v>411</v>
      </c>
      <c r="V111" s="9" t="str">
        <f aca="false">VLOOKUP(P111,Lizenzen!$A$2:$B$10,2)</f>
        <v>Verordnung zur Festlegung der Nutzungsbestimmungen für die Bereitstellung von Geodaten des Bundes (GeoNutzV)</v>
      </c>
      <c r="W111" s="1" t="str">
        <f aca="false">VLOOKUP(P111,Lizenzen!$A$2:$D$10,4)</f>
        <v>http://www.gesetze-im-internet.de/geonutzv/index.html</v>
      </c>
      <c r="X111" s="2" t="str">
        <f aca="false">VLOOKUP(D111,'Abk. Datenhaltende Stellen'!$A$2:$B$35,2)</f>
        <v>Deutscher Wetterdienst (DWD)</v>
      </c>
      <c r="Y111" s="2" t="str">
        <f aca="false">VLOOKUP(D111,'Abk. Datenhaltende Stellen'!$A$2:$D$35,4)</f>
        <v>http://www.dwd.de</v>
      </c>
    </row>
    <row r="112" customFormat="false" ht="45" hidden="false" customHeight="true" outlineLevel="0" collapsed="false">
      <c r="A112" s="7" t="s">
        <v>450</v>
      </c>
      <c r="B112" s="7" t="s">
        <v>451</v>
      </c>
      <c r="C112" s="7" t="s">
        <v>219</v>
      </c>
      <c r="D112" s="7" t="s">
        <v>220</v>
      </c>
      <c r="E112" s="7" t="s">
        <v>221</v>
      </c>
      <c r="F112" s="7" t="s">
        <v>346</v>
      </c>
      <c r="G112" s="7"/>
      <c r="H112" s="7" t="s">
        <v>347</v>
      </c>
      <c r="I112" s="7" t="s">
        <v>452</v>
      </c>
      <c r="J112" s="7"/>
      <c r="K112" s="7"/>
      <c r="L112" s="7"/>
      <c r="M112" s="7"/>
      <c r="N112" s="7"/>
      <c r="O112" s="7"/>
      <c r="P112" s="7" t="s">
        <v>32</v>
      </c>
      <c r="Q112" s="7" t="s">
        <v>224</v>
      </c>
      <c r="R112" s="7" t="s">
        <v>55</v>
      </c>
      <c r="S112" s="7" t="s">
        <v>69</v>
      </c>
      <c r="T112" s="7" t="s">
        <v>141</v>
      </c>
      <c r="U112" s="7" t="s">
        <v>411</v>
      </c>
      <c r="V112" s="9" t="str">
        <f aca="false">VLOOKUP(P112,Lizenzen!$A$2:$B$10,2)</f>
        <v>Verordnung zur Festlegung der Nutzungsbestimmungen für die Bereitstellung von Geodaten des Bundes (GeoNutzV)</v>
      </c>
      <c r="W112" s="1" t="str">
        <f aca="false">VLOOKUP(P112,Lizenzen!$A$2:$D$10,4)</f>
        <v>http://www.gesetze-im-internet.de/geonutzv/index.html</v>
      </c>
      <c r="X112" s="2" t="str">
        <f aca="false">VLOOKUP(D112,'Abk. Datenhaltende Stellen'!$A$2:$B$35,2)</f>
        <v>Deutscher Wetterdienst (DWD)</v>
      </c>
      <c r="Y112" s="2" t="str">
        <f aca="false">VLOOKUP(D112,'Abk. Datenhaltende Stellen'!$A$2:$D$35,4)</f>
        <v>http://www.dwd.de</v>
      </c>
    </row>
    <row r="113" customFormat="false" ht="45" hidden="false" customHeight="true" outlineLevel="0" collapsed="false">
      <c r="A113" s="7" t="s">
        <v>453</v>
      </c>
      <c r="B113" s="7" t="s">
        <v>454</v>
      </c>
      <c r="C113" s="7" t="s">
        <v>219</v>
      </c>
      <c r="D113" s="7" t="s">
        <v>220</v>
      </c>
      <c r="E113" s="7" t="s">
        <v>221</v>
      </c>
      <c r="F113" s="7" t="s">
        <v>222</v>
      </c>
      <c r="G113" s="7"/>
      <c r="H113" s="7"/>
      <c r="I113" s="7" t="s">
        <v>455</v>
      </c>
      <c r="J113" s="7"/>
      <c r="K113" s="7"/>
      <c r="L113" s="7"/>
      <c r="M113" s="7"/>
      <c r="N113" s="7"/>
      <c r="O113" s="7"/>
      <c r="P113" s="7" t="s">
        <v>32</v>
      </c>
      <c r="Q113" s="7" t="s">
        <v>224</v>
      </c>
      <c r="R113" s="7" t="s">
        <v>55</v>
      </c>
      <c r="S113" s="7" t="s">
        <v>225</v>
      </c>
      <c r="T113" s="7" t="s">
        <v>141</v>
      </c>
      <c r="U113" s="7" t="s">
        <v>233</v>
      </c>
      <c r="V113" s="9" t="str">
        <f aca="false">VLOOKUP(P113,Lizenzen!$A$2:$B$10,2)</f>
        <v>Verordnung zur Festlegung der Nutzungsbestimmungen für die Bereitstellung von Geodaten des Bundes (GeoNutzV)</v>
      </c>
      <c r="W113" s="1" t="str">
        <f aca="false">VLOOKUP(P113,Lizenzen!$A$2:$D$10,4)</f>
        <v>http://www.gesetze-im-internet.de/geonutzv/index.html</v>
      </c>
      <c r="X113" s="2" t="str">
        <f aca="false">VLOOKUP(D113,'Abk. Datenhaltende Stellen'!$A$2:$B$35,2)</f>
        <v>Deutscher Wetterdienst (DWD)</v>
      </c>
      <c r="Y113" s="2" t="str">
        <f aca="false">VLOOKUP(D113,'Abk. Datenhaltende Stellen'!$A$2:$D$35,4)</f>
        <v>http://www.dwd.de</v>
      </c>
    </row>
    <row r="114" customFormat="false" ht="45" hidden="false" customHeight="true" outlineLevel="0" collapsed="false">
      <c r="A114" s="7" t="s">
        <v>456</v>
      </c>
      <c r="B114" s="7" t="s">
        <v>457</v>
      </c>
      <c r="C114" s="7" t="s">
        <v>219</v>
      </c>
      <c r="D114" s="7" t="s">
        <v>220</v>
      </c>
      <c r="E114" s="7" t="s">
        <v>221</v>
      </c>
      <c r="F114" s="7" t="s">
        <v>346</v>
      </c>
      <c r="G114" s="7"/>
      <c r="H114" s="7" t="s">
        <v>347</v>
      </c>
      <c r="I114" s="7" t="s">
        <v>458</v>
      </c>
      <c r="J114" s="7"/>
      <c r="K114" s="7"/>
      <c r="L114" s="7"/>
      <c r="M114" s="7"/>
      <c r="N114" s="7"/>
      <c r="O114" s="7"/>
      <c r="P114" s="7" t="s">
        <v>32</v>
      </c>
      <c r="Q114" s="7" t="s">
        <v>224</v>
      </c>
      <c r="R114" s="7" t="s">
        <v>55</v>
      </c>
      <c r="S114" s="7" t="s">
        <v>69</v>
      </c>
      <c r="T114" s="7" t="s">
        <v>141</v>
      </c>
      <c r="U114" s="7" t="s">
        <v>233</v>
      </c>
      <c r="V114" s="9" t="str">
        <f aca="false">VLOOKUP(P114,Lizenzen!$A$2:$B$10,2)</f>
        <v>Verordnung zur Festlegung der Nutzungsbestimmungen für die Bereitstellung von Geodaten des Bundes (GeoNutzV)</v>
      </c>
      <c r="W114" s="1" t="str">
        <f aca="false">VLOOKUP(P114,Lizenzen!$A$2:$D$10,4)</f>
        <v>http://www.gesetze-im-internet.de/geonutzv/index.html</v>
      </c>
      <c r="X114" s="2" t="str">
        <f aca="false">VLOOKUP(D114,'Abk. Datenhaltende Stellen'!$A$2:$B$35,2)</f>
        <v>Deutscher Wetterdienst (DWD)</v>
      </c>
      <c r="Y114" s="2" t="str">
        <f aca="false">VLOOKUP(D114,'Abk. Datenhaltende Stellen'!$A$2:$D$35,4)</f>
        <v>http://www.dwd.de</v>
      </c>
    </row>
    <row r="115" customFormat="false" ht="63" hidden="false" customHeight="true" outlineLevel="0" collapsed="false">
      <c r="A115" s="7" t="s">
        <v>459</v>
      </c>
      <c r="B115" s="7" t="s">
        <v>460</v>
      </c>
      <c r="C115" s="7" t="s">
        <v>219</v>
      </c>
      <c r="D115" s="7" t="s">
        <v>220</v>
      </c>
      <c r="E115" s="7" t="s">
        <v>221</v>
      </c>
      <c r="F115" s="7" t="s">
        <v>346</v>
      </c>
      <c r="G115" s="7"/>
      <c r="H115" s="7" t="s">
        <v>347</v>
      </c>
      <c r="I115" s="7" t="s">
        <v>461</v>
      </c>
      <c r="J115" s="7"/>
      <c r="K115" s="7"/>
      <c r="L115" s="7"/>
      <c r="M115" s="7"/>
      <c r="N115" s="7"/>
      <c r="O115" s="7"/>
      <c r="P115" s="7" t="s">
        <v>32</v>
      </c>
      <c r="Q115" s="7" t="s">
        <v>224</v>
      </c>
      <c r="R115" s="7" t="s">
        <v>55</v>
      </c>
      <c r="S115" s="7" t="s">
        <v>69</v>
      </c>
      <c r="T115" s="7" t="s">
        <v>141</v>
      </c>
      <c r="U115" s="7" t="s">
        <v>462</v>
      </c>
      <c r="V115" s="9" t="str">
        <f aca="false">VLOOKUP(P115,Lizenzen!$A$2:$B$10,2)</f>
        <v>Verordnung zur Festlegung der Nutzungsbestimmungen für die Bereitstellung von Geodaten des Bundes (GeoNutzV)</v>
      </c>
      <c r="W115" s="1" t="str">
        <f aca="false">VLOOKUP(P115,Lizenzen!$A$2:$D$10,4)</f>
        <v>http://www.gesetze-im-internet.de/geonutzv/index.html</v>
      </c>
      <c r="X115" s="2" t="str">
        <f aca="false">VLOOKUP(D115,'Abk. Datenhaltende Stellen'!$A$2:$B$35,2)</f>
        <v>Deutscher Wetterdienst (DWD)</v>
      </c>
      <c r="Y115" s="2" t="str">
        <f aca="false">VLOOKUP(D115,'Abk. Datenhaltende Stellen'!$A$2:$D$35,4)</f>
        <v>http://www.dwd.de</v>
      </c>
    </row>
    <row r="116" customFormat="false" ht="45" hidden="false" customHeight="true" outlineLevel="0" collapsed="false">
      <c r="A116" s="7" t="s">
        <v>463</v>
      </c>
      <c r="B116" s="7" t="s">
        <v>464</v>
      </c>
      <c r="C116" s="7" t="s">
        <v>219</v>
      </c>
      <c r="D116" s="7" t="s">
        <v>220</v>
      </c>
      <c r="E116" s="7" t="s">
        <v>221</v>
      </c>
      <c r="F116" s="7" t="s">
        <v>346</v>
      </c>
      <c r="G116" s="7"/>
      <c r="H116" s="7" t="s">
        <v>347</v>
      </c>
      <c r="I116" s="7" t="s">
        <v>465</v>
      </c>
      <c r="J116" s="7"/>
      <c r="K116" s="7"/>
      <c r="L116" s="7"/>
      <c r="M116" s="7"/>
      <c r="N116" s="7"/>
      <c r="O116" s="7"/>
      <c r="P116" s="7" t="s">
        <v>32</v>
      </c>
      <c r="Q116" s="7" t="s">
        <v>224</v>
      </c>
      <c r="R116" s="7" t="s">
        <v>55</v>
      </c>
      <c r="S116" s="7" t="s">
        <v>69</v>
      </c>
      <c r="T116" s="7" t="s">
        <v>141</v>
      </c>
      <c r="U116" s="7" t="s">
        <v>411</v>
      </c>
      <c r="V116" s="9" t="str">
        <f aca="false">VLOOKUP(P116,Lizenzen!$A$2:$B$10,2)</f>
        <v>Verordnung zur Festlegung der Nutzungsbestimmungen für die Bereitstellung von Geodaten des Bundes (GeoNutzV)</v>
      </c>
      <c r="W116" s="1" t="str">
        <f aca="false">VLOOKUP(P116,Lizenzen!$A$2:$D$10,4)</f>
        <v>http://www.gesetze-im-internet.de/geonutzv/index.html</v>
      </c>
      <c r="X116" s="2" t="str">
        <f aca="false">VLOOKUP(D116,'Abk. Datenhaltende Stellen'!$A$2:$B$35,2)</f>
        <v>Deutscher Wetterdienst (DWD)</v>
      </c>
      <c r="Y116" s="2" t="str">
        <f aca="false">VLOOKUP(D116,'Abk. Datenhaltende Stellen'!$A$2:$D$35,4)</f>
        <v>http://www.dwd.de</v>
      </c>
    </row>
    <row r="117" customFormat="false" ht="45" hidden="false" customHeight="true" outlineLevel="0" collapsed="false">
      <c r="A117" s="7" t="s">
        <v>466</v>
      </c>
      <c r="B117" s="7" t="s">
        <v>467</v>
      </c>
      <c r="C117" s="7" t="s">
        <v>219</v>
      </c>
      <c r="D117" s="7" t="s">
        <v>220</v>
      </c>
      <c r="E117" s="7" t="s">
        <v>221</v>
      </c>
      <c r="F117" s="7" t="s">
        <v>346</v>
      </c>
      <c r="G117" s="7"/>
      <c r="H117" s="7" t="s">
        <v>347</v>
      </c>
      <c r="I117" s="7" t="s">
        <v>468</v>
      </c>
      <c r="J117" s="7"/>
      <c r="K117" s="7"/>
      <c r="L117" s="7"/>
      <c r="M117" s="7"/>
      <c r="N117" s="7"/>
      <c r="O117" s="7"/>
      <c r="P117" s="7" t="s">
        <v>32</v>
      </c>
      <c r="Q117" s="7" t="s">
        <v>224</v>
      </c>
      <c r="R117" s="7" t="s">
        <v>55</v>
      </c>
      <c r="S117" s="7" t="s">
        <v>69</v>
      </c>
      <c r="T117" s="7" t="s">
        <v>141</v>
      </c>
      <c r="U117" s="7" t="s">
        <v>411</v>
      </c>
      <c r="V117" s="9" t="str">
        <f aca="false">VLOOKUP(P117,Lizenzen!$A$2:$B$10,2)</f>
        <v>Verordnung zur Festlegung der Nutzungsbestimmungen für die Bereitstellung von Geodaten des Bundes (GeoNutzV)</v>
      </c>
      <c r="W117" s="1" t="str">
        <f aca="false">VLOOKUP(P117,Lizenzen!$A$2:$D$10,4)</f>
        <v>http://www.gesetze-im-internet.de/geonutzv/index.html</v>
      </c>
      <c r="X117" s="2" t="str">
        <f aca="false">VLOOKUP(D117,'Abk. Datenhaltende Stellen'!$A$2:$B$35,2)</f>
        <v>Deutscher Wetterdienst (DWD)</v>
      </c>
      <c r="Y117" s="2" t="str">
        <f aca="false">VLOOKUP(D117,'Abk. Datenhaltende Stellen'!$A$2:$D$35,4)</f>
        <v>http://www.dwd.de</v>
      </c>
    </row>
    <row r="118" customFormat="false" ht="45" hidden="false" customHeight="true" outlineLevel="0" collapsed="false">
      <c r="A118" s="7" t="s">
        <v>469</v>
      </c>
      <c r="B118" s="7" t="s">
        <v>470</v>
      </c>
      <c r="C118" s="7" t="s">
        <v>219</v>
      </c>
      <c r="D118" s="7" t="s">
        <v>220</v>
      </c>
      <c r="E118" s="7" t="s">
        <v>221</v>
      </c>
      <c r="F118" s="7" t="s">
        <v>222</v>
      </c>
      <c r="G118" s="7"/>
      <c r="H118" s="7"/>
      <c r="I118" s="7" t="s">
        <v>471</v>
      </c>
      <c r="J118" s="7"/>
      <c r="K118" s="7"/>
      <c r="L118" s="7"/>
      <c r="M118" s="7"/>
      <c r="N118" s="7"/>
      <c r="O118" s="7"/>
      <c r="P118" s="7" t="s">
        <v>32</v>
      </c>
      <c r="Q118" s="7" t="s">
        <v>224</v>
      </c>
      <c r="R118" s="7" t="s">
        <v>55</v>
      </c>
      <c r="S118" s="7" t="s">
        <v>225</v>
      </c>
      <c r="T118" s="7" t="s">
        <v>141</v>
      </c>
      <c r="U118" s="7" t="s">
        <v>319</v>
      </c>
      <c r="V118" s="9" t="str">
        <f aca="false">VLOOKUP(P118,Lizenzen!$A$2:$B$10,2)</f>
        <v>Verordnung zur Festlegung der Nutzungsbestimmungen für die Bereitstellung von Geodaten des Bundes (GeoNutzV)</v>
      </c>
      <c r="W118" s="1" t="str">
        <f aca="false">VLOOKUP(P118,Lizenzen!$A$2:$D$10,4)</f>
        <v>http://www.gesetze-im-internet.de/geonutzv/index.html</v>
      </c>
      <c r="X118" s="2" t="str">
        <f aca="false">VLOOKUP(D118,'Abk. Datenhaltende Stellen'!$A$2:$B$35,2)</f>
        <v>Deutscher Wetterdienst (DWD)</v>
      </c>
      <c r="Y118" s="2" t="str">
        <f aca="false">VLOOKUP(D118,'Abk. Datenhaltende Stellen'!$A$2:$D$35,4)</f>
        <v>http://www.dwd.de</v>
      </c>
    </row>
    <row r="119" customFormat="false" ht="45" hidden="false" customHeight="true" outlineLevel="0" collapsed="false">
      <c r="A119" s="7" t="s">
        <v>472</v>
      </c>
      <c r="B119" s="7" t="s">
        <v>473</v>
      </c>
      <c r="C119" s="7" t="s">
        <v>219</v>
      </c>
      <c r="D119" s="7" t="s">
        <v>220</v>
      </c>
      <c r="E119" s="7" t="s">
        <v>221</v>
      </c>
      <c r="F119" s="7" t="s">
        <v>222</v>
      </c>
      <c r="G119" s="7"/>
      <c r="H119" s="7"/>
      <c r="I119" s="7" t="s">
        <v>474</v>
      </c>
      <c r="J119" s="7"/>
      <c r="K119" s="7"/>
      <c r="L119" s="7"/>
      <c r="M119" s="7"/>
      <c r="N119" s="7"/>
      <c r="O119" s="7"/>
      <c r="P119" s="7" t="s">
        <v>32</v>
      </c>
      <c r="Q119" s="7" t="s">
        <v>224</v>
      </c>
      <c r="R119" s="7" t="s">
        <v>55</v>
      </c>
      <c r="S119" s="7" t="s">
        <v>225</v>
      </c>
      <c r="T119" s="7" t="s">
        <v>141</v>
      </c>
      <c r="U119" s="7" t="s">
        <v>475</v>
      </c>
      <c r="V119" s="9" t="str">
        <f aca="false">VLOOKUP(P119,Lizenzen!$A$2:$B$10,2)</f>
        <v>Verordnung zur Festlegung der Nutzungsbestimmungen für die Bereitstellung von Geodaten des Bundes (GeoNutzV)</v>
      </c>
      <c r="W119" s="1" t="str">
        <f aca="false">VLOOKUP(P119,Lizenzen!$A$2:$D$10,4)</f>
        <v>http://www.gesetze-im-internet.de/geonutzv/index.html</v>
      </c>
      <c r="X119" s="2" t="str">
        <f aca="false">VLOOKUP(D119,'Abk. Datenhaltende Stellen'!$A$2:$B$35,2)</f>
        <v>Deutscher Wetterdienst (DWD)</v>
      </c>
      <c r="Y119" s="2" t="str">
        <f aca="false">VLOOKUP(D119,'Abk. Datenhaltende Stellen'!$A$2:$D$35,4)</f>
        <v>http://www.dwd.de</v>
      </c>
    </row>
    <row r="120" customFormat="false" ht="45" hidden="false" customHeight="true" outlineLevel="0" collapsed="false">
      <c r="A120" s="7" t="s">
        <v>476</v>
      </c>
      <c r="B120" s="7" t="s">
        <v>477</v>
      </c>
      <c r="C120" s="7" t="s">
        <v>219</v>
      </c>
      <c r="D120" s="7" t="s">
        <v>220</v>
      </c>
      <c r="E120" s="7" t="s">
        <v>221</v>
      </c>
      <c r="F120" s="7" t="s">
        <v>346</v>
      </c>
      <c r="G120" s="7"/>
      <c r="H120" s="7" t="s">
        <v>347</v>
      </c>
      <c r="I120" s="7" t="s">
        <v>478</v>
      </c>
      <c r="J120" s="7"/>
      <c r="K120" s="7"/>
      <c r="L120" s="7"/>
      <c r="M120" s="7"/>
      <c r="N120" s="7"/>
      <c r="O120" s="7"/>
      <c r="P120" s="7" t="s">
        <v>32</v>
      </c>
      <c r="Q120" s="7" t="s">
        <v>224</v>
      </c>
      <c r="R120" s="7" t="s">
        <v>55</v>
      </c>
      <c r="S120" s="7" t="s">
        <v>69</v>
      </c>
      <c r="T120" s="7" t="s">
        <v>141</v>
      </c>
      <c r="U120" s="7" t="s">
        <v>479</v>
      </c>
      <c r="V120" s="9" t="str">
        <f aca="false">VLOOKUP(P120,Lizenzen!$A$2:$B$10,2)</f>
        <v>Verordnung zur Festlegung der Nutzungsbestimmungen für die Bereitstellung von Geodaten des Bundes (GeoNutzV)</v>
      </c>
      <c r="W120" s="1" t="str">
        <f aca="false">VLOOKUP(P120,Lizenzen!$A$2:$D$10,4)</f>
        <v>http://www.gesetze-im-internet.de/geonutzv/index.html</v>
      </c>
      <c r="X120" s="2" t="str">
        <f aca="false">VLOOKUP(D120,'Abk. Datenhaltende Stellen'!$A$2:$B$35,2)</f>
        <v>Deutscher Wetterdienst (DWD)</v>
      </c>
      <c r="Y120" s="2" t="str">
        <f aca="false">VLOOKUP(D120,'Abk. Datenhaltende Stellen'!$A$2:$D$35,4)</f>
        <v>http://www.dwd.de</v>
      </c>
    </row>
    <row r="121" customFormat="false" ht="45" hidden="false" customHeight="true" outlineLevel="0" collapsed="false">
      <c r="A121" s="7" t="s">
        <v>480</v>
      </c>
      <c r="B121" s="7" t="s">
        <v>481</v>
      </c>
      <c r="C121" s="7" t="s">
        <v>219</v>
      </c>
      <c r="D121" s="7" t="s">
        <v>220</v>
      </c>
      <c r="E121" s="7" t="s">
        <v>221</v>
      </c>
      <c r="F121" s="7" t="s">
        <v>222</v>
      </c>
      <c r="G121" s="7"/>
      <c r="H121" s="7"/>
      <c r="I121" s="7" t="s">
        <v>482</v>
      </c>
      <c r="J121" s="7"/>
      <c r="K121" s="7"/>
      <c r="L121" s="7"/>
      <c r="M121" s="7"/>
      <c r="N121" s="7"/>
      <c r="O121" s="7"/>
      <c r="P121" s="7" t="s">
        <v>32</v>
      </c>
      <c r="Q121" s="7" t="s">
        <v>224</v>
      </c>
      <c r="R121" s="7" t="s">
        <v>55</v>
      </c>
      <c r="S121" s="7" t="s">
        <v>225</v>
      </c>
      <c r="T121" s="7" t="s">
        <v>141</v>
      </c>
      <c r="U121" s="7" t="s">
        <v>479</v>
      </c>
      <c r="V121" s="9" t="str">
        <f aca="false">VLOOKUP(P121,Lizenzen!$A$2:$B$10,2)</f>
        <v>Verordnung zur Festlegung der Nutzungsbestimmungen für die Bereitstellung von Geodaten des Bundes (GeoNutzV)</v>
      </c>
      <c r="W121" s="1" t="str">
        <f aca="false">VLOOKUP(P121,Lizenzen!$A$2:$D$10,4)</f>
        <v>http://www.gesetze-im-internet.de/geonutzv/index.html</v>
      </c>
      <c r="X121" s="2" t="str">
        <f aca="false">VLOOKUP(D121,'Abk. Datenhaltende Stellen'!$A$2:$B$35,2)</f>
        <v>Deutscher Wetterdienst (DWD)</v>
      </c>
      <c r="Y121" s="2" t="str">
        <f aca="false">VLOOKUP(D121,'Abk. Datenhaltende Stellen'!$A$2:$D$35,4)</f>
        <v>http://www.dwd.de</v>
      </c>
    </row>
    <row r="122" customFormat="false" ht="45" hidden="false" customHeight="true" outlineLevel="0" collapsed="false">
      <c r="A122" s="7" t="s">
        <v>483</v>
      </c>
      <c r="B122" s="7" t="s">
        <v>484</v>
      </c>
      <c r="C122" s="7" t="s">
        <v>219</v>
      </c>
      <c r="D122" s="7" t="s">
        <v>220</v>
      </c>
      <c r="E122" s="7" t="s">
        <v>221</v>
      </c>
      <c r="F122" s="7" t="s">
        <v>222</v>
      </c>
      <c r="G122" s="7"/>
      <c r="H122" s="7"/>
      <c r="I122" s="7" t="s">
        <v>485</v>
      </c>
      <c r="J122" s="7"/>
      <c r="K122" s="7"/>
      <c r="L122" s="7"/>
      <c r="M122" s="7"/>
      <c r="N122" s="7"/>
      <c r="O122" s="7"/>
      <c r="P122" s="7" t="s">
        <v>32</v>
      </c>
      <c r="Q122" s="7" t="s">
        <v>224</v>
      </c>
      <c r="R122" s="7" t="s">
        <v>55</v>
      </c>
      <c r="S122" s="7" t="s">
        <v>225</v>
      </c>
      <c r="T122" s="7" t="s">
        <v>141</v>
      </c>
      <c r="U122" s="7" t="s">
        <v>267</v>
      </c>
      <c r="V122" s="9" t="str">
        <f aca="false">VLOOKUP(P122,Lizenzen!$A$2:$B$10,2)</f>
        <v>Verordnung zur Festlegung der Nutzungsbestimmungen für die Bereitstellung von Geodaten des Bundes (GeoNutzV)</v>
      </c>
      <c r="W122" s="1" t="str">
        <f aca="false">VLOOKUP(P122,Lizenzen!$A$2:$D$10,4)</f>
        <v>http://www.gesetze-im-internet.de/geonutzv/index.html</v>
      </c>
      <c r="X122" s="2" t="str">
        <f aca="false">VLOOKUP(D122,'Abk. Datenhaltende Stellen'!$A$2:$B$35,2)</f>
        <v>Deutscher Wetterdienst (DWD)</v>
      </c>
      <c r="Y122" s="2" t="str">
        <f aca="false">VLOOKUP(D122,'Abk. Datenhaltende Stellen'!$A$2:$D$35,4)</f>
        <v>http://www.dwd.de</v>
      </c>
    </row>
    <row r="123" customFormat="false" ht="45" hidden="false" customHeight="true" outlineLevel="0" collapsed="false">
      <c r="A123" s="7" t="s">
        <v>486</v>
      </c>
      <c r="B123" s="7" t="s">
        <v>487</v>
      </c>
      <c r="C123" s="7" t="s">
        <v>219</v>
      </c>
      <c r="D123" s="7" t="s">
        <v>220</v>
      </c>
      <c r="E123" s="7" t="s">
        <v>221</v>
      </c>
      <c r="F123" s="7" t="s">
        <v>222</v>
      </c>
      <c r="G123" s="7"/>
      <c r="H123" s="7"/>
      <c r="I123" s="7" t="s">
        <v>488</v>
      </c>
      <c r="J123" s="7"/>
      <c r="K123" s="7"/>
      <c r="L123" s="7"/>
      <c r="M123" s="7"/>
      <c r="N123" s="7"/>
      <c r="O123" s="7"/>
      <c r="P123" s="7" t="s">
        <v>32</v>
      </c>
      <c r="Q123" s="7" t="s">
        <v>224</v>
      </c>
      <c r="R123" s="7" t="s">
        <v>55</v>
      </c>
      <c r="S123" s="7" t="s">
        <v>225</v>
      </c>
      <c r="T123" s="7" t="s">
        <v>141</v>
      </c>
      <c r="U123" s="7" t="s">
        <v>267</v>
      </c>
      <c r="V123" s="9" t="str">
        <f aca="false">VLOOKUP(P123,Lizenzen!$A$2:$B$10,2)</f>
        <v>Verordnung zur Festlegung der Nutzungsbestimmungen für die Bereitstellung von Geodaten des Bundes (GeoNutzV)</v>
      </c>
      <c r="W123" s="1" t="str">
        <f aca="false">VLOOKUP(P123,Lizenzen!$A$2:$D$10,4)</f>
        <v>http://www.gesetze-im-internet.de/geonutzv/index.html</v>
      </c>
      <c r="X123" s="2" t="str">
        <f aca="false">VLOOKUP(D123,'Abk. Datenhaltende Stellen'!$A$2:$B$35,2)</f>
        <v>Deutscher Wetterdienst (DWD)</v>
      </c>
      <c r="Y123" s="2" t="str">
        <f aca="false">VLOOKUP(D123,'Abk. Datenhaltende Stellen'!$A$2:$D$35,4)</f>
        <v>http://www.dwd.de</v>
      </c>
    </row>
    <row r="124" customFormat="false" ht="45" hidden="false" customHeight="true" outlineLevel="0" collapsed="false">
      <c r="A124" s="7" t="s">
        <v>489</v>
      </c>
      <c r="B124" s="7" t="s">
        <v>490</v>
      </c>
      <c r="C124" s="7" t="s">
        <v>219</v>
      </c>
      <c r="D124" s="7" t="s">
        <v>220</v>
      </c>
      <c r="E124" s="7" t="s">
        <v>221</v>
      </c>
      <c r="F124" s="7" t="s">
        <v>222</v>
      </c>
      <c r="G124" s="7"/>
      <c r="H124" s="7"/>
      <c r="I124" s="7" t="s">
        <v>491</v>
      </c>
      <c r="J124" s="7"/>
      <c r="K124" s="7"/>
      <c r="L124" s="7"/>
      <c r="M124" s="7"/>
      <c r="N124" s="7"/>
      <c r="O124" s="7"/>
      <c r="P124" s="7" t="s">
        <v>32</v>
      </c>
      <c r="Q124" s="7" t="s">
        <v>224</v>
      </c>
      <c r="R124" s="7" t="s">
        <v>55</v>
      </c>
      <c r="S124" s="7" t="s">
        <v>225</v>
      </c>
      <c r="T124" s="7" t="s">
        <v>141</v>
      </c>
      <c r="U124" s="7" t="s">
        <v>267</v>
      </c>
      <c r="V124" s="9" t="str">
        <f aca="false">VLOOKUP(P124,Lizenzen!$A$2:$B$10,2)</f>
        <v>Verordnung zur Festlegung der Nutzungsbestimmungen für die Bereitstellung von Geodaten des Bundes (GeoNutzV)</v>
      </c>
      <c r="W124" s="1" t="str">
        <f aca="false">VLOOKUP(P124,Lizenzen!$A$2:$D$10,4)</f>
        <v>http://www.gesetze-im-internet.de/geonutzv/index.html</v>
      </c>
      <c r="X124" s="2" t="str">
        <f aca="false">VLOOKUP(D124,'Abk. Datenhaltende Stellen'!$A$2:$B$35,2)</f>
        <v>Deutscher Wetterdienst (DWD)</v>
      </c>
      <c r="Y124" s="2" t="str">
        <f aca="false">VLOOKUP(D124,'Abk. Datenhaltende Stellen'!$A$2:$D$35,4)</f>
        <v>http://www.dwd.de</v>
      </c>
    </row>
    <row r="125" customFormat="false" ht="45" hidden="false" customHeight="true" outlineLevel="0" collapsed="false">
      <c r="A125" s="7" t="s">
        <v>492</v>
      </c>
      <c r="B125" s="7" t="s">
        <v>493</v>
      </c>
      <c r="C125" s="7" t="s">
        <v>219</v>
      </c>
      <c r="D125" s="7" t="s">
        <v>220</v>
      </c>
      <c r="E125" s="7" t="s">
        <v>221</v>
      </c>
      <c r="F125" s="7" t="s">
        <v>222</v>
      </c>
      <c r="G125" s="7"/>
      <c r="H125" s="7"/>
      <c r="I125" s="7" t="s">
        <v>494</v>
      </c>
      <c r="J125" s="7"/>
      <c r="K125" s="7"/>
      <c r="L125" s="7"/>
      <c r="M125" s="7"/>
      <c r="N125" s="7"/>
      <c r="O125" s="7"/>
      <c r="P125" s="7" t="s">
        <v>32</v>
      </c>
      <c r="Q125" s="7" t="s">
        <v>224</v>
      </c>
      <c r="R125" s="7" t="s">
        <v>55</v>
      </c>
      <c r="S125" s="7" t="s">
        <v>225</v>
      </c>
      <c r="T125" s="7" t="s">
        <v>141</v>
      </c>
      <c r="U125" s="7" t="s">
        <v>495</v>
      </c>
      <c r="V125" s="9" t="str">
        <f aca="false">VLOOKUP(P125,Lizenzen!$A$2:$B$10,2)</f>
        <v>Verordnung zur Festlegung der Nutzungsbestimmungen für die Bereitstellung von Geodaten des Bundes (GeoNutzV)</v>
      </c>
      <c r="W125" s="1" t="str">
        <f aca="false">VLOOKUP(P125,Lizenzen!$A$2:$D$10,4)</f>
        <v>http://www.gesetze-im-internet.de/geonutzv/index.html</v>
      </c>
      <c r="X125" s="2" t="str">
        <f aca="false">VLOOKUP(D125,'Abk. Datenhaltende Stellen'!$A$2:$B$35,2)</f>
        <v>Deutscher Wetterdienst (DWD)</v>
      </c>
      <c r="Y125" s="2" t="str">
        <f aca="false">VLOOKUP(D125,'Abk. Datenhaltende Stellen'!$A$2:$D$35,4)</f>
        <v>http://www.dwd.de</v>
      </c>
    </row>
    <row r="126" customFormat="false" ht="45" hidden="false" customHeight="true" outlineLevel="0" collapsed="false">
      <c r="A126" s="7" t="s">
        <v>496</v>
      </c>
      <c r="B126" s="7" t="s">
        <v>497</v>
      </c>
      <c r="C126" s="7" t="s">
        <v>219</v>
      </c>
      <c r="D126" s="7" t="s">
        <v>220</v>
      </c>
      <c r="E126" s="7" t="s">
        <v>221</v>
      </c>
      <c r="F126" s="7" t="s">
        <v>222</v>
      </c>
      <c r="G126" s="7"/>
      <c r="H126" s="7"/>
      <c r="I126" s="7" t="s">
        <v>498</v>
      </c>
      <c r="J126" s="7"/>
      <c r="K126" s="7"/>
      <c r="L126" s="7"/>
      <c r="M126" s="7"/>
      <c r="N126" s="7"/>
      <c r="O126" s="7"/>
      <c r="P126" s="7" t="s">
        <v>32</v>
      </c>
      <c r="Q126" s="7" t="s">
        <v>224</v>
      </c>
      <c r="R126" s="7" t="s">
        <v>55</v>
      </c>
      <c r="S126" s="7" t="s">
        <v>225</v>
      </c>
      <c r="T126" s="7" t="s">
        <v>141</v>
      </c>
      <c r="U126" s="7" t="s">
        <v>300</v>
      </c>
      <c r="V126" s="9" t="str">
        <f aca="false">VLOOKUP(P126,Lizenzen!$A$2:$B$10,2)</f>
        <v>Verordnung zur Festlegung der Nutzungsbestimmungen für die Bereitstellung von Geodaten des Bundes (GeoNutzV)</v>
      </c>
      <c r="W126" s="1" t="str">
        <f aca="false">VLOOKUP(P126,Lizenzen!$A$2:$D$10,4)</f>
        <v>http://www.gesetze-im-internet.de/geonutzv/index.html</v>
      </c>
      <c r="X126" s="2" t="str">
        <f aca="false">VLOOKUP(D126,'Abk. Datenhaltende Stellen'!$A$2:$B$35,2)</f>
        <v>Deutscher Wetterdienst (DWD)</v>
      </c>
      <c r="Y126" s="2" t="str">
        <f aca="false">VLOOKUP(D126,'Abk. Datenhaltende Stellen'!$A$2:$D$35,4)</f>
        <v>http://www.dwd.de</v>
      </c>
    </row>
    <row r="127" customFormat="false" ht="45" hidden="false" customHeight="true" outlineLevel="0" collapsed="false">
      <c r="A127" s="7" t="s">
        <v>499</v>
      </c>
      <c r="B127" s="7" t="s">
        <v>500</v>
      </c>
      <c r="C127" s="7" t="s">
        <v>219</v>
      </c>
      <c r="D127" s="7" t="s">
        <v>220</v>
      </c>
      <c r="E127" s="7" t="s">
        <v>221</v>
      </c>
      <c r="F127" s="7" t="s">
        <v>222</v>
      </c>
      <c r="G127" s="7"/>
      <c r="H127" s="7"/>
      <c r="I127" s="7" t="s">
        <v>501</v>
      </c>
      <c r="J127" s="7"/>
      <c r="K127" s="7"/>
      <c r="L127" s="7"/>
      <c r="M127" s="7"/>
      <c r="N127" s="7"/>
      <c r="O127" s="7"/>
      <c r="P127" s="7" t="s">
        <v>32</v>
      </c>
      <c r="Q127" s="7" t="s">
        <v>224</v>
      </c>
      <c r="R127" s="7" t="s">
        <v>55</v>
      </c>
      <c r="S127" s="7" t="s">
        <v>225</v>
      </c>
      <c r="T127" s="7" t="s">
        <v>141</v>
      </c>
      <c r="U127" s="7" t="s">
        <v>281</v>
      </c>
      <c r="V127" s="9" t="str">
        <f aca="false">VLOOKUP(P127,Lizenzen!$A$2:$B$10,2)</f>
        <v>Verordnung zur Festlegung der Nutzungsbestimmungen für die Bereitstellung von Geodaten des Bundes (GeoNutzV)</v>
      </c>
      <c r="W127" s="1" t="str">
        <f aca="false">VLOOKUP(P127,Lizenzen!$A$2:$D$10,4)</f>
        <v>http://www.gesetze-im-internet.de/geonutzv/index.html</v>
      </c>
      <c r="X127" s="2" t="str">
        <f aca="false">VLOOKUP(D127,'Abk. Datenhaltende Stellen'!$A$2:$B$35,2)</f>
        <v>Deutscher Wetterdienst (DWD)</v>
      </c>
      <c r="Y127" s="2" t="str">
        <f aca="false">VLOOKUP(D127,'Abk. Datenhaltende Stellen'!$A$2:$D$35,4)</f>
        <v>http://www.dwd.de</v>
      </c>
    </row>
    <row r="128" customFormat="false" ht="45" hidden="false" customHeight="true" outlineLevel="0" collapsed="false">
      <c r="A128" s="7" t="s">
        <v>502</v>
      </c>
      <c r="B128" s="7" t="s">
        <v>503</v>
      </c>
      <c r="C128" s="7" t="s">
        <v>219</v>
      </c>
      <c r="D128" s="7" t="s">
        <v>220</v>
      </c>
      <c r="E128" s="7" t="s">
        <v>221</v>
      </c>
      <c r="F128" s="7" t="s">
        <v>222</v>
      </c>
      <c r="G128" s="7"/>
      <c r="H128" s="7"/>
      <c r="I128" s="7" t="s">
        <v>504</v>
      </c>
      <c r="J128" s="7"/>
      <c r="K128" s="7"/>
      <c r="L128" s="7"/>
      <c r="M128" s="7"/>
      <c r="N128" s="7"/>
      <c r="O128" s="7"/>
      <c r="P128" s="7" t="s">
        <v>32</v>
      </c>
      <c r="Q128" s="7" t="s">
        <v>224</v>
      </c>
      <c r="R128" s="7" t="s">
        <v>82</v>
      </c>
      <c r="S128" s="7" t="s">
        <v>225</v>
      </c>
      <c r="T128" s="7" t="s">
        <v>505</v>
      </c>
      <c r="U128" s="7" t="s">
        <v>506</v>
      </c>
      <c r="V128" s="9" t="str">
        <f aca="false">VLOOKUP(P128,Lizenzen!$A$2:$B$10,2)</f>
        <v>Verordnung zur Festlegung der Nutzungsbestimmungen für die Bereitstellung von Geodaten des Bundes (GeoNutzV)</v>
      </c>
      <c r="W128" s="1" t="str">
        <f aca="false">VLOOKUP(P128,Lizenzen!$A$2:$D$10,4)</f>
        <v>http://www.gesetze-im-internet.de/geonutzv/index.html</v>
      </c>
      <c r="X128" s="2" t="str">
        <f aca="false">VLOOKUP(D128,'Abk. Datenhaltende Stellen'!$A$2:$B$35,2)</f>
        <v>Deutscher Wetterdienst (DWD)</v>
      </c>
      <c r="Y128" s="2" t="str">
        <f aca="false">VLOOKUP(D128,'Abk. Datenhaltende Stellen'!$A$2:$D$35,4)</f>
        <v>http://www.dwd.de</v>
      </c>
    </row>
    <row r="129" customFormat="false" ht="45" hidden="false" customHeight="true" outlineLevel="0" collapsed="false">
      <c r="A129" s="7" t="s">
        <v>507</v>
      </c>
      <c r="B129" s="7" t="s">
        <v>508</v>
      </c>
      <c r="C129" s="7" t="s">
        <v>219</v>
      </c>
      <c r="D129" s="7" t="s">
        <v>220</v>
      </c>
      <c r="E129" s="7" t="s">
        <v>221</v>
      </c>
      <c r="F129" s="7" t="s">
        <v>222</v>
      </c>
      <c r="G129" s="7"/>
      <c r="H129" s="7"/>
      <c r="I129" s="7" t="s">
        <v>509</v>
      </c>
      <c r="J129" s="7"/>
      <c r="K129" s="7"/>
      <c r="L129" s="7"/>
      <c r="M129" s="7"/>
      <c r="N129" s="7"/>
      <c r="O129" s="7"/>
      <c r="P129" s="7" t="s">
        <v>32</v>
      </c>
      <c r="Q129" s="7" t="s">
        <v>224</v>
      </c>
      <c r="R129" s="7" t="s">
        <v>82</v>
      </c>
      <c r="S129" s="7" t="s">
        <v>225</v>
      </c>
      <c r="T129" s="7" t="s">
        <v>505</v>
      </c>
      <c r="U129" s="7" t="s">
        <v>510</v>
      </c>
      <c r="V129" s="9" t="str">
        <f aca="false">VLOOKUP(P129,Lizenzen!$A$2:$B$10,2)</f>
        <v>Verordnung zur Festlegung der Nutzungsbestimmungen für die Bereitstellung von Geodaten des Bundes (GeoNutzV)</v>
      </c>
      <c r="W129" s="1" t="str">
        <f aca="false">VLOOKUP(P129,Lizenzen!$A$2:$D$10,4)</f>
        <v>http://www.gesetze-im-internet.de/geonutzv/index.html</v>
      </c>
      <c r="X129" s="2" t="str">
        <f aca="false">VLOOKUP(D129,'Abk. Datenhaltende Stellen'!$A$2:$B$35,2)</f>
        <v>Deutscher Wetterdienst (DWD)</v>
      </c>
      <c r="Y129" s="2" t="str">
        <f aca="false">VLOOKUP(D129,'Abk. Datenhaltende Stellen'!$A$2:$D$35,4)</f>
        <v>http://www.dwd.de</v>
      </c>
    </row>
    <row r="130" customFormat="false" ht="45" hidden="false" customHeight="true" outlineLevel="0" collapsed="false">
      <c r="A130" s="7" t="s">
        <v>511</v>
      </c>
      <c r="B130" s="7" t="s">
        <v>512</v>
      </c>
      <c r="C130" s="7" t="s">
        <v>219</v>
      </c>
      <c r="D130" s="7" t="s">
        <v>220</v>
      </c>
      <c r="E130" s="7" t="s">
        <v>221</v>
      </c>
      <c r="F130" s="7" t="s">
        <v>222</v>
      </c>
      <c r="G130" s="7"/>
      <c r="H130" s="7"/>
      <c r="I130" s="7" t="s">
        <v>513</v>
      </c>
      <c r="J130" s="7"/>
      <c r="K130" s="7"/>
      <c r="L130" s="7"/>
      <c r="M130" s="7"/>
      <c r="N130" s="7"/>
      <c r="O130" s="7"/>
      <c r="P130" s="7" t="s">
        <v>32</v>
      </c>
      <c r="Q130" s="7" t="s">
        <v>224</v>
      </c>
      <c r="R130" s="7" t="s">
        <v>82</v>
      </c>
      <c r="S130" s="7" t="s">
        <v>225</v>
      </c>
      <c r="T130" s="7" t="s">
        <v>505</v>
      </c>
      <c r="U130" s="7" t="s">
        <v>514</v>
      </c>
      <c r="V130" s="9" t="str">
        <f aca="false">VLOOKUP(P130,Lizenzen!$A$2:$B$10,2)</f>
        <v>Verordnung zur Festlegung der Nutzungsbestimmungen für die Bereitstellung von Geodaten des Bundes (GeoNutzV)</v>
      </c>
      <c r="W130" s="1" t="str">
        <f aca="false">VLOOKUP(P130,Lizenzen!$A$2:$D$10,4)</f>
        <v>http://www.gesetze-im-internet.de/geonutzv/index.html</v>
      </c>
      <c r="X130" s="2" t="str">
        <f aca="false">VLOOKUP(D130,'Abk. Datenhaltende Stellen'!$A$2:$B$35,2)</f>
        <v>Deutscher Wetterdienst (DWD)</v>
      </c>
      <c r="Y130" s="2" t="str">
        <f aca="false">VLOOKUP(D130,'Abk. Datenhaltende Stellen'!$A$2:$D$35,4)</f>
        <v>http://www.dwd.de</v>
      </c>
    </row>
    <row r="131" customFormat="false" ht="45" hidden="false" customHeight="true" outlineLevel="0" collapsed="false">
      <c r="A131" s="7" t="s">
        <v>515</v>
      </c>
      <c r="B131" s="7" t="s">
        <v>516</v>
      </c>
      <c r="C131" s="7" t="s">
        <v>219</v>
      </c>
      <c r="D131" s="7" t="s">
        <v>220</v>
      </c>
      <c r="E131" s="7" t="s">
        <v>221</v>
      </c>
      <c r="F131" s="7" t="s">
        <v>222</v>
      </c>
      <c r="G131" s="7"/>
      <c r="H131" s="7"/>
      <c r="I131" s="7" t="s">
        <v>517</v>
      </c>
      <c r="J131" s="7"/>
      <c r="K131" s="7"/>
      <c r="L131" s="7"/>
      <c r="M131" s="7"/>
      <c r="N131" s="7"/>
      <c r="O131" s="7"/>
      <c r="P131" s="7" t="s">
        <v>32</v>
      </c>
      <c r="Q131" s="7" t="s">
        <v>224</v>
      </c>
      <c r="R131" s="7" t="s">
        <v>82</v>
      </c>
      <c r="S131" s="7" t="s">
        <v>225</v>
      </c>
      <c r="T131" s="7" t="s">
        <v>505</v>
      </c>
      <c r="U131" s="7" t="s">
        <v>518</v>
      </c>
      <c r="V131" s="9" t="str">
        <f aca="false">VLOOKUP(P131,Lizenzen!$A$2:$B$10,2)</f>
        <v>Verordnung zur Festlegung der Nutzungsbestimmungen für die Bereitstellung von Geodaten des Bundes (GeoNutzV)</v>
      </c>
      <c r="W131" s="1" t="str">
        <f aca="false">VLOOKUP(P131,Lizenzen!$A$2:$D$10,4)</f>
        <v>http://www.gesetze-im-internet.de/geonutzv/index.html</v>
      </c>
      <c r="X131" s="2" t="str">
        <f aca="false">VLOOKUP(D131,'Abk. Datenhaltende Stellen'!$A$2:$B$35,2)</f>
        <v>Deutscher Wetterdienst (DWD)</v>
      </c>
      <c r="Y131" s="2" t="str">
        <f aca="false">VLOOKUP(D131,'Abk. Datenhaltende Stellen'!$A$2:$D$35,4)</f>
        <v>http://www.dwd.de</v>
      </c>
    </row>
    <row r="132" customFormat="false" ht="45" hidden="false" customHeight="true" outlineLevel="0" collapsed="false">
      <c r="A132" s="7" t="s">
        <v>519</v>
      </c>
      <c r="B132" s="7" t="s">
        <v>520</v>
      </c>
      <c r="C132" s="7" t="s">
        <v>219</v>
      </c>
      <c r="D132" s="7" t="s">
        <v>220</v>
      </c>
      <c r="E132" s="7" t="s">
        <v>221</v>
      </c>
      <c r="F132" s="7" t="s">
        <v>222</v>
      </c>
      <c r="G132" s="7"/>
      <c r="H132" s="7"/>
      <c r="I132" s="7" t="s">
        <v>521</v>
      </c>
      <c r="J132" s="7"/>
      <c r="K132" s="7"/>
      <c r="L132" s="7"/>
      <c r="M132" s="7"/>
      <c r="N132" s="7"/>
      <c r="O132" s="7"/>
      <c r="P132" s="7" t="s">
        <v>32</v>
      </c>
      <c r="Q132" s="7" t="s">
        <v>224</v>
      </c>
      <c r="R132" s="7" t="s">
        <v>82</v>
      </c>
      <c r="S132" s="7" t="s">
        <v>225</v>
      </c>
      <c r="T132" s="7" t="s">
        <v>505</v>
      </c>
      <c r="U132" s="7" t="s">
        <v>522</v>
      </c>
      <c r="V132" s="9" t="str">
        <f aca="false">VLOOKUP(P132,Lizenzen!$A$2:$B$10,2)</f>
        <v>Verordnung zur Festlegung der Nutzungsbestimmungen für die Bereitstellung von Geodaten des Bundes (GeoNutzV)</v>
      </c>
      <c r="W132" s="1" t="str">
        <f aca="false">VLOOKUP(P132,Lizenzen!$A$2:$D$10,4)</f>
        <v>http://www.gesetze-im-internet.de/geonutzv/index.html</v>
      </c>
      <c r="X132" s="2" t="str">
        <f aca="false">VLOOKUP(D132,'Abk. Datenhaltende Stellen'!$A$2:$B$35,2)</f>
        <v>Deutscher Wetterdienst (DWD)</v>
      </c>
      <c r="Y132" s="2" t="str">
        <f aca="false">VLOOKUP(D132,'Abk. Datenhaltende Stellen'!$A$2:$D$35,4)</f>
        <v>http://www.dwd.de</v>
      </c>
    </row>
    <row r="133" customFormat="false" ht="45" hidden="false" customHeight="true" outlineLevel="0" collapsed="false">
      <c r="A133" s="7" t="s">
        <v>523</v>
      </c>
      <c r="B133" s="7" t="s">
        <v>524</v>
      </c>
      <c r="C133" s="7" t="s">
        <v>219</v>
      </c>
      <c r="D133" s="7" t="s">
        <v>220</v>
      </c>
      <c r="E133" s="7" t="s">
        <v>221</v>
      </c>
      <c r="F133" s="7" t="s">
        <v>222</v>
      </c>
      <c r="G133" s="7"/>
      <c r="H133" s="7"/>
      <c r="I133" s="7" t="s">
        <v>525</v>
      </c>
      <c r="J133" s="7"/>
      <c r="K133" s="7"/>
      <c r="L133" s="7"/>
      <c r="M133" s="7"/>
      <c r="N133" s="7"/>
      <c r="O133" s="7"/>
      <c r="P133" s="7" t="s">
        <v>32</v>
      </c>
      <c r="Q133" s="7" t="s">
        <v>224</v>
      </c>
      <c r="R133" s="7" t="s">
        <v>82</v>
      </c>
      <c r="S133" s="7" t="s">
        <v>225</v>
      </c>
      <c r="T133" s="7" t="s">
        <v>505</v>
      </c>
      <c r="U133" s="7" t="s">
        <v>526</v>
      </c>
      <c r="V133" s="9" t="str">
        <f aca="false">VLOOKUP(P133,Lizenzen!$A$2:$B$10,2)</f>
        <v>Verordnung zur Festlegung der Nutzungsbestimmungen für die Bereitstellung von Geodaten des Bundes (GeoNutzV)</v>
      </c>
      <c r="W133" s="1" t="str">
        <f aca="false">VLOOKUP(P133,Lizenzen!$A$2:$D$10,4)</f>
        <v>http://www.gesetze-im-internet.de/geonutzv/index.html</v>
      </c>
      <c r="X133" s="2" t="str">
        <f aca="false">VLOOKUP(D133,'Abk. Datenhaltende Stellen'!$A$2:$B$35,2)</f>
        <v>Deutscher Wetterdienst (DWD)</v>
      </c>
      <c r="Y133" s="2" t="str">
        <f aca="false">VLOOKUP(D133,'Abk. Datenhaltende Stellen'!$A$2:$D$35,4)</f>
        <v>http://www.dwd.de</v>
      </c>
    </row>
    <row r="134" customFormat="false" ht="45" hidden="false" customHeight="true" outlineLevel="0" collapsed="false">
      <c r="A134" s="7" t="s">
        <v>527</v>
      </c>
      <c r="B134" s="7" t="s">
        <v>528</v>
      </c>
      <c r="C134" s="7" t="s">
        <v>219</v>
      </c>
      <c r="D134" s="7" t="s">
        <v>220</v>
      </c>
      <c r="E134" s="7" t="s">
        <v>221</v>
      </c>
      <c r="F134" s="7" t="s">
        <v>222</v>
      </c>
      <c r="G134" s="7"/>
      <c r="H134" s="7"/>
      <c r="I134" s="7" t="s">
        <v>529</v>
      </c>
      <c r="J134" s="7"/>
      <c r="K134" s="7"/>
      <c r="L134" s="7"/>
      <c r="M134" s="7"/>
      <c r="N134" s="7"/>
      <c r="O134" s="7"/>
      <c r="P134" s="7" t="s">
        <v>32</v>
      </c>
      <c r="Q134" s="7" t="s">
        <v>224</v>
      </c>
      <c r="R134" s="7" t="s">
        <v>82</v>
      </c>
      <c r="S134" s="7" t="s">
        <v>225</v>
      </c>
      <c r="T134" s="7" t="s">
        <v>505</v>
      </c>
      <c r="U134" s="7" t="s">
        <v>526</v>
      </c>
      <c r="V134" s="9" t="str">
        <f aca="false">VLOOKUP(P134,Lizenzen!$A$2:$B$10,2)</f>
        <v>Verordnung zur Festlegung der Nutzungsbestimmungen für die Bereitstellung von Geodaten des Bundes (GeoNutzV)</v>
      </c>
      <c r="W134" s="1" t="str">
        <f aca="false">VLOOKUP(P134,Lizenzen!$A$2:$D$10,4)</f>
        <v>http://www.gesetze-im-internet.de/geonutzv/index.html</v>
      </c>
      <c r="X134" s="2" t="str">
        <f aca="false">VLOOKUP(D134,'Abk. Datenhaltende Stellen'!$A$2:$B$35,2)</f>
        <v>Deutscher Wetterdienst (DWD)</v>
      </c>
      <c r="Y134" s="2" t="str">
        <f aca="false">VLOOKUP(D134,'Abk. Datenhaltende Stellen'!$A$2:$D$35,4)</f>
        <v>http://www.dwd.de</v>
      </c>
    </row>
    <row r="135" customFormat="false" ht="45" hidden="false" customHeight="true" outlineLevel="0" collapsed="false">
      <c r="A135" s="7" t="s">
        <v>530</v>
      </c>
      <c r="B135" s="7" t="s">
        <v>531</v>
      </c>
      <c r="C135" s="7" t="s">
        <v>219</v>
      </c>
      <c r="D135" s="7" t="s">
        <v>220</v>
      </c>
      <c r="E135" s="7" t="s">
        <v>221</v>
      </c>
      <c r="F135" s="7" t="s">
        <v>222</v>
      </c>
      <c r="G135" s="7"/>
      <c r="H135" s="7"/>
      <c r="I135" s="7" t="s">
        <v>532</v>
      </c>
      <c r="J135" s="7"/>
      <c r="K135" s="7"/>
      <c r="L135" s="7"/>
      <c r="M135" s="7"/>
      <c r="N135" s="7"/>
      <c r="O135" s="7"/>
      <c r="P135" s="7" t="s">
        <v>32</v>
      </c>
      <c r="Q135" s="7" t="s">
        <v>224</v>
      </c>
      <c r="R135" s="7" t="s">
        <v>82</v>
      </c>
      <c r="S135" s="7" t="s">
        <v>225</v>
      </c>
      <c r="T135" s="7" t="s">
        <v>505</v>
      </c>
      <c r="U135" s="7" t="s">
        <v>526</v>
      </c>
      <c r="V135" s="9" t="str">
        <f aca="false">VLOOKUP(P135,Lizenzen!$A$2:$B$10,2)</f>
        <v>Verordnung zur Festlegung der Nutzungsbestimmungen für die Bereitstellung von Geodaten des Bundes (GeoNutzV)</v>
      </c>
      <c r="W135" s="1" t="str">
        <f aca="false">VLOOKUP(P135,Lizenzen!$A$2:$D$10,4)</f>
        <v>http://www.gesetze-im-internet.de/geonutzv/index.html</v>
      </c>
      <c r="X135" s="2" t="str">
        <f aca="false">VLOOKUP(D135,'Abk. Datenhaltende Stellen'!$A$2:$B$35,2)</f>
        <v>Deutscher Wetterdienst (DWD)</v>
      </c>
      <c r="Y135" s="2" t="str">
        <f aca="false">VLOOKUP(D135,'Abk. Datenhaltende Stellen'!$A$2:$D$35,4)</f>
        <v>http://www.dwd.de</v>
      </c>
    </row>
    <row r="136" customFormat="false" ht="45" hidden="false" customHeight="true" outlineLevel="0" collapsed="false">
      <c r="A136" s="7" t="s">
        <v>533</v>
      </c>
      <c r="B136" s="7" t="s">
        <v>534</v>
      </c>
      <c r="C136" s="7" t="s">
        <v>219</v>
      </c>
      <c r="D136" s="7" t="s">
        <v>220</v>
      </c>
      <c r="E136" s="7" t="s">
        <v>221</v>
      </c>
      <c r="F136" s="7" t="s">
        <v>222</v>
      </c>
      <c r="G136" s="7"/>
      <c r="H136" s="7"/>
      <c r="I136" s="7" t="s">
        <v>535</v>
      </c>
      <c r="J136" s="7"/>
      <c r="K136" s="7"/>
      <c r="L136" s="7"/>
      <c r="M136" s="7"/>
      <c r="N136" s="7"/>
      <c r="O136" s="7"/>
      <c r="P136" s="7" t="s">
        <v>32</v>
      </c>
      <c r="Q136" s="7" t="s">
        <v>224</v>
      </c>
      <c r="R136" s="7" t="s">
        <v>82</v>
      </c>
      <c r="S136" s="7" t="s">
        <v>225</v>
      </c>
      <c r="T136" s="7" t="s">
        <v>505</v>
      </c>
      <c r="U136" s="7" t="s">
        <v>526</v>
      </c>
      <c r="V136" s="9" t="str">
        <f aca="false">VLOOKUP(P136,Lizenzen!$A$2:$B$10,2)</f>
        <v>Verordnung zur Festlegung der Nutzungsbestimmungen für die Bereitstellung von Geodaten des Bundes (GeoNutzV)</v>
      </c>
      <c r="W136" s="1" t="str">
        <f aca="false">VLOOKUP(P136,Lizenzen!$A$2:$D$10,4)</f>
        <v>http://www.gesetze-im-internet.de/geonutzv/index.html</v>
      </c>
      <c r="X136" s="2" t="str">
        <f aca="false">VLOOKUP(D136,'Abk. Datenhaltende Stellen'!$A$2:$B$35,2)</f>
        <v>Deutscher Wetterdienst (DWD)</v>
      </c>
      <c r="Y136" s="2" t="str">
        <f aca="false">VLOOKUP(D136,'Abk. Datenhaltende Stellen'!$A$2:$D$35,4)</f>
        <v>http://www.dwd.de</v>
      </c>
    </row>
    <row r="137" customFormat="false" ht="45" hidden="false" customHeight="true" outlineLevel="0" collapsed="false">
      <c r="A137" s="7" t="s">
        <v>536</v>
      </c>
      <c r="B137" s="7" t="s">
        <v>537</v>
      </c>
      <c r="C137" s="7" t="s">
        <v>219</v>
      </c>
      <c r="D137" s="7" t="s">
        <v>220</v>
      </c>
      <c r="E137" s="7" t="s">
        <v>221</v>
      </c>
      <c r="F137" s="7" t="s">
        <v>222</v>
      </c>
      <c r="G137" s="7"/>
      <c r="H137" s="7"/>
      <c r="I137" s="7" t="s">
        <v>538</v>
      </c>
      <c r="J137" s="7"/>
      <c r="K137" s="7"/>
      <c r="L137" s="7"/>
      <c r="M137" s="7"/>
      <c r="N137" s="7"/>
      <c r="O137" s="7"/>
      <c r="P137" s="7" t="s">
        <v>32</v>
      </c>
      <c r="Q137" s="7" t="s">
        <v>224</v>
      </c>
      <c r="R137" s="7" t="s">
        <v>82</v>
      </c>
      <c r="S137" s="7" t="s">
        <v>225</v>
      </c>
      <c r="T137" s="7" t="s">
        <v>505</v>
      </c>
      <c r="U137" s="7" t="s">
        <v>539</v>
      </c>
      <c r="V137" s="9" t="str">
        <f aca="false">VLOOKUP(P137,Lizenzen!$A$2:$B$10,2)</f>
        <v>Verordnung zur Festlegung der Nutzungsbestimmungen für die Bereitstellung von Geodaten des Bundes (GeoNutzV)</v>
      </c>
      <c r="W137" s="1" t="str">
        <f aca="false">VLOOKUP(P137,Lizenzen!$A$2:$D$10,4)</f>
        <v>http://www.gesetze-im-internet.de/geonutzv/index.html</v>
      </c>
      <c r="X137" s="2" t="str">
        <f aca="false">VLOOKUP(D137,'Abk. Datenhaltende Stellen'!$A$2:$B$35,2)</f>
        <v>Deutscher Wetterdienst (DWD)</v>
      </c>
      <c r="Y137" s="2" t="str">
        <f aca="false">VLOOKUP(D137,'Abk. Datenhaltende Stellen'!$A$2:$D$35,4)</f>
        <v>http://www.dwd.de</v>
      </c>
    </row>
    <row r="138" customFormat="false" ht="45" hidden="false" customHeight="true" outlineLevel="0" collapsed="false">
      <c r="A138" s="7" t="s">
        <v>540</v>
      </c>
      <c r="B138" s="7" t="s">
        <v>541</v>
      </c>
      <c r="C138" s="7" t="s">
        <v>219</v>
      </c>
      <c r="D138" s="7" t="s">
        <v>220</v>
      </c>
      <c r="E138" s="7" t="s">
        <v>221</v>
      </c>
      <c r="F138" s="7" t="s">
        <v>222</v>
      </c>
      <c r="G138" s="7"/>
      <c r="H138" s="7"/>
      <c r="I138" s="7" t="s">
        <v>542</v>
      </c>
      <c r="J138" s="7"/>
      <c r="K138" s="7"/>
      <c r="L138" s="7"/>
      <c r="M138" s="7"/>
      <c r="N138" s="7"/>
      <c r="O138" s="7"/>
      <c r="P138" s="7" t="s">
        <v>32</v>
      </c>
      <c r="Q138" s="7" t="s">
        <v>224</v>
      </c>
      <c r="R138" s="7" t="s">
        <v>82</v>
      </c>
      <c r="S138" s="7" t="s">
        <v>225</v>
      </c>
      <c r="T138" s="7" t="s">
        <v>505</v>
      </c>
      <c r="U138" s="7" t="s">
        <v>522</v>
      </c>
      <c r="V138" s="9" t="str">
        <f aca="false">VLOOKUP(P138,Lizenzen!$A$2:$B$10,2)</f>
        <v>Verordnung zur Festlegung der Nutzungsbestimmungen für die Bereitstellung von Geodaten des Bundes (GeoNutzV)</v>
      </c>
      <c r="W138" s="1" t="str">
        <f aca="false">VLOOKUP(P138,Lizenzen!$A$2:$D$10,4)</f>
        <v>http://www.gesetze-im-internet.de/geonutzv/index.html</v>
      </c>
      <c r="X138" s="2" t="str">
        <f aca="false">VLOOKUP(D138,'Abk. Datenhaltende Stellen'!$A$2:$B$35,2)</f>
        <v>Deutscher Wetterdienst (DWD)</v>
      </c>
      <c r="Y138" s="2" t="str">
        <f aca="false">VLOOKUP(D138,'Abk. Datenhaltende Stellen'!$A$2:$D$35,4)</f>
        <v>http://www.dwd.de</v>
      </c>
    </row>
    <row r="139" customFormat="false" ht="45" hidden="false" customHeight="true" outlineLevel="0" collapsed="false">
      <c r="A139" s="7" t="s">
        <v>543</v>
      </c>
      <c r="B139" s="7" t="s">
        <v>544</v>
      </c>
      <c r="C139" s="7" t="s">
        <v>219</v>
      </c>
      <c r="D139" s="7" t="s">
        <v>220</v>
      </c>
      <c r="E139" s="7" t="s">
        <v>221</v>
      </c>
      <c r="F139" s="7" t="s">
        <v>222</v>
      </c>
      <c r="G139" s="7"/>
      <c r="H139" s="7"/>
      <c r="I139" s="7" t="s">
        <v>545</v>
      </c>
      <c r="J139" s="7"/>
      <c r="K139" s="7"/>
      <c r="L139" s="7"/>
      <c r="M139" s="7"/>
      <c r="N139" s="7"/>
      <c r="O139" s="7"/>
      <c r="P139" s="7" t="s">
        <v>32</v>
      </c>
      <c r="Q139" s="7" t="s">
        <v>224</v>
      </c>
      <c r="R139" s="7" t="s">
        <v>82</v>
      </c>
      <c r="S139" s="7" t="s">
        <v>225</v>
      </c>
      <c r="T139" s="7" t="s">
        <v>505</v>
      </c>
      <c r="U139" s="7" t="s">
        <v>546</v>
      </c>
      <c r="V139" s="9" t="str">
        <f aca="false">VLOOKUP(P139,Lizenzen!$A$2:$B$10,2)</f>
        <v>Verordnung zur Festlegung der Nutzungsbestimmungen für die Bereitstellung von Geodaten des Bundes (GeoNutzV)</v>
      </c>
      <c r="W139" s="1" t="str">
        <f aca="false">VLOOKUP(P139,Lizenzen!$A$2:$D$10,4)</f>
        <v>http://www.gesetze-im-internet.de/geonutzv/index.html</v>
      </c>
      <c r="X139" s="2" t="str">
        <f aca="false">VLOOKUP(D139,'Abk. Datenhaltende Stellen'!$A$2:$B$35,2)</f>
        <v>Deutscher Wetterdienst (DWD)</v>
      </c>
      <c r="Y139" s="2" t="str">
        <f aca="false">VLOOKUP(D139,'Abk. Datenhaltende Stellen'!$A$2:$D$35,4)</f>
        <v>http://www.dwd.de</v>
      </c>
    </row>
    <row r="140" customFormat="false" ht="45" hidden="false" customHeight="true" outlineLevel="0" collapsed="false">
      <c r="A140" s="7" t="s">
        <v>547</v>
      </c>
      <c r="B140" s="7" t="s">
        <v>548</v>
      </c>
      <c r="C140" s="7" t="s">
        <v>219</v>
      </c>
      <c r="D140" s="7" t="s">
        <v>220</v>
      </c>
      <c r="E140" s="7" t="s">
        <v>221</v>
      </c>
      <c r="F140" s="7" t="s">
        <v>222</v>
      </c>
      <c r="G140" s="7"/>
      <c r="H140" s="7"/>
      <c r="I140" s="7" t="s">
        <v>549</v>
      </c>
      <c r="J140" s="7"/>
      <c r="K140" s="7"/>
      <c r="L140" s="7"/>
      <c r="M140" s="7"/>
      <c r="N140" s="7"/>
      <c r="O140" s="7"/>
      <c r="P140" s="7" t="s">
        <v>32</v>
      </c>
      <c r="Q140" s="7" t="s">
        <v>224</v>
      </c>
      <c r="R140" s="7" t="s">
        <v>82</v>
      </c>
      <c r="S140" s="7" t="s">
        <v>225</v>
      </c>
      <c r="T140" s="7" t="s">
        <v>505</v>
      </c>
      <c r="U140" s="7" t="s">
        <v>550</v>
      </c>
      <c r="V140" s="9" t="str">
        <f aca="false">VLOOKUP(P140,Lizenzen!$A$2:$B$10,2)</f>
        <v>Verordnung zur Festlegung der Nutzungsbestimmungen für die Bereitstellung von Geodaten des Bundes (GeoNutzV)</v>
      </c>
      <c r="W140" s="1" t="str">
        <f aca="false">VLOOKUP(P140,Lizenzen!$A$2:$D$10,4)</f>
        <v>http://www.gesetze-im-internet.de/geonutzv/index.html</v>
      </c>
      <c r="X140" s="2" t="str">
        <f aca="false">VLOOKUP(D140,'Abk. Datenhaltende Stellen'!$A$2:$B$35,2)</f>
        <v>Deutscher Wetterdienst (DWD)</v>
      </c>
      <c r="Y140" s="2" t="str">
        <f aca="false">VLOOKUP(D140,'Abk. Datenhaltende Stellen'!$A$2:$D$35,4)</f>
        <v>http://www.dwd.de</v>
      </c>
    </row>
    <row r="141" customFormat="false" ht="45" hidden="false" customHeight="true" outlineLevel="0" collapsed="false">
      <c r="A141" s="7" t="s">
        <v>551</v>
      </c>
      <c r="B141" s="7" t="s">
        <v>552</v>
      </c>
      <c r="C141" s="7" t="s">
        <v>219</v>
      </c>
      <c r="D141" s="7" t="s">
        <v>220</v>
      </c>
      <c r="E141" s="7" t="s">
        <v>221</v>
      </c>
      <c r="F141" s="7" t="s">
        <v>222</v>
      </c>
      <c r="G141" s="7"/>
      <c r="H141" s="7"/>
      <c r="I141" s="7" t="s">
        <v>553</v>
      </c>
      <c r="J141" s="7"/>
      <c r="K141" s="7"/>
      <c r="L141" s="7"/>
      <c r="M141" s="7"/>
      <c r="N141" s="7"/>
      <c r="O141" s="7"/>
      <c r="P141" s="7" t="s">
        <v>32</v>
      </c>
      <c r="Q141" s="7" t="s">
        <v>224</v>
      </c>
      <c r="R141" s="7" t="s">
        <v>82</v>
      </c>
      <c r="S141" s="7" t="s">
        <v>225</v>
      </c>
      <c r="T141" s="7" t="s">
        <v>505</v>
      </c>
      <c r="U141" s="7" t="s">
        <v>554</v>
      </c>
      <c r="V141" s="9" t="str">
        <f aca="false">VLOOKUP(P141,Lizenzen!$A$2:$B$10,2)</f>
        <v>Verordnung zur Festlegung der Nutzungsbestimmungen für die Bereitstellung von Geodaten des Bundes (GeoNutzV)</v>
      </c>
      <c r="W141" s="1" t="str">
        <f aca="false">VLOOKUP(P141,Lizenzen!$A$2:$D$10,4)</f>
        <v>http://www.gesetze-im-internet.de/geonutzv/index.html</v>
      </c>
      <c r="X141" s="2" t="str">
        <f aca="false">VLOOKUP(D141,'Abk. Datenhaltende Stellen'!$A$2:$B$35,2)</f>
        <v>Deutscher Wetterdienst (DWD)</v>
      </c>
      <c r="Y141" s="2" t="str">
        <f aca="false">VLOOKUP(D141,'Abk. Datenhaltende Stellen'!$A$2:$D$35,4)</f>
        <v>http://www.dwd.de</v>
      </c>
    </row>
    <row r="142" customFormat="false" ht="45" hidden="false" customHeight="true" outlineLevel="0" collapsed="false">
      <c r="A142" s="7" t="s">
        <v>555</v>
      </c>
      <c r="B142" s="7" t="s">
        <v>555</v>
      </c>
      <c r="C142" s="7" t="s">
        <v>219</v>
      </c>
      <c r="D142" s="7" t="s">
        <v>220</v>
      </c>
      <c r="E142" s="7" t="s">
        <v>221</v>
      </c>
      <c r="F142" s="7" t="s">
        <v>222</v>
      </c>
      <c r="G142" s="7"/>
      <c r="H142" s="7"/>
      <c r="I142" s="7" t="s">
        <v>556</v>
      </c>
      <c r="J142" s="7"/>
      <c r="K142" s="7"/>
      <c r="L142" s="7"/>
      <c r="M142" s="7"/>
      <c r="N142" s="7"/>
      <c r="O142" s="7"/>
      <c r="P142" s="7" t="s">
        <v>32</v>
      </c>
      <c r="Q142" s="7" t="s">
        <v>224</v>
      </c>
      <c r="R142" s="7" t="s">
        <v>82</v>
      </c>
      <c r="S142" s="7" t="s">
        <v>225</v>
      </c>
      <c r="T142" s="7" t="s">
        <v>505</v>
      </c>
      <c r="U142" s="7" t="s">
        <v>411</v>
      </c>
      <c r="V142" s="9" t="str">
        <f aca="false">VLOOKUP(P142,Lizenzen!$A$2:$B$10,2)</f>
        <v>Verordnung zur Festlegung der Nutzungsbestimmungen für die Bereitstellung von Geodaten des Bundes (GeoNutzV)</v>
      </c>
      <c r="W142" s="1" t="str">
        <f aca="false">VLOOKUP(P142,Lizenzen!$A$2:$D$10,4)</f>
        <v>http://www.gesetze-im-internet.de/geonutzv/index.html</v>
      </c>
      <c r="X142" s="2" t="str">
        <f aca="false">VLOOKUP(D142,'Abk. Datenhaltende Stellen'!$A$2:$B$35,2)</f>
        <v>Deutscher Wetterdienst (DWD)</v>
      </c>
      <c r="Y142" s="2" t="str">
        <f aca="false">VLOOKUP(D142,'Abk. Datenhaltende Stellen'!$A$2:$D$35,4)</f>
        <v>http://www.dwd.de</v>
      </c>
    </row>
    <row r="143" customFormat="false" ht="45" hidden="false" customHeight="true" outlineLevel="0" collapsed="false">
      <c r="A143" s="7" t="s">
        <v>557</v>
      </c>
      <c r="B143" s="7" t="s">
        <v>557</v>
      </c>
      <c r="C143" s="7" t="s">
        <v>219</v>
      </c>
      <c r="D143" s="7" t="s">
        <v>220</v>
      </c>
      <c r="E143" s="7" t="s">
        <v>221</v>
      </c>
      <c r="F143" s="7" t="s">
        <v>222</v>
      </c>
      <c r="G143" s="7"/>
      <c r="H143" s="7"/>
      <c r="I143" s="7" t="s">
        <v>556</v>
      </c>
      <c r="J143" s="7"/>
      <c r="K143" s="7"/>
      <c r="L143" s="7"/>
      <c r="M143" s="7"/>
      <c r="N143" s="7"/>
      <c r="O143" s="7"/>
      <c r="P143" s="7" t="s">
        <v>32</v>
      </c>
      <c r="Q143" s="7" t="s">
        <v>224</v>
      </c>
      <c r="R143" s="7" t="s">
        <v>82</v>
      </c>
      <c r="S143" s="7" t="s">
        <v>225</v>
      </c>
      <c r="T143" s="7" t="s">
        <v>505</v>
      </c>
      <c r="U143" s="7" t="s">
        <v>411</v>
      </c>
      <c r="V143" s="9" t="str">
        <f aca="false">VLOOKUP(P143,Lizenzen!$A$2:$B$10,2)</f>
        <v>Verordnung zur Festlegung der Nutzungsbestimmungen für die Bereitstellung von Geodaten des Bundes (GeoNutzV)</v>
      </c>
      <c r="W143" s="1" t="str">
        <f aca="false">VLOOKUP(P143,Lizenzen!$A$2:$D$10,4)</f>
        <v>http://www.gesetze-im-internet.de/geonutzv/index.html</v>
      </c>
      <c r="X143" s="2" t="str">
        <f aca="false">VLOOKUP(D143,'Abk. Datenhaltende Stellen'!$A$2:$B$35,2)</f>
        <v>Deutscher Wetterdienst (DWD)</v>
      </c>
      <c r="Y143" s="2" t="str">
        <f aca="false">VLOOKUP(D143,'Abk. Datenhaltende Stellen'!$A$2:$D$35,4)</f>
        <v>http://www.dwd.de</v>
      </c>
    </row>
    <row r="144" customFormat="false" ht="45" hidden="false" customHeight="true" outlineLevel="0" collapsed="false">
      <c r="A144" s="7" t="s">
        <v>558</v>
      </c>
      <c r="B144" s="7" t="s">
        <v>558</v>
      </c>
      <c r="C144" s="7" t="s">
        <v>219</v>
      </c>
      <c r="D144" s="7" t="s">
        <v>220</v>
      </c>
      <c r="E144" s="7" t="s">
        <v>221</v>
      </c>
      <c r="F144" s="7" t="s">
        <v>222</v>
      </c>
      <c r="G144" s="7"/>
      <c r="H144" s="7"/>
      <c r="I144" s="7" t="s">
        <v>556</v>
      </c>
      <c r="J144" s="7"/>
      <c r="K144" s="7"/>
      <c r="L144" s="7"/>
      <c r="M144" s="7"/>
      <c r="N144" s="7"/>
      <c r="O144" s="7"/>
      <c r="P144" s="7" t="s">
        <v>32</v>
      </c>
      <c r="Q144" s="7" t="s">
        <v>224</v>
      </c>
      <c r="R144" s="7" t="s">
        <v>82</v>
      </c>
      <c r="S144" s="7" t="s">
        <v>225</v>
      </c>
      <c r="T144" s="7" t="s">
        <v>505</v>
      </c>
      <c r="U144" s="7" t="s">
        <v>411</v>
      </c>
      <c r="V144" s="9" t="str">
        <f aca="false">VLOOKUP(P144,Lizenzen!$A$2:$B$10,2)</f>
        <v>Verordnung zur Festlegung der Nutzungsbestimmungen für die Bereitstellung von Geodaten des Bundes (GeoNutzV)</v>
      </c>
      <c r="W144" s="1" t="str">
        <f aca="false">VLOOKUP(P144,Lizenzen!$A$2:$D$10,4)</f>
        <v>http://www.gesetze-im-internet.de/geonutzv/index.html</v>
      </c>
      <c r="X144" s="2" t="str">
        <f aca="false">VLOOKUP(D144,'Abk. Datenhaltende Stellen'!$A$2:$B$35,2)</f>
        <v>Deutscher Wetterdienst (DWD)</v>
      </c>
      <c r="Y144" s="2" t="str">
        <f aca="false">VLOOKUP(D144,'Abk. Datenhaltende Stellen'!$A$2:$D$35,4)</f>
        <v>http://www.dwd.de</v>
      </c>
    </row>
    <row r="145" customFormat="false" ht="45" hidden="false" customHeight="true" outlineLevel="0" collapsed="false">
      <c r="A145" s="7" t="s">
        <v>559</v>
      </c>
      <c r="B145" s="7" t="s">
        <v>559</v>
      </c>
      <c r="C145" s="7" t="s">
        <v>219</v>
      </c>
      <c r="D145" s="7" t="s">
        <v>220</v>
      </c>
      <c r="E145" s="7" t="s">
        <v>221</v>
      </c>
      <c r="F145" s="7" t="s">
        <v>222</v>
      </c>
      <c r="G145" s="7"/>
      <c r="H145" s="7"/>
      <c r="I145" s="7" t="s">
        <v>556</v>
      </c>
      <c r="J145" s="7"/>
      <c r="K145" s="7"/>
      <c r="L145" s="7"/>
      <c r="M145" s="7"/>
      <c r="N145" s="7"/>
      <c r="O145" s="7"/>
      <c r="P145" s="7" t="s">
        <v>32</v>
      </c>
      <c r="Q145" s="7" t="s">
        <v>224</v>
      </c>
      <c r="R145" s="7" t="s">
        <v>82</v>
      </c>
      <c r="S145" s="7" t="s">
        <v>225</v>
      </c>
      <c r="T145" s="7" t="s">
        <v>505</v>
      </c>
      <c r="U145" s="7" t="s">
        <v>411</v>
      </c>
      <c r="V145" s="9" t="str">
        <f aca="false">VLOOKUP(P145,Lizenzen!$A$2:$B$10,2)</f>
        <v>Verordnung zur Festlegung der Nutzungsbestimmungen für die Bereitstellung von Geodaten des Bundes (GeoNutzV)</v>
      </c>
      <c r="W145" s="1" t="str">
        <f aca="false">VLOOKUP(P145,Lizenzen!$A$2:$D$10,4)</f>
        <v>http://www.gesetze-im-internet.de/geonutzv/index.html</v>
      </c>
      <c r="X145" s="2" t="str">
        <f aca="false">VLOOKUP(D145,'Abk. Datenhaltende Stellen'!$A$2:$B$35,2)</f>
        <v>Deutscher Wetterdienst (DWD)</v>
      </c>
      <c r="Y145" s="2" t="str">
        <f aca="false">VLOOKUP(D145,'Abk. Datenhaltende Stellen'!$A$2:$D$35,4)</f>
        <v>http://www.dwd.de</v>
      </c>
    </row>
    <row r="146" customFormat="false" ht="45" hidden="false" customHeight="true" outlineLevel="0" collapsed="false">
      <c r="A146" s="7" t="s">
        <v>560</v>
      </c>
      <c r="B146" s="7" t="s">
        <v>560</v>
      </c>
      <c r="C146" s="7" t="s">
        <v>219</v>
      </c>
      <c r="D146" s="7" t="s">
        <v>220</v>
      </c>
      <c r="E146" s="7" t="s">
        <v>221</v>
      </c>
      <c r="F146" s="7" t="s">
        <v>222</v>
      </c>
      <c r="G146" s="7"/>
      <c r="H146" s="7"/>
      <c r="I146" s="7" t="s">
        <v>556</v>
      </c>
      <c r="J146" s="7"/>
      <c r="K146" s="7"/>
      <c r="L146" s="7"/>
      <c r="M146" s="7"/>
      <c r="N146" s="7"/>
      <c r="O146" s="7"/>
      <c r="P146" s="7" t="s">
        <v>32</v>
      </c>
      <c r="Q146" s="7" t="s">
        <v>224</v>
      </c>
      <c r="R146" s="7" t="s">
        <v>82</v>
      </c>
      <c r="S146" s="7" t="s">
        <v>225</v>
      </c>
      <c r="T146" s="7" t="s">
        <v>505</v>
      </c>
      <c r="U146" s="7" t="s">
        <v>411</v>
      </c>
      <c r="V146" s="9" t="str">
        <f aca="false">VLOOKUP(P146,Lizenzen!$A$2:$B$10,2)</f>
        <v>Verordnung zur Festlegung der Nutzungsbestimmungen für die Bereitstellung von Geodaten des Bundes (GeoNutzV)</v>
      </c>
      <c r="W146" s="1" t="str">
        <f aca="false">VLOOKUP(P146,Lizenzen!$A$2:$D$10,4)</f>
        <v>http://www.gesetze-im-internet.de/geonutzv/index.html</v>
      </c>
      <c r="X146" s="2" t="str">
        <f aca="false">VLOOKUP(D146,'Abk. Datenhaltende Stellen'!$A$2:$B$35,2)</f>
        <v>Deutscher Wetterdienst (DWD)</v>
      </c>
      <c r="Y146" s="2" t="str">
        <f aca="false">VLOOKUP(D146,'Abk. Datenhaltende Stellen'!$A$2:$D$35,4)</f>
        <v>http://www.dwd.de</v>
      </c>
    </row>
    <row r="147" customFormat="false" ht="45" hidden="false" customHeight="true" outlineLevel="0" collapsed="false">
      <c r="A147" s="7" t="s">
        <v>561</v>
      </c>
      <c r="B147" s="7" t="s">
        <v>561</v>
      </c>
      <c r="C147" s="7" t="s">
        <v>219</v>
      </c>
      <c r="D147" s="7" t="s">
        <v>220</v>
      </c>
      <c r="E147" s="7" t="s">
        <v>221</v>
      </c>
      <c r="F147" s="7" t="s">
        <v>222</v>
      </c>
      <c r="G147" s="7"/>
      <c r="H147" s="7"/>
      <c r="I147" s="7" t="s">
        <v>556</v>
      </c>
      <c r="J147" s="7"/>
      <c r="K147" s="7"/>
      <c r="L147" s="7"/>
      <c r="M147" s="7"/>
      <c r="N147" s="7"/>
      <c r="O147" s="7"/>
      <c r="P147" s="7" t="s">
        <v>32</v>
      </c>
      <c r="Q147" s="7" t="s">
        <v>224</v>
      </c>
      <c r="R147" s="7" t="s">
        <v>82</v>
      </c>
      <c r="S147" s="7" t="s">
        <v>225</v>
      </c>
      <c r="T147" s="7" t="s">
        <v>505</v>
      </c>
      <c r="U147" s="7" t="s">
        <v>411</v>
      </c>
      <c r="V147" s="9" t="str">
        <f aca="false">VLOOKUP(P147,Lizenzen!$A$2:$B$10,2)</f>
        <v>Verordnung zur Festlegung der Nutzungsbestimmungen für die Bereitstellung von Geodaten des Bundes (GeoNutzV)</v>
      </c>
      <c r="W147" s="1" t="str">
        <f aca="false">VLOOKUP(P147,Lizenzen!$A$2:$D$10,4)</f>
        <v>http://www.gesetze-im-internet.de/geonutzv/index.html</v>
      </c>
      <c r="X147" s="2" t="str">
        <f aca="false">VLOOKUP(D147,'Abk. Datenhaltende Stellen'!$A$2:$B$35,2)</f>
        <v>Deutscher Wetterdienst (DWD)</v>
      </c>
      <c r="Y147" s="2" t="str">
        <f aca="false">VLOOKUP(D147,'Abk. Datenhaltende Stellen'!$A$2:$D$35,4)</f>
        <v>http://www.dwd.de</v>
      </c>
    </row>
    <row r="148" customFormat="false" ht="45" hidden="false" customHeight="true" outlineLevel="0" collapsed="false">
      <c r="A148" s="7" t="s">
        <v>562</v>
      </c>
      <c r="B148" s="7" t="s">
        <v>562</v>
      </c>
      <c r="C148" s="7" t="s">
        <v>219</v>
      </c>
      <c r="D148" s="7" t="s">
        <v>220</v>
      </c>
      <c r="E148" s="7" t="s">
        <v>221</v>
      </c>
      <c r="F148" s="7" t="s">
        <v>222</v>
      </c>
      <c r="G148" s="7"/>
      <c r="H148" s="7"/>
      <c r="I148" s="7" t="s">
        <v>556</v>
      </c>
      <c r="J148" s="7"/>
      <c r="K148" s="7"/>
      <c r="L148" s="7"/>
      <c r="M148" s="7"/>
      <c r="N148" s="7"/>
      <c r="O148" s="7"/>
      <c r="P148" s="7" t="s">
        <v>32</v>
      </c>
      <c r="Q148" s="7" t="s">
        <v>224</v>
      </c>
      <c r="R148" s="7" t="s">
        <v>82</v>
      </c>
      <c r="S148" s="7" t="s">
        <v>225</v>
      </c>
      <c r="T148" s="7" t="s">
        <v>505</v>
      </c>
      <c r="U148" s="7" t="s">
        <v>411</v>
      </c>
      <c r="V148" s="9" t="str">
        <f aca="false">VLOOKUP(P148,Lizenzen!$A$2:$B$10,2)</f>
        <v>Verordnung zur Festlegung der Nutzungsbestimmungen für die Bereitstellung von Geodaten des Bundes (GeoNutzV)</v>
      </c>
      <c r="W148" s="1" t="str">
        <f aca="false">VLOOKUP(P148,Lizenzen!$A$2:$D$10,4)</f>
        <v>http://www.gesetze-im-internet.de/geonutzv/index.html</v>
      </c>
      <c r="X148" s="2" t="str">
        <f aca="false">VLOOKUP(D148,'Abk. Datenhaltende Stellen'!$A$2:$B$35,2)</f>
        <v>Deutscher Wetterdienst (DWD)</v>
      </c>
      <c r="Y148" s="2" t="str">
        <f aca="false">VLOOKUP(D148,'Abk. Datenhaltende Stellen'!$A$2:$D$35,4)</f>
        <v>http://www.dwd.de</v>
      </c>
    </row>
    <row r="149" customFormat="false" ht="45" hidden="false" customHeight="true" outlineLevel="0" collapsed="false">
      <c r="A149" s="7" t="s">
        <v>563</v>
      </c>
      <c r="B149" s="7" t="s">
        <v>564</v>
      </c>
      <c r="C149" s="7" t="s">
        <v>219</v>
      </c>
      <c r="D149" s="7" t="s">
        <v>220</v>
      </c>
      <c r="E149" s="7" t="s">
        <v>221</v>
      </c>
      <c r="F149" s="7" t="s">
        <v>222</v>
      </c>
      <c r="G149" s="7"/>
      <c r="H149" s="7"/>
      <c r="I149" s="7" t="s">
        <v>565</v>
      </c>
      <c r="J149" s="7"/>
      <c r="K149" s="7"/>
      <c r="L149" s="7"/>
      <c r="M149" s="7"/>
      <c r="N149" s="7"/>
      <c r="O149" s="7"/>
      <c r="P149" s="7" t="s">
        <v>32</v>
      </c>
      <c r="Q149" s="7" t="s">
        <v>224</v>
      </c>
      <c r="R149" s="7" t="s">
        <v>82</v>
      </c>
      <c r="S149" s="7" t="s">
        <v>225</v>
      </c>
      <c r="T149" s="7" t="s">
        <v>566</v>
      </c>
      <c r="U149" s="7" t="s">
        <v>567</v>
      </c>
      <c r="V149" s="9" t="str">
        <f aca="false">VLOOKUP(P149,Lizenzen!$A$2:$B$10,2)</f>
        <v>Verordnung zur Festlegung der Nutzungsbestimmungen für die Bereitstellung von Geodaten des Bundes (GeoNutzV)</v>
      </c>
      <c r="W149" s="1" t="str">
        <f aca="false">VLOOKUP(P149,Lizenzen!$A$2:$D$10,4)</f>
        <v>http://www.gesetze-im-internet.de/geonutzv/index.html</v>
      </c>
      <c r="X149" s="2" t="str">
        <f aca="false">VLOOKUP(D149,'Abk. Datenhaltende Stellen'!$A$2:$B$35,2)</f>
        <v>Deutscher Wetterdienst (DWD)</v>
      </c>
      <c r="Y149" s="2" t="str">
        <f aca="false">VLOOKUP(D149,'Abk. Datenhaltende Stellen'!$A$2:$D$35,4)</f>
        <v>http://www.dwd.de</v>
      </c>
    </row>
    <row r="150" customFormat="false" ht="45" hidden="false" customHeight="true" outlineLevel="0" collapsed="false">
      <c r="A150" s="7" t="s">
        <v>568</v>
      </c>
      <c r="B150" s="7" t="s">
        <v>569</v>
      </c>
      <c r="C150" s="7" t="s">
        <v>219</v>
      </c>
      <c r="D150" s="7" t="s">
        <v>220</v>
      </c>
      <c r="E150" s="7" t="s">
        <v>221</v>
      </c>
      <c r="F150" s="7" t="s">
        <v>222</v>
      </c>
      <c r="G150" s="7"/>
      <c r="H150" s="7"/>
      <c r="I150" s="7" t="s">
        <v>570</v>
      </c>
      <c r="J150" s="7"/>
      <c r="K150" s="7"/>
      <c r="L150" s="7"/>
      <c r="M150" s="7"/>
      <c r="N150" s="7"/>
      <c r="O150" s="7"/>
      <c r="P150" s="7" t="s">
        <v>32</v>
      </c>
      <c r="Q150" s="7" t="s">
        <v>224</v>
      </c>
      <c r="R150" s="7" t="s">
        <v>82</v>
      </c>
      <c r="S150" s="7" t="s">
        <v>225</v>
      </c>
      <c r="T150" s="7" t="s">
        <v>505</v>
      </c>
      <c r="U150" s="7" t="s">
        <v>571</v>
      </c>
      <c r="V150" s="9" t="str">
        <f aca="false">VLOOKUP(P150,Lizenzen!$A$2:$B$10,2)</f>
        <v>Verordnung zur Festlegung der Nutzungsbestimmungen für die Bereitstellung von Geodaten des Bundes (GeoNutzV)</v>
      </c>
      <c r="W150" s="1" t="str">
        <f aca="false">VLOOKUP(P150,Lizenzen!$A$2:$D$10,4)</f>
        <v>http://www.gesetze-im-internet.de/geonutzv/index.html</v>
      </c>
      <c r="X150" s="2" t="str">
        <f aca="false">VLOOKUP(D150,'Abk. Datenhaltende Stellen'!$A$2:$B$35,2)</f>
        <v>Deutscher Wetterdienst (DWD)</v>
      </c>
      <c r="Y150" s="2" t="str">
        <f aca="false">VLOOKUP(D150,'Abk. Datenhaltende Stellen'!$A$2:$D$35,4)</f>
        <v>http://www.dwd.de</v>
      </c>
    </row>
    <row r="151" customFormat="false" ht="45" hidden="false" customHeight="true" outlineLevel="0" collapsed="false">
      <c r="A151" s="7" t="s">
        <v>572</v>
      </c>
      <c r="B151" s="7" t="s">
        <v>573</v>
      </c>
      <c r="C151" s="7" t="s">
        <v>219</v>
      </c>
      <c r="D151" s="7" t="s">
        <v>220</v>
      </c>
      <c r="E151" s="7" t="s">
        <v>221</v>
      </c>
      <c r="F151" s="7" t="s">
        <v>222</v>
      </c>
      <c r="G151" s="7"/>
      <c r="H151" s="7"/>
      <c r="I151" s="7" t="s">
        <v>574</v>
      </c>
      <c r="J151" s="7"/>
      <c r="K151" s="7"/>
      <c r="L151" s="7"/>
      <c r="M151" s="7"/>
      <c r="N151" s="7"/>
      <c r="O151" s="7"/>
      <c r="P151" s="7" t="s">
        <v>32</v>
      </c>
      <c r="Q151" s="7" t="s">
        <v>224</v>
      </c>
      <c r="R151" s="7" t="s">
        <v>82</v>
      </c>
      <c r="S151" s="7" t="s">
        <v>225</v>
      </c>
      <c r="T151" s="7" t="s">
        <v>505</v>
      </c>
      <c r="U151" s="7" t="s">
        <v>571</v>
      </c>
      <c r="V151" s="9" t="str">
        <f aca="false">VLOOKUP(P151,Lizenzen!$A$2:$B$10,2)</f>
        <v>Verordnung zur Festlegung der Nutzungsbestimmungen für die Bereitstellung von Geodaten des Bundes (GeoNutzV)</v>
      </c>
      <c r="W151" s="1" t="str">
        <f aca="false">VLOOKUP(P151,Lizenzen!$A$2:$D$10,4)</f>
        <v>http://www.gesetze-im-internet.de/geonutzv/index.html</v>
      </c>
      <c r="X151" s="2" t="str">
        <f aca="false">VLOOKUP(D151,'Abk. Datenhaltende Stellen'!$A$2:$B$35,2)</f>
        <v>Deutscher Wetterdienst (DWD)</v>
      </c>
      <c r="Y151" s="2" t="str">
        <f aca="false">VLOOKUP(D151,'Abk. Datenhaltende Stellen'!$A$2:$D$35,4)</f>
        <v>http://www.dwd.de</v>
      </c>
    </row>
    <row r="152" customFormat="false" ht="45" hidden="false" customHeight="true" outlineLevel="0" collapsed="false">
      <c r="A152" s="7" t="s">
        <v>575</v>
      </c>
      <c r="B152" s="7" t="s">
        <v>576</v>
      </c>
      <c r="C152" s="7" t="s">
        <v>219</v>
      </c>
      <c r="D152" s="7" t="s">
        <v>220</v>
      </c>
      <c r="E152" s="7" t="s">
        <v>221</v>
      </c>
      <c r="F152" s="7" t="s">
        <v>222</v>
      </c>
      <c r="G152" s="7"/>
      <c r="H152" s="7"/>
      <c r="I152" s="7" t="s">
        <v>577</v>
      </c>
      <c r="J152" s="7"/>
      <c r="K152" s="7"/>
      <c r="L152" s="7"/>
      <c r="M152" s="7"/>
      <c r="N152" s="7"/>
      <c r="O152" s="7"/>
      <c r="P152" s="7" t="s">
        <v>32</v>
      </c>
      <c r="Q152" s="7" t="s">
        <v>224</v>
      </c>
      <c r="R152" s="7" t="s">
        <v>82</v>
      </c>
      <c r="S152" s="7" t="s">
        <v>225</v>
      </c>
      <c r="T152" s="7" t="s">
        <v>505</v>
      </c>
      <c r="U152" s="7" t="s">
        <v>571</v>
      </c>
      <c r="V152" s="9" t="str">
        <f aca="false">VLOOKUP(P152,Lizenzen!$A$2:$B$10,2)</f>
        <v>Verordnung zur Festlegung der Nutzungsbestimmungen für die Bereitstellung von Geodaten des Bundes (GeoNutzV)</v>
      </c>
      <c r="W152" s="1" t="str">
        <f aca="false">VLOOKUP(P152,Lizenzen!$A$2:$D$10,4)</f>
        <v>http://www.gesetze-im-internet.de/geonutzv/index.html</v>
      </c>
      <c r="X152" s="2" t="str">
        <f aca="false">VLOOKUP(D152,'Abk. Datenhaltende Stellen'!$A$2:$B$35,2)</f>
        <v>Deutscher Wetterdienst (DWD)</v>
      </c>
      <c r="Y152" s="2" t="str">
        <f aca="false">VLOOKUP(D152,'Abk. Datenhaltende Stellen'!$A$2:$D$35,4)</f>
        <v>http://www.dwd.de</v>
      </c>
    </row>
    <row r="153" customFormat="false" ht="45" hidden="false" customHeight="true" outlineLevel="0" collapsed="false">
      <c r="A153" s="7" t="s">
        <v>578</v>
      </c>
      <c r="B153" s="7" t="s">
        <v>579</v>
      </c>
      <c r="C153" s="7" t="s">
        <v>219</v>
      </c>
      <c r="D153" s="7" t="s">
        <v>220</v>
      </c>
      <c r="E153" s="7" t="s">
        <v>221</v>
      </c>
      <c r="F153" s="7" t="s">
        <v>222</v>
      </c>
      <c r="G153" s="7"/>
      <c r="H153" s="7"/>
      <c r="I153" s="7" t="s">
        <v>580</v>
      </c>
      <c r="J153" s="7"/>
      <c r="K153" s="7"/>
      <c r="L153" s="7"/>
      <c r="M153" s="7"/>
      <c r="N153" s="7"/>
      <c r="O153" s="7"/>
      <c r="P153" s="7" t="s">
        <v>32</v>
      </c>
      <c r="Q153" s="7" t="s">
        <v>224</v>
      </c>
      <c r="R153" s="7" t="s">
        <v>82</v>
      </c>
      <c r="S153" s="7" t="s">
        <v>225</v>
      </c>
      <c r="T153" s="7" t="s">
        <v>505</v>
      </c>
      <c r="U153" s="7" t="s">
        <v>571</v>
      </c>
      <c r="V153" s="9" t="str">
        <f aca="false">VLOOKUP(P153,Lizenzen!$A$2:$B$10,2)</f>
        <v>Verordnung zur Festlegung der Nutzungsbestimmungen für die Bereitstellung von Geodaten des Bundes (GeoNutzV)</v>
      </c>
      <c r="W153" s="1" t="str">
        <f aca="false">VLOOKUP(P153,Lizenzen!$A$2:$D$10,4)</f>
        <v>http://www.gesetze-im-internet.de/geonutzv/index.html</v>
      </c>
      <c r="X153" s="2" t="str">
        <f aca="false">VLOOKUP(D153,'Abk. Datenhaltende Stellen'!$A$2:$B$35,2)</f>
        <v>Deutscher Wetterdienst (DWD)</v>
      </c>
      <c r="Y153" s="2" t="str">
        <f aca="false">VLOOKUP(D153,'Abk. Datenhaltende Stellen'!$A$2:$D$35,4)</f>
        <v>http://www.dwd.de</v>
      </c>
    </row>
    <row r="154" customFormat="false" ht="45" hidden="false" customHeight="true" outlineLevel="0" collapsed="false">
      <c r="A154" s="7" t="s">
        <v>581</v>
      </c>
      <c r="B154" s="7" t="s">
        <v>582</v>
      </c>
      <c r="C154" s="7" t="s">
        <v>219</v>
      </c>
      <c r="D154" s="7" t="s">
        <v>220</v>
      </c>
      <c r="E154" s="7" t="s">
        <v>221</v>
      </c>
      <c r="F154" s="7" t="s">
        <v>222</v>
      </c>
      <c r="G154" s="7"/>
      <c r="H154" s="7"/>
      <c r="I154" s="7" t="s">
        <v>583</v>
      </c>
      <c r="J154" s="7"/>
      <c r="K154" s="7"/>
      <c r="L154" s="7"/>
      <c r="M154" s="7"/>
      <c r="N154" s="7"/>
      <c r="O154" s="7"/>
      <c r="P154" s="7" t="s">
        <v>32</v>
      </c>
      <c r="Q154" s="7" t="s">
        <v>224</v>
      </c>
      <c r="R154" s="7" t="s">
        <v>82</v>
      </c>
      <c r="S154" s="7" t="s">
        <v>225</v>
      </c>
      <c r="T154" s="7" t="s">
        <v>505</v>
      </c>
      <c r="U154" s="7" t="s">
        <v>571</v>
      </c>
      <c r="V154" s="9" t="str">
        <f aca="false">VLOOKUP(P154,Lizenzen!$A$2:$B$10,2)</f>
        <v>Verordnung zur Festlegung der Nutzungsbestimmungen für die Bereitstellung von Geodaten des Bundes (GeoNutzV)</v>
      </c>
      <c r="W154" s="1" t="str">
        <f aca="false">VLOOKUP(P154,Lizenzen!$A$2:$D$10,4)</f>
        <v>http://www.gesetze-im-internet.de/geonutzv/index.html</v>
      </c>
      <c r="X154" s="2" t="str">
        <f aca="false">VLOOKUP(D154,'Abk. Datenhaltende Stellen'!$A$2:$B$35,2)</f>
        <v>Deutscher Wetterdienst (DWD)</v>
      </c>
      <c r="Y154" s="2" t="str">
        <f aca="false">VLOOKUP(D154,'Abk. Datenhaltende Stellen'!$A$2:$D$35,4)</f>
        <v>http://www.dwd.de</v>
      </c>
    </row>
    <row r="155" customFormat="false" ht="45" hidden="false" customHeight="true" outlineLevel="0" collapsed="false">
      <c r="A155" s="7" t="s">
        <v>584</v>
      </c>
      <c r="B155" s="7" t="s">
        <v>585</v>
      </c>
      <c r="C155" s="7" t="s">
        <v>219</v>
      </c>
      <c r="D155" s="7" t="s">
        <v>220</v>
      </c>
      <c r="E155" s="7" t="s">
        <v>221</v>
      </c>
      <c r="F155" s="7" t="s">
        <v>222</v>
      </c>
      <c r="G155" s="7"/>
      <c r="H155" s="7"/>
      <c r="I155" s="7" t="s">
        <v>586</v>
      </c>
      <c r="J155" s="7"/>
      <c r="K155" s="7"/>
      <c r="L155" s="7"/>
      <c r="M155" s="7"/>
      <c r="N155" s="7"/>
      <c r="O155" s="7"/>
      <c r="P155" s="7" t="s">
        <v>32</v>
      </c>
      <c r="Q155" s="7" t="s">
        <v>224</v>
      </c>
      <c r="R155" s="7" t="s">
        <v>82</v>
      </c>
      <c r="S155" s="7" t="s">
        <v>225</v>
      </c>
      <c r="T155" s="7" t="s">
        <v>505</v>
      </c>
      <c r="U155" s="7" t="s">
        <v>571</v>
      </c>
      <c r="V155" s="9" t="str">
        <f aca="false">VLOOKUP(P155,Lizenzen!$A$2:$B$10,2)</f>
        <v>Verordnung zur Festlegung der Nutzungsbestimmungen für die Bereitstellung von Geodaten des Bundes (GeoNutzV)</v>
      </c>
      <c r="W155" s="1" t="str">
        <f aca="false">VLOOKUP(P155,Lizenzen!$A$2:$D$10,4)</f>
        <v>http://www.gesetze-im-internet.de/geonutzv/index.html</v>
      </c>
      <c r="X155" s="2" t="str">
        <f aca="false">VLOOKUP(D155,'Abk. Datenhaltende Stellen'!$A$2:$B$35,2)</f>
        <v>Deutscher Wetterdienst (DWD)</v>
      </c>
      <c r="Y155" s="2" t="str">
        <f aca="false">VLOOKUP(D155,'Abk. Datenhaltende Stellen'!$A$2:$D$35,4)</f>
        <v>http://www.dwd.de</v>
      </c>
    </row>
    <row r="156" customFormat="false" ht="45" hidden="false" customHeight="true" outlineLevel="0" collapsed="false">
      <c r="A156" s="7" t="s">
        <v>587</v>
      </c>
      <c r="B156" s="7" t="s">
        <v>588</v>
      </c>
      <c r="C156" s="7" t="s">
        <v>219</v>
      </c>
      <c r="D156" s="7" t="s">
        <v>220</v>
      </c>
      <c r="E156" s="7" t="s">
        <v>221</v>
      </c>
      <c r="F156" s="7" t="s">
        <v>222</v>
      </c>
      <c r="G156" s="7"/>
      <c r="H156" s="7"/>
      <c r="I156" s="7" t="s">
        <v>589</v>
      </c>
      <c r="J156" s="7"/>
      <c r="K156" s="7"/>
      <c r="L156" s="7"/>
      <c r="M156" s="7"/>
      <c r="N156" s="7"/>
      <c r="O156" s="7"/>
      <c r="P156" s="7" t="s">
        <v>32</v>
      </c>
      <c r="Q156" s="7" t="s">
        <v>224</v>
      </c>
      <c r="R156" s="7" t="s">
        <v>82</v>
      </c>
      <c r="S156" s="7" t="s">
        <v>225</v>
      </c>
      <c r="T156" s="7" t="s">
        <v>505</v>
      </c>
      <c r="U156" s="7" t="s">
        <v>590</v>
      </c>
      <c r="V156" s="9" t="str">
        <f aca="false">VLOOKUP(P156,Lizenzen!$A$2:$B$10,2)</f>
        <v>Verordnung zur Festlegung der Nutzungsbestimmungen für die Bereitstellung von Geodaten des Bundes (GeoNutzV)</v>
      </c>
      <c r="W156" s="1" t="str">
        <f aca="false">VLOOKUP(P156,Lizenzen!$A$2:$D$10,4)</f>
        <v>http://www.gesetze-im-internet.de/geonutzv/index.html</v>
      </c>
      <c r="X156" s="2" t="str">
        <f aca="false">VLOOKUP(D156,'Abk. Datenhaltende Stellen'!$A$2:$B$35,2)</f>
        <v>Deutscher Wetterdienst (DWD)</v>
      </c>
      <c r="Y156" s="2" t="str">
        <f aca="false">VLOOKUP(D156,'Abk. Datenhaltende Stellen'!$A$2:$D$35,4)</f>
        <v>http://www.dwd.de</v>
      </c>
    </row>
    <row r="157" customFormat="false" ht="45" hidden="false" customHeight="true" outlineLevel="0" collapsed="false">
      <c r="A157" s="7" t="s">
        <v>591</v>
      </c>
      <c r="B157" s="7" t="s">
        <v>592</v>
      </c>
      <c r="C157" s="7" t="s">
        <v>219</v>
      </c>
      <c r="D157" s="7" t="s">
        <v>220</v>
      </c>
      <c r="E157" s="7" t="s">
        <v>221</v>
      </c>
      <c r="F157" s="7" t="s">
        <v>222</v>
      </c>
      <c r="G157" s="7"/>
      <c r="H157" s="7"/>
      <c r="I157" s="7" t="s">
        <v>593</v>
      </c>
      <c r="J157" s="7"/>
      <c r="K157" s="7"/>
      <c r="L157" s="7"/>
      <c r="M157" s="7"/>
      <c r="N157" s="7"/>
      <c r="O157" s="7"/>
      <c r="P157" s="7" t="s">
        <v>32</v>
      </c>
      <c r="Q157" s="7" t="s">
        <v>224</v>
      </c>
      <c r="R157" s="7" t="s">
        <v>82</v>
      </c>
      <c r="S157" s="7" t="s">
        <v>225</v>
      </c>
      <c r="T157" s="7" t="s">
        <v>505</v>
      </c>
      <c r="U157" s="7" t="s">
        <v>594</v>
      </c>
      <c r="V157" s="9" t="str">
        <f aca="false">VLOOKUP(P157,Lizenzen!$A$2:$B$10,2)</f>
        <v>Verordnung zur Festlegung der Nutzungsbestimmungen für die Bereitstellung von Geodaten des Bundes (GeoNutzV)</v>
      </c>
      <c r="W157" s="1" t="str">
        <f aca="false">VLOOKUP(P157,Lizenzen!$A$2:$D$10,4)</f>
        <v>http://www.gesetze-im-internet.de/geonutzv/index.html</v>
      </c>
      <c r="X157" s="2" t="str">
        <f aca="false">VLOOKUP(D157,'Abk. Datenhaltende Stellen'!$A$2:$B$35,2)</f>
        <v>Deutscher Wetterdienst (DWD)</v>
      </c>
      <c r="Y157" s="2" t="str">
        <f aca="false">VLOOKUP(D157,'Abk. Datenhaltende Stellen'!$A$2:$D$35,4)</f>
        <v>http://www.dwd.de</v>
      </c>
    </row>
    <row r="158" customFormat="false" ht="45" hidden="false" customHeight="true" outlineLevel="0" collapsed="false">
      <c r="A158" s="7" t="s">
        <v>595</v>
      </c>
      <c r="B158" s="7" t="s">
        <v>596</v>
      </c>
      <c r="C158" s="7" t="s">
        <v>219</v>
      </c>
      <c r="D158" s="7" t="s">
        <v>220</v>
      </c>
      <c r="E158" s="7" t="s">
        <v>221</v>
      </c>
      <c r="F158" s="7" t="s">
        <v>222</v>
      </c>
      <c r="G158" s="7"/>
      <c r="H158" s="7"/>
      <c r="I158" s="7" t="s">
        <v>597</v>
      </c>
      <c r="J158" s="7"/>
      <c r="K158" s="7"/>
      <c r="L158" s="7"/>
      <c r="M158" s="7"/>
      <c r="N158" s="7"/>
      <c r="O158" s="7"/>
      <c r="P158" s="7" t="s">
        <v>32</v>
      </c>
      <c r="Q158" s="7" t="s">
        <v>224</v>
      </c>
      <c r="R158" s="7" t="s">
        <v>82</v>
      </c>
      <c r="S158" s="7" t="s">
        <v>225</v>
      </c>
      <c r="T158" s="7" t="s">
        <v>505</v>
      </c>
      <c r="U158" s="7" t="s">
        <v>590</v>
      </c>
      <c r="V158" s="9" t="str">
        <f aca="false">VLOOKUP(P158,Lizenzen!$A$2:$B$10,2)</f>
        <v>Verordnung zur Festlegung der Nutzungsbestimmungen für die Bereitstellung von Geodaten des Bundes (GeoNutzV)</v>
      </c>
      <c r="W158" s="1" t="str">
        <f aca="false">VLOOKUP(P158,Lizenzen!$A$2:$D$10,4)</f>
        <v>http://www.gesetze-im-internet.de/geonutzv/index.html</v>
      </c>
      <c r="X158" s="2" t="str">
        <f aca="false">VLOOKUP(D158,'Abk. Datenhaltende Stellen'!$A$2:$B$35,2)</f>
        <v>Deutscher Wetterdienst (DWD)</v>
      </c>
      <c r="Y158" s="2" t="str">
        <f aca="false">VLOOKUP(D158,'Abk. Datenhaltende Stellen'!$A$2:$D$35,4)</f>
        <v>http://www.dwd.de</v>
      </c>
    </row>
    <row r="159" customFormat="false" ht="45" hidden="false" customHeight="true" outlineLevel="0" collapsed="false">
      <c r="A159" s="7" t="s">
        <v>598</v>
      </c>
      <c r="B159" s="7" t="s">
        <v>599</v>
      </c>
      <c r="C159" s="7" t="s">
        <v>219</v>
      </c>
      <c r="D159" s="7" t="s">
        <v>220</v>
      </c>
      <c r="E159" s="7" t="s">
        <v>221</v>
      </c>
      <c r="F159" s="7" t="s">
        <v>222</v>
      </c>
      <c r="G159" s="7"/>
      <c r="H159" s="7"/>
      <c r="I159" s="7" t="s">
        <v>600</v>
      </c>
      <c r="J159" s="7"/>
      <c r="K159" s="7"/>
      <c r="L159" s="7"/>
      <c r="M159" s="7"/>
      <c r="N159" s="7"/>
      <c r="O159" s="7"/>
      <c r="P159" s="7" t="s">
        <v>32</v>
      </c>
      <c r="Q159" s="7" t="s">
        <v>224</v>
      </c>
      <c r="R159" s="7" t="s">
        <v>82</v>
      </c>
      <c r="S159" s="7" t="s">
        <v>225</v>
      </c>
      <c r="T159" s="7" t="s">
        <v>505</v>
      </c>
      <c r="U159" s="7" t="s">
        <v>590</v>
      </c>
      <c r="V159" s="9" t="str">
        <f aca="false">VLOOKUP(P159,Lizenzen!$A$2:$B$10,2)</f>
        <v>Verordnung zur Festlegung der Nutzungsbestimmungen für die Bereitstellung von Geodaten des Bundes (GeoNutzV)</v>
      </c>
      <c r="W159" s="1" t="str">
        <f aca="false">VLOOKUP(P159,Lizenzen!$A$2:$D$10,4)</f>
        <v>http://www.gesetze-im-internet.de/geonutzv/index.html</v>
      </c>
      <c r="X159" s="2" t="str">
        <f aca="false">VLOOKUP(D159,'Abk. Datenhaltende Stellen'!$A$2:$B$35,2)</f>
        <v>Deutscher Wetterdienst (DWD)</v>
      </c>
      <c r="Y159" s="2" t="str">
        <f aca="false">VLOOKUP(D159,'Abk. Datenhaltende Stellen'!$A$2:$D$35,4)</f>
        <v>http://www.dwd.de</v>
      </c>
    </row>
    <row r="160" customFormat="false" ht="45" hidden="false" customHeight="true" outlineLevel="0" collapsed="false">
      <c r="A160" s="7" t="s">
        <v>601</v>
      </c>
      <c r="B160" s="7" t="s">
        <v>602</v>
      </c>
      <c r="C160" s="7" t="s">
        <v>219</v>
      </c>
      <c r="D160" s="7" t="s">
        <v>220</v>
      </c>
      <c r="E160" s="7" t="s">
        <v>221</v>
      </c>
      <c r="F160" s="7" t="s">
        <v>222</v>
      </c>
      <c r="G160" s="7"/>
      <c r="H160" s="7"/>
      <c r="I160" s="7" t="s">
        <v>603</v>
      </c>
      <c r="J160" s="7"/>
      <c r="K160" s="7"/>
      <c r="L160" s="7"/>
      <c r="M160" s="7"/>
      <c r="N160" s="7"/>
      <c r="O160" s="7"/>
      <c r="P160" s="7" t="s">
        <v>32</v>
      </c>
      <c r="Q160" s="7" t="s">
        <v>224</v>
      </c>
      <c r="R160" s="7" t="s">
        <v>82</v>
      </c>
      <c r="S160" s="7" t="s">
        <v>225</v>
      </c>
      <c r="T160" s="7" t="s">
        <v>505</v>
      </c>
      <c r="U160" s="7" t="s">
        <v>590</v>
      </c>
      <c r="V160" s="9" t="str">
        <f aca="false">VLOOKUP(P160,Lizenzen!$A$2:$B$10,2)</f>
        <v>Verordnung zur Festlegung der Nutzungsbestimmungen für die Bereitstellung von Geodaten des Bundes (GeoNutzV)</v>
      </c>
      <c r="W160" s="1" t="str">
        <f aca="false">VLOOKUP(P160,Lizenzen!$A$2:$D$10,4)</f>
        <v>http://www.gesetze-im-internet.de/geonutzv/index.html</v>
      </c>
      <c r="X160" s="2" t="str">
        <f aca="false">VLOOKUP(D160,'Abk. Datenhaltende Stellen'!$A$2:$B$35,2)</f>
        <v>Deutscher Wetterdienst (DWD)</v>
      </c>
      <c r="Y160" s="2" t="str">
        <f aca="false">VLOOKUP(D160,'Abk. Datenhaltende Stellen'!$A$2:$D$35,4)</f>
        <v>http://www.dwd.de</v>
      </c>
    </row>
    <row r="161" customFormat="false" ht="45" hidden="false" customHeight="true" outlineLevel="0" collapsed="false">
      <c r="A161" s="7" t="s">
        <v>604</v>
      </c>
      <c r="B161" s="7" t="s">
        <v>605</v>
      </c>
      <c r="C161" s="7" t="s">
        <v>219</v>
      </c>
      <c r="D161" s="7" t="s">
        <v>220</v>
      </c>
      <c r="E161" s="7" t="s">
        <v>221</v>
      </c>
      <c r="F161" s="7" t="s">
        <v>222</v>
      </c>
      <c r="G161" s="7"/>
      <c r="H161" s="7"/>
      <c r="I161" s="7" t="s">
        <v>606</v>
      </c>
      <c r="J161" s="7"/>
      <c r="K161" s="7"/>
      <c r="L161" s="7"/>
      <c r="M161" s="7"/>
      <c r="N161" s="7"/>
      <c r="O161" s="7"/>
      <c r="P161" s="7" t="s">
        <v>32</v>
      </c>
      <c r="Q161" s="7" t="s">
        <v>224</v>
      </c>
      <c r="R161" s="7" t="s">
        <v>82</v>
      </c>
      <c r="S161" s="7" t="s">
        <v>225</v>
      </c>
      <c r="T161" s="7" t="s">
        <v>505</v>
      </c>
      <c r="U161" s="7" t="s">
        <v>607</v>
      </c>
      <c r="V161" s="9" t="str">
        <f aca="false">VLOOKUP(P161,Lizenzen!$A$2:$B$10,2)</f>
        <v>Verordnung zur Festlegung der Nutzungsbestimmungen für die Bereitstellung von Geodaten des Bundes (GeoNutzV)</v>
      </c>
      <c r="W161" s="1" t="str">
        <f aca="false">VLOOKUP(P161,Lizenzen!$A$2:$D$10,4)</f>
        <v>http://www.gesetze-im-internet.de/geonutzv/index.html</v>
      </c>
      <c r="X161" s="2" t="str">
        <f aca="false">VLOOKUP(D161,'Abk. Datenhaltende Stellen'!$A$2:$B$35,2)</f>
        <v>Deutscher Wetterdienst (DWD)</v>
      </c>
      <c r="Y161" s="2" t="str">
        <f aca="false">VLOOKUP(D161,'Abk. Datenhaltende Stellen'!$A$2:$D$35,4)</f>
        <v>http://www.dwd.de</v>
      </c>
    </row>
    <row r="162" customFormat="false" ht="45" hidden="false" customHeight="true" outlineLevel="0" collapsed="false">
      <c r="A162" s="7" t="s">
        <v>608</v>
      </c>
      <c r="B162" s="7" t="s">
        <v>609</v>
      </c>
      <c r="C162" s="7" t="s">
        <v>219</v>
      </c>
      <c r="D162" s="7" t="s">
        <v>220</v>
      </c>
      <c r="E162" s="7" t="s">
        <v>221</v>
      </c>
      <c r="F162" s="7" t="s">
        <v>222</v>
      </c>
      <c r="G162" s="7"/>
      <c r="H162" s="7"/>
      <c r="I162" s="7" t="s">
        <v>610</v>
      </c>
      <c r="J162" s="7"/>
      <c r="K162" s="7"/>
      <c r="L162" s="7"/>
      <c r="M162" s="7"/>
      <c r="N162" s="7"/>
      <c r="O162" s="7"/>
      <c r="P162" s="7" t="s">
        <v>32</v>
      </c>
      <c r="Q162" s="7" t="s">
        <v>224</v>
      </c>
      <c r="R162" s="7" t="s">
        <v>82</v>
      </c>
      <c r="S162" s="7" t="s">
        <v>225</v>
      </c>
      <c r="T162" s="7" t="s">
        <v>505</v>
      </c>
      <c r="U162" s="7" t="s">
        <v>607</v>
      </c>
      <c r="V162" s="9" t="str">
        <f aca="false">VLOOKUP(P162,Lizenzen!$A$2:$B$10,2)</f>
        <v>Verordnung zur Festlegung der Nutzungsbestimmungen für die Bereitstellung von Geodaten des Bundes (GeoNutzV)</v>
      </c>
      <c r="W162" s="1" t="str">
        <f aca="false">VLOOKUP(P162,Lizenzen!$A$2:$D$10,4)</f>
        <v>http://www.gesetze-im-internet.de/geonutzv/index.html</v>
      </c>
      <c r="X162" s="2" t="str">
        <f aca="false">VLOOKUP(D162,'Abk. Datenhaltende Stellen'!$A$2:$B$35,2)</f>
        <v>Deutscher Wetterdienst (DWD)</v>
      </c>
      <c r="Y162" s="2" t="str">
        <f aca="false">VLOOKUP(D162,'Abk. Datenhaltende Stellen'!$A$2:$D$35,4)</f>
        <v>http://www.dwd.de</v>
      </c>
    </row>
    <row r="163" customFormat="false" ht="45" hidden="false" customHeight="true" outlineLevel="0" collapsed="false">
      <c r="A163" s="7" t="s">
        <v>611</v>
      </c>
      <c r="B163" s="7" t="s">
        <v>612</v>
      </c>
      <c r="C163" s="7" t="s">
        <v>219</v>
      </c>
      <c r="D163" s="7" t="s">
        <v>220</v>
      </c>
      <c r="E163" s="7" t="s">
        <v>221</v>
      </c>
      <c r="F163" s="7" t="s">
        <v>222</v>
      </c>
      <c r="G163" s="7"/>
      <c r="H163" s="7"/>
      <c r="I163" s="7" t="s">
        <v>613</v>
      </c>
      <c r="J163" s="7"/>
      <c r="K163" s="7"/>
      <c r="L163" s="7"/>
      <c r="M163" s="7"/>
      <c r="N163" s="7"/>
      <c r="O163" s="7"/>
      <c r="P163" s="7" t="s">
        <v>32</v>
      </c>
      <c r="Q163" s="7" t="s">
        <v>224</v>
      </c>
      <c r="R163" s="7" t="s">
        <v>82</v>
      </c>
      <c r="S163" s="7" t="s">
        <v>225</v>
      </c>
      <c r="T163" s="7" t="s">
        <v>505</v>
      </c>
      <c r="U163" s="7" t="s">
        <v>607</v>
      </c>
      <c r="V163" s="9" t="str">
        <f aca="false">VLOOKUP(P163,Lizenzen!$A$2:$B$10,2)</f>
        <v>Verordnung zur Festlegung der Nutzungsbestimmungen für die Bereitstellung von Geodaten des Bundes (GeoNutzV)</v>
      </c>
      <c r="W163" s="1" t="str">
        <f aca="false">VLOOKUP(P163,Lizenzen!$A$2:$D$10,4)</f>
        <v>http://www.gesetze-im-internet.de/geonutzv/index.html</v>
      </c>
      <c r="X163" s="2" t="str">
        <f aca="false">VLOOKUP(D163,'Abk. Datenhaltende Stellen'!$A$2:$B$35,2)</f>
        <v>Deutscher Wetterdienst (DWD)</v>
      </c>
      <c r="Y163" s="2" t="str">
        <f aca="false">VLOOKUP(D163,'Abk. Datenhaltende Stellen'!$A$2:$D$35,4)</f>
        <v>http://www.dwd.de</v>
      </c>
    </row>
    <row r="164" customFormat="false" ht="45" hidden="false" customHeight="true" outlineLevel="0" collapsed="false">
      <c r="A164" s="7" t="s">
        <v>614</v>
      </c>
      <c r="B164" s="7" t="s">
        <v>615</v>
      </c>
      <c r="C164" s="7" t="s">
        <v>219</v>
      </c>
      <c r="D164" s="7" t="s">
        <v>220</v>
      </c>
      <c r="E164" s="7" t="s">
        <v>221</v>
      </c>
      <c r="F164" s="7" t="s">
        <v>222</v>
      </c>
      <c r="G164" s="7"/>
      <c r="H164" s="7"/>
      <c r="I164" s="7" t="s">
        <v>616</v>
      </c>
      <c r="J164" s="7"/>
      <c r="K164" s="7"/>
      <c r="L164" s="7"/>
      <c r="M164" s="7"/>
      <c r="N164" s="7"/>
      <c r="O164" s="7"/>
      <c r="P164" s="7" t="s">
        <v>32</v>
      </c>
      <c r="Q164" s="7" t="s">
        <v>224</v>
      </c>
      <c r="R164" s="7" t="s">
        <v>82</v>
      </c>
      <c r="S164" s="7" t="s">
        <v>225</v>
      </c>
      <c r="T164" s="7" t="s">
        <v>505</v>
      </c>
      <c r="U164" s="7" t="s">
        <v>617</v>
      </c>
      <c r="V164" s="9" t="str">
        <f aca="false">VLOOKUP(P164,Lizenzen!$A$2:$B$10,2)</f>
        <v>Verordnung zur Festlegung der Nutzungsbestimmungen für die Bereitstellung von Geodaten des Bundes (GeoNutzV)</v>
      </c>
      <c r="W164" s="1" t="str">
        <f aca="false">VLOOKUP(P164,Lizenzen!$A$2:$D$10,4)</f>
        <v>http://www.gesetze-im-internet.de/geonutzv/index.html</v>
      </c>
      <c r="X164" s="2" t="str">
        <f aca="false">VLOOKUP(D164,'Abk. Datenhaltende Stellen'!$A$2:$B$35,2)</f>
        <v>Deutscher Wetterdienst (DWD)</v>
      </c>
      <c r="Y164" s="2" t="str">
        <f aca="false">VLOOKUP(D164,'Abk. Datenhaltende Stellen'!$A$2:$D$35,4)</f>
        <v>http://www.dwd.de</v>
      </c>
    </row>
    <row r="165" customFormat="false" ht="60" hidden="false" customHeight="true" outlineLevel="0" collapsed="false">
      <c r="A165" s="7" t="s">
        <v>618</v>
      </c>
      <c r="B165" s="7" t="s">
        <v>619</v>
      </c>
      <c r="C165" s="7" t="s">
        <v>219</v>
      </c>
      <c r="D165" s="7" t="s">
        <v>220</v>
      </c>
      <c r="E165" s="7" t="s">
        <v>221</v>
      </c>
      <c r="F165" s="7" t="s">
        <v>222</v>
      </c>
      <c r="G165" s="7"/>
      <c r="H165" s="7"/>
      <c r="I165" s="7" t="s">
        <v>620</v>
      </c>
      <c r="J165" s="7"/>
      <c r="K165" s="7"/>
      <c r="L165" s="7"/>
      <c r="M165" s="7"/>
      <c r="N165" s="7"/>
      <c r="O165" s="7"/>
      <c r="P165" s="7" t="s">
        <v>32</v>
      </c>
      <c r="Q165" s="7" t="s">
        <v>224</v>
      </c>
      <c r="R165" s="7" t="s">
        <v>82</v>
      </c>
      <c r="S165" s="7" t="s">
        <v>225</v>
      </c>
      <c r="T165" s="7" t="s">
        <v>141</v>
      </c>
      <c r="U165" s="7" t="s">
        <v>621</v>
      </c>
      <c r="V165" s="9" t="str">
        <f aca="false">VLOOKUP(P165,Lizenzen!$A$2:$B$10,2)</f>
        <v>Verordnung zur Festlegung der Nutzungsbestimmungen für die Bereitstellung von Geodaten des Bundes (GeoNutzV)</v>
      </c>
      <c r="W165" s="1" t="str">
        <f aca="false">VLOOKUP(P165,Lizenzen!$A$2:$D$10,4)</f>
        <v>http://www.gesetze-im-internet.de/geonutzv/index.html</v>
      </c>
      <c r="X165" s="2" t="str">
        <f aca="false">VLOOKUP(D165,'Abk. Datenhaltende Stellen'!$A$2:$B$35,2)</f>
        <v>Deutscher Wetterdienst (DWD)</v>
      </c>
      <c r="Y165" s="2" t="str">
        <f aca="false">VLOOKUP(D165,'Abk. Datenhaltende Stellen'!$A$2:$D$35,4)</f>
        <v>http://www.dwd.de</v>
      </c>
    </row>
    <row r="166" customFormat="false" ht="60" hidden="false" customHeight="true" outlineLevel="0" collapsed="false">
      <c r="A166" s="7" t="s">
        <v>622</v>
      </c>
      <c r="B166" s="7" t="s">
        <v>623</v>
      </c>
      <c r="C166" s="7" t="s">
        <v>219</v>
      </c>
      <c r="D166" s="7" t="s">
        <v>220</v>
      </c>
      <c r="E166" s="7" t="s">
        <v>221</v>
      </c>
      <c r="F166" s="7" t="s">
        <v>222</v>
      </c>
      <c r="G166" s="7"/>
      <c r="H166" s="7"/>
      <c r="I166" s="7" t="s">
        <v>624</v>
      </c>
      <c r="J166" s="7"/>
      <c r="K166" s="7"/>
      <c r="L166" s="7"/>
      <c r="M166" s="7"/>
      <c r="N166" s="7"/>
      <c r="O166" s="7"/>
      <c r="P166" s="7" t="s">
        <v>32</v>
      </c>
      <c r="Q166" s="7" t="s">
        <v>224</v>
      </c>
      <c r="R166" s="7" t="s">
        <v>82</v>
      </c>
      <c r="S166" s="7" t="s">
        <v>225</v>
      </c>
      <c r="T166" s="7" t="s">
        <v>141</v>
      </c>
      <c r="U166" s="7" t="s">
        <v>621</v>
      </c>
      <c r="V166" s="9" t="str">
        <f aca="false">VLOOKUP(P166,Lizenzen!$A$2:$B$10,2)</f>
        <v>Verordnung zur Festlegung der Nutzungsbestimmungen für die Bereitstellung von Geodaten des Bundes (GeoNutzV)</v>
      </c>
      <c r="W166" s="1" t="str">
        <f aca="false">VLOOKUP(P166,Lizenzen!$A$2:$D$10,4)</f>
        <v>http://www.gesetze-im-internet.de/geonutzv/index.html</v>
      </c>
      <c r="X166" s="2" t="str">
        <f aca="false">VLOOKUP(D166,'Abk. Datenhaltende Stellen'!$A$2:$B$35,2)</f>
        <v>Deutscher Wetterdienst (DWD)</v>
      </c>
      <c r="Y166" s="2" t="str">
        <f aca="false">VLOOKUP(D166,'Abk. Datenhaltende Stellen'!$A$2:$D$35,4)</f>
        <v>http://www.dwd.de</v>
      </c>
    </row>
    <row r="167" customFormat="false" ht="45" hidden="false" customHeight="true" outlineLevel="0" collapsed="false">
      <c r="A167" s="7" t="s">
        <v>625</v>
      </c>
      <c r="B167" s="7" t="s">
        <v>625</v>
      </c>
      <c r="C167" s="7" t="s">
        <v>219</v>
      </c>
      <c r="D167" s="7" t="s">
        <v>220</v>
      </c>
      <c r="E167" s="7" t="s">
        <v>221</v>
      </c>
      <c r="F167" s="7" t="s">
        <v>222</v>
      </c>
      <c r="G167" s="7"/>
      <c r="H167" s="7"/>
      <c r="I167" s="7" t="s">
        <v>626</v>
      </c>
      <c r="J167" s="7"/>
      <c r="K167" s="7"/>
      <c r="L167" s="7"/>
      <c r="M167" s="7"/>
      <c r="N167" s="7"/>
      <c r="O167" s="7"/>
      <c r="P167" s="7" t="s">
        <v>32</v>
      </c>
      <c r="Q167" s="7" t="s">
        <v>224</v>
      </c>
      <c r="R167" s="7" t="s">
        <v>82</v>
      </c>
      <c r="S167" s="7" t="s">
        <v>225</v>
      </c>
      <c r="T167" s="7" t="s">
        <v>505</v>
      </c>
      <c r="U167" s="7" t="s">
        <v>627</v>
      </c>
      <c r="V167" s="9" t="str">
        <f aca="false">VLOOKUP(P167,Lizenzen!$A$2:$B$10,2)</f>
        <v>Verordnung zur Festlegung der Nutzungsbestimmungen für die Bereitstellung von Geodaten des Bundes (GeoNutzV)</v>
      </c>
      <c r="W167" s="1" t="str">
        <f aca="false">VLOOKUP(P167,Lizenzen!$A$2:$D$10,4)</f>
        <v>http://www.gesetze-im-internet.de/geonutzv/index.html</v>
      </c>
      <c r="X167" s="2" t="str">
        <f aca="false">VLOOKUP(D167,'Abk. Datenhaltende Stellen'!$A$2:$B$35,2)</f>
        <v>Deutscher Wetterdienst (DWD)</v>
      </c>
      <c r="Y167" s="2" t="str">
        <f aca="false">VLOOKUP(D167,'Abk. Datenhaltende Stellen'!$A$2:$D$35,4)</f>
        <v>http://www.dwd.de</v>
      </c>
    </row>
    <row r="168" customFormat="false" ht="45" hidden="false" customHeight="true" outlineLevel="0" collapsed="false">
      <c r="A168" s="7" t="s">
        <v>628</v>
      </c>
      <c r="B168" s="7" t="s">
        <v>628</v>
      </c>
      <c r="C168" s="7" t="s">
        <v>219</v>
      </c>
      <c r="D168" s="7" t="s">
        <v>220</v>
      </c>
      <c r="E168" s="7" t="s">
        <v>221</v>
      </c>
      <c r="F168" s="7" t="s">
        <v>222</v>
      </c>
      <c r="G168" s="7"/>
      <c r="H168" s="7"/>
      <c r="I168" s="7" t="s">
        <v>629</v>
      </c>
      <c r="J168" s="7"/>
      <c r="K168" s="7"/>
      <c r="L168" s="7"/>
      <c r="M168" s="7"/>
      <c r="N168" s="7"/>
      <c r="O168" s="7"/>
      <c r="P168" s="7" t="s">
        <v>32</v>
      </c>
      <c r="Q168" s="7" t="s">
        <v>224</v>
      </c>
      <c r="R168" s="7" t="s">
        <v>82</v>
      </c>
      <c r="S168" s="7" t="s">
        <v>225</v>
      </c>
      <c r="T168" s="7" t="s">
        <v>505</v>
      </c>
      <c r="U168" s="7" t="s">
        <v>627</v>
      </c>
      <c r="V168" s="9" t="str">
        <f aca="false">VLOOKUP(P168,Lizenzen!$A$2:$B$10,2)</f>
        <v>Verordnung zur Festlegung der Nutzungsbestimmungen für die Bereitstellung von Geodaten des Bundes (GeoNutzV)</v>
      </c>
      <c r="W168" s="1" t="str">
        <f aca="false">VLOOKUP(P168,Lizenzen!$A$2:$D$10,4)</f>
        <v>http://www.gesetze-im-internet.de/geonutzv/index.html</v>
      </c>
      <c r="X168" s="2" t="str">
        <f aca="false">VLOOKUP(D168,'Abk. Datenhaltende Stellen'!$A$2:$B$35,2)</f>
        <v>Deutscher Wetterdienst (DWD)</v>
      </c>
      <c r="Y168" s="2" t="str">
        <f aca="false">VLOOKUP(D168,'Abk. Datenhaltende Stellen'!$A$2:$D$35,4)</f>
        <v>http://www.dwd.de</v>
      </c>
    </row>
    <row r="169" customFormat="false" ht="45" hidden="false" customHeight="true" outlineLevel="0" collapsed="false">
      <c r="A169" s="7" t="s">
        <v>630</v>
      </c>
      <c r="B169" s="7" t="s">
        <v>630</v>
      </c>
      <c r="C169" s="7" t="s">
        <v>219</v>
      </c>
      <c r="D169" s="7" t="s">
        <v>220</v>
      </c>
      <c r="E169" s="7" t="s">
        <v>221</v>
      </c>
      <c r="F169" s="7" t="s">
        <v>222</v>
      </c>
      <c r="G169" s="7"/>
      <c r="H169" s="7"/>
      <c r="I169" s="7" t="s">
        <v>631</v>
      </c>
      <c r="J169" s="7"/>
      <c r="K169" s="7"/>
      <c r="L169" s="7"/>
      <c r="M169" s="7"/>
      <c r="N169" s="7"/>
      <c r="O169" s="7"/>
      <c r="P169" s="7" t="s">
        <v>32</v>
      </c>
      <c r="Q169" s="7" t="s">
        <v>224</v>
      </c>
      <c r="R169" s="7" t="s">
        <v>82</v>
      </c>
      <c r="S169" s="7" t="s">
        <v>225</v>
      </c>
      <c r="T169" s="7" t="s">
        <v>505</v>
      </c>
      <c r="U169" s="7" t="s">
        <v>632</v>
      </c>
      <c r="V169" s="9" t="str">
        <f aca="false">VLOOKUP(P169,Lizenzen!$A$2:$B$10,2)</f>
        <v>Verordnung zur Festlegung der Nutzungsbestimmungen für die Bereitstellung von Geodaten des Bundes (GeoNutzV)</v>
      </c>
      <c r="W169" s="1" t="str">
        <f aca="false">VLOOKUP(P169,Lizenzen!$A$2:$D$10,4)</f>
        <v>http://www.gesetze-im-internet.de/geonutzv/index.html</v>
      </c>
      <c r="X169" s="2" t="str">
        <f aca="false">VLOOKUP(D169,'Abk. Datenhaltende Stellen'!$A$2:$B$35,2)</f>
        <v>Deutscher Wetterdienst (DWD)</v>
      </c>
      <c r="Y169" s="2" t="str">
        <f aca="false">VLOOKUP(D169,'Abk. Datenhaltende Stellen'!$A$2:$D$35,4)</f>
        <v>http://www.dwd.de</v>
      </c>
    </row>
    <row r="170" customFormat="false" ht="60" hidden="false" customHeight="true" outlineLevel="0" collapsed="false">
      <c r="A170" s="7" t="s">
        <v>633</v>
      </c>
      <c r="B170" s="7" t="s">
        <v>633</v>
      </c>
      <c r="C170" s="7" t="s">
        <v>219</v>
      </c>
      <c r="D170" s="7" t="s">
        <v>220</v>
      </c>
      <c r="E170" s="7" t="s">
        <v>221</v>
      </c>
      <c r="F170" s="7" t="s">
        <v>222</v>
      </c>
      <c r="G170" s="7"/>
      <c r="H170" s="7"/>
      <c r="I170" s="7" t="s">
        <v>634</v>
      </c>
      <c r="J170" s="7"/>
      <c r="K170" s="7"/>
      <c r="L170" s="7"/>
      <c r="M170" s="7"/>
      <c r="N170" s="7"/>
      <c r="O170" s="7"/>
      <c r="P170" s="7" t="s">
        <v>32</v>
      </c>
      <c r="Q170" s="7" t="s">
        <v>224</v>
      </c>
      <c r="R170" s="7" t="s">
        <v>82</v>
      </c>
      <c r="S170" s="7" t="s">
        <v>225</v>
      </c>
      <c r="T170" s="7" t="s">
        <v>505</v>
      </c>
      <c r="U170" s="7" t="s">
        <v>627</v>
      </c>
      <c r="V170" s="9" t="str">
        <f aca="false">VLOOKUP(P170,Lizenzen!$A$2:$B$10,2)</f>
        <v>Verordnung zur Festlegung der Nutzungsbestimmungen für die Bereitstellung von Geodaten des Bundes (GeoNutzV)</v>
      </c>
      <c r="W170" s="1" t="str">
        <f aca="false">VLOOKUP(P170,Lizenzen!$A$2:$D$10,4)</f>
        <v>http://www.gesetze-im-internet.de/geonutzv/index.html</v>
      </c>
      <c r="X170" s="2" t="str">
        <f aca="false">VLOOKUP(D170,'Abk. Datenhaltende Stellen'!$A$2:$B$35,2)</f>
        <v>Deutscher Wetterdienst (DWD)</v>
      </c>
      <c r="Y170" s="2" t="str">
        <f aca="false">VLOOKUP(D170,'Abk. Datenhaltende Stellen'!$A$2:$D$35,4)</f>
        <v>http://www.dwd.de</v>
      </c>
    </row>
    <row r="171" customFormat="false" ht="60" hidden="false" customHeight="true" outlineLevel="0" collapsed="false">
      <c r="A171" s="7" t="s">
        <v>635</v>
      </c>
      <c r="B171" s="7" t="s">
        <v>635</v>
      </c>
      <c r="C171" s="7" t="s">
        <v>219</v>
      </c>
      <c r="D171" s="7" t="s">
        <v>220</v>
      </c>
      <c r="E171" s="7" t="s">
        <v>221</v>
      </c>
      <c r="F171" s="7" t="s">
        <v>222</v>
      </c>
      <c r="G171" s="7"/>
      <c r="H171" s="7"/>
      <c r="I171" s="7" t="s">
        <v>636</v>
      </c>
      <c r="J171" s="7"/>
      <c r="K171" s="7"/>
      <c r="L171" s="7"/>
      <c r="M171" s="7"/>
      <c r="N171" s="7"/>
      <c r="O171" s="7"/>
      <c r="P171" s="7" t="s">
        <v>32</v>
      </c>
      <c r="Q171" s="7" t="s">
        <v>224</v>
      </c>
      <c r="R171" s="7" t="s">
        <v>82</v>
      </c>
      <c r="S171" s="7" t="s">
        <v>225</v>
      </c>
      <c r="T171" s="7" t="s">
        <v>505</v>
      </c>
      <c r="U171" s="7" t="s">
        <v>627</v>
      </c>
      <c r="V171" s="9" t="str">
        <f aca="false">VLOOKUP(P171,Lizenzen!$A$2:$B$10,2)</f>
        <v>Verordnung zur Festlegung der Nutzungsbestimmungen für die Bereitstellung von Geodaten des Bundes (GeoNutzV)</v>
      </c>
      <c r="W171" s="1" t="str">
        <f aca="false">VLOOKUP(P171,Lizenzen!$A$2:$D$10,4)</f>
        <v>http://www.gesetze-im-internet.de/geonutzv/index.html</v>
      </c>
      <c r="X171" s="2" t="str">
        <f aca="false">VLOOKUP(D171,'Abk. Datenhaltende Stellen'!$A$2:$B$35,2)</f>
        <v>Deutscher Wetterdienst (DWD)</v>
      </c>
      <c r="Y171" s="2" t="str">
        <f aca="false">VLOOKUP(D171,'Abk. Datenhaltende Stellen'!$A$2:$D$35,4)</f>
        <v>http://www.dwd.de</v>
      </c>
    </row>
    <row r="172" customFormat="false" ht="45" hidden="false" customHeight="true" outlineLevel="0" collapsed="false">
      <c r="A172" s="7" t="s">
        <v>637</v>
      </c>
      <c r="B172" s="7" t="s">
        <v>637</v>
      </c>
      <c r="C172" s="7" t="s">
        <v>219</v>
      </c>
      <c r="D172" s="7" t="s">
        <v>220</v>
      </c>
      <c r="E172" s="7" t="s">
        <v>221</v>
      </c>
      <c r="F172" s="7" t="s">
        <v>222</v>
      </c>
      <c r="G172" s="7"/>
      <c r="H172" s="7"/>
      <c r="I172" s="7" t="s">
        <v>638</v>
      </c>
      <c r="J172" s="7"/>
      <c r="K172" s="7"/>
      <c r="L172" s="7"/>
      <c r="M172" s="7"/>
      <c r="N172" s="7"/>
      <c r="O172" s="7"/>
      <c r="P172" s="7" t="s">
        <v>32</v>
      </c>
      <c r="Q172" s="7" t="s">
        <v>224</v>
      </c>
      <c r="R172" s="7" t="s">
        <v>82</v>
      </c>
      <c r="S172" s="7" t="s">
        <v>225</v>
      </c>
      <c r="T172" s="7" t="s">
        <v>505</v>
      </c>
      <c r="U172" s="7" t="s">
        <v>639</v>
      </c>
      <c r="V172" s="9" t="str">
        <f aca="false">VLOOKUP(P172,Lizenzen!$A$2:$B$10,2)</f>
        <v>Verordnung zur Festlegung der Nutzungsbestimmungen für die Bereitstellung von Geodaten des Bundes (GeoNutzV)</v>
      </c>
      <c r="W172" s="1" t="str">
        <f aca="false">VLOOKUP(P172,Lizenzen!$A$2:$D$10,4)</f>
        <v>http://www.gesetze-im-internet.de/geonutzv/index.html</v>
      </c>
      <c r="X172" s="2" t="str">
        <f aca="false">VLOOKUP(D172,'Abk. Datenhaltende Stellen'!$A$2:$B$35,2)</f>
        <v>Deutscher Wetterdienst (DWD)</v>
      </c>
      <c r="Y172" s="2" t="str">
        <f aca="false">VLOOKUP(D172,'Abk. Datenhaltende Stellen'!$A$2:$D$35,4)</f>
        <v>http://www.dwd.de</v>
      </c>
    </row>
    <row r="173" customFormat="false" ht="45" hidden="false" customHeight="true" outlineLevel="0" collapsed="false">
      <c r="A173" s="7" t="s">
        <v>640</v>
      </c>
      <c r="B173" s="7" t="s">
        <v>640</v>
      </c>
      <c r="C173" s="7" t="s">
        <v>219</v>
      </c>
      <c r="D173" s="7" t="s">
        <v>220</v>
      </c>
      <c r="E173" s="7" t="s">
        <v>221</v>
      </c>
      <c r="F173" s="7" t="s">
        <v>222</v>
      </c>
      <c r="G173" s="7"/>
      <c r="H173" s="7"/>
      <c r="I173" s="7" t="s">
        <v>641</v>
      </c>
      <c r="J173" s="7"/>
      <c r="K173" s="7"/>
      <c r="L173" s="7"/>
      <c r="M173" s="7"/>
      <c r="N173" s="7"/>
      <c r="O173" s="7"/>
      <c r="P173" s="7" t="s">
        <v>32</v>
      </c>
      <c r="Q173" s="7" t="s">
        <v>224</v>
      </c>
      <c r="R173" s="7" t="s">
        <v>82</v>
      </c>
      <c r="S173" s="7" t="s">
        <v>225</v>
      </c>
      <c r="T173" s="7" t="s">
        <v>505</v>
      </c>
      <c r="U173" s="7" t="s">
        <v>642</v>
      </c>
      <c r="V173" s="9" t="str">
        <f aca="false">VLOOKUP(P173,Lizenzen!$A$2:$B$10,2)</f>
        <v>Verordnung zur Festlegung der Nutzungsbestimmungen für die Bereitstellung von Geodaten des Bundes (GeoNutzV)</v>
      </c>
      <c r="W173" s="1" t="str">
        <f aca="false">VLOOKUP(P173,Lizenzen!$A$2:$D$10,4)</f>
        <v>http://www.gesetze-im-internet.de/geonutzv/index.html</v>
      </c>
      <c r="X173" s="2" t="str">
        <f aca="false">VLOOKUP(D173,'Abk. Datenhaltende Stellen'!$A$2:$B$35,2)</f>
        <v>Deutscher Wetterdienst (DWD)</v>
      </c>
      <c r="Y173" s="2" t="str">
        <f aca="false">VLOOKUP(D173,'Abk. Datenhaltende Stellen'!$A$2:$D$35,4)</f>
        <v>http://www.dwd.de</v>
      </c>
    </row>
    <row r="174" customFormat="false" ht="45" hidden="false" customHeight="true" outlineLevel="0" collapsed="false">
      <c r="A174" s="7" t="s">
        <v>643</v>
      </c>
      <c r="B174" s="7" t="s">
        <v>643</v>
      </c>
      <c r="C174" s="7" t="s">
        <v>219</v>
      </c>
      <c r="D174" s="7" t="s">
        <v>220</v>
      </c>
      <c r="E174" s="7" t="s">
        <v>221</v>
      </c>
      <c r="F174" s="7" t="s">
        <v>222</v>
      </c>
      <c r="G174" s="7"/>
      <c r="H174" s="7"/>
      <c r="I174" s="7" t="s">
        <v>644</v>
      </c>
      <c r="J174" s="7"/>
      <c r="K174" s="7"/>
      <c r="L174" s="7"/>
      <c r="M174" s="7"/>
      <c r="N174" s="7"/>
      <c r="O174" s="7"/>
      <c r="P174" s="7" t="s">
        <v>32</v>
      </c>
      <c r="Q174" s="7" t="s">
        <v>224</v>
      </c>
      <c r="R174" s="7" t="s">
        <v>82</v>
      </c>
      <c r="S174" s="7" t="s">
        <v>225</v>
      </c>
      <c r="T174" s="7" t="s">
        <v>505</v>
      </c>
      <c r="U174" s="7" t="s">
        <v>645</v>
      </c>
      <c r="V174" s="9" t="str">
        <f aca="false">VLOOKUP(P174,Lizenzen!$A$2:$B$10,2)</f>
        <v>Verordnung zur Festlegung der Nutzungsbestimmungen für die Bereitstellung von Geodaten des Bundes (GeoNutzV)</v>
      </c>
      <c r="W174" s="1" t="str">
        <f aca="false">VLOOKUP(P174,Lizenzen!$A$2:$D$10,4)</f>
        <v>http://www.gesetze-im-internet.de/geonutzv/index.html</v>
      </c>
      <c r="X174" s="2" t="str">
        <f aca="false">VLOOKUP(D174,'Abk. Datenhaltende Stellen'!$A$2:$B$35,2)</f>
        <v>Deutscher Wetterdienst (DWD)</v>
      </c>
      <c r="Y174" s="2" t="str">
        <f aca="false">VLOOKUP(D174,'Abk. Datenhaltende Stellen'!$A$2:$D$35,4)</f>
        <v>http://www.dwd.de</v>
      </c>
    </row>
    <row r="175" customFormat="false" ht="45" hidden="false" customHeight="true" outlineLevel="0" collapsed="false">
      <c r="A175" s="7" t="s">
        <v>646</v>
      </c>
      <c r="B175" s="7" t="s">
        <v>646</v>
      </c>
      <c r="C175" s="7" t="s">
        <v>219</v>
      </c>
      <c r="D175" s="7" t="s">
        <v>220</v>
      </c>
      <c r="E175" s="7" t="s">
        <v>221</v>
      </c>
      <c r="F175" s="7" t="s">
        <v>222</v>
      </c>
      <c r="G175" s="7"/>
      <c r="H175" s="7"/>
      <c r="I175" s="7" t="s">
        <v>647</v>
      </c>
      <c r="J175" s="7"/>
      <c r="K175" s="7"/>
      <c r="L175" s="7"/>
      <c r="M175" s="7"/>
      <c r="N175" s="7"/>
      <c r="O175" s="7"/>
      <c r="P175" s="7" t="s">
        <v>32</v>
      </c>
      <c r="Q175" s="7" t="s">
        <v>224</v>
      </c>
      <c r="R175" s="7" t="s">
        <v>82</v>
      </c>
      <c r="S175" s="7" t="s">
        <v>225</v>
      </c>
      <c r="T175" s="7" t="s">
        <v>505</v>
      </c>
      <c r="U175" s="7" t="s">
        <v>648</v>
      </c>
      <c r="V175" s="9" t="str">
        <f aca="false">VLOOKUP(P175,Lizenzen!$A$2:$B$10,2)</f>
        <v>Verordnung zur Festlegung der Nutzungsbestimmungen für die Bereitstellung von Geodaten des Bundes (GeoNutzV)</v>
      </c>
      <c r="W175" s="1" t="str">
        <f aca="false">VLOOKUP(P175,Lizenzen!$A$2:$D$10,4)</f>
        <v>http://www.gesetze-im-internet.de/geonutzv/index.html</v>
      </c>
      <c r="X175" s="2" t="str">
        <f aca="false">VLOOKUP(D175,'Abk. Datenhaltende Stellen'!$A$2:$B$35,2)</f>
        <v>Deutscher Wetterdienst (DWD)</v>
      </c>
      <c r="Y175" s="2" t="str">
        <f aca="false">VLOOKUP(D175,'Abk. Datenhaltende Stellen'!$A$2:$D$35,4)</f>
        <v>http://www.dwd.de</v>
      </c>
    </row>
    <row r="176" customFormat="false" ht="45" hidden="false" customHeight="true" outlineLevel="0" collapsed="false">
      <c r="A176" s="7" t="s">
        <v>649</v>
      </c>
      <c r="B176" s="7" t="s">
        <v>649</v>
      </c>
      <c r="C176" s="7" t="s">
        <v>219</v>
      </c>
      <c r="D176" s="7" t="s">
        <v>220</v>
      </c>
      <c r="E176" s="7" t="s">
        <v>221</v>
      </c>
      <c r="F176" s="7" t="s">
        <v>222</v>
      </c>
      <c r="G176" s="7"/>
      <c r="H176" s="7"/>
      <c r="I176" s="7" t="s">
        <v>650</v>
      </c>
      <c r="J176" s="7"/>
      <c r="K176" s="7"/>
      <c r="L176" s="7"/>
      <c r="M176" s="7"/>
      <c r="N176" s="7"/>
      <c r="O176" s="7"/>
      <c r="P176" s="7" t="s">
        <v>32</v>
      </c>
      <c r="Q176" s="7" t="s">
        <v>224</v>
      </c>
      <c r="R176" s="7" t="s">
        <v>82</v>
      </c>
      <c r="S176" s="7" t="s">
        <v>225</v>
      </c>
      <c r="T176" s="7" t="s">
        <v>505</v>
      </c>
      <c r="U176" s="7" t="s">
        <v>651</v>
      </c>
      <c r="V176" s="9" t="str">
        <f aca="false">VLOOKUP(P176,Lizenzen!$A$2:$B$10,2)</f>
        <v>Verordnung zur Festlegung der Nutzungsbestimmungen für die Bereitstellung von Geodaten des Bundes (GeoNutzV)</v>
      </c>
      <c r="W176" s="1" t="str">
        <f aca="false">VLOOKUP(P176,Lizenzen!$A$2:$D$10,4)</f>
        <v>http://www.gesetze-im-internet.de/geonutzv/index.html</v>
      </c>
      <c r="X176" s="2" t="str">
        <f aca="false">VLOOKUP(D176,'Abk. Datenhaltende Stellen'!$A$2:$B$35,2)</f>
        <v>Deutscher Wetterdienst (DWD)</v>
      </c>
      <c r="Y176" s="2" t="str">
        <f aca="false">VLOOKUP(D176,'Abk. Datenhaltende Stellen'!$A$2:$D$35,4)</f>
        <v>http://www.dwd.de</v>
      </c>
    </row>
    <row r="177" customFormat="false" ht="45" hidden="false" customHeight="true" outlineLevel="0" collapsed="false">
      <c r="A177" s="7" t="s">
        <v>630</v>
      </c>
      <c r="B177" s="7" t="s">
        <v>652</v>
      </c>
      <c r="C177" s="7" t="s">
        <v>219</v>
      </c>
      <c r="D177" s="7" t="s">
        <v>220</v>
      </c>
      <c r="E177" s="7" t="s">
        <v>221</v>
      </c>
      <c r="F177" s="7" t="s">
        <v>222</v>
      </c>
      <c r="G177" s="7"/>
      <c r="H177" s="7"/>
      <c r="I177" s="7" t="s">
        <v>653</v>
      </c>
      <c r="J177" s="7"/>
      <c r="K177" s="7"/>
      <c r="L177" s="7"/>
      <c r="M177" s="7"/>
      <c r="N177" s="7"/>
      <c r="O177" s="7"/>
      <c r="P177" s="7" t="s">
        <v>32</v>
      </c>
      <c r="Q177" s="7" t="s">
        <v>224</v>
      </c>
      <c r="R177" s="7" t="s">
        <v>82</v>
      </c>
      <c r="S177" s="7" t="s">
        <v>225</v>
      </c>
      <c r="T177" s="7" t="s">
        <v>505</v>
      </c>
      <c r="U177" s="7" t="s">
        <v>440</v>
      </c>
      <c r="V177" s="9" t="str">
        <f aca="false">VLOOKUP(P177,Lizenzen!$A$2:$B$10,2)</f>
        <v>Verordnung zur Festlegung der Nutzungsbestimmungen für die Bereitstellung von Geodaten des Bundes (GeoNutzV)</v>
      </c>
      <c r="W177" s="1" t="str">
        <f aca="false">VLOOKUP(P177,Lizenzen!$A$2:$D$10,4)</f>
        <v>http://www.gesetze-im-internet.de/geonutzv/index.html</v>
      </c>
      <c r="X177" s="2" t="str">
        <f aca="false">VLOOKUP(D177,'Abk. Datenhaltende Stellen'!$A$2:$B$35,2)</f>
        <v>Deutscher Wetterdienst (DWD)</v>
      </c>
      <c r="Y177" s="2" t="str">
        <f aca="false">VLOOKUP(D177,'Abk. Datenhaltende Stellen'!$A$2:$D$35,4)</f>
        <v>http://www.dwd.de</v>
      </c>
    </row>
    <row r="178" customFormat="false" ht="60" hidden="false" customHeight="true" outlineLevel="0" collapsed="false">
      <c r="A178" s="7" t="s">
        <v>633</v>
      </c>
      <c r="B178" s="7" t="s">
        <v>654</v>
      </c>
      <c r="C178" s="7" t="s">
        <v>219</v>
      </c>
      <c r="D178" s="7" t="s">
        <v>220</v>
      </c>
      <c r="E178" s="7" t="s">
        <v>221</v>
      </c>
      <c r="F178" s="7" t="s">
        <v>222</v>
      </c>
      <c r="G178" s="7"/>
      <c r="H178" s="7"/>
      <c r="I178" s="7" t="s">
        <v>655</v>
      </c>
      <c r="J178" s="7"/>
      <c r="K178" s="7"/>
      <c r="L178" s="7"/>
      <c r="M178" s="7"/>
      <c r="N178" s="7"/>
      <c r="O178" s="7"/>
      <c r="P178" s="7" t="s">
        <v>32</v>
      </c>
      <c r="Q178" s="7" t="s">
        <v>224</v>
      </c>
      <c r="R178" s="7" t="s">
        <v>82</v>
      </c>
      <c r="S178" s="7" t="s">
        <v>225</v>
      </c>
      <c r="T178" s="7" t="s">
        <v>505</v>
      </c>
      <c r="U178" s="7" t="s">
        <v>440</v>
      </c>
      <c r="V178" s="9" t="str">
        <f aca="false">VLOOKUP(P178,Lizenzen!$A$2:$B$10,2)</f>
        <v>Verordnung zur Festlegung der Nutzungsbestimmungen für die Bereitstellung von Geodaten des Bundes (GeoNutzV)</v>
      </c>
      <c r="W178" s="1" t="str">
        <f aca="false">VLOOKUP(P178,Lizenzen!$A$2:$D$10,4)</f>
        <v>http://www.gesetze-im-internet.de/geonutzv/index.html</v>
      </c>
      <c r="X178" s="2" t="str">
        <f aca="false">VLOOKUP(D178,'Abk. Datenhaltende Stellen'!$A$2:$B$35,2)</f>
        <v>Deutscher Wetterdienst (DWD)</v>
      </c>
      <c r="Y178" s="2" t="str">
        <f aca="false">VLOOKUP(D178,'Abk. Datenhaltende Stellen'!$A$2:$D$35,4)</f>
        <v>http://www.dwd.de</v>
      </c>
    </row>
    <row r="179" customFormat="false" ht="60" hidden="false" customHeight="true" outlineLevel="0" collapsed="false">
      <c r="A179" s="7" t="s">
        <v>635</v>
      </c>
      <c r="B179" s="7" t="s">
        <v>656</v>
      </c>
      <c r="C179" s="7" t="s">
        <v>219</v>
      </c>
      <c r="D179" s="7" t="s">
        <v>220</v>
      </c>
      <c r="E179" s="7" t="s">
        <v>221</v>
      </c>
      <c r="F179" s="7" t="s">
        <v>222</v>
      </c>
      <c r="G179" s="7"/>
      <c r="H179" s="7"/>
      <c r="I179" s="7" t="s">
        <v>657</v>
      </c>
      <c r="J179" s="7"/>
      <c r="K179" s="7"/>
      <c r="L179" s="7"/>
      <c r="M179" s="7"/>
      <c r="N179" s="7"/>
      <c r="O179" s="7"/>
      <c r="P179" s="7" t="s">
        <v>32</v>
      </c>
      <c r="Q179" s="7" t="s">
        <v>224</v>
      </c>
      <c r="R179" s="7" t="s">
        <v>82</v>
      </c>
      <c r="S179" s="7" t="s">
        <v>225</v>
      </c>
      <c r="T179" s="7" t="s">
        <v>505</v>
      </c>
      <c r="U179" s="7" t="s">
        <v>440</v>
      </c>
      <c r="V179" s="9" t="str">
        <f aca="false">VLOOKUP(P179,Lizenzen!$A$2:$B$10,2)</f>
        <v>Verordnung zur Festlegung der Nutzungsbestimmungen für die Bereitstellung von Geodaten des Bundes (GeoNutzV)</v>
      </c>
      <c r="W179" s="1" t="str">
        <f aca="false">VLOOKUP(P179,Lizenzen!$A$2:$D$10,4)</f>
        <v>http://www.gesetze-im-internet.de/geonutzv/index.html</v>
      </c>
      <c r="X179" s="2" t="str">
        <f aca="false">VLOOKUP(D179,'Abk. Datenhaltende Stellen'!$A$2:$B$35,2)</f>
        <v>Deutscher Wetterdienst (DWD)</v>
      </c>
      <c r="Y179" s="2" t="str">
        <f aca="false">VLOOKUP(D179,'Abk. Datenhaltende Stellen'!$A$2:$D$35,4)</f>
        <v>http://www.dwd.de</v>
      </c>
    </row>
    <row r="180" customFormat="false" ht="45" hidden="false" customHeight="true" outlineLevel="0" collapsed="false">
      <c r="A180" s="7" t="s">
        <v>637</v>
      </c>
      <c r="B180" s="7" t="s">
        <v>658</v>
      </c>
      <c r="C180" s="7" t="s">
        <v>219</v>
      </c>
      <c r="D180" s="7" t="s">
        <v>220</v>
      </c>
      <c r="E180" s="7" t="s">
        <v>221</v>
      </c>
      <c r="F180" s="7" t="s">
        <v>222</v>
      </c>
      <c r="G180" s="7"/>
      <c r="H180" s="7"/>
      <c r="I180" s="7" t="s">
        <v>659</v>
      </c>
      <c r="J180" s="7"/>
      <c r="K180" s="7"/>
      <c r="L180" s="7"/>
      <c r="M180" s="7"/>
      <c r="N180" s="7"/>
      <c r="O180" s="7"/>
      <c r="P180" s="7" t="s">
        <v>32</v>
      </c>
      <c r="Q180" s="7" t="s">
        <v>224</v>
      </c>
      <c r="R180" s="7" t="s">
        <v>82</v>
      </c>
      <c r="S180" s="7" t="s">
        <v>225</v>
      </c>
      <c r="T180" s="7" t="s">
        <v>505</v>
      </c>
      <c r="U180" s="7" t="s">
        <v>440</v>
      </c>
      <c r="V180" s="9" t="str">
        <f aca="false">VLOOKUP(P180,Lizenzen!$A$2:$B$10,2)</f>
        <v>Verordnung zur Festlegung der Nutzungsbestimmungen für die Bereitstellung von Geodaten des Bundes (GeoNutzV)</v>
      </c>
      <c r="W180" s="1" t="str">
        <f aca="false">VLOOKUP(P180,Lizenzen!$A$2:$D$10,4)</f>
        <v>http://www.gesetze-im-internet.de/geonutzv/index.html</v>
      </c>
      <c r="X180" s="2" t="str">
        <f aca="false">VLOOKUP(D180,'Abk. Datenhaltende Stellen'!$A$2:$B$35,2)</f>
        <v>Deutscher Wetterdienst (DWD)</v>
      </c>
      <c r="Y180" s="2" t="str">
        <f aca="false">VLOOKUP(D180,'Abk. Datenhaltende Stellen'!$A$2:$D$35,4)</f>
        <v>http://www.dwd.de</v>
      </c>
    </row>
    <row r="181" customFormat="false" ht="45" hidden="false" customHeight="true" outlineLevel="0" collapsed="false">
      <c r="A181" s="7" t="s">
        <v>643</v>
      </c>
      <c r="B181" s="7" t="s">
        <v>660</v>
      </c>
      <c r="C181" s="7" t="s">
        <v>219</v>
      </c>
      <c r="D181" s="7" t="s">
        <v>220</v>
      </c>
      <c r="E181" s="7" t="s">
        <v>221</v>
      </c>
      <c r="F181" s="7" t="s">
        <v>222</v>
      </c>
      <c r="G181" s="7"/>
      <c r="H181" s="7"/>
      <c r="I181" s="7" t="s">
        <v>661</v>
      </c>
      <c r="J181" s="7"/>
      <c r="K181" s="7"/>
      <c r="L181" s="7"/>
      <c r="M181" s="7"/>
      <c r="N181" s="7"/>
      <c r="O181" s="7"/>
      <c r="P181" s="7" t="s">
        <v>32</v>
      </c>
      <c r="Q181" s="7" t="s">
        <v>224</v>
      </c>
      <c r="R181" s="7" t="s">
        <v>82</v>
      </c>
      <c r="S181" s="7" t="s">
        <v>225</v>
      </c>
      <c r="T181" s="7" t="s">
        <v>505</v>
      </c>
      <c r="U181" s="7" t="s">
        <v>440</v>
      </c>
      <c r="V181" s="9" t="str">
        <f aca="false">VLOOKUP(P181,Lizenzen!$A$2:$B$10,2)</f>
        <v>Verordnung zur Festlegung der Nutzungsbestimmungen für die Bereitstellung von Geodaten des Bundes (GeoNutzV)</v>
      </c>
      <c r="W181" s="1" t="str">
        <f aca="false">VLOOKUP(P181,Lizenzen!$A$2:$D$10,4)</f>
        <v>http://www.gesetze-im-internet.de/geonutzv/index.html</v>
      </c>
      <c r="X181" s="2" t="str">
        <f aca="false">VLOOKUP(D181,'Abk. Datenhaltende Stellen'!$A$2:$B$35,2)</f>
        <v>Deutscher Wetterdienst (DWD)</v>
      </c>
      <c r="Y181" s="2" t="str">
        <f aca="false">VLOOKUP(D181,'Abk. Datenhaltende Stellen'!$A$2:$D$35,4)</f>
        <v>http://www.dwd.de</v>
      </c>
    </row>
    <row r="182" customFormat="false" ht="45" hidden="false" customHeight="true" outlineLevel="0" collapsed="false">
      <c r="A182" s="7" t="s">
        <v>646</v>
      </c>
      <c r="B182" s="7" t="s">
        <v>662</v>
      </c>
      <c r="C182" s="7" t="s">
        <v>219</v>
      </c>
      <c r="D182" s="7" t="s">
        <v>220</v>
      </c>
      <c r="E182" s="7" t="s">
        <v>221</v>
      </c>
      <c r="F182" s="7" t="s">
        <v>222</v>
      </c>
      <c r="G182" s="7"/>
      <c r="H182" s="7"/>
      <c r="I182" s="7" t="s">
        <v>663</v>
      </c>
      <c r="J182" s="7"/>
      <c r="K182" s="7"/>
      <c r="L182" s="7"/>
      <c r="M182" s="7"/>
      <c r="N182" s="7"/>
      <c r="O182" s="7"/>
      <c r="P182" s="7" t="s">
        <v>32</v>
      </c>
      <c r="Q182" s="7" t="s">
        <v>224</v>
      </c>
      <c r="R182" s="7" t="s">
        <v>82</v>
      </c>
      <c r="S182" s="7" t="s">
        <v>225</v>
      </c>
      <c r="T182" s="7" t="s">
        <v>505</v>
      </c>
      <c r="U182" s="7" t="s">
        <v>440</v>
      </c>
      <c r="V182" s="9" t="str">
        <f aca="false">VLOOKUP(P182,Lizenzen!$A$2:$B$10,2)</f>
        <v>Verordnung zur Festlegung der Nutzungsbestimmungen für die Bereitstellung von Geodaten des Bundes (GeoNutzV)</v>
      </c>
      <c r="W182" s="1" t="str">
        <f aca="false">VLOOKUP(P182,Lizenzen!$A$2:$D$10,4)</f>
        <v>http://www.gesetze-im-internet.de/geonutzv/index.html</v>
      </c>
      <c r="X182" s="2" t="str">
        <f aca="false">VLOOKUP(D182,'Abk. Datenhaltende Stellen'!$A$2:$B$35,2)</f>
        <v>Deutscher Wetterdienst (DWD)</v>
      </c>
      <c r="Y182" s="2" t="str">
        <f aca="false">VLOOKUP(D182,'Abk. Datenhaltende Stellen'!$A$2:$D$35,4)</f>
        <v>http://www.dwd.de</v>
      </c>
    </row>
    <row r="183" customFormat="false" ht="45" hidden="false" customHeight="true" outlineLevel="0" collapsed="false">
      <c r="A183" s="7" t="s">
        <v>664</v>
      </c>
      <c r="B183" s="7" t="s">
        <v>665</v>
      </c>
      <c r="C183" s="7" t="s">
        <v>219</v>
      </c>
      <c r="D183" s="7" t="s">
        <v>220</v>
      </c>
      <c r="E183" s="7" t="s">
        <v>221</v>
      </c>
      <c r="F183" s="7" t="s">
        <v>222</v>
      </c>
      <c r="G183" s="7"/>
      <c r="H183" s="7"/>
      <c r="I183" s="7" t="s">
        <v>666</v>
      </c>
      <c r="J183" s="7"/>
      <c r="K183" s="7"/>
      <c r="L183" s="7"/>
      <c r="M183" s="7"/>
      <c r="N183" s="7"/>
      <c r="O183" s="7"/>
      <c r="P183" s="7" t="s">
        <v>32</v>
      </c>
      <c r="Q183" s="7" t="s">
        <v>224</v>
      </c>
      <c r="R183" s="7" t="s">
        <v>82</v>
      </c>
      <c r="S183" s="7" t="s">
        <v>225</v>
      </c>
      <c r="T183" s="7" t="s">
        <v>505</v>
      </c>
      <c r="U183" s="7" t="s">
        <v>300</v>
      </c>
      <c r="V183" s="9" t="str">
        <f aca="false">VLOOKUP(P183,Lizenzen!$A$2:$B$10,2)</f>
        <v>Verordnung zur Festlegung der Nutzungsbestimmungen für die Bereitstellung von Geodaten des Bundes (GeoNutzV)</v>
      </c>
      <c r="W183" s="1" t="str">
        <f aca="false">VLOOKUP(P183,Lizenzen!$A$2:$D$10,4)</f>
        <v>http://www.gesetze-im-internet.de/geonutzv/index.html</v>
      </c>
      <c r="X183" s="2" t="str">
        <f aca="false">VLOOKUP(D183,'Abk. Datenhaltende Stellen'!$A$2:$B$35,2)</f>
        <v>Deutscher Wetterdienst (DWD)</v>
      </c>
      <c r="Y183" s="2" t="str">
        <f aca="false">VLOOKUP(D183,'Abk. Datenhaltende Stellen'!$A$2:$D$35,4)</f>
        <v>http://www.dwd.de</v>
      </c>
    </row>
    <row r="184" customFormat="false" ht="45" hidden="false" customHeight="true" outlineLevel="0" collapsed="false">
      <c r="A184" s="7" t="s">
        <v>667</v>
      </c>
      <c r="B184" s="7" t="s">
        <v>668</v>
      </c>
      <c r="C184" s="7" t="s">
        <v>219</v>
      </c>
      <c r="D184" s="7" t="s">
        <v>220</v>
      </c>
      <c r="E184" s="7" t="s">
        <v>221</v>
      </c>
      <c r="F184" s="7" t="s">
        <v>222</v>
      </c>
      <c r="G184" s="7"/>
      <c r="H184" s="7"/>
      <c r="I184" s="7" t="s">
        <v>669</v>
      </c>
      <c r="J184" s="7"/>
      <c r="K184" s="7"/>
      <c r="L184" s="7"/>
      <c r="M184" s="7"/>
      <c r="N184" s="7"/>
      <c r="O184" s="7"/>
      <c r="P184" s="7" t="s">
        <v>32</v>
      </c>
      <c r="Q184" s="7" t="s">
        <v>224</v>
      </c>
      <c r="R184" s="7" t="s">
        <v>82</v>
      </c>
      <c r="S184" s="7" t="s">
        <v>225</v>
      </c>
      <c r="T184" s="7" t="s">
        <v>505</v>
      </c>
      <c r="U184" s="7" t="s">
        <v>300</v>
      </c>
      <c r="V184" s="9" t="str">
        <f aca="false">VLOOKUP(P184,Lizenzen!$A$2:$B$10,2)</f>
        <v>Verordnung zur Festlegung der Nutzungsbestimmungen für die Bereitstellung von Geodaten des Bundes (GeoNutzV)</v>
      </c>
      <c r="W184" s="1" t="str">
        <f aca="false">VLOOKUP(P184,Lizenzen!$A$2:$D$10,4)</f>
        <v>http://www.gesetze-im-internet.de/geonutzv/index.html</v>
      </c>
      <c r="X184" s="2" t="str">
        <f aca="false">VLOOKUP(D184,'Abk. Datenhaltende Stellen'!$A$2:$B$35,2)</f>
        <v>Deutscher Wetterdienst (DWD)</v>
      </c>
      <c r="Y184" s="2" t="str">
        <f aca="false">VLOOKUP(D184,'Abk. Datenhaltende Stellen'!$A$2:$D$35,4)</f>
        <v>http://www.dwd.de</v>
      </c>
    </row>
    <row r="185" customFormat="false" ht="45" hidden="false" customHeight="true" outlineLevel="0" collapsed="false">
      <c r="A185" s="7" t="s">
        <v>670</v>
      </c>
      <c r="B185" s="7" t="s">
        <v>671</v>
      </c>
      <c r="C185" s="7" t="s">
        <v>219</v>
      </c>
      <c r="D185" s="7" t="s">
        <v>220</v>
      </c>
      <c r="E185" s="7" t="s">
        <v>221</v>
      </c>
      <c r="F185" s="7" t="s">
        <v>222</v>
      </c>
      <c r="G185" s="7"/>
      <c r="H185" s="7"/>
      <c r="I185" s="7" t="s">
        <v>672</v>
      </c>
      <c r="J185" s="7"/>
      <c r="K185" s="7"/>
      <c r="L185" s="7"/>
      <c r="M185" s="7"/>
      <c r="N185" s="7"/>
      <c r="O185" s="7"/>
      <c r="P185" s="7" t="s">
        <v>32</v>
      </c>
      <c r="Q185" s="7" t="s">
        <v>224</v>
      </c>
      <c r="R185" s="7" t="s">
        <v>82</v>
      </c>
      <c r="S185" s="7" t="s">
        <v>225</v>
      </c>
      <c r="T185" s="7" t="s">
        <v>505</v>
      </c>
      <c r="U185" s="7" t="s">
        <v>281</v>
      </c>
      <c r="V185" s="9" t="str">
        <f aca="false">VLOOKUP(P185,Lizenzen!$A$2:$B$10,2)</f>
        <v>Verordnung zur Festlegung der Nutzungsbestimmungen für die Bereitstellung von Geodaten des Bundes (GeoNutzV)</v>
      </c>
      <c r="W185" s="1" t="str">
        <f aca="false">VLOOKUP(P185,Lizenzen!$A$2:$D$10,4)</f>
        <v>http://www.gesetze-im-internet.de/geonutzv/index.html</v>
      </c>
      <c r="X185" s="2" t="str">
        <f aca="false">VLOOKUP(D185,'Abk. Datenhaltende Stellen'!$A$2:$B$35,2)</f>
        <v>Deutscher Wetterdienst (DWD)</v>
      </c>
      <c r="Y185" s="2" t="str">
        <f aca="false">VLOOKUP(D185,'Abk. Datenhaltende Stellen'!$A$2:$D$35,4)</f>
        <v>http://www.dwd.de</v>
      </c>
    </row>
    <row r="186" customFormat="false" ht="45" hidden="false" customHeight="true" outlineLevel="0" collapsed="false">
      <c r="A186" s="7" t="s">
        <v>673</v>
      </c>
      <c r="B186" s="7" t="s">
        <v>674</v>
      </c>
      <c r="C186" s="7" t="s">
        <v>219</v>
      </c>
      <c r="D186" s="7" t="s">
        <v>220</v>
      </c>
      <c r="E186" s="7" t="s">
        <v>221</v>
      </c>
      <c r="F186" s="7" t="s">
        <v>222</v>
      </c>
      <c r="G186" s="7"/>
      <c r="H186" s="7"/>
      <c r="I186" s="7" t="s">
        <v>675</v>
      </c>
      <c r="J186" s="7"/>
      <c r="K186" s="7"/>
      <c r="L186" s="7"/>
      <c r="M186" s="7"/>
      <c r="N186" s="7"/>
      <c r="O186" s="7"/>
      <c r="P186" s="7" t="s">
        <v>32</v>
      </c>
      <c r="Q186" s="7" t="s">
        <v>224</v>
      </c>
      <c r="R186" s="7" t="s">
        <v>82</v>
      </c>
      <c r="S186" s="7" t="s">
        <v>225</v>
      </c>
      <c r="T186" s="7" t="s">
        <v>505</v>
      </c>
      <c r="U186" s="7" t="s">
        <v>300</v>
      </c>
      <c r="V186" s="9" t="str">
        <f aca="false">VLOOKUP(P186,Lizenzen!$A$2:$B$10,2)</f>
        <v>Verordnung zur Festlegung der Nutzungsbestimmungen für die Bereitstellung von Geodaten des Bundes (GeoNutzV)</v>
      </c>
      <c r="W186" s="1" t="str">
        <f aca="false">VLOOKUP(P186,Lizenzen!$A$2:$D$10,4)</f>
        <v>http://www.gesetze-im-internet.de/geonutzv/index.html</v>
      </c>
      <c r="X186" s="2" t="str">
        <f aca="false">VLOOKUP(D186,'Abk. Datenhaltende Stellen'!$A$2:$B$35,2)</f>
        <v>Deutscher Wetterdienst (DWD)</v>
      </c>
      <c r="Y186" s="2" t="str">
        <f aca="false">VLOOKUP(D186,'Abk. Datenhaltende Stellen'!$A$2:$D$35,4)</f>
        <v>http://www.dwd.de</v>
      </c>
    </row>
    <row r="187" customFormat="false" ht="45" hidden="false" customHeight="true" outlineLevel="0" collapsed="false">
      <c r="A187" s="7" t="s">
        <v>676</v>
      </c>
      <c r="B187" s="7" t="s">
        <v>677</v>
      </c>
      <c r="C187" s="7" t="s">
        <v>219</v>
      </c>
      <c r="D187" s="7" t="s">
        <v>220</v>
      </c>
      <c r="E187" s="7" t="s">
        <v>221</v>
      </c>
      <c r="F187" s="7" t="s">
        <v>222</v>
      </c>
      <c r="G187" s="7"/>
      <c r="H187" s="7"/>
      <c r="I187" s="7" t="s">
        <v>678</v>
      </c>
      <c r="J187" s="7"/>
      <c r="K187" s="7"/>
      <c r="L187" s="7"/>
      <c r="M187" s="7"/>
      <c r="N187" s="7"/>
      <c r="O187" s="7"/>
      <c r="P187" s="7" t="s">
        <v>32</v>
      </c>
      <c r="Q187" s="7" t="s">
        <v>224</v>
      </c>
      <c r="R187" s="7" t="s">
        <v>82</v>
      </c>
      <c r="S187" s="7" t="s">
        <v>225</v>
      </c>
      <c r="T187" s="7" t="s">
        <v>505</v>
      </c>
      <c r="U187" s="7" t="s">
        <v>300</v>
      </c>
      <c r="V187" s="9" t="str">
        <f aca="false">VLOOKUP(P187,Lizenzen!$A$2:$B$10,2)</f>
        <v>Verordnung zur Festlegung der Nutzungsbestimmungen für die Bereitstellung von Geodaten des Bundes (GeoNutzV)</v>
      </c>
      <c r="W187" s="1" t="str">
        <f aca="false">VLOOKUP(P187,Lizenzen!$A$2:$D$10,4)</f>
        <v>http://www.gesetze-im-internet.de/geonutzv/index.html</v>
      </c>
      <c r="X187" s="2" t="str">
        <f aca="false">VLOOKUP(D187,'Abk. Datenhaltende Stellen'!$A$2:$B$35,2)</f>
        <v>Deutscher Wetterdienst (DWD)</v>
      </c>
      <c r="Y187" s="2" t="str">
        <f aca="false">VLOOKUP(D187,'Abk. Datenhaltende Stellen'!$A$2:$D$35,4)</f>
        <v>http://www.dwd.de</v>
      </c>
    </row>
    <row r="188" customFormat="false" ht="45" hidden="false" customHeight="true" outlineLevel="0" collapsed="false">
      <c r="A188" s="7" t="s">
        <v>679</v>
      </c>
      <c r="B188" s="7" t="s">
        <v>680</v>
      </c>
      <c r="C188" s="7" t="s">
        <v>219</v>
      </c>
      <c r="D188" s="7" t="s">
        <v>220</v>
      </c>
      <c r="E188" s="7" t="s">
        <v>221</v>
      </c>
      <c r="F188" s="7" t="s">
        <v>222</v>
      </c>
      <c r="G188" s="7"/>
      <c r="H188" s="7"/>
      <c r="I188" s="7" t="s">
        <v>681</v>
      </c>
      <c r="J188" s="7"/>
      <c r="K188" s="7"/>
      <c r="L188" s="7"/>
      <c r="M188" s="7"/>
      <c r="N188" s="7"/>
      <c r="O188" s="7"/>
      <c r="P188" s="7" t="s">
        <v>32</v>
      </c>
      <c r="Q188" s="7" t="s">
        <v>224</v>
      </c>
      <c r="R188" s="7" t="s">
        <v>82</v>
      </c>
      <c r="S188" s="7" t="s">
        <v>225</v>
      </c>
      <c r="T188" s="7" t="s">
        <v>505</v>
      </c>
      <c r="U188" s="7" t="s">
        <v>281</v>
      </c>
      <c r="V188" s="9" t="str">
        <f aca="false">VLOOKUP(P188,Lizenzen!$A$2:$B$10,2)</f>
        <v>Verordnung zur Festlegung der Nutzungsbestimmungen für die Bereitstellung von Geodaten des Bundes (GeoNutzV)</v>
      </c>
      <c r="W188" s="1" t="str">
        <f aca="false">VLOOKUP(P188,Lizenzen!$A$2:$D$10,4)</f>
        <v>http://www.gesetze-im-internet.de/geonutzv/index.html</v>
      </c>
      <c r="X188" s="2" t="str">
        <f aca="false">VLOOKUP(D188,'Abk. Datenhaltende Stellen'!$A$2:$B$35,2)</f>
        <v>Deutscher Wetterdienst (DWD)</v>
      </c>
      <c r="Y188" s="2" t="str">
        <f aca="false">VLOOKUP(D188,'Abk. Datenhaltende Stellen'!$A$2:$D$35,4)</f>
        <v>http://www.dwd.de</v>
      </c>
    </row>
    <row r="189" customFormat="false" ht="45" hidden="false" customHeight="true" outlineLevel="0" collapsed="false">
      <c r="A189" s="7" t="s">
        <v>682</v>
      </c>
      <c r="B189" s="7" t="s">
        <v>683</v>
      </c>
      <c r="C189" s="7" t="s">
        <v>219</v>
      </c>
      <c r="D189" s="7" t="s">
        <v>220</v>
      </c>
      <c r="E189" s="7" t="s">
        <v>221</v>
      </c>
      <c r="F189" s="7" t="s">
        <v>222</v>
      </c>
      <c r="G189" s="7"/>
      <c r="H189" s="7"/>
      <c r="I189" s="7" t="s">
        <v>684</v>
      </c>
      <c r="J189" s="7"/>
      <c r="K189" s="7"/>
      <c r="L189" s="7"/>
      <c r="M189" s="7"/>
      <c r="N189" s="7"/>
      <c r="O189" s="7"/>
      <c r="P189" s="7" t="s">
        <v>32</v>
      </c>
      <c r="Q189" s="7" t="s">
        <v>224</v>
      </c>
      <c r="R189" s="7" t="s">
        <v>82</v>
      </c>
      <c r="S189" s="7" t="s">
        <v>225</v>
      </c>
      <c r="T189" s="7" t="s">
        <v>505</v>
      </c>
      <c r="U189" s="7" t="s">
        <v>300</v>
      </c>
      <c r="V189" s="9" t="str">
        <f aca="false">VLOOKUP(P189,Lizenzen!$A$2:$B$10,2)</f>
        <v>Verordnung zur Festlegung der Nutzungsbestimmungen für die Bereitstellung von Geodaten des Bundes (GeoNutzV)</v>
      </c>
      <c r="W189" s="1" t="str">
        <f aca="false">VLOOKUP(P189,Lizenzen!$A$2:$D$10,4)</f>
        <v>http://www.gesetze-im-internet.de/geonutzv/index.html</v>
      </c>
      <c r="X189" s="2" t="str">
        <f aca="false">VLOOKUP(D189,'Abk. Datenhaltende Stellen'!$A$2:$B$35,2)</f>
        <v>Deutscher Wetterdienst (DWD)</v>
      </c>
      <c r="Y189" s="2" t="str">
        <f aca="false">VLOOKUP(D189,'Abk. Datenhaltende Stellen'!$A$2:$D$35,4)</f>
        <v>http://www.dwd.de</v>
      </c>
    </row>
    <row r="190" customFormat="false" ht="45" hidden="false" customHeight="true" outlineLevel="0" collapsed="false">
      <c r="A190" s="7" t="s">
        <v>685</v>
      </c>
      <c r="B190" s="7" t="s">
        <v>686</v>
      </c>
      <c r="C190" s="7" t="s">
        <v>219</v>
      </c>
      <c r="D190" s="7" t="s">
        <v>220</v>
      </c>
      <c r="E190" s="7" t="s">
        <v>221</v>
      </c>
      <c r="F190" s="7" t="s">
        <v>222</v>
      </c>
      <c r="G190" s="7"/>
      <c r="H190" s="7"/>
      <c r="I190" s="7" t="s">
        <v>687</v>
      </c>
      <c r="J190" s="7"/>
      <c r="K190" s="7"/>
      <c r="L190" s="7"/>
      <c r="M190" s="7"/>
      <c r="N190" s="7"/>
      <c r="O190" s="7"/>
      <c r="P190" s="7" t="s">
        <v>32</v>
      </c>
      <c r="Q190" s="7" t="s">
        <v>224</v>
      </c>
      <c r="R190" s="7" t="s">
        <v>82</v>
      </c>
      <c r="S190" s="7" t="s">
        <v>225</v>
      </c>
      <c r="T190" s="7" t="s">
        <v>505</v>
      </c>
      <c r="U190" s="7" t="s">
        <v>300</v>
      </c>
      <c r="V190" s="9" t="str">
        <f aca="false">VLOOKUP(P190,Lizenzen!$A$2:$B$10,2)</f>
        <v>Verordnung zur Festlegung der Nutzungsbestimmungen für die Bereitstellung von Geodaten des Bundes (GeoNutzV)</v>
      </c>
      <c r="W190" s="1" t="str">
        <f aca="false">VLOOKUP(P190,Lizenzen!$A$2:$D$10,4)</f>
        <v>http://www.gesetze-im-internet.de/geonutzv/index.html</v>
      </c>
      <c r="X190" s="2" t="str">
        <f aca="false">VLOOKUP(D190,'Abk. Datenhaltende Stellen'!$A$2:$B$35,2)</f>
        <v>Deutscher Wetterdienst (DWD)</v>
      </c>
      <c r="Y190" s="2" t="str">
        <f aca="false">VLOOKUP(D190,'Abk. Datenhaltende Stellen'!$A$2:$D$35,4)</f>
        <v>http://www.dwd.de</v>
      </c>
    </row>
    <row r="191" customFormat="false" ht="45" hidden="false" customHeight="true" outlineLevel="0" collapsed="false">
      <c r="A191" s="7" t="s">
        <v>688</v>
      </c>
      <c r="B191" s="7" t="s">
        <v>689</v>
      </c>
      <c r="C191" s="7" t="s">
        <v>219</v>
      </c>
      <c r="D191" s="7" t="s">
        <v>220</v>
      </c>
      <c r="E191" s="7" t="s">
        <v>221</v>
      </c>
      <c r="F191" s="7" t="s">
        <v>222</v>
      </c>
      <c r="G191" s="7"/>
      <c r="H191" s="7"/>
      <c r="I191" s="7" t="s">
        <v>690</v>
      </c>
      <c r="J191" s="7"/>
      <c r="K191" s="7"/>
      <c r="L191" s="7"/>
      <c r="M191" s="7"/>
      <c r="N191" s="7"/>
      <c r="O191" s="7"/>
      <c r="P191" s="7" t="s">
        <v>32</v>
      </c>
      <c r="Q191" s="7" t="s">
        <v>224</v>
      </c>
      <c r="R191" s="7" t="s">
        <v>82</v>
      </c>
      <c r="S191" s="7" t="s">
        <v>225</v>
      </c>
      <c r="T191" s="7" t="s">
        <v>505</v>
      </c>
      <c r="U191" s="7" t="s">
        <v>281</v>
      </c>
      <c r="V191" s="9" t="str">
        <f aca="false">VLOOKUP(P191,Lizenzen!$A$2:$B$10,2)</f>
        <v>Verordnung zur Festlegung der Nutzungsbestimmungen für die Bereitstellung von Geodaten des Bundes (GeoNutzV)</v>
      </c>
      <c r="W191" s="1" t="str">
        <f aca="false">VLOOKUP(P191,Lizenzen!$A$2:$D$10,4)</f>
        <v>http://www.gesetze-im-internet.de/geonutzv/index.html</v>
      </c>
      <c r="X191" s="2" t="str">
        <f aca="false">VLOOKUP(D191,'Abk. Datenhaltende Stellen'!$A$2:$B$35,2)</f>
        <v>Deutscher Wetterdienst (DWD)</v>
      </c>
      <c r="Y191" s="2" t="str">
        <f aca="false">VLOOKUP(D191,'Abk. Datenhaltende Stellen'!$A$2:$D$35,4)</f>
        <v>http://www.dwd.de</v>
      </c>
    </row>
    <row r="192" customFormat="false" ht="45" hidden="false" customHeight="true" outlineLevel="0" collapsed="false">
      <c r="A192" s="7" t="s">
        <v>691</v>
      </c>
      <c r="B192" s="7" t="s">
        <v>692</v>
      </c>
      <c r="C192" s="7" t="s">
        <v>219</v>
      </c>
      <c r="D192" s="7" t="s">
        <v>220</v>
      </c>
      <c r="E192" s="7" t="s">
        <v>221</v>
      </c>
      <c r="F192" s="7" t="s">
        <v>693</v>
      </c>
      <c r="G192" s="7"/>
      <c r="H192" s="7" t="s">
        <v>347</v>
      </c>
      <c r="I192" s="7"/>
      <c r="J192" s="7"/>
      <c r="K192" s="7"/>
      <c r="L192" s="7"/>
      <c r="M192" s="7" t="s">
        <v>694</v>
      </c>
      <c r="N192" s="7"/>
      <c r="O192" s="7"/>
      <c r="P192" s="7" t="s">
        <v>32</v>
      </c>
      <c r="Q192" s="7" t="s">
        <v>224</v>
      </c>
      <c r="R192" s="7" t="s">
        <v>68</v>
      </c>
      <c r="S192" s="7" t="s">
        <v>69</v>
      </c>
      <c r="T192" s="7"/>
      <c r="U192" s="7" t="s">
        <v>518</v>
      </c>
      <c r="V192" s="9" t="str">
        <f aca="false">VLOOKUP(P192,Lizenzen!$A$2:$B$10,2)</f>
        <v>Verordnung zur Festlegung der Nutzungsbestimmungen für die Bereitstellung von Geodaten des Bundes (GeoNutzV)</v>
      </c>
      <c r="W192" s="1" t="str">
        <f aca="false">VLOOKUP(P192,Lizenzen!$A$2:$D$10,4)</f>
        <v>http://www.gesetze-im-internet.de/geonutzv/index.html</v>
      </c>
      <c r="X192" s="2" t="str">
        <f aca="false">VLOOKUP(D192,'Abk. Datenhaltende Stellen'!$A$2:$B$35,2)</f>
        <v>Deutscher Wetterdienst (DWD)</v>
      </c>
      <c r="Y192" s="2" t="str">
        <f aca="false">VLOOKUP(D192,'Abk. Datenhaltende Stellen'!$A$2:$D$35,4)</f>
        <v>http://www.dwd.de</v>
      </c>
    </row>
    <row r="193" customFormat="false" ht="45" hidden="false" customHeight="true" outlineLevel="0" collapsed="false">
      <c r="A193" s="7" t="s">
        <v>695</v>
      </c>
      <c r="B193" s="7" t="s">
        <v>696</v>
      </c>
      <c r="C193" s="7" t="s">
        <v>219</v>
      </c>
      <c r="D193" s="7" t="s">
        <v>220</v>
      </c>
      <c r="E193" s="7" t="s">
        <v>221</v>
      </c>
      <c r="F193" s="7" t="s">
        <v>697</v>
      </c>
      <c r="G193" s="7"/>
      <c r="H193" s="7" t="s">
        <v>347</v>
      </c>
      <c r="I193" s="7"/>
      <c r="J193" s="7"/>
      <c r="K193" s="7"/>
      <c r="L193" s="7"/>
      <c r="M193" s="7"/>
      <c r="N193" s="7"/>
      <c r="O193" s="7"/>
      <c r="P193" s="7" t="s">
        <v>32</v>
      </c>
      <c r="Q193" s="7" t="s">
        <v>224</v>
      </c>
      <c r="R193" s="7" t="s">
        <v>55</v>
      </c>
      <c r="S193" s="7" t="s">
        <v>131</v>
      </c>
      <c r="T193" s="7"/>
      <c r="U193" s="7" t="s">
        <v>518</v>
      </c>
      <c r="V193" s="9" t="str">
        <f aca="false">VLOOKUP(P193,Lizenzen!$A$2:$B$10,2)</f>
        <v>Verordnung zur Festlegung der Nutzungsbestimmungen für die Bereitstellung von Geodaten des Bundes (GeoNutzV)</v>
      </c>
      <c r="W193" s="1" t="str">
        <f aca="false">VLOOKUP(P193,Lizenzen!$A$2:$D$10,4)</f>
        <v>http://www.gesetze-im-internet.de/geonutzv/index.html</v>
      </c>
      <c r="X193" s="2" t="str">
        <f aca="false">VLOOKUP(D193,'Abk. Datenhaltende Stellen'!$A$2:$B$35,2)</f>
        <v>Deutscher Wetterdienst (DWD)</v>
      </c>
      <c r="Y193" s="2" t="str">
        <f aca="false">VLOOKUP(D193,'Abk. Datenhaltende Stellen'!$A$2:$D$35,4)</f>
        <v>http://www.dwd.de</v>
      </c>
    </row>
    <row r="194" customFormat="false" ht="45" hidden="false" customHeight="true" outlineLevel="0" collapsed="false">
      <c r="A194" s="7" t="s">
        <v>698</v>
      </c>
      <c r="B194" s="7" t="s">
        <v>699</v>
      </c>
      <c r="C194" s="7" t="s">
        <v>219</v>
      </c>
      <c r="D194" s="7" t="s">
        <v>220</v>
      </c>
      <c r="E194" s="7" t="s">
        <v>221</v>
      </c>
      <c r="F194" s="7" t="s">
        <v>700</v>
      </c>
      <c r="G194" s="7"/>
      <c r="H194" s="7" t="s">
        <v>347</v>
      </c>
      <c r="I194" s="7"/>
      <c r="J194" s="7"/>
      <c r="K194" s="7"/>
      <c r="L194" s="7"/>
      <c r="M194" s="7" t="s">
        <v>694</v>
      </c>
      <c r="N194" s="7"/>
      <c r="O194" s="7"/>
      <c r="P194" s="7" t="s">
        <v>32</v>
      </c>
      <c r="Q194" s="7" t="s">
        <v>224</v>
      </c>
      <c r="R194" s="7" t="s">
        <v>68</v>
      </c>
      <c r="S194" s="7" t="s">
        <v>69</v>
      </c>
      <c r="T194" s="7"/>
      <c r="U194" s="7" t="s">
        <v>518</v>
      </c>
      <c r="V194" s="9" t="str">
        <f aca="false">VLOOKUP(P194,Lizenzen!$A$2:$B$10,2)</f>
        <v>Verordnung zur Festlegung der Nutzungsbestimmungen für die Bereitstellung von Geodaten des Bundes (GeoNutzV)</v>
      </c>
      <c r="W194" s="1" t="str">
        <f aca="false">VLOOKUP(P194,Lizenzen!$A$2:$D$10,4)</f>
        <v>http://www.gesetze-im-internet.de/geonutzv/index.html</v>
      </c>
      <c r="X194" s="2" t="str">
        <f aca="false">VLOOKUP(D194,'Abk. Datenhaltende Stellen'!$A$2:$B$35,2)</f>
        <v>Deutscher Wetterdienst (DWD)</v>
      </c>
      <c r="Y194" s="2" t="str">
        <f aca="false">VLOOKUP(D194,'Abk. Datenhaltende Stellen'!$A$2:$D$35,4)</f>
        <v>http://www.dwd.de</v>
      </c>
    </row>
    <row r="195" customFormat="false" ht="45" hidden="false" customHeight="true" outlineLevel="0" collapsed="false">
      <c r="A195" s="7" t="s">
        <v>701</v>
      </c>
      <c r="B195" s="7" t="s">
        <v>699</v>
      </c>
      <c r="C195" s="7" t="s">
        <v>219</v>
      </c>
      <c r="D195" s="7" t="s">
        <v>220</v>
      </c>
      <c r="E195" s="7" t="s">
        <v>221</v>
      </c>
      <c r="F195" s="7" t="s">
        <v>700</v>
      </c>
      <c r="G195" s="7"/>
      <c r="H195" s="7" t="s">
        <v>347</v>
      </c>
      <c r="I195" s="7"/>
      <c r="J195" s="7"/>
      <c r="K195" s="7"/>
      <c r="L195" s="7"/>
      <c r="M195" s="7" t="s">
        <v>694</v>
      </c>
      <c r="N195" s="7"/>
      <c r="O195" s="7"/>
      <c r="P195" s="7" t="s">
        <v>32</v>
      </c>
      <c r="Q195" s="7" t="s">
        <v>224</v>
      </c>
      <c r="R195" s="7" t="s">
        <v>68</v>
      </c>
      <c r="S195" s="7" t="s">
        <v>69</v>
      </c>
      <c r="T195" s="7"/>
      <c r="U195" s="7" t="s">
        <v>518</v>
      </c>
      <c r="V195" s="9" t="str">
        <f aca="false">VLOOKUP(P195,Lizenzen!$A$2:$B$10,2)</f>
        <v>Verordnung zur Festlegung der Nutzungsbestimmungen für die Bereitstellung von Geodaten des Bundes (GeoNutzV)</v>
      </c>
      <c r="W195" s="1" t="str">
        <f aca="false">VLOOKUP(P195,Lizenzen!$A$2:$D$10,4)</f>
        <v>http://www.gesetze-im-internet.de/geonutzv/index.html</v>
      </c>
      <c r="X195" s="2" t="str">
        <f aca="false">VLOOKUP(D195,'Abk. Datenhaltende Stellen'!$A$2:$B$35,2)</f>
        <v>Deutscher Wetterdienst (DWD)</v>
      </c>
      <c r="Y195" s="2" t="str">
        <f aca="false">VLOOKUP(D195,'Abk. Datenhaltende Stellen'!$A$2:$D$35,4)</f>
        <v>http://www.dwd.de</v>
      </c>
    </row>
    <row r="196" customFormat="false" ht="45" hidden="false" customHeight="true" outlineLevel="0" collapsed="false">
      <c r="A196" s="7" t="s">
        <v>702</v>
      </c>
      <c r="B196" s="7" t="s">
        <v>699</v>
      </c>
      <c r="C196" s="7" t="s">
        <v>219</v>
      </c>
      <c r="D196" s="7" t="s">
        <v>220</v>
      </c>
      <c r="E196" s="7" t="s">
        <v>221</v>
      </c>
      <c r="F196" s="7" t="s">
        <v>700</v>
      </c>
      <c r="G196" s="7"/>
      <c r="H196" s="7" t="s">
        <v>347</v>
      </c>
      <c r="I196" s="7"/>
      <c r="J196" s="7"/>
      <c r="K196" s="7"/>
      <c r="L196" s="7"/>
      <c r="M196" s="7" t="s">
        <v>694</v>
      </c>
      <c r="N196" s="7"/>
      <c r="O196" s="7"/>
      <c r="P196" s="7" t="s">
        <v>32</v>
      </c>
      <c r="Q196" s="7" t="s">
        <v>224</v>
      </c>
      <c r="R196" s="7" t="s">
        <v>68</v>
      </c>
      <c r="S196" s="7" t="s">
        <v>69</v>
      </c>
      <c r="T196" s="7"/>
      <c r="U196" s="7" t="s">
        <v>518</v>
      </c>
      <c r="V196" s="9" t="str">
        <f aca="false">VLOOKUP(P196,Lizenzen!$A$2:$B$10,2)</f>
        <v>Verordnung zur Festlegung der Nutzungsbestimmungen für die Bereitstellung von Geodaten des Bundes (GeoNutzV)</v>
      </c>
      <c r="W196" s="1" t="str">
        <f aca="false">VLOOKUP(P196,Lizenzen!$A$2:$D$10,4)</f>
        <v>http://www.gesetze-im-internet.de/geonutzv/index.html</v>
      </c>
      <c r="X196" s="2" t="str">
        <f aca="false">VLOOKUP(D196,'Abk. Datenhaltende Stellen'!$A$2:$B$35,2)</f>
        <v>Deutscher Wetterdienst (DWD)</v>
      </c>
      <c r="Y196" s="2" t="str">
        <f aca="false">VLOOKUP(D196,'Abk. Datenhaltende Stellen'!$A$2:$D$35,4)</f>
        <v>http://www.dwd.de</v>
      </c>
    </row>
    <row r="197" customFormat="false" ht="45" hidden="false" customHeight="true" outlineLevel="0" collapsed="false">
      <c r="A197" s="7" t="s">
        <v>703</v>
      </c>
      <c r="B197" s="7" t="s">
        <v>699</v>
      </c>
      <c r="C197" s="7" t="s">
        <v>219</v>
      </c>
      <c r="D197" s="7" t="s">
        <v>220</v>
      </c>
      <c r="E197" s="7" t="s">
        <v>221</v>
      </c>
      <c r="F197" s="7" t="s">
        <v>700</v>
      </c>
      <c r="G197" s="7"/>
      <c r="H197" s="7" t="s">
        <v>347</v>
      </c>
      <c r="I197" s="7"/>
      <c r="J197" s="7"/>
      <c r="K197" s="7"/>
      <c r="L197" s="7"/>
      <c r="M197" s="7" t="s">
        <v>694</v>
      </c>
      <c r="N197" s="7"/>
      <c r="O197" s="7"/>
      <c r="P197" s="7" t="s">
        <v>32</v>
      </c>
      <c r="Q197" s="7" t="s">
        <v>224</v>
      </c>
      <c r="R197" s="7" t="s">
        <v>68</v>
      </c>
      <c r="S197" s="7" t="s">
        <v>69</v>
      </c>
      <c r="T197" s="7"/>
      <c r="U197" s="7" t="s">
        <v>518</v>
      </c>
      <c r="V197" s="9" t="str">
        <f aca="false">VLOOKUP(P197,Lizenzen!$A$2:$B$10,2)</f>
        <v>Verordnung zur Festlegung der Nutzungsbestimmungen für die Bereitstellung von Geodaten des Bundes (GeoNutzV)</v>
      </c>
      <c r="W197" s="1" t="str">
        <f aca="false">VLOOKUP(P197,Lizenzen!$A$2:$D$10,4)</f>
        <v>http://www.gesetze-im-internet.de/geonutzv/index.html</v>
      </c>
      <c r="X197" s="2" t="str">
        <f aca="false">VLOOKUP(D197,'Abk. Datenhaltende Stellen'!$A$2:$B$35,2)</f>
        <v>Deutscher Wetterdienst (DWD)</v>
      </c>
      <c r="Y197" s="2" t="str">
        <f aca="false">VLOOKUP(D197,'Abk. Datenhaltende Stellen'!$A$2:$D$35,4)</f>
        <v>http://www.dwd.de</v>
      </c>
    </row>
    <row r="198" customFormat="false" ht="45" hidden="false" customHeight="true" outlineLevel="0" collapsed="false">
      <c r="A198" s="7" t="s">
        <v>704</v>
      </c>
      <c r="B198" s="7" t="s">
        <v>699</v>
      </c>
      <c r="C198" s="7" t="s">
        <v>219</v>
      </c>
      <c r="D198" s="7" t="s">
        <v>220</v>
      </c>
      <c r="E198" s="7" t="s">
        <v>221</v>
      </c>
      <c r="F198" s="7" t="s">
        <v>700</v>
      </c>
      <c r="G198" s="7"/>
      <c r="H198" s="7" t="s">
        <v>347</v>
      </c>
      <c r="I198" s="7"/>
      <c r="J198" s="7"/>
      <c r="K198" s="7"/>
      <c r="L198" s="7"/>
      <c r="M198" s="7" t="s">
        <v>694</v>
      </c>
      <c r="N198" s="7"/>
      <c r="O198" s="7"/>
      <c r="P198" s="7" t="s">
        <v>32</v>
      </c>
      <c r="Q198" s="7" t="s">
        <v>224</v>
      </c>
      <c r="R198" s="7" t="s">
        <v>68</v>
      </c>
      <c r="S198" s="7" t="s">
        <v>69</v>
      </c>
      <c r="T198" s="7"/>
      <c r="U198" s="7" t="s">
        <v>518</v>
      </c>
      <c r="V198" s="9" t="str">
        <f aca="false">VLOOKUP(P198,Lizenzen!$A$2:$B$10,2)</f>
        <v>Verordnung zur Festlegung der Nutzungsbestimmungen für die Bereitstellung von Geodaten des Bundes (GeoNutzV)</v>
      </c>
      <c r="W198" s="1" t="str">
        <f aca="false">VLOOKUP(P198,Lizenzen!$A$2:$D$10,4)</f>
        <v>http://www.gesetze-im-internet.de/geonutzv/index.html</v>
      </c>
      <c r="X198" s="2" t="str">
        <f aca="false">VLOOKUP(D198,'Abk. Datenhaltende Stellen'!$A$2:$B$35,2)</f>
        <v>Deutscher Wetterdienst (DWD)</v>
      </c>
      <c r="Y198" s="2" t="str">
        <f aca="false">VLOOKUP(D198,'Abk. Datenhaltende Stellen'!$A$2:$D$35,4)</f>
        <v>http://www.dwd.de</v>
      </c>
    </row>
    <row r="199" customFormat="false" ht="45" hidden="false" customHeight="true" outlineLevel="0" collapsed="false">
      <c r="A199" s="7" t="s">
        <v>705</v>
      </c>
      <c r="B199" s="7" t="s">
        <v>699</v>
      </c>
      <c r="C199" s="7" t="s">
        <v>219</v>
      </c>
      <c r="D199" s="7" t="s">
        <v>220</v>
      </c>
      <c r="E199" s="7" t="s">
        <v>221</v>
      </c>
      <c r="F199" s="7" t="s">
        <v>700</v>
      </c>
      <c r="G199" s="7"/>
      <c r="H199" s="7" t="s">
        <v>347</v>
      </c>
      <c r="I199" s="7"/>
      <c r="J199" s="7"/>
      <c r="K199" s="7"/>
      <c r="L199" s="7"/>
      <c r="M199" s="7" t="s">
        <v>694</v>
      </c>
      <c r="N199" s="7"/>
      <c r="O199" s="7"/>
      <c r="P199" s="7" t="s">
        <v>32</v>
      </c>
      <c r="Q199" s="7" t="s">
        <v>224</v>
      </c>
      <c r="R199" s="7" t="s">
        <v>68</v>
      </c>
      <c r="S199" s="7" t="s">
        <v>69</v>
      </c>
      <c r="T199" s="7"/>
      <c r="U199" s="7" t="s">
        <v>518</v>
      </c>
      <c r="V199" s="9" t="str">
        <f aca="false">VLOOKUP(P199,Lizenzen!$A$2:$B$10,2)</f>
        <v>Verordnung zur Festlegung der Nutzungsbestimmungen für die Bereitstellung von Geodaten des Bundes (GeoNutzV)</v>
      </c>
      <c r="W199" s="1" t="str">
        <f aca="false">VLOOKUP(P199,Lizenzen!$A$2:$D$10,4)</f>
        <v>http://www.gesetze-im-internet.de/geonutzv/index.html</v>
      </c>
      <c r="X199" s="2" t="str">
        <f aca="false">VLOOKUP(D199,'Abk. Datenhaltende Stellen'!$A$2:$B$35,2)</f>
        <v>Deutscher Wetterdienst (DWD)</v>
      </c>
      <c r="Y199" s="2" t="str">
        <f aca="false">VLOOKUP(D199,'Abk. Datenhaltende Stellen'!$A$2:$D$35,4)</f>
        <v>http://www.dwd.de</v>
      </c>
    </row>
    <row r="200" customFormat="false" ht="45" hidden="false" customHeight="true" outlineLevel="0" collapsed="false">
      <c r="A200" s="7" t="s">
        <v>706</v>
      </c>
      <c r="B200" s="7" t="s">
        <v>699</v>
      </c>
      <c r="C200" s="7" t="s">
        <v>219</v>
      </c>
      <c r="D200" s="7" t="s">
        <v>220</v>
      </c>
      <c r="E200" s="7" t="s">
        <v>221</v>
      </c>
      <c r="F200" s="7" t="s">
        <v>700</v>
      </c>
      <c r="G200" s="7"/>
      <c r="H200" s="7" t="s">
        <v>347</v>
      </c>
      <c r="I200" s="7"/>
      <c r="J200" s="7"/>
      <c r="K200" s="7"/>
      <c r="L200" s="7"/>
      <c r="M200" s="7" t="s">
        <v>694</v>
      </c>
      <c r="N200" s="7"/>
      <c r="O200" s="7"/>
      <c r="P200" s="7" t="s">
        <v>32</v>
      </c>
      <c r="Q200" s="7" t="s">
        <v>224</v>
      </c>
      <c r="R200" s="7" t="s">
        <v>68</v>
      </c>
      <c r="S200" s="7" t="s">
        <v>69</v>
      </c>
      <c r="T200" s="7"/>
      <c r="U200" s="7" t="s">
        <v>518</v>
      </c>
      <c r="V200" s="9" t="str">
        <f aca="false">VLOOKUP(P200,Lizenzen!$A$2:$B$10,2)</f>
        <v>Verordnung zur Festlegung der Nutzungsbestimmungen für die Bereitstellung von Geodaten des Bundes (GeoNutzV)</v>
      </c>
      <c r="W200" s="1" t="str">
        <f aca="false">VLOOKUP(P200,Lizenzen!$A$2:$D$10,4)</f>
        <v>http://www.gesetze-im-internet.de/geonutzv/index.html</v>
      </c>
      <c r="X200" s="2" t="str">
        <f aca="false">VLOOKUP(D200,'Abk. Datenhaltende Stellen'!$A$2:$B$35,2)</f>
        <v>Deutscher Wetterdienst (DWD)</v>
      </c>
      <c r="Y200" s="2" t="str">
        <f aca="false">VLOOKUP(D200,'Abk. Datenhaltende Stellen'!$A$2:$D$35,4)</f>
        <v>http://www.dwd.de</v>
      </c>
    </row>
    <row r="201" customFormat="false" ht="45" hidden="false" customHeight="true" outlineLevel="0" collapsed="false">
      <c r="A201" s="7" t="s">
        <v>707</v>
      </c>
      <c r="B201" s="7" t="s">
        <v>699</v>
      </c>
      <c r="C201" s="7" t="s">
        <v>219</v>
      </c>
      <c r="D201" s="7" t="s">
        <v>220</v>
      </c>
      <c r="E201" s="7" t="s">
        <v>221</v>
      </c>
      <c r="F201" s="7" t="s">
        <v>700</v>
      </c>
      <c r="G201" s="7"/>
      <c r="H201" s="7" t="s">
        <v>347</v>
      </c>
      <c r="I201" s="7"/>
      <c r="J201" s="7"/>
      <c r="K201" s="7"/>
      <c r="L201" s="7"/>
      <c r="M201" s="7" t="s">
        <v>694</v>
      </c>
      <c r="N201" s="7"/>
      <c r="O201" s="7"/>
      <c r="P201" s="7" t="s">
        <v>32</v>
      </c>
      <c r="Q201" s="7" t="s">
        <v>224</v>
      </c>
      <c r="R201" s="7" t="s">
        <v>68</v>
      </c>
      <c r="S201" s="7" t="s">
        <v>69</v>
      </c>
      <c r="T201" s="7"/>
      <c r="U201" s="7" t="s">
        <v>518</v>
      </c>
      <c r="V201" s="9" t="str">
        <f aca="false">VLOOKUP(P201,Lizenzen!$A$2:$B$10,2)</f>
        <v>Verordnung zur Festlegung der Nutzungsbestimmungen für die Bereitstellung von Geodaten des Bundes (GeoNutzV)</v>
      </c>
      <c r="W201" s="1" t="str">
        <f aca="false">VLOOKUP(P201,Lizenzen!$A$2:$D$10,4)</f>
        <v>http://www.gesetze-im-internet.de/geonutzv/index.html</v>
      </c>
      <c r="X201" s="2" t="str">
        <f aca="false">VLOOKUP(D201,'Abk. Datenhaltende Stellen'!$A$2:$B$35,2)</f>
        <v>Deutscher Wetterdienst (DWD)</v>
      </c>
      <c r="Y201" s="2" t="str">
        <f aca="false">VLOOKUP(D201,'Abk. Datenhaltende Stellen'!$A$2:$D$35,4)</f>
        <v>http://www.dwd.de</v>
      </c>
    </row>
    <row r="202" customFormat="false" ht="75" hidden="false" customHeight="true" outlineLevel="0" collapsed="false">
      <c r="A202" s="7" t="s">
        <v>708</v>
      </c>
      <c r="B202" s="7" t="s">
        <v>709</v>
      </c>
      <c r="C202" s="7" t="s">
        <v>219</v>
      </c>
      <c r="D202" s="7" t="s">
        <v>220</v>
      </c>
      <c r="E202" s="7" t="s">
        <v>221</v>
      </c>
      <c r="F202" s="7" t="s">
        <v>700</v>
      </c>
      <c r="G202" s="7"/>
      <c r="H202" s="7" t="s">
        <v>710</v>
      </c>
      <c r="I202" s="7"/>
      <c r="J202" s="7"/>
      <c r="K202" s="7"/>
      <c r="L202" s="7"/>
      <c r="M202" s="7" t="s">
        <v>711</v>
      </c>
      <c r="N202" s="7"/>
      <c r="O202" s="7"/>
      <c r="P202" s="7" t="s">
        <v>32</v>
      </c>
      <c r="Q202" s="7" t="s">
        <v>224</v>
      </c>
      <c r="R202" s="7" t="s">
        <v>68</v>
      </c>
      <c r="S202" s="7" t="s">
        <v>69</v>
      </c>
      <c r="T202" s="7"/>
      <c r="U202" s="7" t="s">
        <v>712</v>
      </c>
      <c r="V202" s="9" t="str">
        <f aca="false">VLOOKUP(P202,Lizenzen!$A$2:$B$10,2)</f>
        <v>Verordnung zur Festlegung der Nutzungsbestimmungen für die Bereitstellung von Geodaten des Bundes (GeoNutzV)</v>
      </c>
      <c r="W202" s="1" t="str">
        <f aca="false">VLOOKUP(P202,Lizenzen!$A$2:$D$10,4)</f>
        <v>http://www.gesetze-im-internet.de/geonutzv/index.html</v>
      </c>
      <c r="X202" s="2" t="str">
        <f aca="false">VLOOKUP(D202,'Abk. Datenhaltende Stellen'!$A$2:$B$35,2)</f>
        <v>Deutscher Wetterdienst (DWD)</v>
      </c>
      <c r="Y202" s="2" t="str">
        <f aca="false">VLOOKUP(D202,'Abk. Datenhaltende Stellen'!$A$2:$D$35,4)</f>
        <v>http://www.dwd.de</v>
      </c>
    </row>
    <row r="203" customFormat="false" ht="75" hidden="false" customHeight="true" outlineLevel="0" collapsed="false">
      <c r="A203" s="7" t="s">
        <v>713</v>
      </c>
      <c r="B203" s="7" t="s">
        <v>714</v>
      </c>
      <c r="C203" s="7"/>
      <c r="D203" s="7" t="s">
        <v>715</v>
      </c>
      <c r="E203" s="7" t="s">
        <v>716</v>
      </c>
      <c r="F203" s="7" t="s">
        <v>40</v>
      </c>
      <c r="G203" s="7" t="s">
        <v>717</v>
      </c>
      <c r="H203" s="7"/>
      <c r="I203" s="7"/>
      <c r="J203" s="7"/>
      <c r="K203" s="7" t="s">
        <v>718</v>
      </c>
      <c r="L203" s="7"/>
      <c r="M203" s="7"/>
      <c r="N203" s="7"/>
      <c r="O203" s="7"/>
      <c r="P203" s="7" t="s">
        <v>32</v>
      </c>
      <c r="Q203" s="7" t="s">
        <v>719</v>
      </c>
      <c r="R203" s="7" t="s">
        <v>43</v>
      </c>
      <c r="S203" s="7" t="s">
        <v>720</v>
      </c>
      <c r="T203" s="7" t="s">
        <v>721</v>
      </c>
      <c r="U203" s="7" t="s">
        <v>722</v>
      </c>
      <c r="V203" s="9" t="str">
        <f aca="false">VLOOKUP(P203,Lizenzen!$A$2:$B$10,2)</f>
        <v>Verordnung zur Festlegung der Nutzungsbestimmungen für die Bereitstellung von Geodaten des Bundes (GeoNutzV)</v>
      </c>
      <c r="W203" s="1" t="str">
        <f aca="false">VLOOKUP(P203,Lizenzen!$A$2:$D$10,4)</f>
        <v>http://www.gesetze-im-internet.de/geonutzv/index.html</v>
      </c>
      <c r="X203" s="2" t="str">
        <f aca="false">VLOOKUP(D203,'Abk. Datenhaltende Stellen'!$A$2:$B$35,2)</f>
        <v>Eisenbahn-Bundesamt (EBA)</v>
      </c>
      <c r="Y203" s="2" t="str">
        <f aca="false">VLOOKUP(D203,'Abk. Datenhaltende Stellen'!$A$2:$D$35,4)</f>
        <v>https://www.eba.bund.de</v>
      </c>
    </row>
    <row r="204" customFormat="false" ht="150" hidden="false" customHeight="true" outlineLevel="0" collapsed="false">
      <c r="A204" s="7" t="s">
        <v>723</v>
      </c>
      <c r="B204" s="7" t="s">
        <v>724</v>
      </c>
      <c r="C204" s="7"/>
      <c r="D204" s="7" t="s">
        <v>715</v>
      </c>
      <c r="E204" s="7" t="s">
        <v>716</v>
      </c>
      <c r="F204" s="7" t="s">
        <v>725</v>
      </c>
      <c r="G204" s="7"/>
      <c r="H204" s="7" t="s">
        <v>726</v>
      </c>
      <c r="I204" s="7"/>
      <c r="J204" s="7"/>
      <c r="K204" s="7" t="s">
        <v>718</v>
      </c>
      <c r="L204" s="7"/>
      <c r="M204" s="7" t="s">
        <v>727</v>
      </c>
      <c r="N204" s="7" t="s">
        <v>728</v>
      </c>
      <c r="O204" s="7"/>
      <c r="P204" s="7" t="s">
        <v>32</v>
      </c>
      <c r="Q204" s="7" t="s">
        <v>719</v>
      </c>
      <c r="R204" s="7" t="s">
        <v>68</v>
      </c>
      <c r="S204" s="7" t="s">
        <v>69</v>
      </c>
      <c r="T204" s="7"/>
      <c r="U204" s="7" t="s">
        <v>722</v>
      </c>
      <c r="V204" s="9" t="str">
        <f aca="false">VLOOKUP(P204,Lizenzen!$A$2:$B$10,2)</f>
        <v>Verordnung zur Festlegung der Nutzungsbestimmungen für die Bereitstellung von Geodaten des Bundes (GeoNutzV)</v>
      </c>
      <c r="W204" s="1" t="str">
        <f aca="false">VLOOKUP(P204,Lizenzen!$A$2:$D$10,4)</f>
        <v>http://www.gesetze-im-internet.de/geonutzv/index.html</v>
      </c>
      <c r="X204" s="2" t="str">
        <f aca="false">VLOOKUP(D204,'Abk. Datenhaltende Stellen'!$A$2:$B$35,2)</f>
        <v>Eisenbahn-Bundesamt (EBA)</v>
      </c>
      <c r="Y204" s="2" t="str">
        <f aca="false">VLOOKUP(D204,'Abk. Datenhaltende Stellen'!$A$2:$D$35,4)</f>
        <v>https://www.eba.bund.de</v>
      </c>
    </row>
    <row r="205" customFormat="false" ht="75" hidden="false" customHeight="true" outlineLevel="0" collapsed="false">
      <c r="A205" s="7" t="s">
        <v>729</v>
      </c>
      <c r="B205" s="7" t="s">
        <v>730</v>
      </c>
      <c r="C205" s="7"/>
      <c r="D205" s="7" t="s">
        <v>715</v>
      </c>
      <c r="E205" s="7" t="s">
        <v>716</v>
      </c>
      <c r="F205" s="7" t="s">
        <v>725</v>
      </c>
      <c r="G205" s="7"/>
      <c r="H205" s="7" t="s">
        <v>731</v>
      </c>
      <c r="I205" s="7"/>
      <c r="J205" s="7"/>
      <c r="K205" s="7" t="s">
        <v>718</v>
      </c>
      <c r="L205" s="7"/>
      <c r="M205" s="7" t="s">
        <v>727</v>
      </c>
      <c r="N205" s="7" t="s">
        <v>728</v>
      </c>
      <c r="O205" s="7"/>
      <c r="P205" s="7" t="s">
        <v>32</v>
      </c>
      <c r="Q205" s="7" t="s">
        <v>719</v>
      </c>
      <c r="R205" s="7" t="s">
        <v>68</v>
      </c>
      <c r="S205" s="7" t="s">
        <v>69</v>
      </c>
      <c r="T205" s="7"/>
      <c r="U205" s="7" t="s">
        <v>722</v>
      </c>
      <c r="V205" s="9" t="str">
        <f aca="false">VLOOKUP(P205,Lizenzen!$A$2:$B$10,2)</f>
        <v>Verordnung zur Festlegung der Nutzungsbestimmungen für die Bereitstellung von Geodaten des Bundes (GeoNutzV)</v>
      </c>
      <c r="W205" s="1" t="str">
        <f aca="false">VLOOKUP(P205,Lizenzen!$A$2:$D$10,4)</f>
        <v>http://www.gesetze-im-internet.de/geonutzv/index.html</v>
      </c>
      <c r="X205" s="2" t="str">
        <f aca="false">VLOOKUP(D205,'Abk. Datenhaltende Stellen'!$A$2:$B$35,2)</f>
        <v>Eisenbahn-Bundesamt (EBA)</v>
      </c>
      <c r="Y205" s="2" t="str">
        <f aca="false">VLOOKUP(D205,'Abk. Datenhaltende Stellen'!$A$2:$D$35,4)</f>
        <v>https://www.eba.bund.de</v>
      </c>
    </row>
    <row r="206" customFormat="false" ht="75" hidden="false" customHeight="true" outlineLevel="0" collapsed="false">
      <c r="A206" s="7" t="s">
        <v>732</v>
      </c>
      <c r="B206" s="7" t="s">
        <v>733</v>
      </c>
      <c r="C206" s="7"/>
      <c r="D206" s="7" t="s">
        <v>715</v>
      </c>
      <c r="E206" s="7" t="s">
        <v>716</v>
      </c>
      <c r="F206" s="7" t="s">
        <v>725</v>
      </c>
      <c r="G206" s="7"/>
      <c r="H206" s="7" t="s">
        <v>731</v>
      </c>
      <c r="I206" s="7"/>
      <c r="J206" s="7"/>
      <c r="K206" s="7" t="s">
        <v>718</v>
      </c>
      <c r="L206" s="7"/>
      <c r="M206" s="7" t="s">
        <v>727</v>
      </c>
      <c r="N206" s="7" t="s">
        <v>728</v>
      </c>
      <c r="O206" s="7"/>
      <c r="P206" s="7" t="s">
        <v>32</v>
      </c>
      <c r="Q206" s="7" t="s">
        <v>719</v>
      </c>
      <c r="R206" s="7" t="s">
        <v>68</v>
      </c>
      <c r="S206" s="7" t="s">
        <v>69</v>
      </c>
      <c r="T206" s="7"/>
      <c r="U206" s="7" t="s">
        <v>722</v>
      </c>
      <c r="V206" s="9" t="str">
        <f aca="false">VLOOKUP(P206,Lizenzen!$A$2:$B$10,2)</f>
        <v>Verordnung zur Festlegung der Nutzungsbestimmungen für die Bereitstellung von Geodaten des Bundes (GeoNutzV)</v>
      </c>
      <c r="W206" s="1" t="str">
        <f aca="false">VLOOKUP(P206,Lizenzen!$A$2:$D$10,4)</f>
        <v>http://www.gesetze-im-internet.de/geonutzv/index.html</v>
      </c>
      <c r="X206" s="2" t="str">
        <f aca="false">VLOOKUP(D206,'Abk. Datenhaltende Stellen'!$A$2:$B$35,2)</f>
        <v>Eisenbahn-Bundesamt (EBA)</v>
      </c>
      <c r="Y206" s="2" t="str">
        <f aca="false">VLOOKUP(D206,'Abk. Datenhaltende Stellen'!$A$2:$D$35,4)</f>
        <v>https://www.eba.bund.de</v>
      </c>
    </row>
    <row r="207" customFormat="false" ht="75" hidden="false" customHeight="true" outlineLevel="0" collapsed="false">
      <c r="A207" s="7" t="s">
        <v>734</v>
      </c>
      <c r="B207" s="7" t="s">
        <v>735</v>
      </c>
      <c r="C207" s="7"/>
      <c r="D207" s="7" t="s">
        <v>715</v>
      </c>
      <c r="E207" s="7" t="s">
        <v>716</v>
      </c>
      <c r="F207" s="7" t="s">
        <v>736</v>
      </c>
      <c r="G207" s="7"/>
      <c r="H207" s="7" t="s">
        <v>737</v>
      </c>
      <c r="I207" s="7"/>
      <c r="J207" s="7"/>
      <c r="K207" s="7"/>
      <c r="L207" s="7"/>
      <c r="M207" s="7" t="s">
        <v>727</v>
      </c>
      <c r="N207" s="7" t="s">
        <v>728</v>
      </c>
      <c r="O207" s="7"/>
      <c r="P207" s="7" t="s">
        <v>32</v>
      </c>
      <c r="Q207" s="7" t="s">
        <v>719</v>
      </c>
      <c r="R207" s="7" t="s">
        <v>68</v>
      </c>
      <c r="S207" s="7" t="s">
        <v>69</v>
      </c>
      <c r="T207" s="7"/>
      <c r="U207" s="7" t="s">
        <v>722</v>
      </c>
      <c r="V207" s="9" t="str">
        <f aca="false">VLOOKUP(P207,Lizenzen!$A$2:$B$10,2)</f>
        <v>Verordnung zur Festlegung der Nutzungsbestimmungen für die Bereitstellung von Geodaten des Bundes (GeoNutzV)</v>
      </c>
      <c r="W207" s="1" t="str">
        <f aca="false">VLOOKUP(P207,Lizenzen!$A$2:$D$10,4)</f>
        <v>http://www.gesetze-im-internet.de/geonutzv/index.html</v>
      </c>
      <c r="X207" s="2" t="str">
        <f aca="false">VLOOKUP(D207,'Abk. Datenhaltende Stellen'!$A$2:$B$35,2)</f>
        <v>Eisenbahn-Bundesamt (EBA)</v>
      </c>
      <c r="Y207" s="2" t="str">
        <f aca="false">VLOOKUP(D207,'Abk. Datenhaltende Stellen'!$A$2:$D$35,4)</f>
        <v>https://www.eba.bund.de</v>
      </c>
    </row>
    <row r="208" customFormat="false" ht="360" hidden="false" customHeight="true" outlineLevel="0" collapsed="false">
      <c r="A208" s="7" t="s">
        <v>738</v>
      </c>
      <c r="B208" s="7" t="s">
        <v>739</v>
      </c>
      <c r="C208" s="7"/>
      <c r="D208" s="10" t="s">
        <v>740</v>
      </c>
      <c r="E208" s="7" t="s">
        <v>50</v>
      </c>
      <c r="F208" s="7" t="s">
        <v>741</v>
      </c>
      <c r="G208" s="10" t="s">
        <v>742</v>
      </c>
      <c r="H208" s="10" t="s">
        <v>743</v>
      </c>
      <c r="I208" s="7"/>
      <c r="J208" s="7"/>
      <c r="K208" s="7"/>
      <c r="L208" s="10" t="s">
        <v>744</v>
      </c>
      <c r="M208" s="7" t="s">
        <v>745</v>
      </c>
      <c r="N208" s="7"/>
      <c r="O208" s="7" t="s">
        <v>746</v>
      </c>
      <c r="P208" s="7" t="s">
        <v>747</v>
      </c>
      <c r="Q208" s="7" t="s">
        <v>748</v>
      </c>
      <c r="R208" s="7" t="s">
        <v>82</v>
      </c>
      <c r="S208" s="7" t="s">
        <v>69</v>
      </c>
      <c r="T208" s="10" t="s">
        <v>749</v>
      </c>
      <c r="U208" s="7" t="s">
        <v>750</v>
      </c>
      <c r="V208" s="9" t="str">
        <f aca="false">VLOOKUP(P208,Lizenzen!$A$2:$B$10,2)</f>
        <v>Creative Commons Namensnennung 4.0 international</v>
      </c>
      <c r="W208" s="1" t="str">
        <f aca="false">VLOOKUP(P208,Lizenzen!$A$2:$D$10,4)</f>
        <v>https://creativecommons.org/licenses/by/4.0/deed.de</v>
      </c>
      <c r="X208" s="2" t="str">
        <f aca="false">VLOOKUP(D208,'Abk. Datenhaltende Stellen'!$A$2:$B$35,2)</f>
        <v>Informationstechnikzentrum Bund (ITZBund)</v>
      </c>
      <c r="Y208" s="2" t="str">
        <f aca="false">VLOOKUP(D208,'Abk. Datenhaltende Stellen'!$A$2:$D$35,4)</f>
        <v>https://www.itzbund.de</v>
      </c>
    </row>
    <row r="209" customFormat="false" ht="270" hidden="false" customHeight="true" outlineLevel="0" collapsed="false">
      <c r="A209" s="7" t="s">
        <v>751</v>
      </c>
      <c r="B209" s="7" t="s">
        <v>752</v>
      </c>
      <c r="C209" s="7" t="s">
        <v>753</v>
      </c>
      <c r="D209" s="10" t="s">
        <v>740</v>
      </c>
      <c r="E209" s="7" t="s">
        <v>50</v>
      </c>
      <c r="F209" s="7" t="s">
        <v>754</v>
      </c>
      <c r="G209" s="10" t="s">
        <v>755</v>
      </c>
      <c r="H209" s="10" t="s">
        <v>756</v>
      </c>
      <c r="I209" s="7"/>
      <c r="J209" s="7" t="s">
        <v>757</v>
      </c>
      <c r="K209" s="7"/>
      <c r="L209" s="7"/>
      <c r="M209" s="7"/>
      <c r="N209" s="7"/>
      <c r="O209" s="7"/>
      <c r="P209" s="7" t="s">
        <v>32</v>
      </c>
      <c r="Q209" s="7" t="s">
        <v>758</v>
      </c>
      <c r="R209" s="7" t="s">
        <v>68</v>
      </c>
      <c r="S209" s="7" t="s">
        <v>69</v>
      </c>
      <c r="T209" s="10" t="s">
        <v>759</v>
      </c>
      <c r="U209" s="7" t="s">
        <v>760</v>
      </c>
      <c r="V209" s="9" t="str">
        <f aca="false">VLOOKUP(P209,Lizenzen!$A$2:$B$10,2)</f>
        <v>Verordnung zur Festlegung der Nutzungsbestimmungen für die Bereitstellung von Geodaten des Bundes (GeoNutzV)</v>
      </c>
      <c r="W209" s="1" t="str">
        <f aca="false">VLOOKUP(P209,Lizenzen!$A$2:$D$10,4)</f>
        <v>http://www.gesetze-im-internet.de/geonutzv/index.html</v>
      </c>
      <c r="X209" s="2" t="str">
        <f aca="false">VLOOKUP(D209,'Abk. Datenhaltende Stellen'!$A$2:$B$35,2)</f>
        <v>Informationstechnikzentrum Bund (ITZBund)</v>
      </c>
      <c r="Y209" s="2" t="str">
        <f aca="false">VLOOKUP(D209,'Abk. Datenhaltende Stellen'!$A$2:$D$35,4)</f>
        <v>https://www.itzbund.de</v>
      </c>
    </row>
    <row r="210" customFormat="false" ht="270" hidden="false" customHeight="false" outlineLevel="0" collapsed="false">
      <c r="A210" s="7" t="s">
        <v>761</v>
      </c>
      <c r="B210" s="7" t="s">
        <v>762</v>
      </c>
      <c r="C210" s="7" t="s">
        <v>753</v>
      </c>
      <c r="D210" s="7" t="s">
        <v>763</v>
      </c>
      <c r="E210" s="7" t="s">
        <v>50</v>
      </c>
      <c r="F210" s="7" t="s">
        <v>764</v>
      </c>
      <c r="G210" s="7"/>
      <c r="H210" s="7" t="s">
        <v>765</v>
      </c>
      <c r="I210" s="7"/>
      <c r="J210" s="7" t="s">
        <v>766</v>
      </c>
      <c r="K210" s="7"/>
      <c r="L210" s="7"/>
      <c r="M210" s="7"/>
      <c r="N210" s="7"/>
      <c r="O210" s="7"/>
      <c r="P210" s="7" t="s">
        <v>32</v>
      </c>
      <c r="Q210" s="7" t="s">
        <v>758</v>
      </c>
      <c r="R210" s="7" t="s">
        <v>55</v>
      </c>
      <c r="S210" s="7" t="s">
        <v>69</v>
      </c>
      <c r="T210" s="7"/>
      <c r="U210" s="7" t="s">
        <v>767</v>
      </c>
      <c r="V210" s="9" t="str">
        <f aca="false">VLOOKUP(P210,Lizenzen!$A$2:$B$10,2)</f>
        <v>Verordnung zur Festlegung der Nutzungsbestimmungen für die Bereitstellung von Geodaten des Bundes (GeoNutzV)</v>
      </c>
      <c r="W210" s="1" t="str">
        <f aca="false">VLOOKUP(P210,Lizenzen!$A$2:$D$10,4)</f>
        <v>http://www.gesetze-im-internet.de/geonutzv/index.html</v>
      </c>
      <c r="X210" s="2" t="str">
        <f aca="false">VLOOKUP(D210,'Abk. Datenhaltende Stellen'!$A$2:$B$35,2)</f>
        <v>Wasser- und Schifffahrtsverwaltung des Bundes (WSV)</v>
      </c>
      <c r="Y210" s="2" t="str">
        <f aca="false">VLOOKUP(D210,'Abk. Datenhaltende Stellen'!$A$2:$D$35,4)</f>
        <v>http://www.wsv.de/</v>
      </c>
    </row>
    <row r="211" customFormat="false" ht="270" hidden="false" customHeight="false" outlineLevel="0" collapsed="false">
      <c r="A211" s="7" t="s">
        <v>768</v>
      </c>
      <c r="B211" s="7" t="s">
        <v>769</v>
      </c>
      <c r="C211" s="7" t="s">
        <v>753</v>
      </c>
      <c r="D211" s="7" t="s">
        <v>763</v>
      </c>
      <c r="E211" s="7" t="s">
        <v>50</v>
      </c>
      <c r="F211" s="7" t="s">
        <v>764</v>
      </c>
      <c r="G211" s="7"/>
      <c r="H211" s="7" t="s">
        <v>765</v>
      </c>
      <c r="I211" s="7"/>
      <c r="J211" s="7" t="s">
        <v>766</v>
      </c>
      <c r="K211" s="7"/>
      <c r="L211" s="7"/>
      <c r="M211" s="7"/>
      <c r="N211" s="7"/>
      <c r="O211" s="7"/>
      <c r="P211" s="7" t="s">
        <v>32</v>
      </c>
      <c r="Q211" s="7" t="s">
        <v>758</v>
      </c>
      <c r="R211" s="7" t="s">
        <v>68</v>
      </c>
      <c r="S211" s="7" t="s">
        <v>69</v>
      </c>
      <c r="T211" s="7"/>
      <c r="U211" s="7" t="s">
        <v>767</v>
      </c>
      <c r="V211" s="9" t="str">
        <f aca="false">VLOOKUP(P211,Lizenzen!$A$2:$B$10,2)</f>
        <v>Verordnung zur Festlegung der Nutzungsbestimmungen für die Bereitstellung von Geodaten des Bundes (GeoNutzV)</v>
      </c>
      <c r="W211" s="1" t="str">
        <f aca="false">VLOOKUP(P211,Lizenzen!$A$2:$D$10,4)</f>
        <v>http://www.gesetze-im-internet.de/geonutzv/index.html</v>
      </c>
      <c r="X211" s="2" t="str">
        <f aca="false">VLOOKUP(D211,'Abk. Datenhaltende Stellen'!$A$2:$B$35,2)</f>
        <v>Wasser- und Schifffahrtsverwaltung des Bundes (WSV)</v>
      </c>
      <c r="Y211" s="2" t="str">
        <f aca="false">VLOOKUP(D211,'Abk. Datenhaltende Stellen'!$A$2:$D$35,4)</f>
        <v>http://www.wsv.de/</v>
      </c>
    </row>
    <row r="212" customFormat="false" ht="270" hidden="false" customHeight="false" outlineLevel="0" collapsed="false">
      <c r="A212" s="7" t="s">
        <v>770</v>
      </c>
      <c r="B212" s="7" t="s">
        <v>771</v>
      </c>
      <c r="C212" s="7" t="s">
        <v>753</v>
      </c>
      <c r="D212" s="7" t="s">
        <v>763</v>
      </c>
      <c r="E212" s="7" t="s">
        <v>50</v>
      </c>
      <c r="F212" s="7" t="s">
        <v>764</v>
      </c>
      <c r="G212" s="7"/>
      <c r="H212" s="7" t="s">
        <v>765</v>
      </c>
      <c r="I212" s="7"/>
      <c r="J212" s="7" t="s">
        <v>766</v>
      </c>
      <c r="K212" s="7"/>
      <c r="L212" s="7"/>
      <c r="M212" s="7"/>
      <c r="N212" s="7"/>
      <c r="O212" s="7"/>
      <c r="P212" s="7" t="s">
        <v>32</v>
      </c>
      <c r="Q212" s="7" t="s">
        <v>758</v>
      </c>
      <c r="R212" s="7" t="s">
        <v>55</v>
      </c>
      <c r="S212" s="7" t="s">
        <v>69</v>
      </c>
      <c r="T212" s="7"/>
      <c r="U212" s="7" t="s">
        <v>767</v>
      </c>
      <c r="V212" s="9" t="str">
        <f aca="false">VLOOKUP(P212,Lizenzen!$A$2:$B$10,2)</f>
        <v>Verordnung zur Festlegung der Nutzungsbestimmungen für die Bereitstellung von Geodaten des Bundes (GeoNutzV)</v>
      </c>
      <c r="W212" s="1" t="str">
        <f aca="false">VLOOKUP(P212,Lizenzen!$A$2:$D$10,4)</f>
        <v>http://www.gesetze-im-internet.de/geonutzv/index.html</v>
      </c>
      <c r="X212" s="2" t="str">
        <f aca="false">VLOOKUP(D212,'Abk. Datenhaltende Stellen'!$A$2:$B$35,2)</f>
        <v>Wasser- und Schifffahrtsverwaltung des Bundes (WSV)</v>
      </c>
      <c r="Y212" s="2" t="str">
        <f aca="false">VLOOKUP(D212,'Abk. Datenhaltende Stellen'!$A$2:$D$35,4)</f>
        <v>http://www.wsv.de/</v>
      </c>
    </row>
    <row r="213" customFormat="false" ht="270" hidden="false" customHeight="false" outlineLevel="0" collapsed="false">
      <c r="A213" s="7" t="s">
        <v>772</v>
      </c>
      <c r="B213" s="7" t="s">
        <v>773</v>
      </c>
      <c r="C213" s="7" t="s">
        <v>753</v>
      </c>
      <c r="D213" s="7" t="s">
        <v>763</v>
      </c>
      <c r="E213" s="7" t="s">
        <v>50</v>
      </c>
      <c r="F213" s="7" t="s">
        <v>40</v>
      </c>
      <c r="G213" s="7" t="s">
        <v>774</v>
      </c>
      <c r="H213" s="7"/>
      <c r="I213" s="7"/>
      <c r="J213" s="7"/>
      <c r="K213" s="7" t="s">
        <v>775</v>
      </c>
      <c r="L213" s="7"/>
      <c r="M213" s="7"/>
      <c r="N213" s="7"/>
      <c r="O213" s="7"/>
      <c r="P213" s="7" t="s">
        <v>32</v>
      </c>
      <c r="Q213" s="7" t="s">
        <v>758</v>
      </c>
      <c r="R213" s="7" t="s">
        <v>68</v>
      </c>
      <c r="S213" s="7" t="s">
        <v>35</v>
      </c>
      <c r="T213" s="7" t="s">
        <v>215</v>
      </c>
      <c r="U213" s="7" t="s">
        <v>776</v>
      </c>
      <c r="V213" s="9" t="str">
        <f aca="false">VLOOKUP(P213,Lizenzen!$A$2:$B$10,2)</f>
        <v>Verordnung zur Festlegung der Nutzungsbestimmungen für die Bereitstellung von Geodaten des Bundes (GeoNutzV)</v>
      </c>
      <c r="W213" s="1" t="str">
        <f aca="false">VLOOKUP(P213,Lizenzen!$A$2:$D$10,4)</f>
        <v>http://www.gesetze-im-internet.de/geonutzv/index.html</v>
      </c>
      <c r="X213" s="2" t="str">
        <f aca="false">VLOOKUP(D213,'Abk. Datenhaltende Stellen'!$A$2:$B$35,2)</f>
        <v>Wasser- und Schifffahrtsverwaltung des Bundes (WSV)</v>
      </c>
      <c r="Y213" s="2" t="str">
        <f aca="false">VLOOKUP(D213,'Abk. Datenhaltende Stellen'!$A$2:$D$35,4)</f>
        <v>http://www.wsv.de/</v>
      </c>
    </row>
    <row r="214" customFormat="false" ht="270" hidden="false" customHeight="false" outlineLevel="0" collapsed="false">
      <c r="A214" s="7" t="s">
        <v>777</v>
      </c>
      <c r="B214" s="7" t="s">
        <v>778</v>
      </c>
      <c r="C214" s="7" t="s">
        <v>753</v>
      </c>
      <c r="D214" s="7" t="s">
        <v>763</v>
      </c>
      <c r="E214" s="7" t="s">
        <v>50</v>
      </c>
      <c r="F214" s="7" t="s">
        <v>40</v>
      </c>
      <c r="G214" s="7" t="s">
        <v>779</v>
      </c>
      <c r="H214" s="7"/>
      <c r="I214" s="7"/>
      <c r="J214" s="7"/>
      <c r="K214" s="7" t="s">
        <v>775</v>
      </c>
      <c r="L214" s="7"/>
      <c r="M214" s="7"/>
      <c r="N214" s="7"/>
      <c r="O214" s="7"/>
      <c r="P214" s="7" t="s">
        <v>32</v>
      </c>
      <c r="Q214" s="7" t="s">
        <v>758</v>
      </c>
      <c r="R214" s="7" t="s">
        <v>68</v>
      </c>
      <c r="S214" s="7" t="s">
        <v>35</v>
      </c>
      <c r="T214" s="7" t="s">
        <v>215</v>
      </c>
      <c r="U214" s="7" t="s">
        <v>776</v>
      </c>
      <c r="V214" s="9" t="str">
        <f aca="false">VLOOKUP(P214,Lizenzen!$A$2:$B$10,2)</f>
        <v>Verordnung zur Festlegung der Nutzungsbestimmungen für die Bereitstellung von Geodaten des Bundes (GeoNutzV)</v>
      </c>
      <c r="W214" s="1" t="str">
        <f aca="false">VLOOKUP(P214,Lizenzen!$A$2:$D$10,4)</f>
        <v>http://www.gesetze-im-internet.de/geonutzv/index.html</v>
      </c>
      <c r="X214" s="2" t="str">
        <f aca="false">VLOOKUP(D214,'Abk. Datenhaltende Stellen'!$A$2:$B$35,2)</f>
        <v>Wasser- und Schifffahrtsverwaltung des Bundes (WSV)</v>
      </c>
      <c r="Y214" s="2" t="str">
        <f aca="false">VLOOKUP(D214,'Abk. Datenhaltende Stellen'!$A$2:$D$35,4)</f>
        <v>http://www.wsv.de/</v>
      </c>
    </row>
    <row r="215" customFormat="false" ht="270" hidden="false" customHeight="false" outlineLevel="0" collapsed="false">
      <c r="A215" s="7" t="s">
        <v>780</v>
      </c>
      <c r="B215" s="7" t="s">
        <v>781</v>
      </c>
      <c r="C215" s="7" t="s">
        <v>753</v>
      </c>
      <c r="D215" s="7" t="s">
        <v>763</v>
      </c>
      <c r="E215" s="7" t="s">
        <v>50</v>
      </c>
      <c r="F215" s="7" t="s">
        <v>40</v>
      </c>
      <c r="G215" s="7" t="s">
        <v>782</v>
      </c>
      <c r="H215" s="7"/>
      <c r="I215" s="7"/>
      <c r="J215" s="7"/>
      <c r="K215" s="7" t="s">
        <v>775</v>
      </c>
      <c r="L215" s="7"/>
      <c r="M215" s="7"/>
      <c r="N215" s="7"/>
      <c r="O215" s="7"/>
      <c r="P215" s="7" t="s">
        <v>32</v>
      </c>
      <c r="Q215" s="7" t="s">
        <v>758</v>
      </c>
      <c r="R215" s="7" t="s">
        <v>68</v>
      </c>
      <c r="S215" s="7" t="s">
        <v>35</v>
      </c>
      <c r="T215" s="7" t="s">
        <v>215</v>
      </c>
      <c r="U215" s="7" t="s">
        <v>783</v>
      </c>
      <c r="V215" s="9" t="str">
        <f aca="false">VLOOKUP(P215,Lizenzen!$A$2:$B$10,2)</f>
        <v>Verordnung zur Festlegung der Nutzungsbestimmungen für die Bereitstellung von Geodaten des Bundes (GeoNutzV)</v>
      </c>
      <c r="W215" s="1" t="str">
        <f aca="false">VLOOKUP(P215,Lizenzen!$A$2:$D$10,4)</f>
        <v>http://www.gesetze-im-internet.de/geonutzv/index.html</v>
      </c>
      <c r="X215" s="2" t="str">
        <f aca="false">VLOOKUP(D215,'Abk. Datenhaltende Stellen'!$A$2:$B$35,2)</f>
        <v>Wasser- und Schifffahrtsverwaltung des Bundes (WSV)</v>
      </c>
      <c r="Y215" s="2" t="str">
        <f aca="false">VLOOKUP(D215,'Abk. Datenhaltende Stellen'!$A$2:$D$35,4)</f>
        <v>http://www.wsv.de/</v>
      </c>
    </row>
    <row r="216" customFormat="false" ht="300" hidden="false" customHeight="true" outlineLevel="0" collapsed="false">
      <c r="A216" s="7" t="s">
        <v>784</v>
      </c>
      <c r="B216" s="7" t="s">
        <v>785</v>
      </c>
      <c r="C216" s="7" t="s">
        <v>753</v>
      </c>
      <c r="D216" s="7" t="s">
        <v>763</v>
      </c>
      <c r="E216" s="7" t="s">
        <v>50</v>
      </c>
      <c r="F216" s="7" t="s">
        <v>40</v>
      </c>
      <c r="G216" s="7" t="s">
        <v>786</v>
      </c>
      <c r="H216" s="7"/>
      <c r="I216" s="7"/>
      <c r="J216" s="7"/>
      <c r="K216" s="7" t="s">
        <v>775</v>
      </c>
      <c r="L216" s="7"/>
      <c r="M216" s="7"/>
      <c r="N216" s="7"/>
      <c r="O216" s="7"/>
      <c r="P216" s="7" t="s">
        <v>32</v>
      </c>
      <c r="Q216" s="7" t="s">
        <v>758</v>
      </c>
      <c r="R216" s="7" t="s">
        <v>68</v>
      </c>
      <c r="S216" s="7" t="s">
        <v>35</v>
      </c>
      <c r="T216" s="7" t="s">
        <v>215</v>
      </c>
      <c r="U216" s="7" t="s">
        <v>776</v>
      </c>
      <c r="V216" s="9" t="str">
        <f aca="false">VLOOKUP(P216,Lizenzen!$A$2:$B$10,2)</f>
        <v>Verordnung zur Festlegung der Nutzungsbestimmungen für die Bereitstellung von Geodaten des Bundes (GeoNutzV)</v>
      </c>
      <c r="W216" s="1" t="str">
        <f aca="false">VLOOKUP(P216,Lizenzen!$A$2:$D$10,4)</f>
        <v>http://www.gesetze-im-internet.de/geonutzv/index.html</v>
      </c>
      <c r="X216" s="2" t="str">
        <f aca="false">VLOOKUP(D216,'Abk. Datenhaltende Stellen'!$A$2:$B$35,2)</f>
        <v>Wasser- und Schifffahrtsverwaltung des Bundes (WSV)</v>
      </c>
      <c r="Y216" s="2" t="str">
        <f aca="false">VLOOKUP(D216,'Abk. Datenhaltende Stellen'!$A$2:$D$35,4)</f>
        <v>http://www.wsv.de/</v>
      </c>
    </row>
    <row r="217" customFormat="false" ht="300" hidden="false" customHeight="true" outlineLevel="0" collapsed="false">
      <c r="A217" s="7" t="s">
        <v>787</v>
      </c>
      <c r="B217" s="7" t="s">
        <v>788</v>
      </c>
      <c r="C217" s="7" t="s">
        <v>753</v>
      </c>
      <c r="D217" s="7" t="s">
        <v>763</v>
      </c>
      <c r="E217" s="7" t="s">
        <v>50</v>
      </c>
      <c r="F217" s="7" t="s">
        <v>40</v>
      </c>
      <c r="G217" s="7" t="s">
        <v>789</v>
      </c>
      <c r="H217" s="7"/>
      <c r="I217" s="7"/>
      <c r="J217" s="7"/>
      <c r="K217" s="7" t="s">
        <v>775</v>
      </c>
      <c r="L217" s="7"/>
      <c r="M217" s="7"/>
      <c r="N217" s="7"/>
      <c r="O217" s="7"/>
      <c r="P217" s="7" t="s">
        <v>32</v>
      </c>
      <c r="Q217" s="7" t="s">
        <v>758</v>
      </c>
      <c r="R217" s="7" t="s">
        <v>68</v>
      </c>
      <c r="S217" s="7" t="s">
        <v>35</v>
      </c>
      <c r="T217" s="7" t="s">
        <v>215</v>
      </c>
      <c r="U217" s="7" t="s">
        <v>776</v>
      </c>
      <c r="V217" s="9" t="str">
        <f aca="false">VLOOKUP(P217,Lizenzen!$A$2:$B$10,2)</f>
        <v>Verordnung zur Festlegung der Nutzungsbestimmungen für die Bereitstellung von Geodaten des Bundes (GeoNutzV)</v>
      </c>
      <c r="W217" s="1" t="str">
        <f aca="false">VLOOKUP(P217,Lizenzen!$A$2:$D$10,4)</f>
        <v>http://www.gesetze-im-internet.de/geonutzv/index.html</v>
      </c>
      <c r="X217" s="2" t="str">
        <f aca="false">VLOOKUP(D217,'Abk. Datenhaltende Stellen'!$A$2:$B$35,2)</f>
        <v>Wasser- und Schifffahrtsverwaltung des Bundes (WSV)</v>
      </c>
      <c r="Y217" s="2" t="str">
        <f aca="false">VLOOKUP(D217,'Abk. Datenhaltende Stellen'!$A$2:$D$35,4)</f>
        <v>http://www.wsv.de/</v>
      </c>
    </row>
    <row r="218" customFormat="false" ht="300" hidden="false" customHeight="true" outlineLevel="0" collapsed="false">
      <c r="A218" s="7" t="s">
        <v>790</v>
      </c>
      <c r="B218" s="7" t="s">
        <v>791</v>
      </c>
      <c r="C218" s="7" t="s">
        <v>753</v>
      </c>
      <c r="D218" s="7" t="s">
        <v>763</v>
      </c>
      <c r="E218" s="7" t="s">
        <v>50</v>
      </c>
      <c r="F218" s="7" t="s">
        <v>40</v>
      </c>
      <c r="G218" s="7" t="s">
        <v>792</v>
      </c>
      <c r="H218" s="7"/>
      <c r="I218" s="7"/>
      <c r="J218" s="7"/>
      <c r="K218" s="7" t="s">
        <v>775</v>
      </c>
      <c r="L218" s="7"/>
      <c r="M218" s="7"/>
      <c r="N218" s="7"/>
      <c r="O218" s="7"/>
      <c r="P218" s="7" t="s">
        <v>32</v>
      </c>
      <c r="Q218" s="7" t="s">
        <v>758</v>
      </c>
      <c r="R218" s="7" t="s">
        <v>68</v>
      </c>
      <c r="S218" s="7" t="s">
        <v>35</v>
      </c>
      <c r="T218" s="7" t="s">
        <v>215</v>
      </c>
      <c r="U218" s="7" t="s">
        <v>776</v>
      </c>
      <c r="V218" s="9" t="str">
        <f aca="false">VLOOKUP(P218,Lizenzen!$A$2:$B$10,2)</f>
        <v>Verordnung zur Festlegung der Nutzungsbestimmungen für die Bereitstellung von Geodaten des Bundes (GeoNutzV)</v>
      </c>
      <c r="W218" s="1" t="str">
        <f aca="false">VLOOKUP(P218,Lizenzen!$A$2:$D$10,4)</f>
        <v>http://www.gesetze-im-internet.de/geonutzv/index.html</v>
      </c>
      <c r="X218" s="2" t="str">
        <f aca="false">VLOOKUP(D218,'Abk. Datenhaltende Stellen'!$A$2:$B$35,2)</f>
        <v>Wasser- und Schifffahrtsverwaltung des Bundes (WSV)</v>
      </c>
      <c r="Y218" s="2" t="str">
        <f aca="false">VLOOKUP(D218,'Abk. Datenhaltende Stellen'!$A$2:$D$35,4)</f>
        <v>http://www.wsv.de/</v>
      </c>
    </row>
    <row r="219" customFormat="false" ht="300" hidden="false" customHeight="true" outlineLevel="0" collapsed="false">
      <c r="A219" s="7" t="s">
        <v>793</v>
      </c>
      <c r="B219" s="7" t="s">
        <v>794</v>
      </c>
      <c r="C219" s="7" t="s">
        <v>753</v>
      </c>
      <c r="D219" s="7" t="s">
        <v>763</v>
      </c>
      <c r="E219" s="7" t="s">
        <v>50</v>
      </c>
      <c r="F219" s="7" t="s">
        <v>40</v>
      </c>
      <c r="G219" s="7" t="s">
        <v>795</v>
      </c>
      <c r="H219" s="7"/>
      <c r="I219" s="7"/>
      <c r="J219" s="7"/>
      <c r="K219" s="7" t="s">
        <v>775</v>
      </c>
      <c r="L219" s="7"/>
      <c r="M219" s="7"/>
      <c r="N219" s="7"/>
      <c r="O219" s="7"/>
      <c r="P219" s="7" t="s">
        <v>32</v>
      </c>
      <c r="Q219" s="7" t="s">
        <v>758</v>
      </c>
      <c r="R219" s="7" t="s">
        <v>68</v>
      </c>
      <c r="S219" s="7" t="s">
        <v>35</v>
      </c>
      <c r="T219" s="7" t="s">
        <v>215</v>
      </c>
      <c r="U219" s="7" t="s">
        <v>776</v>
      </c>
      <c r="V219" s="9" t="str">
        <f aca="false">VLOOKUP(P219,Lizenzen!$A$2:$B$10,2)</f>
        <v>Verordnung zur Festlegung der Nutzungsbestimmungen für die Bereitstellung von Geodaten des Bundes (GeoNutzV)</v>
      </c>
      <c r="W219" s="1" t="str">
        <f aca="false">VLOOKUP(P219,Lizenzen!$A$2:$D$10,4)</f>
        <v>http://www.gesetze-im-internet.de/geonutzv/index.html</v>
      </c>
      <c r="X219" s="2" t="str">
        <f aca="false">VLOOKUP(D219,'Abk. Datenhaltende Stellen'!$A$2:$B$35,2)</f>
        <v>Wasser- und Schifffahrtsverwaltung des Bundes (WSV)</v>
      </c>
      <c r="Y219" s="2" t="str">
        <f aca="false">VLOOKUP(D219,'Abk. Datenhaltende Stellen'!$A$2:$D$35,4)</f>
        <v>http://www.wsv.de/</v>
      </c>
    </row>
    <row r="220" customFormat="false" ht="300" hidden="false" customHeight="true" outlineLevel="0" collapsed="false">
      <c r="A220" s="7" t="s">
        <v>796</v>
      </c>
      <c r="B220" s="7" t="s">
        <v>797</v>
      </c>
      <c r="C220" s="7" t="s">
        <v>753</v>
      </c>
      <c r="D220" s="7" t="s">
        <v>763</v>
      </c>
      <c r="E220" s="7" t="s">
        <v>50</v>
      </c>
      <c r="F220" s="7" t="s">
        <v>40</v>
      </c>
      <c r="G220" s="7" t="s">
        <v>798</v>
      </c>
      <c r="H220" s="7"/>
      <c r="I220" s="7"/>
      <c r="J220" s="7"/>
      <c r="K220" s="7" t="s">
        <v>775</v>
      </c>
      <c r="L220" s="7"/>
      <c r="M220" s="7"/>
      <c r="N220" s="7"/>
      <c r="O220" s="7"/>
      <c r="P220" s="7" t="s">
        <v>32</v>
      </c>
      <c r="Q220" s="7" t="s">
        <v>758</v>
      </c>
      <c r="R220" s="7" t="s">
        <v>68</v>
      </c>
      <c r="S220" s="7" t="s">
        <v>35</v>
      </c>
      <c r="T220" s="7" t="s">
        <v>215</v>
      </c>
      <c r="U220" s="7" t="s">
        <v>776</v>
      </c>
      <c r="V220" s="9" t="str">
        <f aca="false">VLOOKUP(P220,Lizenzen!$A$2:$B$10,2)</f>
        <v>Verordnung zur Festlegung der Nutzungsbestimmungen für die Bereitstellung von Geodaten des Bundes (GeoNutzV)</v>
      </c>
      <c r="W220" s="1" t="str">
        <f aca="false">VLOOKUP(P220,Lizenzen!$A$2:$D$10,4)</f>
        <v>http://www.gesetze-im-internet.de/geonutzv/index.html</v>
      </c>
      <c r="X220" s="2" t="str">
        <f aca="false">VLOOKUP(D220,'Abk. Datenhaltende Stellen'!$A$2:$B$35,2)</f>
        <v>Wasser- und Schifffahrtsverwaltung des Bundes (WSV)</v>
      </c>
      <c r="Y220" s="2" t="str">
        <f aca="false">VLOOKUP(D220,'Abk. Datenhaltende Stellen'!$A$2:$D$35,4)</f>
        <v>http://www.wsv.de/</v>
      </c>
    </row>
    <row r="221" customFormat="false" ht="300" hidden="false" customHeight="true" outlineLevel="0" collapsed="false">
      <c r="A221" s="7" t="s">
        <v>799</v>
      </c>
      <c r="B221" s="7" t="s">
        <v>800</v>
      </c>
      <c r="C221" s="7" t="s">
        <v>753</v>
      </c>
      <c r="D221" s="7" t="s">
        <v>763</v>
      </c>
      <c r="E221" s="7" t="s">
        <v>50</v>
      </c>
      <c r="F221" s="7" t="s">
        <v>40</v>
      </c>
      <c r="G221" s="7" t="s">
        <v>801</v>
      </c>
      <c r="H221" s="7"/>
      <c r="I221" s="7"/>
      <c r="J221" s="7"/>
      <c r="K221" s="7" t="s">
        <v>775</v>
      </c>
      <c r="L221" s="7"/>
      <c r="M221" s="7"/>
      <c r="N221" s="7"/>
      <c r="O221" s="7"/>
      <c r="P221" s="7" t="s">
        <v>32</v>
      </c>
      <c r="Q221" s="7" t="s">
        <v>758</v>
      </c>
      <c r="R221" s="7" t="s">
        <v>55</v>
      </c>
      <c r="S221" s="7" t="s">
        <v>35</v>
      </c>
      <c r="T221" s="7" t="s">
        <v>141</v>
      </c>
      <c r="U221" s="7" t="s">
        <v>802</v>
      </c>
      <c r="V221" s="9" t="str">
        <f aca="false">VLOOKUP(P221,Lizenzen!$A$2:$B$10,2)</f>
        <v>Verordnung zur Festlegung der Nutzungsbestimmungen für die Bereitstellung von Geodaten des Bundes (GeoNutzV)</v>
      </c>
      <c r="W221" s="1" t="str">
        <f aca="false">VLOOKUP(P221,Lizenzen!$A$2:$D$10,4)</f>
        <v>http://www.gesetze-im-internet.de/geonutzv/index.html</v>
      </c>
      <c r="X221" s="2" t="str">
        <f aca="false">VLOOKUP(D221,'Abk. Datenhaltende Stellen'!$A$2:$B$35,2)</f>
        <v>Wasser- und Schifffahrtsverwaltung des Bundes (WSV)</v>
      </c>
      <c r="Y221" s="2" t="str">
        <f aca="false">VLOOKUP(D221,'Abk. Datenhaltende Stellen'!$A$2:$D$35,4)</f>
        <v>http://www.wsv.de/</v>
      </c>
    </row>
    <row r="222" customFormat="false" ht="300" hidden="false" customHeight="true" outlineLevel="0" collapsed="false">
      <c r="A222" s="7" t="s">
        <v>803</v>
      </c>
      <c r="B222" s="7" t="s">
        <v>804</v>
      </c>
      <c r="C222" s="7" t="s">
        <v>753</v>
      </c>
      <c r="D222" s="7" t="s">
        <v>763</v>
      </c>
      <c r="E222" s="7" t="s">
        <v>50</v>
      </c>
      <c r="F222" s="7" t="s">
        <v>40</v>
      </c>
      <c r="G222" s="7" t="s">
        <v>805</v>
      </c>
      <c r="H222" s="7"/>
      <c r="I222" s="7"/>
      <c r="J222" s="7"/>
      <c r="K222" s="7" t="s">
        <v>775</v>
      </c>
      <c r="L222" s="7"/>
      <c r="M222" s="7"/>
      <c r="N222" s="7"/>
      <c r="O222" s="7"/>
      <c r="P222" s="7" t="s">
        <v>32</v>
      </c>
      <c r="Q222" s="7" t="s">
        <v>758</v>
      </c>
      <c r="R222" s="7" t="s">
        <v>55</v>
      </c>
      <c r="S222" s="7" t="s">
        <v>35</v>
      </c>
      <c r="T222" s="7" t="s">
        <v>141</v>
      </c>
      <c r="U222" s="7" t="s">
        <v>806</v>
      </c>
      <c r="V222" s="9" t="str">
        <f aca="false">VLOOKUP(P222,Lizenzen!$A$2:$B$10,2)</f>
        <v>Verordnung zur Festlegung der Nutzungsbestimmungen für die Bereitstellung von Geodaten des Bundes (GeoNutzV)</v>
      </c>
      <c r="W222" s="1" t="str">
        <f aca="false">VLOOKUP(P222,Lizenzen!$A$2:$D$10,4)</f>
        <v>http://www.gesetze-im-internet.de/geonutzv/index.html</v>
      </c>
      <c r="X222" s="2" t="str">
        <f aca="false">VLOOKUP(D222,'Abk. Datenhaltende Stellen'!$A$2:$B$35,2)</f>
        <v>Wasser- und Schifffahrtsverwaltung des Bundes (WSV)</v>
      </c>
      <c r="Y222" s="2" t="str">
        <f aca="false">VLOOKUP(D222,'Abk. Datenhaltende Stellen'!$A$2:$D$35,4)</f>
        <v>http://www.wsv.de/</v>
      </c>
    </row>
    <row r="223" customFormat="false" ht="270" hidden="false" customHeight="false" outlineLevel="0" collapsed="false">
      <c r="A223" s="7" t="s">
        <v>807</v>
      </c>
      <c r="B223" s="7" t="s">
        <v>808</v>
      </c>
      <c r="C223" s="7" t="s">
        <v>753</v>
      </c>
      <c r="D223" s="7" t="s">
        <v>763</v>
      </c>
      <c r="E223" s="7" t="s">
        <v>50</v>
      </c>
      <c r="F223" s="7" t="s">
        <v>40</v>
      </c>
      <c r="G223" s="7" t="s">
        <v>809</v>
      </c>
      <c r="H223" s="7"/>
      <c r="I223" s="7"/>
      <c r="J223" s="7"/>
      <c r="K223" s="7" t="s">
        <v>775</v>
      </c>
      <c r="L223" s="7"/>
      <c r="M223" s="7"/>
      <c r="N223" s="7"/>
      <c r="O223" s="7"/>
      <c r="P223" s="7" t="s">
        <v>32</v>
      </c>
      <c r="Q223" s="7" t="s">
        <v>758</v>
      </c>
      <c r="R223" s="7" t="s">
        <v>68</v>
      </c>
      <c r="S223" s="7" t="s">
        <v>35</v>
      </c>
      <c r="T223" s="7" t="s">
        <v>215</v>
      </c>
      <c r="U223" s="7" t="s">
        <v>810</v>
      </c>
      <c r="V223" s="9" t="str">
        <f aca="false">VLOOKUP(P223,Lizenzen!$A$2:$B$10,2)</f>
        <v>Verordnung zur Festlegung der Nutzungsbestimmungen für die Bereitstellung von Geodaten des Bundes (GeoNutzV)</v>
      </c>
      <c r="W223" s="1" t="str">
        <f aca="false">VLOOKUP(P223,Lizenzen!$A$2:$D$10,4)</f>
        <v>http://www.gesetze-im-internet.de/geonutzv/index.html</v>
      </c>
      <c r="X223" s="2" t="str">
        <f aca="false">VLOOKUP(D223,'Abk. Datenhaltende Stellen'!$A$2:$B$35,2)</f>
        <v>Wasser- und Schifffahrtsverwaltung des Bundes (WSV)</v>
      </c>
      <c r="Y223" s="2" t="str">
        <f aca="false">VLOOKUP(D223,'Abk. Datenhaltende Stellen'!$A$2:$D$35,4)</f>
        <v>http://www.wsv.de/</v>
      </c>
    </row>
    <row r="224" customFormat="false" ht="294.75" hidden="false" customHeight="true" outlineLevel="0" collapsed="false">
      <c r="A224" s="7" t="s">
        <v>811</v>
      </c>
      <c r="B224" s="7" t="s">
        <v>812</v>
      </c>
      <c r="C224" s="7" t="s">
        <v>753</v>
      </c>
      <c r="D224" s="7" t="s">
        <v>763</v>
      </c>
      <c r="E224" s="7" t="s">
        <v>50</v>
      </c>
      <c r="F224" s="7" t="s">
        <v>813</v>
      </c>
      <c r="G224" s="7" t="s">
        <v>814</v>
      </c>
      <c r="H224" s="7" t="s">
        <v>815</v>
      </c>
      <c r="I224" s="7"/>
      <c r="J224" s="7"/>
      <c r="K224" s="7" t="s">
        <v>775</v>
      </c>
      <c r="L224" s="7"/>
      <c r="M224" s="7"/>
      <c r="N224" s="7"/>
      <c r="O224" s="7"/>
      <c r="P224" s="7" t="s">
        <v>32</v>
      </c>
      <c r="Q224" s="7" t="s">
        <v>758</v>
      </c>
      <c r="R224" s="7" t="s">
        <v>68</v>
      </c>
      <c r="S224" s="7" t="s">
        <v>720</v>
      </c>
      <c r="T224" s="7" t="s">
        <v>215</v>
      </c>
      <c r="U224" s="7" t="s">
        <v>816</v>
      </c>
      <c r="V224" s="9" t="str">
        <f aca="false">VLOOKUP(P224,Lizenzen!$A$2:$B$10,2)</f>
        <v>Verordnung zur Festlegung der Nutzungsbestimmungen für die Bereitstellung von Geodaten des Bundes (GeoNutzV)</v>
      </c>
      <c r="W224" s="1" t="str">
        <f aca="false">VLOOKUP(P224,Lizenzen!$A$2:$D$10,4)</f>
        <v>http://www.gesetze-im-internet.de/geonutzv/index.html</v>
      </c>
      <c r="X224" s="2" t="str">
        <f aca="false">VLOOKUP(D224,'Abk. Datenhaltende Stellen'!$A$2:$B$35,2)</f>
        <v>Wasser- und Schifffahrtsverwaltung des Bundes (WSV)</v>
      </c>
      <c r="Y224" s="2" t="str">
        <f aca="false">VLOOKUP(D224,'Abk. Datenhaltende Stellen'!$A$2:$D$35,4)</f>
        <v>http://www.wsv.de/</v>
      </c>
    </row>
    <row r="225" customFormat="false" ht="270" hidden="false" customHeight="false" outlineLevel="0" collapsed="false">
      <c r="A225" s="7" t="s">
        <v>817</v>
      </c>
      <c r="B225" s="7" t="s">
        <v>818</v>
      </c>
      <c r="C225" s="7" t="s">
        <v>753</v>
      </c>
      <c r="D225" s="7" t="s">
        <v>763</v>
      </c>
      <c r="E225" s="7" t="s">
        <v>50</v>
      </c>
      <c r="F225" s="7" t="s">
        <v>40</v>
      </c>
      <c r="G225" s="7" t="s">
        <v>819</v>
      </c>
      <c r="H225" s="7"/>
      <c r="I225" s="7"/>
      <c r="J225" s="7"/>
      <c r="K225" s="7" t="s">
        <v>775</v>
      </c>
      <c r="L225" s="7"/>
      <c r="M225" s="7"/>
      <c r="N225" s="7"/>
      <c r="O225" s="7"/>
      <c r="P225" s="7" t="s">
        <v>32</v>
      </c>
      <c r="Q225" s="7" t="s">
        <v>758</v>
      </c>
      <c r="R225" s="7" t="s">
        <v>55</v>
      </c>
      <c r="S225" s="7" t="s">
        <v>35</v>
      </c>
      <c r="T225" s="7" t="s">
        <v>820</v>
      </c>
      <c r="U225" s="7" t="s">
        <v>821</v>
      </c>
      <c r="V225" s="9" t="str">
        <f aca="false">VLOOKUP(P225,Lizenzen!$A$2:$B$10,2)</f>
        <v>Verordnung zur Festlegung der Nutzungsbestimmungen für die Bereitstellung von Geodaten des Bundes (GeoNutzV)</v>
      </c>
      <c r="W225" s="1" t="str">
        <f aca="false">VLOOKUP(P225,Lizenzen!$A$2:$D$10,4)</f>
        <v>http://www.gesetze-im-internet.de/geonutzv/index.html</v>
      </c>
      <c r="X225" s="2" t="str">
        <f aca="false">VLOOKUP(D225,'Abk. Datenhaltende Stellen'!$A$2:$B$35,2)</f>
        <v>Wasser- und Schifffahrtsverwaltung des Bundes (WSV)</v>
      </c>
      <c r="Y225" s="2" t="str">
        <f aca="false">VLOOKUP(D225,'Abk. Datenhaltende Stellen'!$A$2:$D$35,4)</f>
        <v>http://www.wsv.de/</v>
      </c>
    </row>
    <row r="226" customFormat="false" ht="270" hidden="false" customHeight="false" outlineLevel="0" collapsed="false">
      <c r="A226" s="7" t="s">
        <v>822</v>
      </c>
      <c r="B226" s="7" t="s">
        <v>823</v>
      </c>
      <c r="C226" s="7" t="s">
        <v>753</v>
      </c>
      <c r="D226" s="7" t="s">
        <v>763</v>
      </c>
      <c r="E226" s="7" t="s">
        <v>50</v>
      </c>
      <c r="F226" s="7" t="s">
        <v>40</v>
      </c>
      <c r="G226" s="7" t="s">
        <v>824</v>
      </c>
      <c r="H226" s="7"/>
      <c r="I226" s="7"/>
      <c r="J226" s="7"/>
      <c r="K226" s="7" t="s">
        <v>775</v>
      </c>
      <c r="L226" s="7"/>
      <c r="M226" s="7"/>
      <c r="N226" s="7"/>
      <c r="O226" s="7"/>
      <c r="P226" s="7" t="s">
        <v>32</v>
      </c>
      <c r="Q226" s="7" t="s">
        <v>758</v>
      </c>
      <c r="R226" s="7" t="s">
        <v>55</v>
      </c>
      <c r="S226" s="7" t="s">
        <v>35</v>
      </c>
      <c r="T226" s="7" t="s">
        <v>820</v>
      </c>
      <c r="U226" s="7" t="s">
        <v>810</v>
      </c>
      <c r="V226" s="9" t="str">
        <f aca="false">VLOOKUP(P226,Lizenzen!$A$2:$B$10,2)</f>
        <v>Verordnung zur Festlegung der Nutzungsbestimmungen für die Bereitstellung von Geodaten des Bundes (GeoNutzV)</v>
      </c>
      <c r="W226" s="1" t="str">
        <f aca="false">VLOOKUP(P226,Lizenzen!$A$2:$D$10,4)</f>
        <v>http://www.gesetze-im-internet.de/geonutzv/index.html</v>
      </c>
      <c r="X226" s="2" t="str">
        <f aca="false">VLOOKUP(D226,'Abk. Datenhaltende Stellen'!$A$2:$B$35,2)</f>
        <v>Wasser- und Schifffahrtsverwaltung des Bundes (WSV)</v>
      </c>
      <c r="Y226" s="2" t="str">
        <f aca="false">VLOOKUP(D226,'Abk. Datenhaltende Stellen'!$A$2:$D$35,4)</f>
        <v>http://www.wsv.de/</v>
      </c>
    </row>
    <row r="227" customFormat="false" ht="270" hidden="false" customHeight="true" outlineLevel="0" collapsed="false">
      <c r="A227" s="7" t="s">
        <v>825</v>
      </c>
      <c r="B227" s="7" t="s">
        <v>826</v>
      </c>
      <c r="C227" s="7" t="s">
        <v>753</v>
      </c>
      <c r="D227" s="7" t="s">
        <v>763</v>
      </c>
      <c r="E227" s="7" t="s">
        <v>50</v>
      </c>
      <c r="F227" s="7" t="s">
        <v>813</v>
      </c>
      <c r="G227" s="7" t="s">
        <v>827</v>
      </c>
      <c r="H227" s="7" t="s">
        <v>815</v>
      </c>
      <c r="I227" s="7"/>
      <c r="J227" s="7"/>
      <c r="K227" s="7" t="s">
        <v>775</v>
      </c>
      <c r="L227" s="7"/>
      <c r="M227" s="7"/>
      <c r="N227" s="7"/>
      <c r="O227" s="7"/>
      <c r="P227" s="7" t="s">
        <v>32</v>
      </c>
      <c r="Q227" s="7" t="s">
        <v>758</v>
      </c>
      <c r="R227" s="7" t="s">
        <v>68</v>
      </c>
      <c r="S227" s="7" t="s">
        <v>720</v>
      </c>
      <c r="T227" s="7" t="s">
        <v>215</v>
      </c>
      <c r="U227" s="7" t="s">
        <v>828</v>
      </c>
      <c r="V227" s="9" t="str">
        <f aca="false">VLOOKUP(P227,Lizenzen!$A$2:$B$10,2)</f>
        <v>Verordnung zur Festlegung der Nutzungsbestimmungen für die Bereitstellung von Geodaten des Bundes (GeoNutzV)</v>
      </c>
      <c r="W227" s="1" t="str">
        <f aca="false">VLOOKUP(P227,Lizenzen!$A$2:$D$10,4)</f>
        <v>http://www.gesetze-im-internet.de/geonutzv/index.html</v>
      </c>
      <c r="X227" s="2" t="str">
        <f aca="false">VLOOKUP(D227,'Abk. Datenhaltende Stellen'!$A$2:$B$35,2)</f>
        <v>Wasser- und Schifffahrtsverwaltung des Bundes (WSV)</v>
      </c>
      <c r="Y227" s="2" t="str">
        <f aca="false">VLOOKUP(D227,'Abk. Datenhaltende Stellen'!$A$2:$D$35,4)</f>
        <v>http://www.wsv.de/</v>
      </c>
    </row>
    <row r="228" customFormat="false" ht="319.5" hidden="false" customHeight="true" outlineLevel="0" collapsed="false">
      <c r="A228" s="7" t="s">
        <v>829</v>
      </c>
      <c r="B228" s="7" t="s">
        <v>830</v>
      </c>
      <c r="C228" s="7" t="s">
        <v>753</v>
      </c>
      <c r="D228" s="7" t="s">
        <v>763</v>
      </c>
      <c r="E228" s="7" t="s">
        <v>50</v>
      </c>
      <c r="F228" s="7" t="s">
        <v>813</v>
      </c>
      <c r="G228" s="7" t="s">
        <v>831</v>
      </c>
      <c r="H228" s="7" t="s">
        <v>815</v>
      </c>
      <c r="I228" s="7"/>
      <c r="J228" s="7"/>
      <c r="K228" s="7" t="s">
        <v>775</v>
      </c>
      <c r="L228" s="7"/>
      <c r="M228" s="7"/>
      <c r="N228" s="7"/>
      <c r="O228" s="7"/>
      <c r="P228" s="7" t="s">
        <v>32</v>
      </c>
      <c r="Q228" s="7" t="s">
        <v>758</v>
      </c>
      <c r="R228" s="7" t="s">
        <v>68</v>
      </c>
      <c r="S228" s="7" t="s">
        <v>720</v>
      </c>
      <c r="T228" s="7" t="s">
        <v>215</v>
      </c>
      <c r="U228" s="7" t="s">
        <v>832</v>
      </c>
      <c r="V228" s="9" t="str">
        <f aca="false">VLOOKUP(P228,Lizenzen!$A$2:$B$10,2)</f>
        <v>Verordnung zur Festlegung der Nutzungsbestimmungen für die Bereitstellung von Geodaten des Bundes (GeoNutzV)</v>
      </c>
      <c r="W228" s="1" t="str">
        <f aca="false">VLOOKUP(P228,Lizenzen!$A$2:$D$10,4)</f>
        <v>http://www.gesetze-im-internet.de/geonutzv/index.html</v>
      </c>
      <c r="X228" s="2" t="str">
        <f aca="false">VLOOKUP(D228,'Abk. Datenhaltende Stellen'!$A$2:$B$35,2)</f>
        <v>Wasser- und Schifffahrtsverwaltung des Bundes (WSV)</v>
      </c>
      <c r="Y228" s="2" t="str">
        <f aca="false">VLOOKUP(D228,'Abk. Datenhaltende Stellen'!$A$2:$D$35,4)</f>
        <v>http://www.wsv.de/</v>
      </c>
    </row>
    <row r="229" customFormat="false" ht="297.75" hidden="false" customHeight="true" outlineLevel="0" collapsed="false">
      <c r="A229" s="7" t="s">
        <v>833</v>
      </c>
      <c r="B229" s="7" t="s">
        <v>834</v>
      </c>
      <c r="C229" s="7" t="s">
        <v>753</v>
      </c>
      <c r="D229" s="7" t="s">
        <v>763</v>
      </c>
      <c r="E229" s="7" t="s">
        <v>50</v>
      </c>
      <c r="F229" s="7" t="s">
        <v>40</v>
      </c>
      <c r="G229" s="7" t="s">
        <v>835</v>
      </c>
      <c r="H229" s="7"/>
      <c r="I229" s="7"/>
      <c r="J229" s="7"/>
      <c r="K229" s="7" t="s">
        <v>775</v>
      </c>
      <c r="L229" s="7"/>
      <c r="M229" s="7"/>
      <c r="N229" s="7"/>
      <c r="O229" s="7"/>
      <c r="P229" s="7" t="s">
        <v>32</v>
      </c>
      <c r="Q229" s="7" t="s">
        <v>758</v>
      </c>
      <c r="R229" s="7" t="s">
        <v>68</v>
      </c>
      <c r="S229" s="7" t="s">
        <v>35</v>
      </c>
      <c r="T229" s="7" t="s">
        <v>215</v>
      </c>
      <c r="U229" s="7" t="s">
        <v>821</v>
      </c>
      <c r="V229" s="9" t="str">
        <f aca="false">VLOOKUP(P229,Lizenzen!$A$2:$B$10,2)</f>
        <v>Verordnung zur Festlegung der Nutzungsbestimmungen für die Bereitstellung von Geodaten des Bundes (GeoNutzV)</v>
      </c>
      <c r="W229" s="1" t="str">
        <f aca="false">VLOOKUP(P229,Lizenzen!$A$2:$D$10,4)</f>
        <v>http://www.gesetze-im-internet.de/geonutzv/index.html</v>
      </c>
      <c r="X229" s="2" t="str">
        <f aca="false">VLOOKUP(D229,'Abk. Datenhaltende Stellen'!$A$2:$B$35,2)</f>
        <v>Wasser- und Schifffahrtsverwaltung des Bundes (WSV)</v>
      </c>
      <c r="Y229" s="2" t="str">
        <f aca="false">VLOOKUP(D229,'Abk. Datenhaltende Stellen'!$A$2:$D$35,4)</f>
        <v>http://www.wsv.de/</v>
      </c>
    </row>
    <row r="230" customFormat="false" ht="319.5" hidden="false" customHeight="true" outlineLevel="0" collapsed="false">
      <c r="A230" s="7" t="s">
        <v>836</v>
      </c>
      <c r="B230" s="7" t="s">
        <v>837</v>
      </c>
      <c r="C230" s="7" t="s">
        <v>753</v>
      </c>
      <c r="D230" s="7" t="s">
        <v>763</v>
      </c>
      <c r="E230" s="7" t="s">
        <v>50</v>
      </c>
      <c r="F230" s="7" t="s">
        <v>40</v>
      </c>
      <c r="G230" s="7" t="s">
        <v>838</v>
      </c>
      <c r="H230" s="7"/>
      <c r="I230" s="7"/>
      <c r="J230" s="7"/>
      <c r="K230" s="7" t="s">
        <v>775</v>
      </c>
      <c r="L230" s="7"/>
      <c r="M230" s="7"/>
      <c r="N230" s="7"/>
      <c r="O230" s="7"/>
      <c r="P230" s="7" t="s">
        <v>32</v>
      </c>
      <c r="Q230" s="7" t="s">
        <v>758</v>
      </c>
      <c r="R230" s="7" t="s">
        <v>68</v>
      </c>
      <c r="S230" s="7" t="s">
        <v>35</v>
      </c>
      <c r="T230" s="7" t="s">
        <v>215</v>
      </c>
      <c r="U230" s="7" t="s">
        <v>810</v>
      </c>
      <c r="V230" s="9" t="str">
        <f aca="false">VLOOKUP(P230,Lizenzen!$A$2:$B$10,2)</f>
        <v>Verordnung zur Festlegung der Nutzungsbestimmungen für die Bereitstellung von Geodaten des Bundes (GeoNutzV)</v>
      </c>
      <c r="W230" s="1" t="str">
        <f aca="false">VLOOKUP(P230,Lizenzen!$A$2:$D$10,4)</f>
        <v>http://www.gesetze-im-internet.de/geonutzv/index.html</v>
      </c>
      <c r="X230" s="2" t="str">
        <f aca="false">VLOOKUP(D230,'Abk. Datenhaltende Stellen'!$A$2:$B$35,2)</f>
        <v>Wasser- und Schifffahrtsverwaltung des Bundes (WSV)</v>
      </c>
      <c r="Y230" s="2" t="str">
        <f aca="false">VLOOKUP(D230,'Abk. Datenhaltende Stellen'!$A$2:$D$35,4)</f>
        <v>http://www.wsv.de/</v>
      </c>
    </row>
    <row r="231" customFormat="false" ht="319.5" hidden="false" customHeight="true" outlineLevel="0" collapsed="false">
      <c r="A231" s="7" t="s">
        <v>839</v>
      </c>
      <c r="B231" s="7" t="s">
        <v>840</v>
      </c>
      <c r="C231" s="7" t="s">
        <v>753</v>
      </c>
      <c r="D231" s="7" t="s">
        <v>763</v>
      </c>
      <c r="E231" s="7" t="s">
        <v>50</v>
      </c>
      <c r="F231" s="7" t="s">
        <v>40</v>
      </c>
      <c r="G231" s="7" t="s">
        <v>841</v>
      </c>
      <c r="H231" s="7"/>
      <c r="I231" s="7"/>
      <c r="J231" s="7"/>
      <c r="K231" s="7" t="s">
        <v>775</v>
      </c>
      <c r="L231" s="7"/>
      <c r="M231" s="7"/>
      <c r="N231" s="7"/>
      <c r="O231" s="7"/>
      <c r="P231" s="7" t="s">
        <v>32</v>
      </c>
      <c r="Q231" s="7" t="s">
        <v>758</v>
      </c>
      <c r="R231" s="7" t="s">
        <v>68</v>
      </c>
      <c r="S231" s="7" t="s">
        <v>35</v>
      </c>
      <c r="T231" s="7" t="s">
        <v>215</v>
      </c>
      <c r="U231" s="7" t="s">
        <v>842</v>
      </c>
      <c r="V231" s="9" t="str">
        <f aca="false">VLOOKUP(P231,Lizenzen!$A$2:$B$10,2)</f>
        <v>Verordnung zur Festlegung der Nutzungsbestimmungen für die Bereitstellung von Geodaten des Bundes (GeoNutzV)</v>
      </c>
      <c r="W231" s="1" t="str">
        <f aca="false">VLOOKUP(P231,Lizenzen!$A$2:$D$10,4)</f>
        <v>http://www.gesetze-im-internet.de/geonutzv/index.html</v>
      </c>
      <c r="X231" s="2" t="str">
        <f aca="false">VLOOKUP(D231,'Abk. Datenhaltende Stellen'!$A$2:$B$35,2)</f>
        <v>Wasser- und Schifffahrtsverwaltung des Bundes (WSV)</v>
      </c>
      <c r="Y231" s="2" t="str">
        <f aca="false">VLOOKUP(D231,'Abk. Datenhaltende Stellen'!$A$2:$D$35,4)</f>
        <v>http://www.wsv.de/</v>
      </c>
    </row>
    <row r="232" customFormat="false" ht="319.5" hidden="false" customHeight="true" outlineLevel="0" collapsed="false">
      <c r="A232" s="7" t="s">
        <v>843</v>
      </c>
      <c r="B232" s="7" t="s">
        <v>844</v>
      </c>
      <c r="C232" s="7" t="s">
        <v>753</v>
      </c>
      <c r="D232" s="7" t="s">
        <v>763</v>
      </c>
      <c r="E232" s="7" t="s">
        <v>50</v>
      </c>
      <c r="F232" s="7" t="s">
        <v>40</v>
      </c>
      <c r="G232" s="7" t="s">
        <v>845</v>
      </c>
      <c r="H232" s="7"/>
      <c r="I232" s="7"/>
      <c r="J232" s="7"/>
      <c r="K232" s="7" t="s">
        <v>775</v>
      </c>
      <c r="L232" s="7"/>
      <c r="M232" s="7"/>
      <c r="N232" s="7"/>
      <c r="O232" s="7"/>
      <c r="P232" s="7" t="s">
        <v>32</v>
      </c>
      <c r="Q232" s="7" t="s">
        <v>758</v>
      </c>
      <c r="R232" s="7" t="s">
        <v>68</v>
      </c>
      <c r="S232" s="7" t="s">
        <v>35</v>
      </c>
      <c r="T232" s="7" t="s">
        <v>215</v>
      </c>
      <c r="U232" s="7" t="s">
        <v>846</v>
      </c>
      <c r="V232" s="9" t="str">
        <f aca="false">VLOOKUP(P232,Lizenzen!$A$2:$B$10,2)</f>
        <v>Verordnung zur Festlegung der Nutzungsbestimmungen für die Bereitstellung von Geodaten des Bundes (GeoNutzV)</v>
      </c>
      <c r="W232" s="1" t="str">
        <f aca="false">VLOOKUP(P232,Lizenzen!$A$2:$D$10,4)</f>
        <v>http://www.gesetze-im-internet.de/geonutzv/index.html</v>
      </c>
      <c r="X232" s="2" t="str">
        <f aca="false">VLOOKUP(D232,'Abk. Datenhaltende Stellen'!$A$2:$B$35,2)</f>
        <v>Wasser- und Schifffahrtsverwaltung des Bundes (WSV)</v>
      </c>
      <c r="Y232" s="2" t="str">
        <f aca="false">VLOOKUP(D232,'Abk. Datenhaltende Stellen'!$A$2:$D$35,4)</f>
        <v>http://www.wsv.de/</v>
      </c>
    </row>
    <row r="233" customFormat="false" ht="270" hidden="false" customHeight="true" outlineLevel="0" collapsed="false">
      <c r="A233" s="7" t="s">
        <v>847</v>
      </c>
      <c r="B233" s="7" t="s">
        <v>848</v>
      </c>
      <c r="C233" s="7" t="s">
        <v>753</v>
      </c>
      <c r="D233" s="7" t="s">
        <v>763</v>
      </c>
      <c r="E233" s="7" t="s">
        <v>50</v>
      </c>
      <c r="F233" s="7" t="s">
        <v>813</v>
      </c>
      <c r="G233" s="7" t="s">
        <v>849</v>
      </c>
      <c r="H233" s="7" t="s">
        <v>815</v>
      </c>
      <c r="I233" s="7"/>
      <c r="J233" s="7"/>
      <c r="K233" s="7" t="s">
        <v>775</v>
      </c>
      <c r="L233" s="7"/>
      <c r="M233" s="7"/>
      <c r="N233" s="7"/>
      <c r="O233" s="7"/>
      <c r="P233" s="7" t="s">
        <v>32</v>
      </c>
      <c r="Q233" s="7" t="s">
        <v>758</v>
      </c>
      <c r="R233" s="7" t="s">
        <v>68</v>
      </c>
      <c r="S233" s="7" t="s">
        <v>720</v>
      </c>
      <c r="T233" s="7" t="s">
        <v>215</v>
      </c>
      <c r="U233" s="7" t="s">
        <v>850</v>
      </c>
      <c r="V233" s="9" t="str">
        <f aca="false">VLOOKUP(P233,Lizenzen!$A$2:$B$10,2)</f>
        <v>Verordnung zur Festlegung der Nutzungsbestimmungen für die Bereitstellung von Geodaten des Bundes (GeoNutzV)</v>
      </c>
      <c r="W233" s="1" t="str">
        <f aca="false">VLOOKUP(P233,Lizenzen!$A$2:$D$10,4)</f>
        <v>http://www.gesetze-im-internet.de/geonutzv/index.html</v>
      </c>
      <c r="X233" s="2" t="str">
        <f aca="false">VLOOKUP(D233,'Abk. Datenhaltende Stellen'!$A$2:$B$35,2)</f>
        <v>Wasser- und Schifffahrtsverwaltung des Bundes (WSV)</v>
      </c>
      <c r="Y233" s="2" t="str">
        <f aca="false">VLOOKUP(D233,'Abk. Datenhaltende Stellen'!$A$2:$D$35,4)</f>
        <v>http://www.wsv.de/</v>
      </c>
    </row>
    <row r="234" customFormat="false" ht="270" hidden="false" customHeight="true" outlineLevel="0" collapsed="false">
      <c r="A234" s="7" t="s">
        <v>851</v>
      </c>
      <c r="B234" s="7" t="s">
        <v>852</v>
      </c>
      <c r="C234" s="7" t="s">
        <v>753</v>
      </c>
      <c r="D234" s="7" t="s">
        <v>763</v>
      </c>
      <c r="E234" s="7" t="s">
        <v>50</v>
      </c>
      <c r="F234" s="7" t="s">
        <v>40</v>
      </c>
      <c r="G234" s="7" t="s">
        <v>853</v>
      </c>
      <c r="H234" s="7"/>
      <c r="I234" s="7"/>
      <c r="J234" s="7"/>
      <c r="K234" s="7" t="s">
        <v>775</v>
      </c>
      <c r="L234" s="7"/>
      <c r="M234" s="7"/>
      <c r="N234" s="7"/>
      <c r="O234" s="7"/>
      <c r="P234" s="7" t="s">
        <v>32</v>
      </c>
      <c r="Q234" s="7" t="s">
        <v>758</v>
      </c>
      <c r="R234" s="7" t="s">
        <v>68</v>
      </c>
      <c r="S234" s="7" t="s">
        <v>35</v>
      </c>
      <c r="T234" s="7" t="s">
        <v>215</v>
      </c>
      <c r="U234" s="7" t="s">
        <v>783</v>
      </c>
      <c r="V234" s="9" t="str">
        <f aca="false">VLOOKUP(P234,Lizenzen!$A$2:$B$10,2)</f>
        <v>Verordnung zur Festlegung der Nutzungsbestimmungen für die Bereitstellung von Geodaten des Bundes (GeoNutzV)</v>
      </c>
      <c r="W234" s="1" t="str">
        <f aca="false">VLOOKUP(P234,Lizenzen!$A$2:$D$10,4)</f>
        <v>http://www.gesetze-im-internet.de/geonutzv/index.html</v>
      </c>
      <c r="X234" s="2" t="str">
        <f aca="false">VLOOKUP(D234,'Abk. Datenhaltende Stellen'!$A$2:$B$35,2)</f>
        <v>Wasser- und Schifffahrtsverwaltung des Bundes (WSV)</v>
      </c>
      <c r="Y234" s="2" t="str">
        <f aca="false">VLOOKUP(D234,'Abk. Datenhaltende Stellen'!$A$2:$D$35,4)</f>
        <v>http://www.wsv.de/</v>
      </c>
    </row>
    <row r="235" customFormat="false" ht="270" hidden="false" customHeight="true" outlineLevel="0" collapsed="false">
      <c r="A235" s="7" t="s">
        <v>854</v>
      </c>
      <c r="B235" s="7" t="s">
        <v>855</v>
      </c>
      <c r="C235" s="7" t="s">
        <v>753</v>
      </c>
      <c r="D235" s="7" t="s">
        <v>763</v>
      </c>
      <c r="E235" s="7" t="s">
        <v>50</v>
      </c>
      <c r="F235" s="7" t="s">
        <v>813</v>
      </c>
      <c r="G235" s="7" t="s">
        <v>856</v>
      </c>
      <c r="H235" s="7" t="s">
        <v>857</v>
      </c>
      <c r="I235" s="7"/>
      <c r="J235" s="7"/>
      <c r="K235" s="7" t="s">
        <v>775</v>
      </c>
      <c r="L235" s="7"/>
      <c r="M235" s="7"/>
      <c r="N235" s="7"/>
      <c r="O235" s="7"/>
      <c r="P235" s="7" t="s">
        <v>32</v>
      </c>
      <c r="Q235" s="7" t="s">
        <v>758</v>
      </c>
      <c r="R235" s="7" t="s">
        <v>68</v>
      </c>
      <c r="S235" s="7" t="s">
        <v>720</v>
      </c>
      <c r="T235" s="7" t="s">
        <v>215</v>
      </c>
      <c r="U235" s="7" t="s">
        <v>810</v>
      </c>
      <c r="V235" s="9" t="str">
        <f aca="false">VLOOKUP(P235,Lizenzen!$A$2:$B$10,2)</f>
        <v>Verordnung zur Festlegung der Nutzungsbestimmungen für die Bereitstellung von Geodaten des Bundes (GeoNutzV)</v>
      </c>
      <c r="W235" s="1" t="str">
        <f aca="false">VLOOKUP(P235,Lizenzen!$A$2:$D$10,4)</f>
        <v>http://www.gesetze-im-internet.de/geonutzv/index.html</v>
      </c>
      <c r="X235" s="2" t="str">
        <f aca="false">VLOOKUP(D235,'Abk. Datenhaltende Stellen'!$A$2:$B$35,2)</f>
        <v>Wasser- und Schifffahrtsverwaltung des Bundes (WSV)</v>
      </c>
      <c r="Y235" s="2" t="str">
        <f aca="false">VLOOKUP(D235,'Abk. Datenhaltende Stellen'!$A$2:$D$35,4)</f>
        <v>http://www.wsv.de/</v>
      </c>
    </row>
    <row r="236" customFormat="false" ht="270" hidden="false" customHeight="true" outlineLevel="0" collapsed="false">
      <c r="A236" s="7" t="s">
        <v>858</v>
      </c>
      <c r="B236" s="7" t="s">
        <v>859</v>
      </c>
      <c r="C236" s="7" t="s">
        <v>753</v>
      </c>
      <c r="D236" s="7" t="s">
        <v>763</v>
      </c>
      <c r="E236" s="7" t="s">
        <v>50</v>
      </c>
      <c r="F236" s="7" t="s">
        <v>813</v>
      </c>
      <c r="G236" s="7" t="s">
        <v>860</v>
      </c>
      <c r="H236" s="7" t="s">
        <v>815</v>
      </c>
      <c r="I236" s="7"/>
      <c r="J236" s="7"/>
      <c r="K236" s="7" t="s">
        <v>775</v>
      </c>
      <c r="L236" s="7"/>
      <c r="M236" s="7"/>
      <c r="N236" s="7"/>
      <c r="O236" s="7"/>
      <c r="P236" s="7" t="s">
        <v>32</v>
      </c>
      <c r="Q236" s="7" t="s">
        <v>758</v>
      </c>
      <c r="R236" s="7" t="s">
        <v>68</v>
      </c>
      <c r="S236" s="7" t="s">
        <v>720</v>
      </c>
      <c r="T236" s="7" t="s">
        <v>215</v>
      </c>
      <c r="U236" s="7" t="s">
        <v>810</v>
      </c>
      <c r="V236" s="9" t="str">
        <f aca="false">VLOOKUP(P236,Lizenzen!$A$2:$B$10,2)</f>
        <v>Verordnung zur Festlegung der Nutzungsbestimmungen für die Bereitstellung von Geodaten des Bundes (GeoNutzV)</v>
      </c>
      <c r="W236" s="1" t="str">
        <f aca="false">VLOOKUP(P236,Lizenzen!$A$2:$D$10,4)</f>
        <v>http://www.gesetze-im-internet.de/geonutzv/index.html</v>
      </c>
      <c r="X236" s="2" t="str">
        <f aca="false">VLOOKUP(D236,'Abk. Datenhaltende Stellen'!$A$2:$B$35,2)</f>
        <v>Wasser- und Schifffahrtsverwaltung des Bundes (WSV)</v>
      </c>
      <c r="Y236" s="2" t="str">
        <f aca="false">VLOOKUP(D236,'Abk. Datenhaltende Stellen'!$A$2:$D$35,4)</f>
        <v>http://www.wsv.de/</v>
      </c>
    </row>
    <row r="237" customFormat="false" ht="270" hidden="false" customHeight="false" outlineLevel="0" collapsed="false">
      <c r="A237" s="7" t="s">
        <v>861</v>
      </c>
      <c r="B237" s="7" t="s">
        <v>862</v>
      </c>
      <c r="C237" s="7" t="s">
        <v>753</v>
      </c>
      <c r="D237" s="7" t="s">
        <v>763</v>
      </c>
      <c r="E237" s="7" t="s">
        <v>50</v>
      </c>
      <c r="F237" s="7" t="s">
        <v>40</v>
      </c>
      <c r="G237" s="7" t="s">
        <v>863</v>
      </c>
      <c r="H237" s="7"/>
      <c r="I237" s="7"/>
      <c r="J237" s="7"/>
      <c r="K237" s="7" t="s">
        <v>775</v>
      </c>
      <c r="L237" s="7"/>
      <c r="M237" s="7"/>
      <c r="N237" s="7"/>
      <c r="O237" s="7"/>
      <c r="P237" s="7" t="s">
        <v>32</v>
      </c>
      <c r="Q237" s="7" t="s">
        <v>758</v>
      </c>
      <c r="R237" s="7" t="s">
        <v>68</v>
      </c>
      <c r="S237" s="7" t="s">
        <v>35</v>
      </c>
      <c r="T237" s="7" t="s">
        <v>864</v>
      </c>
      <c r="U237" s="7" t="s">
        <v>810</v>
      </c>
      <c r="V237" s="9" t="str">
        <f aca="false">VLOOKUP(P237,Lizenzen!$A$2:$B$10,2)</f>
        <v>Verordnung zur Festlegung der Nutzungsbestimmungen für die Bereitstellung von Geodaten des Bundes (GeoNutzV)</v>
      </c>
      <c r="W237" s="1" t="str">
        <f aca="false">VLOOKUP(P237,Lizenzen!$A$2:$D$10,4)</f>
        <v>http://www.gesetze-im-internet.de/geonutzv/index.html</v>
      </c>
      <c r="X237" s="2" t="str">
        <f aca="false">VLOOKUP(D237,'Abk. Datenhaltende Stellen'!$A$2:$B$35,2)</f>
        <v>Wasser- und Schifffahrtsverwaltung des Bundes (WSV)</v>
      </c>
      <c r="Y237" s="2" t="str">
        <f aca="false">VLOOKUP(D237,'Abk. Datenhaltende Stellen'!$A$2:$D$35,4)</f>
        <v>http://www.wsv.de/</v>
      </c>
    </row>
    <row r="238" customFormat="false" ht="270" hidden="false" customHeight="false" outlineLevel="0" collapsed="false">
      <c r="A238" s="7" t="s">
        <v>865</v>
      </c>
      <c r="B238" s="7" t="s">
        <v>866</v>
      </c>
      <c r="C238" s="7" t="s">
        <v>753</v>
      </c>
      <c r="D238" s="7" t="s">
        <v>763</v>
      </c>
      <c r="E238" s="7" t="s">
        <v>50</v>
      </c>
      <c r="F238" s="7" t="s">
        <v>30</v>
      </c>
      <c r="G238" s="7" t="s">
        <v>867</v>
      </c>
      <c r="H238" s="7"/>
      <c r="I238" s="7"/>
      <c r="J238" s="7"/>
      <c r="K238" s="7"/>
      <c r="L238" s="7"/>
      <c r="M238" s="7"/>
      <c r="N238" s="7"/>
      <c r="O238" s="7"/>
      <c r="P238" s="7" t="s">
        <v>32</v>
      </c>
      <c r="Q238" s="7" t="s">
        <v>758</v>
      </c>
      <c r="R238" s="7" t="s">
        <v>55</v>
      </c>
      <c r="S238" s="7" t="s">
        <v>35</v>
      </c>
      <c r="T238" s="7" t="s">
        <v>141</v>
      </c>
      <c r="U238" s="7" t="s">
        <v>810</v>
      </c>
      <c r="V238" s="9" t="str">
        <f aca="false">VLOOKUP(P238,Lizenzen!$A$2:$B$10,2)</f>
        <v>Verordnung zur Festlegung der Nutzungsbestimmungen für die Bereitstellung von Geodaten des Bundes (GeoNutzV)</v>
      </c>
      <c r="W238" s="1" t="str">
        <f aca="false">VLOOKUP(P238,Lizenzen!$A$2:$D$10,4)</f>
        <v>http://www.gesetze-im-internet.de/geonutzv/index.html</v>
      </c>
      <c r="X238" s="2" t="str">
        <f aca="false">VLOOKUP(D238,'Abk. Datenhaltende Stellen'!$A$2:$B$35,2)</f>
        <v>Wasser- und Schifffahrtsverwaltung des Bundes (WSV)</v>
      </c>
      <c r="Y238" s="2" t="str">
        <f aca="false">VLOOKUP(D238,'Abk. Datenhaltende Stellen'!$A$2:$D$35,4)</f>
        <v>http://www.wsv.de/</v>
      </c>
    </row>
    <row r="239" customFormat="false" ht="270" hidden="false" customHeight="true" outlineLevel="0" collapsed="false">
      <c r="A239" s="7" t="s">
        <v>868</v>
      </c>
      <c r="B239" s="7" t="s">
        <v>869</v>
      </c>
      <c r="C239" s="7" t="s">
        <v>753</v>
      </c>
      <c r="D239" s="7" t="s">
        <v>763</v>
      </c>
      <c r="E239" s="7" t="s">
        <v>50</v>
      </c>
      <c r="F239" s="7" t="s">
        <v>813</v>
      </c>
      <c r="G239" s="7" t="s">
        <v>870</v>
      </c>
      <c r="H239" s="7" t="s">
        <v>871</v>
      </c>
      <c r="I239" s="7"/>
      <c r="J239" s="7"/>
      <c r="K239" s="7"/>
      <c r="L239" s="7"/>
      <c r="M239" s="7"/>
      <c r="N239" s="7"/>
      <c r="O239" s="7"/>
      <c r="P239" s="7" t="s">
        <v>32</v>
      </c>
      <c r="Q239" s="7" t="s">
        <v>758</v>
      </c>
      <c r="R239" s="7" t="s">
        <v>68</v>
      </c>
      <c r="S239" s="7" t="s">
        <v>720</v>
      </c>
      <c r="T239" s="7" t="s">
        <v>215</v>
      </c>
      <c r="U239" s="7" t="s">
        <v>872</v>
      </c>
      <c r="V239" s="9" t="str">
        <f aca="false">VLOOKUP(P239,Lizenzen!$A$2:$B$10,2)</f>
        <v>Verordnung zur Festlegung der Nutzungsbestimmungen für die Bereitstellung von Geodaten des Bundes (GeoNutzV)</v>
      </c>
      <c r="W239" s="1" t="str">
        <f aca="false">VLOOKUP(P239,Lizenzen!$A$2:$D$10,4)</f>
        <v>http://www.gesetze-im-internet.de/geonutzv/index.html</v>
      </c>
      <c r="X239" s="2" t="str">
        <f aca="false">VLOOKUP(D239,'Abk. Datenhaltende Stellen'!$A$2:$B$35,2)</f>
        <v>Wasser- und Schifffahrtsverwaltung des Bundes (WSV)</v>
      </c>
      <c r="Y239" s="2" t="str">
        <f aca="false">VLOOKUP(D239,'Abk. Datenhaltende Stellen'!$A$2:$D$35,4)</f>
        <v>http://www.wsv.de/</v>
      </c>
    </row>
    <row r="240" customFormat="false" ht="270" hidden="false" customHeight="true" outlineLevel="0" collapsed="false">
      <c r="A240" s="7" t="s">
        <v>873</v>
      </c>
      <c r="B240" s="7" t="s">
        <v>874</v>
      </c>
      <c r="C240" s="7" t="s">
        <v>753</v>
      </c>
      <c r="D240" s="7" t="s">
        <v>763</v>
      </c>
      <c r="E240" s="7" t="s">
        <v>50</v>
      </c>
      <c r="F240" s="7" t="s">
        <v>813</v>
      </c>
      <c r="G240" s="7" t="s">
        <v>875</v>
      </c>
      <c r="H240" s="7" t="s">
        <v>871</v>
      </c>
      <c r="I240" s="7"/>
      <c r="J240" s="7"/>
      <c r="K240" s="7"/>
      <c r="L240" s="7"/>
      <c r="M240" s="7"/>
      <c r="N240" s="7"/>
      <c r="O240" s="7"/>
      <c r="P240" s="7" t="s">
        <v>32</v>
      </c>
      <c r="Q240" s="7" t="s">
        <v>758</v>
      </c>
      <c r="R240" s="7" t="s">
        <v>68</v>
      </c>
      <c r="S240" s="7" t="s">
        <v>720</v>
      </c>
      <c r="T240" s="7" t="s">
        <v>215</v>
      </c>
      <c r="U240" s="7" t="s">
        <v>876</v>
      </c>
      <c r="V240" s="9" t="str">
        <f aca="false">VLOOKUP(P240,Lizenzen!$A$2:$B$10,2)</f>
        <v>Verordnung zur Festlegung der Nutzungsbestimmungen für die Bereitstellung von Geodaten des Bundes (GeoNutzV)</v>
      </c>
      <c r="W240" s="1" t="str">
        <f aca="false">VLOOKUP(P240,Lizenzen!$A$2:$D$10,4)</f>
        <v>http://www.gesetze-im-internet.de/geonutzv/index.html</v>
      </c>
      <c r="X240" s="2" t="str">
        <f aca="false">VLOOKUP(D240,'Abk. Datenhaltende Stellen'!$A$2:$B$35,2)</f>
        <v>Wasser- und Schifffahrtsverwaltung des Bundes (WSV)</v>
      </c>
      <c r="Y240" s="2" t="str">
        <f aca="false">VLOOKUP(D240,'Abk. Datenhaltende Stellen'!$A$2:$D$35,4)</f>
        <v>http://www.wsv.de/</v>
      </c>
    </row>
    <row r="241" customFormat="false" ht="270" hidden="false" customHeight="true" outlineLevel="0" collapsed="false">
      <c r="A241" s="7" t="s">
        <v>877</v>
      </c>
      <c r="B241" s="7" t="s">
        <v>877</v>
      </c>
      <c r="C241" s="7" t="s">
        <v>753</v>
      </c>
      <c r="D241" s="7" t="s">
        <v>763</v>
      </c>
      <c r="E241" s="7" t="s">
        <v>50</v>
      </c>
      <c r="F241" s="7" t="s">
        <v>697</v>
      </c>
      <c r="G241" s="7"/>
      <c r="H241" s="7" t="s">
        <v>878</v>
      </c>
      <c r="I241" s="7"/>
      <c r="J241" s="7"/>
      <c r="K241" s="7"/>
      <c r="L241" s="7"/>
      <c r="M241" s="7"/>
      <c r="N241" s="7"/>
      <c r="O241" s="7"/>
      <c r="P241" s="7" t="s">
        <v>32</v>
      </c>
      <c r="Q241" s="7" t="s">
        <v>758</v>
      </c>
      <c r="R241" s="7" t="s">
        <v>55</v>
      </c>
      <c r="S241" s="7" t="s">
        <v>131</v>
      </c>
      <c r="T241" s="7"/>
      <c r="U241" s="7" t="s">
        <v>879</v>
      </c>
      <c r="V241" s="9" t="str">
        <f aca="false">VLOOKUP(P241,Lizenzen!$A$2:$B$10,2)</f>
        <v>Verordnung zur Festlegung der Nutzungsbestimmungen für die Bereitstellung von Geodaten des Bundes (GeoNutzV)</v>
      </c>
      <c r="W241" s="1" t="str">
        <f aca="false">VLOOKUP(P241,Lizenzen!$A$2:$D$10,4)</f>
        <v>http://www.gesetze-im-internet.de/geonutzv/index.html</v>
      </c>
      <c r="X241" s="2" t="str">
        <f aca="false">VLOOKUP(D241,'Abk. Datenhaltende Stellen'!$A$2:$B$35,2)</f>
        <v>Wasser- und Schifffahrtsverwaltung des Bundes (WSV)</v>
      </c>
      <c r="Y241" s="2" t="str">
        <f aca="false">VLOOKUP(D241,'Abk. Datenhaltende Stellen'!$A$2:$D$35,4)</f>
        <v>http://www.wsv.de/</v>
      </c>
    </row>
    <row r="242" customFormat="false" ht="270" hidden="false" customHeight="true" outlineLevel="0" collapsed="false">
      <c r="A242" s="7" t="s">
        <v>880</v>
      </c>
      <c r="B242" s="7" t="s">
        <v>881</v>
      </c>
      <c r="C242" s="7" t="s">
        <v>753</v>
      </c>
      <c r="D242" s="10" t="s">
        <v>740</v>
      </c>
      <c r="E242" s="7" t="s">
        <v>50</v>
      </c>
      <c r="F242" s="7" t="s">
        <v>882</v>
      </c>
      <c r="G242" s="7" t="s">
        <v>883</v>
      </c>
      <c r="H242" s="11" t="s">
        <v>884</v>
      </c>
      <c r="I242" s="7"/>
      <c r="J242" s="7"/>
      <c r="K242" s="7"/>
      <c r="L242" s="7"/>
      <c r="M242" s="7"/>
      <c r="N242" s="7"/>
      <c r="O242" s="7"/>
      <c r="P242" s="7" t="s">
        <v>32</v>
      </c>
      <c r="Q242" s="15" t="s">
        <v>885</v>
      </c>
      <c r="R242" s="7" t="s">
        <v>68</v>
      </c>
      <c r="S242" s="7" t="s">
        <v>720</v>
      </c>
      <c r="T242" s="7" t="s">
        <v>886</v>
      </c>
      <c r="U242" s="7" t="s">
        <v>887</v>
      </c>
      <c r="V242" s="9" t="str">
        <f aca="false">VLOOKUP(P242,Lizenzen!$A$2:$B$10,2)</f>
        <v>Verordnung zur Festlegung der Nutzungsbestimmungen für die Bereitstellung von Geodaten des Bundes (GeoNutzV)</v>
      </c>
      <c r="W242" s="1" t="str">
        <f aca="false">VLOOKUP(P242,Lizenzen!$A$2:$D$10,4)</f>
        <v>http://www.gesetze-im-internet.de/geonutzv/index.html</v>
      </c>
      <c r="X242" s="2" t="str">
        <f aca="false">VLOOKUP(D242,'Abk. Datenhaltende Stellen'!$A$2:$B$35,2)</f>
        <v>Informationstechnikzentrum Bund (ITZBund)</v>
      </c>
      <c r="Y242" s="2" t="str">
        <f aca="false">VLOOKUP(D242,'Abk. Datenhaltende Stellen'!$A$2:$D$35,4)</f>
        <v>https://www.itzbund.de</v>
      </c>
    </row>
    <row r="243" customFormat="false" ht="270" hidden="false" customHeight="true" outlineLevel="0" collapsed="false">
      <c r="A243" s="7" t="s">
        <v>888</v>
      </c>
      <c r="B243" s="7" t="s">
        <v>889</v>
      </c>
      <c r="C243" s="7" t="s">
        <v>753</v>
      </c>
      <c r="D243" s="7" t="s">
        <v>763</v>
      </c>
      <c r="E243" s="7" t="s">
        <v>50</v>
      </c>
      <c r="F243" s="7" t="s">
        <v>697</v>
      </c>
      <c r="G243" s="7"/>
      <c r="H243" s="7" t="s">
        <v>890</v>
      </c>
      <c r="I243" s="7"/>
      <c r="J243" s="7"/>
      <c r="K243" s="7"/>
      <c r="L243" s="7"/>
      <c r="M243" s="7"/>
      <c r="N243" s="7"/>
      <c r="O243" s="7"/>
      <c r="P243" s="7" t="s">
        <v>32</v>
      </c>
      <c r="Q243" s="7" t="s">
        <v>758</v>
      </c>
      <c r="R243" s="7" t="s">
        <v>68</v>
      </c>
      <c r="S243" s="7" t="s">
        <v>131</v>
      </c>
      <c r="T243" s="7"/>
      <c r="U243" s="7" t="s">
        <v>891</v>
      </c>
      <c r="V243" s="9" t="str">
        <f aca="false">VLOOKUP(P243,Lizenzen!$A$2:$B$10,2)</f>
        <v>Verordnung zur Festlegung der Nutzungsbestimmungen für die Bereitstellung von Geodaten des Bundes (GeoNutzV)</v>
      </c>
      <c r="W243" s="1" t="str">
        <f aca="false">VLOOKUP(P243,Lizenzen!$A$2:$D$10,4)</f>
        <v>http://www.gesetze-im-internet.de/geonutzv/index.html</v>
      </c>
      <c r="X243" s="2" t="str">
        <f aca="false">VLOOKUP(D243,'Abk. Datenhaltende Stellen'!$A$2:$B$35,2)</f>
        <v>Wasser- und Schifffahrtsverwaltung des Bundes (WSV)</v>
      </c>
      <c r="Y243" s="2" t="str">
        <f aca="false">VLOOKUP(D243,'Abk. Datenhaltende Stellen'!$A$2:$D$35,4)</f>
        <v>http://www.wsv.de/</v>
      </c>
    </row>
    <row r="244" customFormat="false" ht="141.75" hidden="false" customHeight="true" outlineLevel="0" collapsed="false">
      <c r="A244" s="7" t="s">
        <v>892</v>
      </c>
      <c r="B244" s="7" t="s">
        <v>893</v>
      </c>
      <c r="C244" s="7" t="s">
        <v>894</v>
      </c>
      <c r="D244" s="7" t="s">
        <v>895</v>
      </c>
      <c r="E244" s="7" t="s">
        <v>896</v>
      </c>
      <c r="F244" s="7" t="s">
        <v>40</v>
      </c>
      <c r="G244" s="11" t="s">
        <v>897</v>
      </c>
      <c r="H244" s="7"/>
      <c r="I244" s="7"/>
      <c r="J244" s="7"/>
      <c r="K244" s="7" t="s">
        <v>898</v>
      </c>
      <c r="L244" s="7"/>
      <c r="M244" s="7"/>
      <c r="N244" s="7"/>
      <c r="O244" s="7"/>
      <c r="P244" s="7" t="s">
        <v>747</v>
      </c>
      <c r="Q244" s="7" t="s">
        <v>899</v>
      </c>
      <c r="R244" s="7" t="s">
        <v>43</v>
      </c>
      <c r="S244" s="7" t="s">
        <v>35</v>
      </c>
      <c r="T244" s="7" t="s">
        <v>900</v>
      </c>
      <c r="U244" s="7" t="s">
        <v>901</v>
      </c>
      <c r="V244" s="9" t="str">
        <f aca="false">VLOOKUP(P244,Lizenzen!$A$2:$B$10,2)</f>
        <v>Creative Commons Namensnennung 4.0 international</v>
      </c>
      <c r="W244" s="1" t="str">
        <f aca="false">VLOOKUP(P244,Lizenzen!$A$2:$D$10,4)</f>
        <v>https://creativecommons.org/licenses/by/4.0/deed.de</v>
      </c>
      <c r="X244" s="2" t="str">
        <f aca="false">VLOOKUP(D244,'Abk. Datenhaltende Stellen'!$A$2:$B$35,2)</f>
        <v>Cambio Carsharing</v>
      </c>
      <c r="Y244" s="2" t="str">
        <f aca="false">VLOOKUP(D244,'Abk. Datenhaltende Stellen'!$A$2:$D$35,4)</f>
        <v>http://www.cambio-carsharing.de/</v>
      </c>
    </row>
    <row r="245" customFormat="false" ht="137.25" hidden="false" customHeight="true" outlineLevel="0" collapsed="false">
      <c r="A245" s="7" t="s">
        <v>902</v>
      </c>
      <c r="B245" s="7" t="s">
        <v>903</v>
      </c>
      <c r="C245" s="7" t="s">
        <v>894</v>
      </c>
      <c r="D245" s="7" t="s">
        <v>895</v>
      </c>
      <c r="E245" s="7" t="s">
        <v>896</v>
      </c>
      <c r="F245" s="7" t="s">
        <v>40</v>
      </c>
      <c r="G245" s="11" t="s">
        <v>904</v>
      </c>
      <c r="H245" s="7"/>
      <c r="I245" s="7"/>
      <c r="J245" s="7"/>
      <c r="K245" s="7" t="s">
        <v>898</v>
      </c>
      <c r="L245" s="7"/>
      <c r="M245" s="7"/>
      <c r="N245" s="7"/>
      <c r="O245" s="7"/>
      <c r="P245" s="7" t="s">
        <v>747</v>
      </c>
      <c r="Q245" s="7" t="s">
        <v>899</v>
      </c>
      <c r="R245" s="7" t="s">
        <v>43</v>
      </c>
      <c r="S245" s="7" t="s">
        <v>35</v>
      </c>
      <c r="T245" s="7" t="s">
        <v>900</v>
      </c>
      <c r="U245" s="7" t="s">
        <v>905</v>
      </c>
      <c r="V245" s="9" t="str">
        <f aca="false">VLOOKUP(P245,Lizenzen!$A$2:$B$10,2)</f>
        <v>Creative Commons Namensnennung 4.0 international</v>
      </c>
      <c r="W245" s="1" t="str">
        <f aca="false">VLOOKUP(P245,Lizenzen!$A$2:$D$10,4)</f>
        <v>https://creativecommons.org/licenses/by/4.0/deed.de</v>
      </c>
      <c r="X245" s="2" t="str">
        <f aca="false">VLOOKUP(D245,'Abk. Datenhaltende Stellen'!$A$2:$B$35,2)</f>
        <v>Cambio Carsharing</v>
      </c>
      <c r="Y245" s="2" t="str">
        <f aca="false">VLOOKUP(D245,'Abk. Datenhaltende Stellen'!$A$2:$D$35,4)</f>
        <v>http://www.cambio-carsharing.de/</v>
      </c>
    </row>
    <row r="246" customFormat="false" ht="130.5" hidden="false" customHeight="true" outlineLevel="0" collapsed="false">
      <c r="A246" s="7" t="s">
        <v>906</v>
      </c>
      <c r="B246" s="7" t="s">
        <v>907</v>
      </c>
      <c r="C246" s="7" t="s">
        <v>908</v>
      </c>
      <c r="D246" s="7" t="s">
        <v>909</v>
      </c>
      <c r="E246" s="7" t="s">
        <v>896</v>
      </c>
      <c r="F246" s="7" t="s">
        <v>40</v>
      </c>
      <c r="G246" s="11" t="s">
        <v>910</v>
      </c>
      <c r="H246" s="7"/>
      <c r="I246" s="7"/>
      <c r="J246" s="7"/>
      <c r="K246" s="7" t="s">
        <v>898</v>
      </c>
      <c r="L246" s="7"/>
      <c r="M246" s="7"/>
      <c r="N246" s="7"/>
      <c r="O246" s="7"/>
      <c r="P246" s="7" t="s">
        <v>747</v>
      </c>
      <c r="Q246" s="7" t="s">
        <v>899</v>
      </c>
      <c r="R246" s="7" t="s">
        <v>43</v>
      </c>
      <c r="S246" s="7" t="s">
        <v>35</v>
      </c>
      <c r="T246" s="7" t="s">
        <v>900</v>
      </c>
      <c r="U246" s="7" t="s">
        <v>905</v>
      </c>
      <c r="V246" s="9" t="str">
        <f aca="false">VLOOKUP(P246,Lizenzen!$A$2:$B$10,2)</f>
        <v>Creative Commons Namensnennung 4.0 international</v>
      </c>
      <c r="W246" s="1" t="str">
        <f aca="false">VLOOKUP(P246,Lizenzen!$A$2:$D$10,4)</f>
        <v>https://creativecommons.org/licenses/by/4.0/deed.de</v>
      </c>
      <c r="X246" s="2" t="e">
        <f aca="false">VLOOKUP(D246,'Abk. Datenhaltende Stellen'!$A$2:$B$35,2)</f>
        <v>#N/A</v>
      </c>
      <c r="Y246" s="2" t="e">
        <f aca="false">VLOOKUP(D246,'Abk. Datenhaltende Stellen'!$A$2:$D$35,4)</f>
        <v>#N/A</v>
      </c>
    </row>
    <row r="247" customFormat="false" ht="132" hidden="false" customHeight="true" outlineLevel="0" collapsed="false">
      <c r="A247" s="7" t="s">
        <v>911</v>
      </c>
      <c r="B247" s="7" t="s">
        <v>912</v>
      </c>
      <c r="C247" s="7" t="s">
        <v>913</v>
      </c>
      <c r="D247" s="7" t="s">
        <v>914</v>
      </c>
      <c r="E247" s="7" t="s">
        <v>896</v>
      </c>
      <c r="F247" s="7" t="s">
        <v>40</v>
      </c>
      <c r="G247" s="11" t="s">
        <v>915</v>
      </c>
      <c r="H247" s="7"/>
      <c r="I247" s="7"/>
      <c r="J247" s="7"/>
      <c r="K247" s="7" t="s">
        <v>898</v>
      </c>
      <c r="L247" s="7"/>
      <c r="M247" s="7"/>
      <c r="N247" s="7"/>
      <c r="O247" s="7"/>
      <c r="P247" s="7" t="s">
        <v>747</v>
      </c>
      <c r="Q247" s="7" t="s">
        <v>899</v>
      </c>
      <c r="R247" s="7" t="s">
        <v>43</v>
      </c>
      <c r="S247" s="7" t="s">
        <v>35</v>
      </c>
      <c r="T247" s="7" t="s">
        <v>900</v>
      </c>
      <c r="U247" s="7" t="s">
        <v>916</v>
      </c>
      <c r="V247" s="9" t="str">
        <f aca="false">VLOOKUP(P247,Lizenzen!$A$2:$B$10,2)</f>
        <v>Creative Commons Namensnennung 4.0 international</v>
      </c>
      <c r="W247" s="1" t="str">
        <f aca="false">VLOOKUP(P247,Lizenzen!$A$2:$D$10,4)</f>
        <v>https://creativecommons.org/licenses/by/4.0/deed.de</v>
      </c>
      <c r="X247" s="2" t="str">
        <f aca="false">VLOOKUP(D247,'Abk. Datenhaltende Stellen'!$A$2:$B$35,2)</f>
        <v>Cambio Carsharing</v>
      </c>
      <c r="Y247" s="2" t="str">
        <f aca="false">VLOOKUP(D247,'Abk. Datenhaltende Stellen'!$A$2:$D$35,4)</f>
        <v>http://www.cambio-carsharing.de/</v>
      </c>
    </row>
    <row r="248" customFormat="false" ht="125.25" hidden="false" customHeight="true" outlineLevel="0" collapsed="false">
      <c r="A248" s="7" t="s">
        <v>917</v>
      </c>
      <c r="B248" s="7" t="s">
        <v>918</v>
      </c>
      <c r="C248" s="7" t="s">
        <v>894</v>
      </c>
      <c r="D248" s="7" t="s">
        <v>895</v>
      </c>
      <c r="E248" s="7" t="s">
        <v>896</v>
      </c>
      <c r="F248" s="7" t="s">
        <v>40</v>
      </c>
      <c r="G248" s="11" t="s">
        <v>919</v>
      </c>
      <c r="H248" s="7"/>
      <c r="I248" s="7"/>
      <c r="J248" s="7"/>
      <c r="K248" s="7" t="s">
        <v>898</v>
      </c>
      <c r="L248" s="7"/>
      <c r="M248" s="7"/>
      <c r="N248" s="7"/>
      <c r="O248" s="7"/>
      <c r="P248" s="7" t="s">
        <v>747</v>
      </c>
      <c r="Q248" s="7" t="s">
        <v>899</v>
      </c>
      <c r="R248" s="7" t="s">
        <v>43</v>
      </c>
      <c r="S248" s="7" t="s">
        <v>35</v>
      </c>
      <c r="T248" s="7" t="s">
        <v>44</v>
      </c>
      <c r="U248" s="7" t="s">
        <v>920</v>
      </c>
      <c r="V248" s="9" t="str">
        <f aca="false">VLOOKUP(P248,Lizenzen!$A$2:$B$10,2)</f>
        <v>Creative Commons Namensnennung 4.0 international</v>
      </c>
      <c r="W248" s="1" t="str">
        <f aca="false">VLOOKUP(P248,Lizenzen!$A$2:$D$10,4)</f>
        <v>https://creativecommons.org/licenses/by/4.0/deed.de</v>
      </c>
      <c r="X248" s="2" t="str">
        <f aca="false">VLOOKUP(D248,'Abk. Datenhaltende Stellen'!$A$2:$B$35,2)</f>
        <v>Cambio Carsharing</v>
      </c>
      <c r="Y248" s="2" t="str">
        <f aca="false">VLOOKUP(D248,'Abk. Datenhaltende Stellen'!$A$2:$D$35,4)</f>
        <v>http://www.cambio-carsharing.de/</v>
      </c>
    </row>
    <row r="249" customFormat="false" ht="120" hidden="false" customHeight="true" outlineLevel="0" collapsed="false">
      <c r="A249" s="7" t="s">
        <v>921</v>
      </c>
      <c r="B249" s="7" t="s">
        <v>922</v>
      </c>
      <c r="C249" s="7" t="s">
        <v>923</v>
      </c>
      <c r="D249" s="7" t="s">
        <v>924</v>
      </c>
      <c r="E249" s="7" t="s">
        <v>896</v>
      </c>
      <c r="F249" s="7" t="s">
        <v>40</v>
      </c>
      <c r="G249" s="7" t="s">
        <v>925</v>
      </c>
      <c r="H249" s="7"/>
      <c r="I249" s="7"/>
      <c r="J249" s="7"/>
      <c r="K249" s="7" t="s">
        <v>926</v>
      </c>
      <c r="L249" s="7"/>
      <c r="M249" s="7"/>
      <c r="N249" s="7"/>
      <c r="O249" s="7"/>
      <c r="P249" s="7" t="s">
        <v>927</v>
      </c>
      <c r="Q249" s="7" t="s">
        <v>928</v>
      </c>
      <c r="R249" s="7" t="s">
        <v>68</v>
      </c>
      <c r="S249" s="7" t="s">
        <v>35</v>
      </c>
      <c r="T249" s="7" t="s">
        <v>929</v>
      </c>
      <c r="U249" s="7" t="s">
        <v>930</v>
      </c>
      <c r="V249" s="9" t="str">
        <f aca="false">VLOOKUP(P249,Lizenzen!$A$2:$B$10,2)</f>
        <v>Open Data Commons Open Database License 1.0</v>
      </c>
      <c r="W249" s="1" t="str">
        <f aca="false">VLOOKUP(P249,Lizenzen!$A$2:$D$10,4)</f>
        <v>http://opendatacommons.org/licenses/odbl/summary/</v>
      </c>
      <c r="X249" s="2" t="str">
        <f aca="false">VLOOKUP(D249,'Abk. Datenhaltende Stellen'!$A$2:$B$35,2)</f>
        <v>Cambio Carsharing</v>
      </c>
      <c r="Y249" s="2" t="str">
        <f aca="false">VLOOKUP(D249,'Abk. Datenhaltende Stellen'!$A$2:$D$35,4)</f>
        <v>http://www.cambio-carsharing.de/</v>
      </c>
    </row>
    <row r="250" customFormat="false" ht="123" hidden="false" customHeight="true" outlineLevel="0" collapsed="false">
      <c r="A250" s="7" t="s">
        <v>931</v>
      </c>
      <c r="B250" s="7" t="s">
        <v>932</v>
      </c>
      <c r="C250" s="7" t="s">
        <v>933</v>
      </c>
      <c r="D250" s="7" t="s">
        <v>934</v>
      </c>
      <c r="E250" s="7" t="s">
        <v>896</v>
      </c>
      <c r="F250" s="7" t="s">
        <v>40</v>
      </c>
      <c r="G250" s="11" t="s">
        <v>935</v>
      </c>
      <c r="H250" s="7"/>
      <c r="I250" s="7"/>
      <c r="J250" s="7"/>
      <c r="K250" s="7" t="s">
        <v>898</v>
      </c>
      <c r="L250" s="7"/>
      <c r="M250" s="7"/>
      <c r="N250" s="7"/>
      <c r="O250" s="7"/>
      <c r="P250" s="7" t="s">
        <v>747</v>
      </c>
      <c r="Q250" s="7" t="s">
        <v>899</v>
      </c>
      <c r="R250" s="7" t="s">
        <v>43</v>
      </c>
      <c r="S250" s="7" t="s">
        <v>35</v>
      </c>
      <c r="T250" s="7" t="s">
        <v>44</v>
      </c>
      <c r="U250" s="16" t="s">
        <v>936</v>
      </c>
      <c r="V250" s="9" t="str">
        <f aca="false">VLOOKUP(P250,Lizenzen!$A$2:$B$10,2)</f>
        <v>Creative Commons Namensnennung 4.0 international</v>
      </c>
      <c r="W250" s="1" t="str">
        <f aca="false">VLOOKUP(P250,Lizenzen!$A$2:$D$10,4)</f>
        <v>https://creativecommons.org/licenses/by/4.0/deed.de</v>
      </c>
      <c r="X250" s="2" t="e">
        <f aca="false">VLOOKUP(D250,'Abk. Datenhaltende Stellen'!$A$2:$B$35,2)</f>
        <v>#N/A</v>
      </c>
      <c r="Y250" s="2" t="e">
        <f aca="false">VLOOKUP(D250,'Abk. Datenhaltende Stellen'!$A$2:$D$35,4)</f>
        <v>#N/A</v>
      </c>
    </row>
    <row r="251" customFormat="false" ht="122.25" hidden="false" customHeight="true" outlineLevel="0" collapsed="false">
      <c r="A251" s="7" t="s">
        <v>937</v>
      </c>
      <c r="B251" s="7" t="s">
        <v>938</v>
      </c>
      <c r="C251" s="7" t="s">
        <v>913</v>
      </c>
      <c r="D251" s="7" t="s">
        <v>939</v>
      </c>
      <c r="E251" s="7" t="s">
        <v>896</v>
      </c>
      <c r="F251" s="7" t="s">
        <v>40</v>
      </c>
      <c r="G251" s="7" t="s">
        <v>940</v>
      </c>
      <c r="H251" s="7"/>
      <c r="I251" s="7"/>
      <c r="J251" s="7"/>
      <c r="K251" s="7" t="s">
        <v>898</v>
      </c>
      <c r="L251" s="7"/>
      <c r="M251" s="7"/>
      <c r="N251" s="7"/>
      <c r="O251" s="7"/>
      <c r="P251" s="7" t="s">
        <v>747</v>
      </c>
      <c r="Q251" s="7" t="s">
        <v>899</v>
      </c>
      <c r="R251" s="7" t="s">
        <v>43</v>
      </c>
      <c r="S251" s="7" t="s">
        <v>35</v>
      </c>
      <c r="T251" s="7" t="s">
        <v>941</v>
      </c>
      <c r="U251" s="7" t="s">
        <v>942</v>
      </c>
      <c r="V251" s="9" t="str">
        <f aca="false">VLOOKUP(P251,Lizenzen!$A$2:$B$10,2)</f>
        <v>Creative Commons Namensnennung 4.0 international</v>
      </c>
      <c r="W251" s="1" t="str">
        <f aca="false">VLOOKUP(P251,Lizenzen!$A$2:$D$10,4)</f>
        <v>https://creativecommons.org/licenses/by/4.0/deed.de</v>
      </c>
      <c r="X251" s="2" t="e">
        <f aca="false">VLOOKUP(D251,'Abk. Datenhaltende Stellen'!$A$2:$B$35,2)</f>
        <v>#N/A</v>
      </c>
      <c r="Y251" s="2" t="e">
        <f aca="false">VLOOKUP(D251,'Abk. Datenhaltende Stellen'!$A$2:$D$35,4)</f>
        <v>#N/A</v>
      </c>
    </row>
    <row r="252" customFormat="false" ht="126.75" hidden="false" customHeight="true" outlineLevel="0" collapsed="false">
      <c r="A252" s="7" t="s">
        <v>943</v>
      </c>
      <c r="B252" s="7" t="s">
        <v>944</v>
      </c>
      <c r="C252" s="7" t="s">
        <v>894</v>
      </c>
      <c r="D252" s="7" t="s">
        <v>945</v>
      </c>
      <c r="E252" s="7" t="s">
        <v>896</v>
      </c>
      <c r="F252" s="7" t="s">
        <v>40</v>
      </c>
      <c r="G252" s="7" t="s">
        <v>946</v>
      </c>
      <c r="H252" s="7"/>
      <c r="I252" s="7"/>
      <c r="J252" s="7"/>
      <c r="K252" s="7" t="s">
        <v>898</v>
      </c>
      <c r="L252" s="7"/>
      <c r="M252" s="7"/>
      <c r="N252" s="7"/>
      <c r="O252" s="7"/>
      <c r="P252" s="7" t="s">
        <v>747</v>
      </c>
      <c r="Q252" s="7" t="s">
        <v>899</v>
      </c>
      <c r="R252" s="7" t="s">
        <v>43</v>
      </c>
      <c r="S252" s="7" t="s">
        <v>35</v>
      </c>
      <c r="T252" s="7" t="s">
        <v>900</v>
      </c>
      <c r="U252" s="14" t="s">
        <v>947</v>
      </c>
      <c r="V252" s="9" t="str">
        <f aca="false">VLOOKUP(P252,Lizenzen!$A$2:$B$10,2)</f>
        <v>Creative Commons Namensnennung 4.0 international</v>
      </c>
      <c r="W252" s="1" t="str">
        <f aca="false">VLOOKUP(P252,Lizenzen!$A$2:$D$10,4)</f>
        <v>https://creativecommons.org/licenses/by/4.0/deed.de</v>
      </c>
      <c r="X252" s="2" t="str">
        <f aca="false">VLOOKUP(D252,'Abk. Datenhaltende Stellen'!$A$2:$B$35,2)</f>
        <v>Cambio Carsharing</v>
      </c>
      <c r="Y252" s="2" t="str">
        <f aca="false">VLOOKUP(D252,'Abk. Datenhaltende Stellen'!$A$2:$D$35,4)</f>
        <v>http://www.cambio-carsharing.de/</v>
      </c>
    </row>
    <row r="253" customFormat="false" ht="125.25" hidden="false" customHeight="true" outlineLevel="0" collapsed="false">
      <c r="A253" s="7" t="s">
        <v>948</v>
      </c>
      <c r="B253" s="7" t="s">
        <v>949</v>
      </c>
      <c r="C253" s="7" t="s">
        <v>950</v>
      </c>
      <c r="D253" s="7" t="s">
        <v>951</v>
      </c>
      <c r="E253" s="7" t="s">
        <v>896</v>
      </c>
      <c r="F253" s="7" t="s">
        <v>40</v>
      </c>
      <c r="G253" s="11" t="s">
        <v>952</v>
      </c>
      <c r="H253" s="7"/>
      <c r="I253" s="7"/>
      <c r="J253" s="7"/>
      <c r="K253" s="7" t="s">
        <v>898</v>
      </c>
      <c r="L253" s="7"/>
      <c r="M253" s="7"/>
      <c r="N253" s="7"/>
      <c r="O253" s="7"/>
      <c r="P253" s="7" t="s">
        <v>747</v>
      </c>
      <c r="Q253" s="7" t="s">
        <v>899</v>
      </c>
      <c r="R253" s="7" t="s">
        <v>43</v>
      </c>
      <c r="S253" s="7" t="s">
        <v>35</v>
      </c>
      <c r="T253" s="7" t="s">
        <v>900</v>
      </c>
      <c r="U253" s="7" t="s">
        <v>953</v>
      </c>
      <c r="V253" s="9" t="str">
        <f aca="false">VLOOKUP(P253,Lizenzen!$A$2:$B$10,2)</f>
        <v>Creative Commons Namensnennung 4.0 international</v>
      </c>
      <c r="W253" s="1" t="str">
        <f aca="false">VLOOKUP(P253,Lizenzen!$A$2:$D$10,4)</f>
        <v>https://creativecommons.org/licenses/by/4.0/deed.de</v>
      </c>
      <c r="X253" s="2" t="e">
        <f aca="false">VLOOKUP(D253,'Abk. Datenhaltende Stellen'!$A$2:$B$35,2)</f>
        <v>#N/A</v>
      </c>
      <c r="Y253" s="2" t="e">
        <f aca="false">VLOOKUP(D253,'Abk. Datenhaltende Stellen'!$A$2:$D$35,4)</f>
        <v>#N/A</v>
      </c>
    </row>
    <row r="254" customFormat="false" ht="126.75" hidden="false" customHeight="true" outlineLevel="0" collapsed="false">
      <c r="A254" s="7" t="s">
        <v>954</v>
      </c>
      <c r="B254" s="7" t="s">
        <v>955</v>
      </c>
      <c r="C254" s="7" t="s">
        <v>913</v>
      </c>
      <c r="D254" s="7" t="s">
        <v>914</v>
      </c>
      <c r="E254" s="7" t="s">
        <v>896</v>
      </c>
      <c r="F254" s="7" t="s">
        <v>40</v>
      </c>
      <c r="G254" s="11" t="s">
        <v>956</v>
      </c>
      <c r="H254" s="7"/>
      <c r="I254" s="7"/>
      <c r="J254" s="7"/>
      <c r="K254" s="7" t="s">
        <v>898</v>
      </c>
      <c r="L254" s="7"/>
      <c r="M254" s="7"/>
      <c r="N254" s="7"/>
      <c r="O254" s="7"/>
      <c r="P254" s="7" t="s">
        <v>747</v>
      </c>
      <c r="Q254" s="7" t="s">
        <v>899</v>
      </c>
      <c r="R254" s="7" t="s">
        <v>68</v>
      </c>
      <c r="S254" s="7" t="s">
        <v>35</v>
      </c>
      <c r="T254" s="7" t="s">
        <v>957</v>
      </c>
      <c r="U254" s="7" t="s">
        <v>958</v>
      </c>
      <c r="V254" s="9" t="str">
        <f aca="false">VLOOKUP(P254,Lizenzen!$A$2:$B$10,2)</f>
        <v>Creative Commons Namensnennung 4.0 international</v>
      </c>
      <c r="W254" s="1" t="str">
        <f aca="false">VLOOKUP(P254,Lizenzen!$A$2:$D$10,4)</f>
        <v>https://creativecommons.org/licenses/by/4.0/deed.de</v>
      </c>
      <c r="X254" s="2" t="str">
        <f aca="false">VLOOKUP(D254,'Abk. Datenhaltende Stellen'!$A$2:$B$35,2)</f>
        <v>Cambio Carsharing</v>
      </c>
      <c r="Y254" s="2" t="str">
        <f aca="false">VLOOKUP(D254,'Abk. Datenhaltende Stellen'!$A$2:$D$35,4)</f>
        <v>http://www.cambio-carsharing.de/</v>
      </c>
    </row>
    <row r="255" customFormat="false" ht="45" hidden="false" customHeight="true" outlineLevel="0" collapsed="false">
      <c r="A255" s="7" t="s">
        <v>959</v>
      </c>
      <c r="B255" s="7" t="s">
        <v>960</v>
      </c>
      <c r="C255" s="7" t="s">
        <v>961</v>
      </c>
      <c r="D255" s="7" t="s">
        <v>962</v>
      </c>
      <c r="E255" s="7" t="s">
        <v>896</v>
      </c>
      <c r="F255" s="7" t="s">
        <v>40</v>
      </c>
      <c r="G255" s="7" t="s">
        <v>963</v>
      </c>
      <c r="H255" s="7"/>
      <c r="I255" s="7"/>
      <c r="J255" s="7"/>
      <c r="K255" s="7" t="s">
        <v>898</v>
      </c>
      <c r="L255" s="7"/>
      <c r="M255" s="7"/>
      <c r="N255" s="7"/>
      <c r="O255" s="7"/>
      <c r="P255" s="7" t="s">
        <v>964</v>
      </c>
      <c r="Q255" s="7" t="s">
        <v>899</v>
      </c>
      <c r="R255" s="7" t="s">
        <v>68</v>
      </c>
      <c r="S255" s="7" t="s">
        <v>35</v>
      </c>
      <c r="T255" s="7" t="s">
        <v>215</v>
      </c>
      <c r="U255" s="7" t="s">
        <v>965</v>
      </c>
      <c r="V255" s="9" t="str">
        <f aca="false">VLOOKUP(P255,Lizenzen!$A$2:$B$10,2)</f>
        <v>Creative Commons Namensnennung 4.0 international</v>
      </c>
      <c r="W255" s="1" t="str">
        <f aca="false">VLOOKUP(P255,Lizenzen!$A$2:$D$10,4)</f>
        <v>https://creativecommons.org/licenses/by/4.0/deed.de</v>
      </c>
      <c r="X255" s="2" t="str">
        <f aca="false">VLOOKUP(D255,'Abk. Datenhaltende Stellen'!$A$2:$B$35,2)</f>
        <v>Cambio Carsharing</v>
      </c>
      <c r="Y255" s="2" t="str">
        <f aca="false">VLOOKUP(D255,'Abk. Datenhaltende Stellen'!$A$2:$D$35,4)</f>
        <v>http://www.cambio-carsharing.de/</v>
      </c>
    </row>
    <row r="256" customFormat="false" ht="133.5" hidden="false" customHeight="true" outlineLevel="0" collapsed="false">
      <c r="A256" s="7" t="s">
        <v>966</v>
      </c>
      <c r="B256" s="7" t="s">
        <v>967</v>
      </c>
      <c r="C256" s="7" t="s">
        <v>968</v>
      </c>
      <c r="D256" s="7" t="s">
        <v>895</v>
      </c>
      <c r="E256" s="7" t="s">
        <v>716</v>
      </c>
      <c r="F256" s="7" t="s">
        <v>40</v>
      </c>
      <c r="G256" s="7" t="s">
        <v>969</v>
      </c>
      <c r="H256" s="7"/>
      <c r="I256" s="7"/>
      <c r="J256" s="7"/>
      <c r="K256" s="7" t="s">
        <v>898</v>
      </c>
      <c r="L256" s="7"/>
      <c r="M256" s="7"/>
      <c r="N256" s="7"/>
      <c r="O256" s="7"/>
      <c r="P256" s="7" t="s">
        <v>747</v>
      </c>
      <c r="Q256" s="7" t="s">
        <v>899</v>
      </c>
      <c r="R256" s="7" t="s">
        <v>43</v>
      </c>
      <c r="S256" s="7" t="s">
        <v>35</v>
      </c>
      <c r="T256" s="7" t="s">
        <v>941</v>
      </c>
      <c r="U256" s="7" t="s">
        <v>970</v>
      </c>
      <c r="V256" s="9" t="str">
        <f aca="false">VLOOKUP(P256,Lizenzen!$A$2:$B$10,2)</f>
        <v>Creative Commons Namensnennung 4.0 international</v>
      </c>
      <c r="W256" s="1" t="str">
        <f aca="false">VLOOKUP(P256,Lizenzen!$A$2:$D$10,4)</f>
        <v>https://creativecommons.org/licenses/by/4.0/deed.de</v>
      </c>
      <c r="X256" s="2" t="str">
        <f aca="false">VLOOKUP(D256,'Abk. Datenhaltende Stellen'!$A$2:$B$35,2)</f>
        <v>Cambio Carsharing</v>
      </c>
      <c r="Y256" s="2" t="str">
        <f aca="false">VLOOKUP(D256,'Abk. Datenhaltende Stellen'!$A$2:$D$35,4)</f>
        <v>http://www.cambio-carsharing.de/</v>
      </c>
    </row>
    <row r="257" customFormat="false" ht="133.5" hidden="false" customHeight="true" outlineLevel="0" collapsed="false">
      <c r="A257" s="7" t="s">
        <v>971</v>
      </c>
      <c r="B257" s="7" t="s">
        <v>972</v>
      </c>
      <c r="C257" s="7" t="s">
        <v>973</v>
      </c>
      <c r="D257" s="7" t="s">
        <v>974</v>
      </c>
      <c r="E257" s="7" t="s">
        <v>975</v>
      </c>
      <c r="F257" s="7" t="s">
        <v>40</v>
      </c>
      <c r="G257" s="7" t="s">
        <v>976</v>
      </c>
      <c r="H257" s="7"/>
      <c r="I257" s="7"/>
      <c r="J257" s="7"/>
      <c r="K257" s="7" t="s">
        <v>898</v>
      </c>
      <c r="L257" s="7"/>
      <c r="M257" s="7"/>
      <c r="N257" s="7"/>
      <c r="O257" s="7"/>
      <c r="P257" s="7" t="s">
        <v>747</v>
      </c>
      <c r="Q257" s="7" t="s">
        <v>899</v>
      </c>
      <c r="R257" s="7" t="s">
        <v>43</v>
      </c>
      <c r="S257" s="7" t="s">
        <v>35</v>
      </c>
      <c r="T257" s="7" t="s">
        <v>44</v>
      </c>
      <c r="U257" s="14" t="s">
        <v>977</v>
      </c>
      <c r="V257" s="9" t="str">
        <f aca="false">VLOOKUP(P257,Lizenzen!$A$2:$B$10,2)</f>
        <v>Creative Commons Namensnennung 4.0 international</v>
      </c>
      <c r="W257" s="1" t="str">
        <f aca="false">VLOOKUP(P257,Lizenzen!$A$2:$D$10,4)</f>
        <v>https://creativecommons.org/licenses/by/4.0/deed.de</v>
      </c>
      <c r="X257" s="2" t="str">
        <f aca="false">VLOOKUP(D257,'Abk. Datenhaltende Stellen'!$A$2:$B$35,2)</f>
        <v>Cambio Carsharing</v>
      </c>
      <c r="Y257" s="2" t="str">
        <f aca="false">VLOOKUP(D257,'Abk. Datenhaltende Stellen'!$A$2:$D$35,4)</f>
        <v>http://www.cambio-carsharing.de/</v>
      </c>
    </row>
    <row r="258" customFormat="false" ht="133.5" hidden="false" customHeight="true" outlineLevel="0" collapsed="false">
      <c r="A258" s="7" t="s">
        <v>978</v>
      </c>
      <c r="B258" s="7" t="s">
        <v>979</v>
      </c>
      <c r="C258" s="7" t="s">
        <v>980</v>
      </c>
      <c r="D258" s="7" t="s">
        <v>974</v>
      </c>
      <c r="E258" s="7" t="s">
        <v>975</v>
      </c>
      <c r="F258" s="7" t="s">
        <v>40</v>
      </c>
      <c r="G258" s="7" t="s">
        <v>981</v>
      </c>
      <c r="H258" s="7"/>
      <c r="I258" s="7"/>
      <c r="J258" s="7"/>
      <c r="K258" s="7" t="s">
        <v>898</v>
      </c>
      <c r="L258" s="7"/>
      <c r="M258" s="7"/>
      <c r="N258" s="7"/>
      <c r="O258" s="7"/>
      <c r="P258" s="7" t="s">
        <v>747</v>
      </c>
      <c r="Q258" s="7" t="s">
        <v>899</v>
      </c>
      <c r="R258" s="7" t="s">
        <v>43</v>
      </c>
      <c r="S258" s="7" t="s">
        <v>35</v>
      </c>
      <c r="T258" s="7" t="s">
        <v>44</v>
      </c>
      <c r="U258" s="14" t="s">
        <v>977</v>
      </c>
      <c r="V258" s="9" t="str">
        <f aca="false">VLOOKUP(P258,Lizenzen!$A$2:$B$10,2)</f>
        <v>Creative Commons Namensnennung 4.0 international</v>
      </c>
      <c r="W258" s="1" t="str">
        <f aca="false">VLOOKUP(P258,Lizenzen!$A$2:$D$10,4)</f>
        <v>https://creativecommons.org/licenses/by/4.0/deed.de</v>
      </c>
      <c r="X258" s="2" t="str">
        <f aca="false">VLOOKUP(D258,'Abk. Datenhaltende Stellen'!$A$2:$B$35,2)</f>
        <v>Cambio Carsharing</v>
      </c>
      <c r="Y258" s="2" t="str">
        <f aca="false">VLOOKUP(D258,'Abk. Datenhaltende Stellen'!$A$2:$D$35,4)</f>
        <v>http://www.cambio-carsharing.de/</v>
      </c>
    </row>
    <row r="259" customFormat="false" ht="179.25" hidden="false" customHeight="true" outlineLevel="0" collapsed="false">
      <c r="A259" s="7" t="s">
        <v>982</v>
      </c>
      <c r="B259" s="7" t="s">
        <v>983</v>
      </c>
      <c r="C259" s="7" t="s">
        <v>984</v>
      </c>
      <c r="D259" s="7" t="s">
        <v>895</v>
      </c>
      <c r="E259" s="7" t="s">
        <v>896</v>
      </c>
      <c r="F259" s="7" t="s">
        <v>985</v>
      </c>
      <c r="G259" s="7"/>
      <c r="H259" s="7"/>
      <c r="I259" s="7"/>
      <c r="J259" s="7"/>
      <c r="K259" s="7" t="s">
        <v>898</v>
      </c>
      <c r="L259" s="7"/>
      <c r="M259" s="7"/>
      <c r="N259" s="7"/>
      <c r="O259" s="7" t="s">
        <v>986</v>
      </c>
      <c r="P259" s="7" t="s">
        <v>747</v>
      </c>
      <c r="Q259" s="7" t="s">
        <v>899</v>
      </c>
      <c r="R259" s="7" t="s">
        <v>43</v>
      </c>
      <c r="S259" s="7" t="s">
        <v>225</v>
      </c>
      <c r="T259" s="7"/>
      <c r="U259" s="7" t="s">
        <v>712</v>
      </c>
      <c r="V259" s="9" t="str">
        <f aca="false">VLOOKUP(P259,Lizenzen!$A$2:$B$10,2)</f>
        <v>Creative Commons Namensnennung 4.0 international</v>
      </c>
      <c r="W259" s="1" t="str">
        <f aca="false">VLOOKUP(P259,Lizenzen!$A$2:$D$10,4)</f>
        <v>https://creativecommons.org/licenses/by/4.0/deed.de</v>
      </c>
      <c r="X259" s="2" t="str">
        <f aca="false">VLOOKUP(D259,'Abk. Datenhaltende Stellen'!$A$2:$B$35,2)</f>
        <v>Cambio Carsharing</v>
      </c>
      <c r="Y259" s="2" t="str">
        <f aca="false">VLOOKUP(D259,'Abk. Datenhaltende Stellen'!$A$2:$D$35,4)</f>
        <v>http://www.cambio-carsharing.de/</v>
      </c>
    </row>
    <row r="260" customFormat="false" ht="179.25" hidden="false" customHeight="true" outlineLevel="0" collapsed="false">
      <c r="A260" s="7" t="s">
        <v>987</v>
      </c>
      <c r="B260" s="7" t="s">
        <v>988</v>
      </c>
      <c r="C260" s="7" t="s">
        <v>989</v>
      </c>
      <c r="D260" s="7" t="s">
        <v>990</v>
      </c>
      <c r="E260" s="7" t="s">
        <v>716</v>
      </c>
      <c r="F260" s="7" t="s">
        <v>985</v>
      </c>
      <c r="G260" s="7"/>
      <c r="H260" s="7"/>
      <c r="I260" s="7"/>
      <c r="J260" s="7"/>
      <c r="K260" s="7" t="s">
        <v>898</v>
      </c>
      <c r="L260" s="7"/>
      <c r="M260" s="7"/>
      <c r="N260" s="7"/>
      <c r="O260" s="7" t="s">
        <v>991</v>
      </c>
      <c r="P260" s="7" t="s">
        <v>747</v>
      </c>
      <c r="Q260" s="7" t="s">
        <v>899</v>
      </c>
      <c r="R260" s="7" t="s">
        <v>43</v>
      </c>
      <c r="S260" s="7" t="s">
        <v>225</v>
      </c>
      <c r="T260" s="7"/>
      <c r="U260" s="7" t="s">
        <v>712</v>
      </c>
      <c r="V260" s="9" t="str">
        <f aca="false">VLOOKUP(P260,Lizenzen!$A$2:$B$10,2)</f>
        <v>Creative Commons Namensnennung 4.0 international</v>
      </c>
      <c r="W260" s="1" t="str">
        <f aca="false">VLOOKUP(P260,Lizenzen!$A$2:$D$10,4)</f>
        <v>https://creativecommons.org/licenses/by/4.0/deed.de</v>
      </c>
      <c r="X260" s="2" t="str">
        <f aca="false">VLOOKUP(D260,'Abk. Datenhaltende Stellen'!$A$2:$B$35,2)</f>
        <v>Cambio Carsharing</v>
      </c>
      <c r="Y260" s="2" t="str">
        <f aca="false">VLOOKUP(D260,'Abk. Datenhaltende Stellen'!$A$2:$D$35,4)</f>
        <v>http://www.cambio-carsharing.de/</v>
      </c>
    </row>
    <row r="261" customFormat="false" ht="179.25" hidden="false" customHeight="true" outlineLevel="0" collapsed="false">
      <c r="A261" s="7" t="s">
        <v>992</v>
      </c>
      <c r="B261" s="7" t="s">
        <v>993</v>
      </c>
      <c r="C261" s="7" t="s">
        <v>994</v>
      </c>
      <c r="D261" s="7" t="s">
        <v>995</v>
      </c>
      <c r="E261" s="7" t="s">
        <v>896</v>
      </c>
      <c r="F261" s="7" t="s">
        <v>996</v>
      </c>
      <c r="G261" s="7"/>
      <c r="H261" s="7"/>
      <c r="I261" s="7"/>
      <c r="J261" s="7"/>
      <c r="K261" s="7" t="s">
        <v>898</v>
      </c>
      <c r="L261" s="7"/>
      <c r="M261" s="7"/>
      <c r="N261" s="7"/>
      <c r="O261" s="7" t="s">
        <v>997</v>
      </c>
      <c r="P261" s="7" t="s">
        <v>747</v>
      </c>
      <c r="Q261" s="7" t="s">
        <v>899</v>
      </c>
      <c r="R261" s="7" t="s">
        <v>43</v>
      </c>
      <c r="S261" s="7" t="s">
        <v>225</v>
      </c>
      <c r="T261" s="7"/>
      <c r="U261" s="7" t="s">
        <v>712</v>
      </c>
      <c r="V261" s="9" t="str">
        <f aca="false">VLOOKUP(P261,Lizenzen!$A$2:$B$10,2)</f>
        <v>Creative Commons Namensnennung 4.0 international</v>
      </c>
      <c r="W261" s="1" t="str">
        <f aca="false">VLOOKUP(P261,Lizenzen!$A$2:$D$10,4)</f>
        <v>https://creativecommons.org/licenses/by/4.0/deed.de</v>
      </c>
      <c r="X261" s="2" t="str">
        <f aca="false">VLOOKUP(D261,'Abk. Datenhaltende Stellen'!$A$2:$B$35,2)</f>
        <v>Cambio Carsharing</v>
      </c>
      <c r="Y261" s="2" t="str">
        <f aca="false">VLOOKUP(D261,'Abk. Datenhaltende Stellen'!$A$2:$D$35,4)</f>
        <v>http://www.cambio-carsharing.de/</v>
      </c>
    </row>
    <row r="262" customFormat="false" ht="105" hidden="false" customHeight="false" outlineLevel="0" collapsed="false">
      <c r="A262" s="7" t="s">
        <v>998</v>
      </c>
      <c r="B262" s="7" t="s">
        <v>999</v>
      </c>
      <c r="C262" s="7"/>
      <c r="D262" s="7" t="s">
        <v>1000</v>
      </c>
      <c r="E262" s="7" t="s">
        <v>1001</v>
      </c>
      <c r="F262" s="7" t="s">
        <v>128</v>
      </c>
      <c r="G262" s="7"/>
      <c r="H262" s="7" t="s">
        <v>1002</v>
      </c>
      <c r="I262" s="7"/>
      <c r="J262" s="7"/>
      <c r="K262" s="7" t="s">
        <v>1003</v>
      </c>
      <c r="L262" s="7"/>
      <c r="M262" s="7"/>
      <c r="N262" s="7"/>
      <c r="O262" s="7"/>
      <c r="P262" s="7" t="s">
        <v>32</v>
      </c>
      <c r="Q262" s="7" t="s">
        <v>1004</v>
      </c>
      <c r="R262" s="7" t="s">
        <v>68</v>
      </c>
      <c r="S262" s="7" t="s">
        <v>131</v>
      </c>
      <c r="T262" s="7"/>
      <c r="U262" s="7" t="s">
        <v>760</v>
      </c>
      <c r="V262" s="9" t="str">
        <f aca="false">VLOOKUP(P262,Lizenzen!$A$2:$B$10,2)</f>
        <v>Verordnung zur Festlegung der Nutzungsbestimmungen für die Bereitstellung von Geodaten des Bundes (GeoNutzV)</v>
      </c>
      <c r="W262" s="1" t="str">
        <f aca="false">VLOOKUP(P262,Lizenzen!$A$2:$D$10,4)</f>
        <v>http://www.gesetze-im-internet.de/geonutzv/index.html</v>
      </c>
      <c r="X262" s="2" t="str">
        <f aca="false">VLOOKUP(D262,'Abk. Datenhaltende Stellen'!$A$2:$B$35,2)</f>
        <v>Stadt Bonn: Stadtwerke Bonn (SWB)</v>
      </c>
      <c r="Y262" s="2" t="str">
        <f aca="false">VLOOKUP(D262,'Abk. Datenhaltende Stellen'!$A$2:$D$35,4)</f>
        <v>http://www.stadtwerke-bonn.de/stadtwerke-bonn.html</v>
      </c>
    </row>
    <row r="263" customFormat="false" ht="120" hidden="false" customHeight="false" outlineLevel="0" collapsed="false">
      <c r="A263" s="7" t="s">
        <v>1005</v>
      </c>
      <c r="B263" s="7" t="s">
        <v>1006</v>
      </c>
      <c r="C263" s="7" t="s">
        <v>1007</v>
      </c>
      <c r="D263" s="7" t="s">
        <v>1008</v>
      </c>
      <c r="E263" s="7" t="s">
        <v>975</v>
      </c>
      <c r="F263" s="7" t="s">
        <v>30</v>
      </c>
      <c r="G263" s="14" t="s">
        <v>1009</v>
      </c>
      <c r="H263" s="7"/>
      <c r="I263" s="7"/>
      <c r="J263" s="7"/>
      <c r="K263" s="7"/>
      <c r="L263" s="7"/>
      <c r="M263" s="7"/>
      <c r="N263" s="7"/>
      <c r="O263" s="7"/>
      <c r="P263" s="7" t="s">
        <v>747</v>
      </c>
      <c r="Q263" s="7" t="s">
        <v>1010</v>
      </c>
      <c r="R263" s="7" t="s">
        <v>43</v>
      </c>
      <c r="S263" s="7" t="s">
        <v>35</v>
      </c>
      <c r="T263" s="7" t="s">
        <v>1011</v>
      </c>
      <c r="U263" s="7" t="s">
        <v>1012</v>
      </c>
      <c r="V263" s="9" t="str">
        <f aca="false">VLOOKUP(P263,Lizenzen!$A$2:$B$10,2)</f>
        <v>Creative Commons Namensnennung 4.0 international</v>
      </c>
      <c r="W263" s="1" t="str">
        <f aca="false">VLOOKUP(P263,Lizenzen!$A$2:$D$10,4)</f>
        <v>https://creativecommons.org/licenses/by/4.0/deed.de</v>
      </c>
      <c r="X263" s="2" t="str">
        <f aca="false">VLOOKUP(D263,'Abk. Datenhaltende Stellen'!$A$2:$B$35,2)</f>
        <v>Verkehrsverbund Berlin-Brandenburg (VBB)</v>
      </c>
      <c r="Y263" s="2" t="str">
        <f aca="false">VLOOKUP(D263,'Abk. Datenhaltende Stellen'!$A$2:$D$35,4)</f>
        <v>http://www.vbb.de</v>
      </c>
    </row>
    <row r="264" customFormat="false" ht="125.25" hidden="false" customHeight="true" outlineLevel="0" collapsed="false">
      <c r="A264" s="14" t="s">
        <v>1013</v>
      </c>
      <c r="B264" s="14" t="s">
        <v>1014</v>
      </c>
      <c r="C264" s="14" t="s">
        <v>1015</v>
      </c>
      <c r="D264" s="14" t="s">
        <v>1016</v>
      </c>
      <c r="E264" s="14" t="s">
        <v>1017</v>
      </c>
      <c r="F264" s="14" t="s">
        <v>1018</v>
      </c>
      <c r="G264" s="14" t="s">
        <v>1019</v>
      </c>
      <c r="H264" s="14" t="s">
        <v>1020</v>
      </c>
      <c r="I264" s="14"/>
      <c r="J264" s="14"/>
      <c r="K264" s="14" t="s">
        <v>1021</v>
      </c>
      <c r="L264" s="14"/>
      <c r="M264" s="14" t="s">
        <v>1022</v>
      </c>
      <c r="N264" s="14"/>
      <c r="O264" s="14"/>
      <c r="P264" s="14" t="s">
        <v>1023</v>
      </c>
      <c r="Q264" s="16" t="s">
        <v>1024</v>
      </c>
      <c r="R264" s="17" t="s">
        <v>68</v>
      </c>
      <c r="S264" s="14" t="s">
        <v>69</v>
      </c>
      <c r="T264" s="17" t="s">
        <v>1025</v>
      </c>
      <c r="U264" s="18" t="s">
        <v>1026</v>
      </c>
      <c r="V264" s="9" t="str">
        <f aca="false">VLOOKUP(P264,Lizenzen!$A$2:$B$10,2)</f>
        <v>Datenlizenz Deutschland – Namensnennung – Version 2.0</v>
      </c>
      <c r="W264" s="1" t="str">
        <f aca="false">VLOOKUP(P264,Lizenzen!$A$2:$D$10,4)</f>
        <v>https://www.govdata.de/dl-de/by-2-0</v>
      </c>
      <c r="X264" s="2" t="str">
        <f aca="false">VLOOKUP(D264,'Abk. Datenhaltende Stellen'!$A$2:$B$35,2)</f>
        <v>Hamburg: Behörde für Wirtschaft, Verkehr und Innovation</v>
      </c>
      <c r="Y264" s="2" t="str">
        <f aca="false">VLOOKUP(D264,'Abk. Datenhaltende Stellen'!$A$2:$D$35,4)</f>
        <v>http://www.hamburg.de/bwvi</v>
      </c>
    </row>
    <row r="265" customFormat="false" ht="165" hidden="false" customHeight="false" outlineLevel="0" collapsed="false">
      <c r="A265" s="14" t="s">
        <v>1027</v>
      </c>
      <c r="B265" s="14" t="s">
        <v>1028</v>
      </c>
      <c r="C265" s="14" t="s">
        <v>1015</v>
      </c>
      <c r="D265" s="14" t="s">
        <v>1016</v>
      </c>
      <c r="E265" s="14" t="s">
        <v>1017</v>
      </c>
      <c r="F265" s="14" t="s">
        <v>1029</v>
      </c>
      <c r="G265" s="14"/>
      <c r="H265" s="14" t="s">
        <v>1020</v>
      </c>
      <c r="I265" s="14"/>
      <c r="J265" s="14"/>
      <c r="K265" s="14" t="s">
        <v>1021</v>
      </c>
      <c r="L265" s="14"/>
      <c r="M265" s="14" t="s">
        <v>1022</v>
      </c>
      <c r="N265" s="14"/>
      <c r="O265" s="14"/>
      <c r="P265" s="14" t="s">
        <v>1023</v>
      </c>
      <c r="Q265" s="17" t="s">
        <v>1030</v>
      </c>
      <c r="R265" s="17" t="s">
        <v>68</v>
      </c>
      <c r="S265" s="14" t="s">
        <v>69</v>
      </c>
      <c r="T265" s="17"/>
      <c r="U265" s="18" t="s">
        <v>1031</v>
      </c>
      <c r="V265" s="9" t="str">
        <f aca="false">VLOOKUP(P265,Lizenzen!$A$2:$B$10,2)</f>
        <v>Datenlizenz Deutschland – Namensnennung – Version 2.0</v>
      </c>
      <c r="W265" s="1" t="str">
        <f aca="false">VLOOKUP(P265,Lizenzen!$A$2:$D$10,4)</f>
        <v>https://www.govdata.de/dl-de/by-2-0</v>
      </c>
      <c r="X265" s="2" t="str">
        <f aca="false">VLOOKUP(D265,'Abk. Datenhaltende Stellen'!$A$2:$B$35,2)</f>
        <v>Hamburg: Behörde für Wirtschaft, Verkehr und Innovation</v>
      </c>
      <c r="Y265" s="2" t="str">
        <f aca="false">VLOOKUP(D265,'Abk. Datenhaltende Stellen'!$A$2:$D$35,4)</f>
        <v>http://www.hamburg.de/bwvi</v>
      </c>
    </row>
    <row r="266" customFormat="false" ht="75" hidden="false" customHeight="false" outlineLevel="0" collapsed="false">
      <c r="A266" s="14" t="s">
        <v>1032</v>
      </c>
      <c r="B266" s="14" t="s">
        <v>1033</v>
      </c>
      <c r="C266" s="14" t="s">
        <v>1015</v>
      </c>
      <c r="D266" s="14" t="s">
        <v>1016</v>
      </c>
      <c r="E266" s="17" t="s">
        <v>29</v>
      </c>
      <c r="F266" s="14" t="s">
        <v>1018</v>
      </c>
      <c r="G266" s="14" t="s">
        <v>1034</v>
      </c>
      <c r="H266" s="14" t="s">
        <v>1035</v>
      </c>
      <c r="I266" s="14"/>
      <c r="J266" s="14"/>
      <c r="K266" s="14" t="s">
        <v>1021</v>
      </c>
      <c r="L266" s="14"/>
      <c r="M266" s="14" t="s">
        <v>1036</v>
      </c>
      <c r="N266" s="14"/>
      <c r="O266" s="14"/>
      <c r="P266" s="14" t="s">
        <v>1023</v>
      </c>
      <c r="Q266" s="17" t="s">
        <v>1024</v>
      </c>
      <c r="R266" s="17" t="s">
        <v>68</v>
      </c>
      <c r="S266" s="14" t="s">
        <v>69</v>
      </c>
      <c r="T266" s="17" t="s">
        <v>1025</v>
      </c>
      <c r="U266" s="18" t="s">
        <v>970</v>
      </c>
      <c r="V266" s="9" t="str">
        <f aca="false">VLOOKUP(P266,Lizenzen!$A$2:$B$10,2)</f>
        <v>Datenlizenz Deutschland – Namensnennung – Version 2.0</v>
      </c>
      <c r="W266" s="1" t="str">
        <f aca="false">VLOOKUP(P266,Lizenzen!$A$2:$D$10,4)</f>
        <v>https://www.govdata.de/dl-de/by-2-0</v>
      </c>
      <c r="X266" s="2" t="str">
        <f aca="false">VLOOKUP(D266,'Abk. Datenhaltende Stellen'!$A$2:$B$35,2)</f>
        <v>Hamburg: Behörde für Wirtschaft, Verkehr und Innovation</v>
      </c>
      <c r="Y266" s="2" t="str">
        <f aca="false">VLOOKUP(D266,'Abk. Datenhaltende Stellen'!$A$2:$D$35,4)</f>
        <v>http://www.hamburg.de/bwvi</v>
      </c>
    </row>
    <row r="267" customFormat="false" ht="60" hidden="false" customHeight="false" outlineLevel="0" collapsed="false">
      <c r="A267" s="14" t="s">
        <v>1037</v>
      </c>
      <c r="B267" s="14" t="s">
        <v>1038</v>
      </c>
      <c r="C267" s="14" t="s">
        <v>1015</v>
      </c>
      <c r="D267" s="14" t="s">
        <v>1016</v>
      </c>
      <c r="E267" s="14" t="s">
        <v>1017</v>
      </c>
      <c r="F267" s="14" t="s">
        <v>1018</v>
      </c>
      <c r="G267" s="14" t="s">
        <v>1039</v>
      </c>
      <c r="H267" s="14" t="s">
        <v>1020</v>
      </c>
      <c r="I267" s="14"/>
      <c r="J267" s="14"/>
      <c r="K267" s="14" t="s">
        <v>1021</v>
      </c>
      <c r="L267" s="14"/>
      <c r="M267" s="14" t="s">
        <v>1022</v>
      </c>
      <c r="N267" s="14"/>
      <c r="O267" s="14"/>
      <c r="P267" s="14" t="s">
        <v>1023</v>
      </c>
      <c r="Q267" s="17" t="s">
        <v>1024</v>
      </c>
      <c r="R267" s="17" t="s">
        <v>68</v>
      </c>
      <c r="S267" s="14" t="s">
        <v>69</v>
      </c>
      <c r="T267" s="17" t="s">
        <v>1025</v>
      </c>
      <c r="U267" s="18" t="s">
        <v>1026</v>
      </c>
      <c r="V267" s="9" t="str">
        <f aca="false">VLOOKUP(P267,Lizenzen!$A$2:$B$10,2)</f>
        <v>Datenlizenz Deutschland – Namensnennung – Version 2.0</v>
      </c>
      <c r="W267" s="1" t="str">
        <f aca="false">VLOOKUP(P267,Lizenzen!$A$2:$D$10,4)</f>
        <v>https://www.govdata.de/dl-de/by-2-0</v>
      </c>
      <c r="X267" s="2" t="str">
        <f aca="false">VLOOKUP(D267,'Abk. Datenhaltende Stellen'!$A$2:$B$35,2)</f>
        <v>Hamburg: Behörde für Wirtschaft, Verkehr und Innovation</v>
      </c>
      <c r="Y267" s="2" t="str">
        <f aca="false">VLOOKUP(D267,'Abk. Datenhaltende Stellen'!$A$2:$D$35,4)</f>
        <v>http://www.hamburg.de/bwvi</v>
      </c>
    </row>
    <row r="268" customFormat="false" ht="108" hidden="false" customHeight="true" outlineLevel="0" collapsed="false">
      <c r="A268" s="14" t="s">
        <v>1040</v>
      </c>
      <c r="B268" s="14" t="s">
        <v>1041</v>
      </c>
      <c r="C268" s="14" t="s">
        <v>1015</v>
      </c>
      <c r="D268" s="14" t="s">
        <v>1016</v>
      </c>
      <c r="E268" s="17" t="s">
        <v>29</v>
      </c>
      <c r="F268" s="14" t="s">
        <v>1042</v>
      </c>
      <c r="G268" s="14" t="s">
        <v>1043</v>
      </c>
      <c r="H268" s="14" t="s">
        <v>1044</v>
      </c>
      <c r="I268" s="14"/>
      <c r="J268" s="14"/>
      <c r="K268" s="14"/>
      <c r="L268" s="14"/>
      <c r="M268" s="14" t="s">
        <v>1045</v>
      </c>
      <c r="N268" s="14"/>
      <c r="O268" s="14"/>
      <c r="P268" s="14" t="s">
        <v>1023</v>
      </c>
      <c r="Q268" s="17" t="s">
        <v>1024</v>
      </c>
      <c r="R268" s="17" t="s">
        <v>68</v>
      </c>
      <c r="S268" s="14" t="s">
        <v>69</v>
      </c>
      <c r="T268" s="17" t="s">
        <v>1025</v>
      </c>
      <c r="U268" s="18" t="s">
        <v>1046</v>
      </c>
      <c r="V268" s="9" t="str">
        <f aca="false">VLOOKUP(P268,Lizenzen!$A$2:$B$10,2)</f>
        <v>Datenlizenz Deutschland – Namensnennung – Version 2.0</v>
      </c>
      <c r="W268" s="1" t="str">
        <f aca="false">VLOOKUP(P268,Lizenzen!$A$2:$D$10,4)</f>
        <v>https://www.govdata.de/dl-de/by-2-0</v>
      </c>
      <c r="X268" s="2" t="str">
        <f aca="false">VLOOKUP(D268,'Abk. Datenhaltende Stellen'!$A$2:$B$35,2)</f>
        <v>Hamburg: Behörde für Wirtschaft, Verkehr und Innovation</v>
      </c>
      <c r="Y268" s="2" t="str">
        <f aca="false">VLOOKUP(D268,'Abk. Datenhaltende Stellen'!$A$2:$D$35,4)</f>
        <v>http://www.hamburg.de/bwvi</v>
      </c>
    </row>
    <row r="269" customFormat="false" ht="285" hidden="false" customHeight="false" outlineLevel="0" collapsed="false">
      <c r="A269" s="14" t="s">
        <v>1047</v>
      </c>
      <c r="B269" s="14" t="s">
        <v>1048</v>
      </c>
      <c r="C269" s="14" t="s">
        <v>1015</v>
      </c>
      <c r="D269" s="14" t="s">
        <v>1016</v>
      </c>
      <c r="E269" s="17" t="s">
        <v>29</v>
      </c>
      <c r="F269" s="14" t="s">
        <v>882</v>
      </c>
      <c r="G269" s="14" t="s">
        <v>1049</v>
      </c>
      <c r="H269" s="14" t="s">
        <v>1050</v>
      </c>
      <c r="I269" s="14"/>
      <c r="J269" s="14"/>
      <c r="K269" s="14"/>
      <c r="L269" s="14"/>
      <c r="M269" s="14"/>
      <c r="N269" s="14"/>
      <c r="O269" s="14"/>
      <c r="P269" s="14" t="s">
        <v>1023</v>
      </c>
      <c r="Q269" s="17" t="s">
        <v>1051</v>
      </c>
      <c r="R269" s="17" t="s">
        <v>68</v>
      </c>
      <c r="S269" s="14" t="s">
        <v>720</v>
      </c>
      <c r="T269" s="17" t="s">
        <v>1025</v>
      </c>
      <c r="U269" s="18" t="s">
        <v>1052</v>
      </c>
      <c r="V269" s="9" t="str">
        <f aca="false">VLOOKUP(P269,Lizenzen!$A$2:$B$10,2)</f>
        <v>Datenlizenz Deutschland – Namensnennung – Version 2.0</v>
      </c>
      <c r="W269" s="1" t="str">
        <f aca="false">VLOOKUP(P269,Lizenzen!$A$2:$D$10,4)</f>
        <v>https://www.govdata.de/dl-de/by-2-0</v>
      </c>
      <c r="X269" s="2" t="str">
        <f aca="false">VLOOKUP(D269,'Abk. Datenhaltende Stellen'!$A$2:$B$35,2)</f>
        <v>Hamburg: Behörde für Wirtschaft, Verkehr und Innovation</v>
      </c>
      <c r="Y269" s="2" t="str">
        <f aca="false">VLOOKUP(D269,'Abk. Datenhaltende Stellen'!$A$2:$D$35,4)</f>
        <v>http://www.hamburg.de/bwvi</v>
      </c>
    </row>
    <row r="270" customFormat="false" ht="60" hidden="false" customHeight="false" outlineLevel="0" collapsed="false">
      <c r="A270" s="14" t="s">
        <v>1053</v>
      </c>
      <c r="B270" s="14" t="s">
        <v>1054</v>
      </c>
      <c r="C270" s="14" t="s">
        <v>1015</v>
      </c>
      <c r="D270" s="14" t="s">
        <v>1016</v>
      </c>
      <c r="E270" s="17" t="s">
        <v>29</v>
      </c>
      <c r="F270" s="14" t="s">
        <v>1029</v>
      </c>
      <c r="G270" s="14"/>
      <c r="H270" s="14" t="s">
        <v>1055</v>
      </c>
      <c r="I270" s="14"/>
      <c r="J270" s="14"/>
      <c r="K270" s="14" t="s">
        <v>1021</v>
      </c>
      <c r="L270" s="14"/>
      <c r="M270" s="14" t="s">
        <v>1056</v>
      </c>
      <c r="N270" s="14"/>
      <c r="O270" s="14"/>
      <c r="P270" s="14" t="s">
        <v>1023</v>
      </c>
      <c r="Q270" s="17" t="s">
        <v>1024</v>
      </c>
      <c r="R270" s="17" t="s">
        <v>68</v>
      </c>
      <c r="S270" s="14" t="s">
        <v>69</v>
      </c>
      <c r="T270" s="17"/>
      <c r="U270" s="18" t="s">
        <v>942</v>
      </c>
      <c r="V270" s="9" t="str">
        <f aca="false">VLOOKUP(P270,Lizenzen!$A$2:$B$10,2)</f>
        <v>Datenlizenz Deutschland – Namensnennung – Version 2.0</v>
      </c>
      <c r="W270" s="1" t="str">
        <f aca="false">VLOOKUP(P270,Lizenzen!$A$2:$D$10,4)</f>
        <v>https://www.govdata.de/dl-de/by-2-0</v>
      </c>
      <c r="X270" s="2" t="str">
        <f aca="false">VLOOKUP(D270,'Abk. Datenhaltende Stellen'!$A$2:$B$35,2)</f>
        <v>Hamburg: Behörde für Wirtschaft, Verkehr und Innovation</v>
      </c>
      <c r="Y270" s="2" t="str">
        <f aca="false">VLOOKUP(D270,'Abk. Datenhaltende Stellen'!$A$2:$D$35,4)</f>
        <v>http://www.hamburg.de/bwvi</v>
      </c>
    </row>
    <row r="271" customFormat="false" ht="135" hidden="false" customHeight="false" outlineLevel="0" collapsed="false">
      <c r="A271" s="14" t="s">
        <v>1057</v>
      </c>
      <c r="B271" s="14" t="s">
        <v>1058</v>
      </c>
      <c r="C271" s="14" t="s">
        <v>1015</v>
      </c>
      <c r="D271" s="14" t="s">
        <v>1016</v>
      </c>
      <c r="E271" s="14" t="s">
        <v>1017</v>
      </c>
      <c r="F271" s="14" t="s">
        <v>1018</v>
      </c>
      <c r="G271" s="14" t="s">
        <v>1059</v>
      </c>
      <c r="H271" s="14" t="s">
        <v>1020</v>
      </c>
      <c r="I271" s="14"/>
      <c r="J271" s="14"/>
      <c r="K271" s="14" t="s">
        <v>1021</v>
      </c>
      <c r="L271" s="14"/>
      <c r="M271" s="14" t="s">
        <v>1022</v>
      </c>
      <c r="N271" s="14"/>
      <c r="O271" s="14"/>
      <c r="P271" s="14" t="s">
        <v>1023</v>
      </c>
      <c r="Q271" s="17" t="s">
        <v>1024</v>
      </c>
      <c r="R271" s="17" t="s">
        <v>68</v>
      </c>
      <c r="S271" s="14" t="s">
        <v>69</v>
      </c>
      <c r="T271" s="17" t="s">
        <v>1025</v>
      </c>
      <c r="U271" s="18" t="s">
        <v>1060</v>
      </c>
      <c r="V271" s="9" t="str">
        <f aca="false">VLOOKUP(P271,Lizenzen!$A$2:$B$10,2)</f>
        <v>Datenlizenz Deutschland – Namensnennung – Version 2.0</v>
      </c>
      <c r="W271" s="1" t="str">
        <f aca="false">VLOOKUP(P271,Lizenzen!$A$2:$D$10,4)</f>
        <v>https://www.govdata.de/dl-de/by-2-0</v>
      </c>
      <c r="X271" s="2" t="str">
        <f aca="false">VLOOKUP(D271,'Abk. Datenhaltende Stellen'!$A$2:$B$35,2)</f>
        <v>Hamburg: Behörde für Wirtschaft, Verkehr und Innovation</v>
      </c>
      <c r="Y271" s="2" t="str">
        <f aca="false">VLOOKUP(D271,'Abk. Datenhaltende Stellen'!$A$2:$D$35,4)</f>
        <v>http://www.hamburg.de/bwvi</v>
      </c>
    </row>
    <row r="272" customFormat="false" ht="150" hidden="false" customHeight="false" outlineLevel="0" collapsed="false">
      <c r="A272" s="14" t="s">
        <v>1061</v>
      </c>
      <c r="B272" s="14" t="s">
        <v>1062</v>
      </c>
      <c r="C272" s="14" t="s">
        <v>1015</v>
      </c>
      <c r="D272" s="14" t="s">
        <v>1016</v>
      </c>
      <c r="E272" s="17" t="s">
        <v>29</v>
      </c>
      <c r="F272" s="14" t="s">
        <v>1018</v>
      </c>
      <c r="G272" s="14" t="s">
        <v>1063</v>
      </c>
      <c r="H272" s="14" t="s">
        <v>1064</v>
      </c>
      <c r="I272" s="14"/>
      <c r="J272" s="14"/>
      <c r="K272" s="14" t="s">
        <v>1021</v>
      </c>
      <c r="L272" s="14"/>
      <c r="M272" s="14" t="s">
        <v>1065</v>
      </c>
      <c r="N272" s="14"/>
      <c r="O272" s="14"/>
      <c r="P272" s="14" t="s">
        <v>1023</v>
      </c>
      <c r="Q272" s="17" t="s">
        <v>1030</v>
      </c>
      <c r="R272" s="17" t="s">
        <v>68</v>
      </c>
      <c r="S272" s="14" t="s">
        <v>69</v>
      </c>
      <c r="T272" s="17" t="s">
        <v>1025</v>
      </c>
      <c r="U272" s="18" t="s">
        <v>1066</v>
      </c>
      <c r="V272" s="9" t="str">
        <f aca="false">VLOOKUP(P272,Lizenzen!$A$2:$B$10,2)</f>
        <v>Datenlizenz Deutschland – Namensnennung – Version 2.0</v>
      </c>
      <c r="W272" s="1" t="str">
        <f aca="false">VLOOKUP(P272,Lizenzen!$A$2:$D$10,4)</f>
        <v>https://www.govdata.de/dl-de/by-2-0</v>
      </c>
      <c r="X272" s="2" t="str">
        <f aca="false">VLOOKUP(D272,'Abk. Datenhaltende Stellen'!$A$2:$B$35,2)</f>
        <v>Hamburg: Behörde für Wirtschaft, Verkehr und Innovation</v>
      </c>
      <c r="Y272" s="2" t="str">
        <f aca="false">VLOOKUP(D272,'Abk. Datenhaltende Stellen'!$A$2:$D$35,4)</f>
        <v>http://www.hamburg.de/bwvi</v>
      </c>
    </row>
    <row r="273" customFormat="false" ht="90" hidden="false" customHeight="false" outlineLevel="0" collapsed="false">
      <c r="A273" s="14" t="s">
        <v>1067</v>
      </c>
      <c r="B273" s="14" t="s">
        <v>1068</v>
      </c>
      <c r="C273" s="14" t="s">
        <v>1015</v>
      </c>
      <c r="D273" s="14" t="s">
        <v>1016</v>
      </c>
      <c r="E273" s="17" t="s">
        <v>29</v>
      </c>
      <c r="F273" s="14" t="s">
        <v>1018</v>
      </c>
      <c r="G273" s="14" t="s">
        <v>1069</v>
      </c>
      <c r="H273" s="14" t="s">
        <v>1070</v>
      </c>
      <c r="I273" s="14"/>
      <c r="J273" s="14"/>
      <c r="K273" s="14" t="s">
        <v>1021</v>
      </c>
      <c r="L273" s="14"/>
      <c r="M273" s="14" t="s">
        <v>1071</v>
      </c>
      <c r="N273" s="14"/>
      <c r="O273" s="14"/>
      <c r="P273" s="14" t="s">
        <v>1023</v>
      </c>
      <c r="Q273" s="17" t="s">
        <v>1024</v>
      </c>
      <c r="R273" s="17" t="s">
        <v>68</v>
      </c>
      <c r="S273" s="14" t="s">
        <v>69</v>
      </c>
      <c r="T273" s="17" t="s">
        <v>1025</v>
      </c>
      <c r="U273" s="18" t="s">
        <v>1072</v>
      </c>
      <c r="V273" s="9" t="str">
        <f aca="false">VLOOKUP(P273,Lizenzen!$A$2:$B$10,2)</f>
        <v>Datenlizenz Deutschland – Namensnennung – Version 2.0</v>
      </c>
      <c r="W273" s="1" t="str">
        <f aca="false">VLOOKUP(P273,Lizenzen!$A$2:$D$10,4)</f>
        <v>https://www.govdata.de/dl-de/by-2-0</v>
      </c>
      <c r="X273" s="2" t="str">
        <f aca="false">VLOOKUP(D273,'Abk. Datenhaltende Stellen'!$A$2:$B$35,2)</f>
        <v>Hamburg: Behörde für Wirtschaft, Verkehr und Innovation</v>
      </c>
      <c r="Y273" s="2" t="str">
        <f aca="false">VLOOKUP(D273,'Abk. Datenhaltende Stellen'!$A$2:$D$35,4)</f>
        <v>http://www.hamburg.de/bwvi</v>
      </c>
    </row>
    <row r="274" customFormat="false" ht="60" hidden="false" customHeight="false" outlineLevel="0" collapsed="false">
      <c r="A274" s="14" t="s">
        <v>1073</v>
      </c>
      <c r="B274" s="14" t="s">
        <v>1074</v>
      </c>
      <c r="C274" s="14" t="s">
        <v>1015</v>
      </c>
      <c r="D274" s="14" t="s">
        <v>1016</v>
      </c>
      <c r="E274" s="17" t="s">
        <v>29</v>
      </c>
      <c r="F274" s="14" t="s">
        <v>1018</v>
      </c>
      <c r="G274" s="14" t="s">
        <v>1075</v>
      </c>
      <c r="H274" s="14" t="s">
        <v>1076</v>
      </c>
      <c r="I274" s="14"/>
      <c r="J274" s="14"/>
      <c r="K274" s="14" t="s">
        <v>1021</v>
      </c>
      <c r="L274" s="14"/>
      <c r="M274" s="14" t="s">
        <v>1077</v>
      </c>
      <c r="N274" s="14"/>
      <c r="O274" s="14"/>
      <c r="P274" s="14" t="s">
        <v>1023</v>
      </c>
      <c r="Q274" s="17" t="s">
        <v>1024</v>
      </c>
      <c r="R274" s="17" t="s">
        <v>68</v>
      </c>
      <c r="S274" s="14" t="s">
        <v>69</v>
      </c>
      <c r="T274" s="17" t="s">
        <v>1025</v>
      </c>
      <c r="U274" s="18" t="s">
        <v>1078</v>
      </c>
      <c r="V274" s="9" t="str">
        <f aca="false">VLOOKUP(P274,Lizenzen!$A$2:$B$10,2)</f>
        <v>Datenlizenz Deutschland – Namensnennung – Version 2.0</v>
      </c>
      <c r="W274" s="1" t="str">
        <f aca="false">VLOOKUP(P274,Lizenzen!$A$2:$D$10,4)</f>
        <v>https://www.govdata.de/dl-de/by-2-0</v>
      </c>
      <c r="X274" s="2" t="str">
        <f aca="false">VLOOKUP(D274,'Abk. Datenhaltende Stellen'!$A$2:$B$35,2)</f>
        <v>Hamburg: Behörde für Wirtschaft, Verkehr und Innovation</v>
      </c>
      <c r="Y274" s="2" t="str">
        <f aca="false">VLOOKUP(D274,'Abk. Datenhaltende Stellen'!$A$2:$D$35,4)</f>
        <v>http://www.hamburg.de/bwvi</v>
      </c>
    </row>
    <row r="275" customFormat="false" ht="90" hidden="false" customHeight="false" outlineLevel="0" collapsed="false">
      <c r="A275" s="14" t="s">
        <v>1079</v>
      </c>
      <c r="B275" s="14" t="s">
        <v>1080</v>
      </c>
      <c r="C275" s="17" t="s">
        <v>1081</v>
      </c>
      <c r="D275" s="17" t="s">
        <v>1082</v>
      </c>
      <c r="E275" s="17" t="s">
        <v>29</v>
      </c>
      <c r="F275" s="14" t="s">
        <v>1083</v>
      </c>
      <c r="G275" s="14" t="s">
        <v>1049</v>
      </c>
      <c r="H275" s="14" t="s">
        <v>1084</v>
      </c>
      <c r="I275" s="14"/>
      <c r="J275" s="14" t="s">
        <v>1085</v>
      </c>
      <c r="K275" s="14" t="s">
        <v>1021</v>
      </c>
      <c r="L275" s="14"/>
      <c r="M275" s="14" t="s">
        <v>1086</v>
      </c>
      <c r="N275" s="14"/>
      <c r="O275" s="14"/>
      <c r="P275" s="14" t="s">
        <v>1023</v>
      </c>
      <c r="Q275" s="17" t="s">
        <v>1051</v>
      </c>
      <c r="R275" s="17" t="s">
        <v>68</v>
      </c>
      <c r="S275" s="14" t="s">
        <v>69</v>
      </c>
      <c r="T275" s="17" t="s">
        <v>1025</v>
      </c>
      <c r="U275" s="18" t="s">
        <v>1087</v>
      </c>
      <c r="V275" s="9" t="str">
        <f aca="false">VLOOKUP(P275,Lizenzen!$A$2:$B$10,2)</f>
        <v>Datenlizenz Deutschland – Namensnennung – Version 2.0</v>
      </c>
      <c r="W275" s="1" t="str">
        <f aca="false">VLOOKUP(P275,Lizenzen!$A$2:$D$10,4)</f>
        <v>https://www.govdata.de/dl-de/by-2-0</v>
      </c>
      <c r="X275" s="2" t="str">
        <f aca="false">VLOOKUP(D275,'Abk. Datenhaltende Stellen'!$A$2:$B$35,2)</f>
        <v>Hamburg: Landesbetrieb Geoinformation und Vermessung</v>
      </c>
      <c r="Y275" s="2" t="str">
        <f aca="false">VLOOKUP(D275,'Abk. Datenhaltende Stellen'!$A$2:$D$35,4)</f>
        <v>http://www.hamburg.de/bsw/landesbetrieb-geoinformation-und-vermessung/</v>
      </c>
    </row>
    <row r="276" customFormat="false" ht="135" hidden="false" customHeight="false" outlineLevel="0" collapsed="false">
      <c r="A276" s="14" t="s">
        <v>1088</v>
      </c>
      <c r="B276" s="14" t="s">
        <v>1089</v>
      </c>
      <c r="C276" s="14" t="s">
        <v>1090</v>
      </c>
      <c r="D276" s="14" t="s">
        <v>1016</v>
      </c>
      <c r="E276" s="17" t="s">
        <v>29</v>
      </c>
      <c r="F276" s="14" t="s">
        <v>1018</v>
      </c>
      <c r="G276" s="14" t="s">
        <v>1091</v>
      </c>
      <c r="H276" s="14" t="s">
        <v>1092</v>
      </c>
      <c r="I276" s="14"/>
      <c r="J276" s="14"/>
      <c r="K276" s="14" t="s">
        <v>1021</v>
      </c>
      <c r="L276" s="14"/>
      <c r="M276" s="14" t="s">
        <v>1093</v>
      </c>
      <c r="N276" s="14"/>
      <c r="O276" s="14"/>
      <c r="P276" s="14" t="s">
        <v>1023</v>
      </c>
      <c r="Q276" s="17" t="s">
        <v>1024</v>
      </c>
      <c r="R276" s="17" t="s">
        <v>68</v>
      </c>
      <c r="S276" s="14" t="s">
        <v>69</v>
      </c>
      <c r="T276" s="17" t="s">
        <v>1025</v>
      </c>
      <c r="U276" s="18" t="s">
        <v>965</v>
      </c>
      <c r="V276" s="9" t="str">
        <f aca="false">VLOOKUP(P276,Lizenzen!$A$2:$B$10,2)</f>
        <v>Datenlizenz Deutschland – Namensnennung – Version 2.0</v>
      </c>
      <c r="W276" s="1" t="str">
        <f aca="false">VLOOKUP(P276,Lizenzen!$A$2:$D$10,4)</f>
        <v>https://www.govdata.de/dl-de/by-2-0</v>
      </c>
      <c r="X276" s="2" t="str">
        <f aca="false">VLOOKUP(D276,'Abk. Datenhaltende Stellen'!$A$2:$B$35,2)</f>
        <v>Hamburg: Behörde für Wirtschaft, Verkehr und Innovation</v>
      </c>
      <c r="Y276" s="2" t="str">
        <f aca="false">VLOOKUP(D276,'Abk. Datenhaltende Stellen'!$A$2:$D$35,4)</f>
        <v>http://www.hamburg.de/bwvi</v>
      </c>
    </row>
    <row r="277" customFormat="false" ht="120" hidden="false" customHeight="false" outlineLevel="0" collapsed="false">
      <c r="A277" s="14" t="s">
        <v>1094</v>
      </c>
      <c r="B277" s="14" t="s">
        <v>1095</v>
      </c>
      <c r="C277" s="14" t="s">
        <v>1015</v>
      </c>
      <c r="D277" s="14" t="s">
        <v>1016</v>
      </c>
      <c r="E277" s="17" t="s">
        <v>29</v>
      </c>
      <c r="F277" s="14" t="s">
        <v>1018</v>
      </c>
      <c r="G277" s="14" t="s">
        <v>1096</v>
      </c>
      <c r="H277" s="14" t="s">
        <v>1097</v>
      </c>
      <c r="I277" s="14"/>
      <c r="J277" s="14"/>
      <c r="K277" s="14" t="s">
        <v>1021</v>
      </c>
      <c r="L277" s="14"/>
      <c r="M277" s="14" t="s">
        <v>1098</v>
      </c>
      <c r="N277" s="14"/>
      <c r="O277" s="14"/>
      <c r="P277" s="14" t="s">
        <v>1023</v>
      </c>
      <c r="Q277" s="17" t="s">
        <v>1024</v>
      </c>
      <c r="R277" s="17" t="s">
        <v>68</v>
      </c>
      <c r="S277" s="14" t="s">
        <v>69</v>
      </c>
      <c r="T277" s="17" t="s">
        <v>1025</v>
      </c>
      <c r="U277" s="18" t="s">
        <v>1099</v>
      </c>
      <c r="V277" s="9" t="str">
        <f aca="false">VLOOKUP(P277,Lizenzen!$A$2:$B$10,2)</f>
        <v>Datenlizenz Deutschland – Namensnennung – Version 2.0</v>
      </c>
      <c r="W277" s="1" t="str">
        <f aca="false">VLOOKUP(P277,Lizenzen!$A$2:$D$10,4)</f>
        <v>https://www.govdata.de/dl-de/by-2-0</v>
      </c>
      <c r="X277" s="2" t="str">
        <f aca="false">VLOOKUP(D277,'Abk. Datenhaltende Stellen'!$A$2:$B$35,2)</f>
        <v>Hamburg: Behörde für Wirtschaft, Verkehr und Innovation</v>
      </c>
      <c r="Y277" s="2" t="str">
        <f aca="false">VLOOKUP(D277,'Abk. Datenhaltende Stellen'!$A$2:$D$35,4)</f>
        <v>http://www.hamburg.de/bwvi</v>
      </c>
    </row>
    <row r="278" customFormat="false" ht="60" hidden="false" customHeight="false" outlineLevel="0" collapsed="false">
      <c r="A278" s="14" t="s">
        <v>1100</v>
      </c>
      <c r="B278" s="14" t="s">
        <v>1101</v>
      </c>
      <c r="C278" s="14" t="s">
        <v>1015</v>
      </c>
      <c r="D278" s="14" t="s">
        <v>1016</v>
      </c>
      <c r="E278" s="17" t="s">
        <v>29</v>
      </c>
      <c r="F278" s="14" t="s">
        <v>1018</v>
      </c>
      <c r="G278" s="14" t="s">
        <v>1102</v>
      </c>
      <c r="H278" s="14" t="s">
        <v>1020</v>
      </c>
      <c r="I278" s="14"/>
      <c r="J278" s="14"/>
      <c r="K278" s="14" t="s">
        <v>1021</v>
      </c>
      <c r="L278" s="14"/>
      <c r="M278" s="14" t="s">
        <v>1022</v>
      </c>
      <c r="N278" s="14"/>
      <c r="O278" s="14"/>
      <c r="P278" s="14" t="s">
        <v>1023</v>
      </c>
      <c r="Q278" s="17" t="s">
        <v>1024</v>
      </c>
      <c r="R278" s="17" t="s">
        <v>68</v>
      </c>
      <c r="S278" s="14" t="s">
        <v>69</v>
      </c>
      <c r="T278" s="17" t="s">
        <v>1025</v>
      </c>
      <c r="U278" s="18" t="s">
        <v>1060</v>
      </c>
      <c r="V278" s="9" t="str">
        <f aca="false">VLOOKUP(P278,Lizenzen!$A$2:$B$10,2)</f>
        <v>Datenlizenz Deutschland – Namensnennung – Version 2.0</v>
      </c>
      <c r="W278" s="1" t="str">
        <f aca="false">VLOOKUP(P278,Lizenzen!$A$2:$D$10,4)</f>
        <v>https://www.govdata.de/dl-de/by-2-0</v>
      </c>
      <c r="X278" s="2" t="str">
        <f aca="false">VLOOKUP(D278,'Abk. Datenhaltende Stellen'!$A$2:$B$35,2)</f>
        <v>Hamburg: Behörde für Wirtschaft, Verkehr und Innovation</v>
      </c>
      <c r="Y278" s="2" t="str">
        <f aca="false">VLOOKUP(D278,'Abk. Datenhaltende Stellen'!$A$2:$D$35,4)</f>
        <v>http://www.hamburg.de/bwvi</v>
      </c>
    </row>
    <row r="279" customFormat="false" ht="135" hidden="false" customHeight="false" outlineLevel="0" collapsed="false">
      <c r="A279" s="14" t="s">
        <v>1103</v>
      </c>
      <c r="B279" s="14" t="s">
        <v>1104</v>
      </c>
      <c r="C279" s="14" t="s">
        <v>1105</v>
      </c>
      <c r="D279" s="14" t="s">
        <v>1016</v>
      </c>
      <c r="E279" s="17" t="s">
        <v>29</v>
      </c>
      <c r="F279" s="14" t="s">
        <v>1018</v>
      </c>
      <c r="G279" s="14" t="s">
        <v>1106</v>
      </c>
      <c r="H279" s="14" t="s">
        <v>1020</v>
      </c>
      <c r="I279" s="14"/>
      <c r="J279" s="14"/>
      <c r="K279" s="14" t="s">
        <v>1021</v>
      </c>
      <c r="L279" s="14"/>
      <c r="M279" s="14" t="s">
        <v>1022</v>
      </c>
      <c r="N279" s="14"/>
      <c r="O279" s="14"/>
      <c r="P279" s="14" t="s">
        <v>1023</v>
      </c>
      <c r="Q279" s="17" t="s">
        <v>1024</v>
      </c>
      <c r="R279" s="17" t="s">
        <v>68</v>
      </c>
      <c r="S279" s="14" t="s">
        <v>69</v>
      </c>
      <c r="T279" s="17" t="s">
        <v>1107</v>
      </c>
      <c r="U279" s="18" t="s">
        <v>712</v>
      </c>
      <c r="V279" s="9" t="str">
        <f aca="false">VLOOKUP(P279,Lizenzen!$A$2:$B$10,2)</f>
        <v>Datenlizenz Deutschland – Namensnennung – Version 2.0</v>
      </c>
      <c r="W279" s="1" t="str">
        <f aca="false">VLOOKUP(P279,Lizenzen!$A$2:$D$10,4)</f>
        <v>https://www.govdata.de/dl-de/by-2-0</v>
      </c>
      <c r="X279" s="2" t="str">
        <f aca="false">VLOOKUP(D279,'Abk. Datenhaltende Stellen'!$A$2:$B$35,2)</f>
        <v>Hamburg: Behörde für Wirtschaft, Verkehr und Innovation</v>
      </c>
      <c r="Y279" s="2" t="str">
        <f aca="false">VLOOKUP(D279,'Abk. Datenhaltende Stellen'!$A$2:$D$35,4)</f>
        <v>http://www.hamburg.de/bwvi</v>
      </c>
    </row>
    <row r="280" customFormat="false" ht="225" hidden="false" customHeight="false" outlineLevel="0" collapsed="false">
      <c r="A280" s="14" t="s">
        <v>1108</v>
      </c>
      <c r="B280" s="14" t="s">
        <v>1109</v>
      </c>
      <c r="C280" s="14" t="s">
        <v>1015</v>
      </c>
      <c r="D280" s="14" t="s">
        <v>1016</v>
      </c>
      <c r="E280" s="17" t="s">
        <v>29</v>
      </c>
      <c r="F280" s="14" t="s">
        <v>1018</v>
      </c>
      <c r="G280" s="14" t="s">
        <v>1110</v>
      </c>
      <c r="H280" s="14" t="s">
        <v>1111</v>
      </c>
      <c r="I280" s="14"/>
      <c r="J280" s="14"/>
      <c r="K280" s="14" t="s">
        <v>1021</v>
      </c>
      <c r="L280" s="14"/>
      <c r="M280" s="14" t="s">
        <v>1112</v>
      </c>
      <c r="N280" s="14"/>
      <c r="O280" s="14"/>
      <c r="P280" s="14" t="s">
        <v>1023</v>
      </c>
      <c r="Q280" s="17" t="s">
        <v>1024</v>
      </c>
      <c r="R280" s="17" t="s">
        <v>68</v>
      </c>
      <c r="S280" s="14" t="s">
        <v>69</v>
      </c>
      <c r="T280" s="17" t="s">
        <v>1025</v>
      </c>
      <c r="U280" s="18" t="s">
        <v>1113</v>
      </c>
      <c r="V280" s="9" t="str">
        <f aca="false">VLOOKUP(P280,Lizenzen!$A$2:$B$10,2)</f>
        <v>Datenlizenz Deutschland – Namensnennung – Version 2.0</v>
      </c>
      <c r="W280" s="1" t="str">
        <f aca="false">VLOOKUP(P280,Lizenzen!$A$2:$D$10,4)</f>
        <v>https://www.govdata.de/dl-de/by-2-0</v>
      </c>
      <c r="X280" s="2" t="str">
        <f aca="false">VLOOKUP(D280,'Abk. Datenhaltende Stellen'!$A$2:$B$35,2)</f>
        <v>Hamburg: Behörde für Wirtschaft, Verkehr und Innovation</v>
      </c>
      <c r="Y280" s="2" t="str">
        <f aca="false">VLOOKUP(D280,'Abk. Datenhaltende Stellen'!$A$2:$D$35,4)</f>
        <v>http://www.hamburg.de/bwvi</v>
      </c>
    </row>
    <row r="281" customFormat="false" ht="45" hidden="false" customHeight="false" outlineLevel="0" collapsed="false">
      <c r="A281" s="16" t="s">
        <v>1114</v>
      </c>
      <c r="B281" s="11" t="s">
        <v>1115</v>
      </c>
      <c r="C281" s="11" t="s">
        <v>1116</v>
      </c>
      <c r="D281" s="16" t="s">
        <v>1117</v>
      </c>
      <c r="E281" s="16" t="s">
        <v>1118</v>
      </c>
      <c r="F281" s="16" t="s">
        <v>40</v>
      </c>
      <c r="G281" s="16" t="s">
        <v>1119</v>
      </c>
      <c r="H281" s="16"/>
      <c r="I281" s="16"/>
      <c r="J281" s="16"/>
      <c r="K281" s="16" t="s">
        <v>898</v>
      </c>
      <c r="L281" s="16"/>
      <c r="M281" s="16"/>
      <c r="N281" s="16"/>
      <c r="O281" s="16"/>
      <c r="P281" s="16" t="s">
        <v>747</v>
      </c>
      <c r="Q281" s="16" t="s">
        <v>899</v>
      </c>
      <c r="R281" s="16" t="s">
        <v>43</v>
      </c>
      <c r="S281" s="16" t="s">
        <v>35</v>
      </c>
      <c r="T281" s="16" t="s">
        <v>44</v>
      </c>
      <c r="U281" s="16" t="s">
        <v>1120</v>
      </c>
      <c r="V281" s="9" t="str">
        <f aca="false">VLOOKUP(P281,Lizenzen!$A$2:$B$10,2)</f>
        <v>Creative Commons Namensnennung 4.0 international</v>
      </c>
      <c r="W281" s="1" t="str">
        <f aca="false">VLOOKUP(P281,Lizenzen!$A$2:$D$10,4)</f>
        <v>https://creativecommons.org/licenses/by/4.0/deed.de</v>
      </c>
      <c r="X281" s="2" t="str">
        <f aca="false">VLOOKUP(D281,'Abk. Datenhaltende Stellen'!$A$2:$B$35,2)</f>
        <v>Cambio Carsharing</v>
      </c>
      <c r="Y281" s="2" t="str">
        <f aca="false">VLOOKUP(D281,'Abk. Datenhaltende Stellen'!$A$2:$D$35,4)</f>
        <v>http://www.cambio-carsharing.de/</v>
      </c>
    </row>
    <row r="282" customFormat="false" ht="105" hidden="false" customHeight="false" outlineLevel="0" collapsed="false">
      <c r="A282" s="13" t="s">
        <v>1121</v>
      </c>
      <c r="B282" s="13" t="s">
        <v>1121</v>
      </c>
      <c r="C282" s="13" t="s">
        <v>219</v>
      </c>
      <c r="D282" s="13" t="s">
        <v>220</v>
      </c>
      <c r="E282" s="13" t="s">
        <v>221</v>
      </c>
      <c r="F282" s="13" t="s">
        <v>222</v>
      </c>
      <c r="G282" s="13"/>
      <c r="H282" s="13"/>
      <c r="I282" s="13" t="s">
        <v>1122</v>
      </c>
      <c r="J282" s="13"/>
      <c r="K282" s="13"/>
      <c r="L282" s="13"/>
      <c r="M282" s="13"/>
      <c r="N282" s="13"/>
      <c r="O282" s="13"/>
      <c r="P282" s="13" t="s">
        <v>32</v>
      </c>
      <c r="Q282" s="13" t="s">
        <v>224</v>
      </c>
      <c r="R282" s="19" t="s">
        <v>55</v>
      </c>
      <c r="S282" s="13" t="s">
        <v>225</v>
      </c>
      <c r="T282" s="19" t="s">
        <v>141</v>
      </c>
      <c r="U282" s="20" t="s">
        <v>319</v>
      </c>
      <c r="V282" s="9" t="str">
        <f aca="false">VLOOKUP(P282,Lizenzen!$A$2:$B$10,2)</f>
        <v>Verordnung zur Festlegung der Nutzungsbestimmungen für die Bereitstellung von Geodaten des Bundes (GeoNutzV)</v>
      </c>
      <c r="W282" s="1" t="str">
        <f aca="false">VLOOKUP(P282,Lizenzen!$A$2:$D$10,4)</f>
        <v>http://www.gesetze-im-internet.de/geonutzv/index.html</v>
      </c>
      <c r="X282" s="2" t="str">
        <f aca="false">VLOOKUP(D282,'Abk. Datenhaltende Stellen'!$A$2:$B$35,2)</f>
        <v>Deutscher Wetterdienst (DWD)</v>
      </c>
      <c r="Y282" s="2" t="str">
        <f aca="false">VLOOKUP(D282,'Abk. Datenhaltende Stellen'!$A$2:$D$35,4)</f>
        <v>http://www.dwd.de</v>
      </c>
    </row>
    <row r="283" customFormat="false" ht="105" hidden="false" customHeight="false" outlineLevel="0" collapsed="false">
      <c r="A283" s="13" t="s">
        <v>1123</v>
      </c>
      <c r="B283" s="13" t="s">
        <v>1123</v>
      </c>
      <c r="C283" s="13" t="s">
        <v>219</v>
      </c>
      <c r="D283" s="13" t="s">
        <v>220</v>
      </c>
      <c r="E283" s="13" t="s">
        <v>221</v>
      </c>
      <c r="F283" s="13" t="s">
        <v>222</v>
      </c>
      <c r="G283" s="13"/>
      <c r="H283" s="13"/>
      <c r="I283" s="13" t="s">
        <v>1124</v>
      </c>
      <c r="J283" s="13"/>
      <c r="K283" s="13"/>
      <c r="L283" s="13"/>
      <c r="M283" s="13"/>
      <c r="N283" s="13"/>
      <c r="O283" s="13"/>
      <c r="P283" s="13" t="s">
        <v>32</v>
      </c>
      <c r="Q283" s="13" t="s">
        <v>224</v>
      </c>
      <c r="R283" s="19" t="s">
        <v>55</v>
      </c>
      <c r="S283" s="13" t="s">
        <v>225</v>
      </c>
      <c r="T283" s="19" t="s">
        <v>141</v>
      </c>
      <c r="U283" s="20" t="s">
        <v>319</v>
      </c>
      <c r="V283" s="9" t="str">
        <f aca="false">VLOOKUP(P283,Lizenzen!$A$2:$B$10,2)</f>
        <v>Verordnung zur Festlegung der Nutzungsbestimmungen für die Bereitstellung von Geodaten des Bundes (GeoNutzV)</v>
      </c>
      <c r="W283" s="1" t="str">
        <f aca="false">VLOOKUP(P283,Lizenzen!$A$2:$D$10,4)</f>
        <v>http://www.gesetze-im-internet.de/geonutzv/index.html</v>
      </c>
      <c r="X283" s="2" t="str">
        <f aca="false">VLOOKUP(D283,'Abk. Datenhaltende Stellen'!$A$2:$B$35,2)</f>
        <v>Deutscher Wetterdienst (DWD)</v>
      </c>
      <c r="Y283" s="2" t="str">
        <f aca="false">VLOOKUP(D283,'Abk. Datenhaltende Stellen'!$A$2:$D$35,4)</f>
        <v>http://www.dwd.de</v>
      </c>
    </row>
    <row r="284" customFormat="false" ht="105" hidden="false" customHeight="false" outlineLevel="0" collapsed="false">
      <c r="A284" s="13" t="s">
        <v>1125</v>
      </c>
      <c r="B284" s="13" t="s">
        <v>1125</v>
      </c>
      <c r="C284" s="13" t="s">
        <v>219</v>
      </c>
      <c r="D284" s="13" t="s">
        <v>220</v>
      </c>
      <c r="E284" s="13" t="s">
        <v>221</v>
      </c>
      <c r="F284" s="13" t="s">
        <v>222</v>
      </c>
      <c r="G284" s="13"/>
      <c r="H284" s="13"/>
      <c r="I284" s="13" t="s">
        <v>1126</v>
      </c>
      <c r="J284" s="13"/>
      <c r="K284" s="13"/>
      <c r="L284" s="13"/>
      <c r="M284" s="13"/>
      <c r="N284" s="13"/>
      <c r="O284" s="13"/>
      <c r="P284" s="13" t="s">
        <v>32</v>
      </c>
      <c r="Q284" s="13" t="s">
        <v>224</v>
      </c>
      <c r="R284" s="19" t="s">
        <v>55</v>
      </c>
      <c r="S284" s="13" t="s">
        <v>225</v>
      </c>
      <c r="T284" s="19" t="s">
        <v>141</v>
      </c>
      <c r="U284" s="20" t="s">
        <v>319</v>
      </c>
      <c r="V284" s="9" t="str">
        <f aca="false">VLOOKUP(P284,Lizenzen!$A$2:$B$10,2)</f>
        <v>Verordnung zur Festlegung der Nutzungsbestimmungen für die Bereitstellung von Geodaten des Bundes (GeoNutzV)</v>
      </c>
      <c r="W284" s="1" t="str">
        <f aca="false">VLOOKUP(P284,Lizenzen!$A$2:$D$10,4)</f>
        <v>http://www.gesetze-im-internet.de/geonutzv/index.html</v>
      </c>
      <c r="X284" s="2" t="str">
        <f aca="false">VLOOKUP(D284,'Abk. Datenhaltende Stellen'!$A$2:$B$35,2)</f>
        <v>Deutscher Wetterdienst (DWD)</v>
      </c>
      <c r="Y284" s="2" t="str">
        <f aca="false">VLOOKUP(D284,'Abk. Datenhaltende Stellen'!$A$2:$D$35,4)</f>
        <v>http://www.dwd.de</v>
      </c>
    </row>
    <row r="285" customFormat="false" ht="105" hidden="false" customHeight="false" outlineLevel="0" collapsed="false">
      <c r="A285" s="13" t="s">
        <v>1127</v>
      </c>
      <c r="B285" s="13" t="s">
        <v>1127</v>
      </c>
      <c r="C285" s="13" t="s">
        <v>219</v>
      </c>
      <c r="D285" s="13" t="s">
        <v>220</v>
      </c>
      <c r="E285" s="13" t="s">
        <v>221</v>
      </c>
      <c r="F285" s="13" t="s">
        <v>222</v>
      </c>
      <c r="G285" s="13"/>
      <c r="H285" s="13"/>
      <c r="I285" s="13" t="s">
        <v>1128</v>
      </c>
      <c r="J285" s="13"/>
      <c r="K285" s="13"/>
      <c r="L285" s="13"/>
      <c r="M285" s="13"/>
      <c r="N285" s="13"/>
      <c r="O285" s="13"/>
      <c r="P285" s="13" t="s">
        <v>32</v>
      </c>
      <c r="Q285" s="13" t="s">
        <v>224</v>
      </c>
      <c r="R285" s="19" t="s">
        <v>55</v>
      </c>
      <c r="S285" s="13" t="s">
        <v>225</v>
      </c>
      <c r="T285" s="19" t="s">
        <v>141</v>
      </c>
      <c r="U285" s="20" t="s">
        <v>319</v>
      </c>
      <c r="V285" s="9" t="str">
        <f aca="false">VLOOKUP(P285,Lizenzen!$A$2:$B$10,2)</f>
        <v>Verordnung zur Festlegung der Nutzungsbestimmungen für die Bereitstellung von Geodaten des Bundes (GeoNutzV)</v>
      </c>
      <c r="W285" s="1" t="str">
        <f aca="false">VLOOKUP(P285,Lizenzen!$A$2:$D$10,4)</f>
        <v>http://www.gesetze-im-internet.de/geonutzv/index.html</v>
      </c>
      <c r="X285" s="2" t="str">
        <f aca="false">VLOOKUP(D285,'Abk. Datenhaltende Stellen'!$A$2:$B$35,2)</f>
        <v>Deutscher Wetterdienst (DWD)</v>
      </c>
      <c r="Y285" s="2" t="str">
        <f aca="false">VLOOKUP(D285,'Abk. Datenhaltende Stellen'!$A$2:$D$35,4)</f>
        <v>http://www.dwd.de</v>
      </c>
    </row>
    <row r="286" customFormat="false" ht="105" hidden="false" customHeight="false" outlineLevel="0" collapsed="false">
      <c r="A286" s="13" t="s">
        <v>1129</v>
      </c>
      <c r="B286" s="13" t="s">
        <v>1129</v>
      </c>
      <c r="C286" s="13" t="s">
        <v>219</v>
      </c>
      <c r="D286" s="13" t="s">
        <v>220</v>
      </c>
      <c r="E286" s="13" t="s">
        <v>221</v>
      </c>
      <c r="F286" s="13" t="s">
        <v>222</v>
      </c>
      <c r="G286" s="13"/>
      <c r="H286" s="13"/>
      <c r="I286" s="13" t="s">
        <v>1130</v>
      </c>
      <c r="J286" s="13"/>
      <c r="K286" s="13"/>
      <c r="L286" s="13"/>
      <c r="M286" s="13"/>
      <c r="N286" s="13"/>
      <c r="O286" s="13"/>
      <c r="P286" s="13" t="s">
        <v>32</v>
      </c>
      <c r="Q286" s="13" t="s">
        <v>224</v>
      </c>
      <c r="R286" s="19" t="s">
        <v>55</v>
      </c>
      <c r="S286" s="13" t="s">
        <v>225</v>
      </c>
      <c r="T286" s="19" t="s">
        <v>141</v>
      </c>
      <c r="U286" s="20" t="s">
        <v>319</v>
      </c>
      <c r="V286" s="9" t="str">
        <f aca="false">VLOOKUP(P286,Lizenzen!$A$2:$B$10,2)</f>
        <v>Verordnung zur Festlegung der Nutzungsbestimmungen für die Bereitstellung von Geodaten des Bundes (GeoNutzV)</v>
      </c>
      <c r="W286" s="1" t="str">
        <f aca="false">VLOOKUP(P286,Lizenzen!$A$2:$D$10,4)</f>
        <v>http://www.gesetze-im-internet.de/geonutzv/index.html</v>
      </c>
      <c r="X286" s="2" t="str">
        <f aca="false">VLOOKUP(D286,'Abk. Datenhaltende Stellen'!$A$2:$B$35,2)</f>
        <v>Deutscher Wetterdienst (DWD)</v>
      </c>
      <c r="Y286" s="2" t="str">
        <f aca="false">VLOOKUP(D286,'Abk. Datenhaltende Stellen'!$A$2:$D$35,4)</f>
        <v>http://www.dwd.de</v>
      </c>
    </row>
    <row r="287" customFormat="false" ht="105" hidden="false" customHeight="false" outlineLevel="0" collapsed="false">
      <c r="A287" s="13" t="s">
        <v>1131</v>
      </c>
      <c r="B287" s="13" t="s">
        <v>1131</v>
      </c>
      <c r="C287" s="13" t="s">
        <v>219</v>
      </c>
      <c r="D287" s="13" t="s">
        <v>220</v>
      </c>
      <c r="E287" s="13" t="s">
        <v>221</v>
      </c>
      <c r="F287" s="13" t="s">
        <v>222</v>
      </c>
      <c r="G287" s="13"/>
      <c r="H287" s="13"/>
      <c r="I287" s="13" t="s">
        <v>1132</v>
      </c>
      <c r="J287" s="13"/>
      <c r="K287" s="13"/>
      <c r="L287" s="13"/>
      <c r="M287" s="13"/>
      <c r="N287" s="13"/>
      <c r="O287" s="13"/>
      <c r="P287" s="13" t="s">
        <v>32</v>
      </c>
      <c r="Q287" s="13" t="s">
        <v>224</v>
      </c>
      <c r="R287" s="19" t="s">
        <v>55</v>
      </c>
      <c r="S287" s="13" t="s">
        <v>225</v>
      </c>
      <c r="T287" s="19" t="s">
        <v>141</v>
      </c>
      <c r="U287" s="20" t="s">
        <v>319</v>
      </c>
      <c r="V287" s="9" t="str">
        <f aca="false">VLOOKUP(P287,Lizenzen!$A$2:$B$10,2)</f>
        <v>Verordnung zur Festlegung der Nutzungsbestimmungen für die Bereitstellung von Geodaten des Bundes (GeoNutzV)</v>
      </c>
      <c r="W287" s="1" t="str">
        <f aca="false">VLOOKUP(P287,Lizenzen!$A$2:$D$10,4)</f>
        <v>http://www.gesetze-im-internet.de/geonutzv/index.html</v>
      </c>
      <c r="X287" s="2" t="str">
        <f aca="false">VLOOKUP(D287,'Abk. Datenhaltende Stellen'!$A$2:$B$35,2)</f>
        <v>Deutscher Wetterdienst (DWD)</v>
      </c>
      <c r="Y287" s="2" t="str">
        <f aca="false">VLOOKUP(D287,'Abk. Datenhaltende Stellen'!$A$2:$D$35,4)</f>
        <v>http://www.dwd.de</v>
      </c>
    </row>
    <row r="288" customFormat="false" ht="105" hidden="false" customHeight="false" outlineLevel="0" collapsed="false">
      <c r="A288" s="13" t="s">
        <v>1133</v>
      </c>
      <c r="B288" s="13" t="s">
        <v>1133</v>
      </c>
      <c r="C288" s="13" t="s">
        <v>219</v>
      </c>
      <c r="D288" s="13" t="s">
        <v>220</v>
      </c>
      <c r="E288" s="13" t="s">
        <v>221</v>
      </c>
      <c r="F288" s="13" t="s">
        <v>222</v>
      </c>
      <c r="G288" s="13"/>
      <c r="H288" s="13"/>
      <c r="I288" s="13" t="s">
        <v>1134</v>
      </c>
      <c r="J288" s="13"/>
      <c r="K288" s="13"/>
      <c r="L288" s="13"/>
      <c r="M288" s="13"/>
      <c r="N288" s="13"/>
      <c r="O288" s="13"/>
      <c r="P288" s="13" t="s">
        <v>32</v>
      </c>
      <c r="Q288" s="13" t="s">
        <v>224</v>
      </c>
      <c r="R288" s="19" t="s">
        <v>55</v>
      </c>
      <c r="S288" s="13" t="s">
        <v>225</v>
      </c>
      <c r="T288" s="19" t="s">
        <v>141</v>
      </c>
      <c r="U288" s="20" t="s">
        <v>319</v>
      </c>
      <c r="V288" s="9" t="str">
        <f aca="false">VLOOKUP(P288,Lizenzen!$A$2:$B$10,2)</f>
        <v>Verordnung zur Festlegung der Nutzungsbestimmungen für die Bereitstellung von Geodaten des Bundes (GeoNutzV)</v>
      </c>
      <c r="W288" s="1" t="str">
        <f aca="false">VLOOKUP(P288,Lizenzen!$A$2:$D$10,4)</f>
        <v>http://www.gesetze-im-internet.de/geonutzv/index.html</v>
      </c>
      <c r="X288" s="2" t="str">
        <f aca="false">VLOOKUP(D288,'Abk. Datenhaltende Stellen'!$A$2:$B$35,2)</f>
        <v>Deutscher Wetterdienst (DWD)</v>
      </c>
      <c r="Y288" s="2" t="str">
        <f aca="false">VLOOKUP(D288,'Abk. Datenhaltende Stellen'!$A$2:$D$35,4)</f>
        <v>http://www.dwd.de</v>
      </c>
    </row>
    <row r="289" customFormat="false" ht="105" hidden="false" customHeight="false" outlineLevel="0" collapsed="false">
      <c r="A289" s="13" t="s">
        <v>1135</v>
      </c>
      <c r="B289" s="13" t="s">
        <v>1135</v>
      </c>
      <c r="C289" s="13" t="s">
        <v>219</v>
      </c>
      <c r="D289" s="13" t="s">
        <v>220</v>
      </c>
      <c r="E289" s="13" t="s">
        <v>221</v>
      </c>
      <c r="F289" s="13" t="s">
        <v>222</v>
      </c>
      <c r="G289" s="13"/>
      <c r="H289" s="13"/>
      <c r="I289" s="13" t="s">
        <v>1136</v>
      </c>
      <c r="J289" s="13"/>
      <c r="K289" s="13"/>
      <c r="L289" s="13"/>
      <c r="M289" s="13"/>
      <c r="N289" s="13"/>
      <c r="O289" s="13"/>
      <c r="P289" s="13" t="s">
        <v>32</v>
      </c>
      <c r="Q289" s="13" t="s">
        <v>224</v>
      </c>
      <c r="R289" s="19" t="s">
        <v>55</v>
      </c>
      <c r="S289" s="13" t="s">
        <v>225</v>
      </c>
      <c r="T289" s="19" t="s">
        <v>141</v>
      </c>
      <c r="U289" s="20" t="s">
        <v>319</v>
      </c>
      <c r="V289" s="9" t="str">
        <f aca="false">VLOOKUP(P289,Lizenzen!$A$2:$B$10,2)</f>
        <v>Verordnung zur Festlegung der Nutzungsbestimmungen für die Bereitstellung von Geodaten des Bundes (GeoNutzV)</v>
      </c>
      <c r="W289" s="1" t="str">
        <f aca="false">VLOOKUP(P289,Lizenzen!$A$2:$D$10,4)</f>
        <v>http://www.gesetze-im-internet.de/geonutzv/index.html</v>
      </c>
      <c r="X289" s="2" t="str">
        <f aca="false">VLOOKUP(D289,'Abk. Datenhaltende Stellen'!$A$2:$B$35,2)</f>
        <v>Deutscher Wetterdienst (DWD)</v>
      </c>
      <c r="Y289" s="2" t="str">
        <f aca="false">VLOOKUP(D289,'Abk. Datenhaltende Stellen'!$A$2:$D$35,4)</f>
        <v>http://www.dwd.de</v>
      </c>
    </row>
    <row r="290" customFormat="false" ht="105" hidden="false" customHeight="false" outlineLevel="0" collapsed="false">
      <c r="A290" s="13" t="s">
        <v>1137</v>
      </c>
      <c r="B290" s="13" t="s">
        <v>1137</v>
      </c>
      <c r="C290" s="13" t="s">
        <v>219</v>
      </c>
      <c r="D290" s="13" t="s">
        <v>220</v>
      </c>
      <c r="E290" s="13" t="s">
        <v>221</v>
      </c>
      <c r="F290" s="13" t="s">
        <v>222</v>
      </c>
      <c r="G290" s="13"/>
      <c r="H290" s="13"/>
      <c r="I290" s="13" t="s">
        <v>1138</v>
      </c>
      <c r="J290" s="13"/>
      <c r="K290" s="13"/>
      <c r="L290" s="13"/>
      <c r="M290" s="13"/>
      <c r="N290" s="13"/>
      <c r="O290" s="13"/>
      <c r="P290" s="13" t="s">
        <v>32</v>
      </c>
      <c r="Q290" s="13" t="s">
        <v>224</v>
      </c>
      <c r="R290" s="19" t="s">
        <v>55</v>
      </c>
      <c r="S290" s="13" t="s">
        <v>225</v>
      </c>
      <c r="T290" s="19" t="s">
        <v>141</v>
      </c>
      <c r="U290" s="20" t="s">
        <v>319</v>
      </c>
      <c r="V290" s="9" t="str">
        <f aca="false">VLOOKUP(P290,Lizenzen!$A$2:$B$10,2)</f>
        <v>Verordnung zur Festlegung der Nutzungsbestimmungen für die Bereitstellung von Geodaten des Bundes (GeoNutzV)</v>
      </c>
      <c r="W290" s="1" t="str">
        <f aca="false">VLOOKUP(P290,Lizenzen!$A$2:$D$10,4)</f>
        <v>http://www.gesetze-im-internet.de/geonutzv/index.html</v>
      </c>
      <c r="X290" s="2" t="str">
        <f aca="false">VLOOKUP(D290,'Abk. Datenhaltende Stellen'!$A$2:$B$35,2)</f>
        <v>Deutscher Wetterdienst (DWD)</v>
      </c>
      <c r="Y290" s="2" t="str">
        <f aca="false">VLOOKUP(D290,'Abk. Datenhaltende Stellen'!$A$2:$D$35,4)</f>
        <v>http://www.dwd.de</v>
      </c>
    </row>
    <row r="291" customFormat="false" ht="105" hidden="false" customHeight="false" outlineLevel="0" collapsed="false">
      <c r="A291" s="13" t="s">
        <v>1139</v>
      </c>
      <c r="B291" s="13" t="s">
        <v>1139</v>
      </c>
      <c r="C291" s="13" t="s">
        <v>219</v>
      </c>
      <c r="D291" s="13" t="s">
        <v>220</v>
      </c>
      <c r="E291" s="13" t="s">
        <v>221</v>
      </c>
      <c r="F291" s="13" t="s">
        <v>222</v>
      </c>
      <c r="G291" s="13"/>
      <c r="H291" s="13"/>
      <c r="I291" s="13" t="s">
        <v>1140</v>
      </c>
      <c r="J291" s="13"/>
      <c r="K291" s="13"/>
      <c r="L291" s="13"/>
      <c r="M291" s="13"/>
      <c r="N291" s="13"/>
      <c r="O291" s="13"/>
      <c r="P291" s="13" t="s">
        <v>32</v>
      </c>
      <c r="Q291" s="13" t="s">
        <v>224</v>
      </c>
      <c r="R291" s="19" t="s">
        <v>55</v>
      </c>
      <c r="S291" s="13" t="s">
        <v>225</v>
      </c>
      <c r="T291" s="19" t="s">
        <v>141</v>
      </c>
      <c r="U291" s="20" t="s">
        <v>319</v>
      </c>
      <c r="V291" s="9" t="str">
        <f aca="false">VLOOKUP(P291,Lizenzen!$A$2:$B$10,2)</f>
        <v>Verordnung zur Festlegung der Nutzungsbestimmungen für die Bereitstellung von Geodaten des Bundes (GeoNutzV)</v>
      </c>
      <c r="W291" s="1" t="str">
        <f aca="false">VLOOKUP(P291,Lizenzen!$A$2:$D$10,4)</f>
        <v>http://www.gesetze-im-internet.de/geonutzv/index.html</v>
      </c>
      <c r="X291" s="2" t="str">
        <f aca="false">VLOOKUP(D291,'Abk. Datenhaltende Stellen'!$A$2:$B$35,2)</f>
        <v>Deutscher Wetterdienst (DWD)</v>
      </c>
      <c r="Y291" s="2" t="str">
        <f aca="false">VLOOKUP(D291,'Abk. Datenhaltende Stellen'!$A$2:$D$35,4)</f>
        <v>http://www.dwd.de</v>
      </c>
    </row>
    <row r="292" customFormat="false" ht="105" hidden="false" customHeight="false" outlineLevel="0" collapsed="false">
      <c r="A292" s="13" t="s">
        <v>1141</v>
      </c>
      <c r="B292" s="13" t="s">
        <v>1141</v>
      </c>
      <c r="C292" s="13" t="s">
        <v>219</v>
      </c>
      <c r="D292" s="13" t="s">
        <v>220</v>
      </c>
      <c r="E292" s="13" t="s">
        <v>221</v>
      </c>
      <c r="F292" s="13" t="s">
        <v>222</v>
      </c>
      <c r="G292" s="13"/>
      <c r="H292" s="13"/>
      <c r="I292" s="13" t="s">
        <v>1142</v>
      </c>
      <c r="J292" s="13"/>
      <c r="K292" s="13"/>
      <c r="L292" s="13"/>
      <c r="M292" s="13"/>
      <c r="N292" s="13"/>
      <c r="O292" s="13"/>
      <c r="P292" s="13" t="s">
        <v>32</v>
      </c>
      <c r="Q292" s="13" t="s">
        <v>224</v>
      </c>
      <c r="R292" s="19" t="s">
        <v>55</v>
      </c>
      <c r="S292" s="13" t="s">
        <v>225</v>
      </c>
      <c r="T292" s="19" t="s">
        <v>141</v>
      </c>
      <c r="U292" s="20" t="s">
        <v>319</v>
      </c>
      <c r="V292" s="9" t="str">
        <f aca="false">VLOOKUP(P292,Lizenzen!$A$2:$B$10,2)</f>
        <v>Verordnung zur Festlegung der Nutzungsbestimmungen für die Bereitstellung von Geodaten des Bundes (GeoNutzV)</v>
      </c>
      <c r="W292" s="1" t="str">
        <f aca="false">VLOOKUP(P292,Lizenzen!$A$2:$D$10,4)</f>
        <v>http://www.gesetze-im-internet.de/geonutzv/index.html</v>
      </c>
      <c r="X292" s="2" t="str">
        <f aca="false">VLOOKUP(D292,'Abk. Datenhaltende Stellen'!$A$2:$B$35,2)</f>
        <v>Deutscher Wetterdienst (DWD)</v>
      </c>
      <c r="Y292" s="2" t="str">
        <f aca="false">VLOOKUP(D292,'Abk. Datenhaltende Stellen'!$A$2:$D$35,4)</f>
        <v>http://www.dwd.de</v>
      </c>
    </row>
    <row r="293" customFormat="false" ht="105" hidden="false" customHeight="false" outlineLevel="0" collapsed="false">
      <c r="A293" s="13" t="s">
        <v>1143</v>
      </c>
      <c r="B293" s="13" t="s">
        <v>1143</v>
      </c>
      <c r="C293" s="13" t="s">
        <v>219</v>
      </c>
      <c r="D293" s="13" t="s">
        <v>220</v>
      </c>
      <c r="E293" s="13" t="s">
        <v>221</v>
      </c>
      <c r="F293" s="13" t="s">
        <v>222</v>
      </c>
      <c r="G293" s="13"/>
      <c r="H293" s="13"/>
      <c r="I293" s="13" t="s">
        <v>1144</v>
      </c>
      <c r="J293" s="13"/>
      <c r="K293" s="13"/>
      <c r="L293" s="13"/>
      <c r="M293" s="13"/>
      <c r="N293" s="13"/>
      <c r="O293" s="13"/>
      <c r="P293" s="13" t="s">
        <v>32</v>
      </c>
      <c r="Q293" s="13" t="s">
        <v>224</v>
      </c>
      <c r="R293" s="19" t="s">
        <v>55</v>
      </c>
      <c r="S293" s="13" t="s">
        <v>225</v>
      </c>
      <c r="T293" s="19" t="s">
        <v>141</v>
      </c>
      <c r="U293" s="20" t="s">
        <v>319</v>
      </c>
      <c r="V293" s="9" t="str">
        <f aca="false">VLOOKUP(P293,Lizenzen!$A$2:$B$10,2)</f>
        <v>Verordnung zur Festlegung der Nutzungsbestimmungen für die Bereitstellung von Geodaten des Bundes (GeoNutzV)</v>
      </c>
      <c r="W293" s="1" t="str">
        <f aca="false">VLOOKUP(P293,Lizenzen!$A$2:$D$10,4)</f>
        <v>http://www.gesetze-im-internet.de/geonutzv/index.html</v>
      </c>
      <c r="X293" s="2" t="str">
        <f aca="false">VLOOKUP(D293,'Abk. Datenhaltende Stellen'!$A$2:$B$35,2)</f>
        <v>Deutscher Wetterdienst (DWD)</v>
      </c>
      <c r="Y293" s="2" t="str">
        <f aca="false">VLOOKUP(D293,'Abk. Datenhaltende Stellen'!$A$2:$D$35,4)</f>
        <v>http://www.dwd.de</v>
      </c>
    </row>
    <row r="294" customFormat="false" ht="105" hidden="false" customHeight="false" outlineLevel="0" collapsed="false">
      <c r="A294" s="13" t="s">
        <v>1145</v>
      </c>
      <c r="B294" s="13" t="s">
        <v>1145</v>
      </c>
      <c r="C294" s="13" t="s">
        <v>219</v>
      </c>
      <c r="D294" s="13" t="s">
        <v>220</v>
      </c>
      <c r="E294" s="13" t="s">
        <v>221</v>
      </c>
      <c r="F294" s="13" t="s">
        <v>222</v>
      </c>
      <c r="G294" s="13"/>
      <c r="H294" s="13"/>
      <c r="I294" s="13" t="s">
        <v>1146</v>
      </c>
      <c r="J294" s="13"/>
      <c r="K294" s="13"/>
      <c r="L294" s="13"/>
      <c r="M294" s="13"/>
      <c r="N294" s="13"/>
      <c r="O294" s="13"/>
      <c r="P294" s="13" t="s">
        <v>32</v>
      </c>
      <c r="Q294" s="13" t="s">
        <v>224</v>
      </c>
      <c r="R294" s="19" t="s">
        <v>55</v>
      </c>
      <c r="S294" s="13" t="s">
        <v>225</v>
      </c>
      <c r="T294" s="19" t="s">
        <v>141</v>
      </c>
      <c r="U294" s="20" t="s">
        <v>319</v>
      </c>
      <c r="V294" s="9" t="str">
        <f aca="false">VLOOKUP(P294,Lizenzen!$A$2:$B$10,2)</f>
        <v>Verordnung zur Festlegung der Nutzungsbestimmungen für die Bereitstellung von Geodaten des Bundes (GeoNutzV)</v>
      </c>
      <c r="W294" s="1" t="str">
        <f aca="false">VLOOKUP(P294,Lizenzen!$A$2:$D$10,4)</f>
        <v>http://www.gesetze-im-internet.de/geonutzv/index.html</v>
      </c>
      <c r="X294" s="2" t="str">
        <f aca="false">VLOOKUP(D294,'Abk. Datenhaltende Stellen'!$A$2:$B$35,2)</f>
        <v>Deutscher Wetterdienst (DWD)</v>
      </c>
      <c r="Y294" s="2" t="str">
        <f aca="false">VLOOKUP(D294,'Abk. Datenhaltende Stellen'!$A$2:$D$35,4)</f>
        <v>http://www.dwd.de</v>
      </c>
    </row>
    <row r="295" customFormat="false" ht="105" hidden="false" customHeight="false" outlineLevel="0" collapsed="false">
      <c r="A295" s="13" t="s">
        <v>1147</v>
      </c>
      <c r="B295" s="13" t="s">
        <v>1147</v>
      </c>
      <c r="C295" s="13" t="s">
        <v>219</v>
      </c>
      <c r="D295" s="13" t="s">
        <v>220</v>
      </c>
      <c r="E295" s="13" t="s">
        <v>221</v>
      </c>
      <c r="F295" s="13" t="s">
        <v>222</v>
      </c>
      <c r="G295" s="13"/>
      <c r="H295" s="13"/>
      <c r="I295" s="13" t="s">
        <v>1148</v>
      </c>
      <c r="J295" s="13"/>
      <c r="K295" s="13"/>
      <c r="L295" s="13"/>
      <c r="M295" s="13"/>
      <c r="N295" s="13"/>
      <c r="O295" s="13"/>
      <c r="P295" s="13" t="s">
        <v>32</v>
      </c>
      <c r="Q295" s="13" t="s">
        <v>224</v>
      </c>
      <c r="R295" s="19" t="s">
        <v>55</v>
      </c>
      <c r="S295" s="13" t="s">
        <v>225</v>
      </c>
      <c r="T295" s="19" t="s">
        <v>141</v>
      </c>
      <c r="U295" s="20" t="s">
        <v>319</v>
      </c>
      <c r="V295" s="9" t="str">
        <f aca="false">VLOOKUP(P295,Lizenzen!$A$2:$B$10,2)</f>
        <v>Verordnung zur Festlegung der Nutzungsbestimmungen für die Bereitstellung von Geodaten des Bundes (GeoNutzV)</v>
      </c>
      <c r="W295" s="1" t="str">
        <f aca="false">VLOOKUP(P295,Lizenzen!$A$2:$D$10,4)</f>
        <v>http://www.gesetze-im-internet.de/geonutzv/index.html</v>
      </c>
      <c r="X295" s="2" t="str">
        <f aca="false">VLOOKUP(D295,'Abk. Datenhaltende Stellen'!$A$2:$B$35,2)</f>
        <v>Deutscher Wetterdienst (DWD)</v>
      </c>
      <c r="Y295" s="2" t="str">
        <f aca="false">VLOOKUP(D295,'Abk. Datenhaltende Stellen'!$A$2:$D$35,4)</f>
        <v>http://www.dwd.de</v>
      </c>
    </row>
    <row r="296" customFormat="false" ht="105" hidden="false" customHeight="false" outlineLevel="0" collapsed="false">
      <c r="A296" s="13" t="s">
        <v>1149</v>
      </c>
      <c r="B296" s="13" t="s">
        <v>1149</v>
      </c>
      <c r="C296" s="13" t="s">
        <v>219</v>
      </c>
      <c r="D296" s="13" t="s">
        <v>220</v>
      </c>
      <c r="E296" s="13" t="s">
        <v>221</v>
      </c>
      <c r="F296" s="13" t="s">
        <v>222</v>
      </c>
      <c r="G296" s="13"/>
      <c r="H296" s="13"/>
      <c r="I296" s="13" t="s">
        <v>1150</v>
      </c>
      <c r="J296" s="13"/>
      <c r="K296" s="13"/>
      <c r="L296" s="13"/>
      <c r="M296" s="13"/>
      <c r="N296" s="13"/>
      <c r="O296" s="13"/>
      <c r="P296" s="13" t="s">
        <v>32</v>
      </c>
      <c r="Q296" s="13" t="s">
        <v>224</v>
      </c>
      <c r="R296" s="19" t="s">
        <v>55</v>
      </c>
      <c r="S296" s="13" t="s">
        <v>225</v>
      </c>
      <c r="T296" s="19" t="s">
        <v>141</v>
      </c>
      <c r="U296" s="20" t="s">
        <v>319</v>
      </c>
      <c r="V296" s="9" t="str">
        <f aca="false">VLOOKUP(P296,Lizenzen!$A$2:$B$10,2)</f>
        <v>Verordnung zur Festlegung der Nutzungsbestimmungen für die Bereitstellung von Geodaten des Bundes (GeoNutzV)</v>
      </c>
      <c r="W296" s="1" t="str">
        <f aca="false">VLOOKUP(P296,Lizenzen!$A$2:$D$10,4)</f>
        <v>http://www.gesetze-im-internet.de/geonutzv/index.html</v>
      </c>
      <c r="X296" s="2" t="str">
        <f aca="false">VLOOKUP(D296,'Abk. Datenhaltende Stellen'!$A$2:$B$35,2)</f>
        <v>Deutscher Wetterdienst (DWD)</v>
      </c>
      <c r="Y296" s="2" t="str">
        <f aca="false">VLOOKUP(D296,'Abk. Datenhaltende Stellen'!$A$2:$D$35,4)</f>
        <v>http://www.dwd.de</v>
      </c>
    </row>
    <row r="297" customFormat="false" ht="105" hidden="false" customHeight="false" outlineLevel="0" collapsed="false">
      <c r="A297" s="13" t="s">
        <v>1151</v>
      </c>
      <c r="B297" s="13" t="s">
        <v>1151</v>
      </c>
      <c r="C297" s="13" t="s">
        <v>219</v>
      </c>
      <c r="D297" s="13" t="s">
        <v>220</v>
      </c>
      <c r="E297" s="13" t="s">
        <v>221</v>
      </c>
      <c r="F297" s="13" t="s">
        <v>222</v>
      </c>
      <c r="G297" s="13"/>
      <c r="H297" s="13"/>
      <c r="I297" s="13" t="s">
        <v>1152</v>
      </c>
      <c r="J297" s="13"/>
      <c r="K297" s="13"/>
      <c r="L297" s="13"/>
      <c r="M297" s="13"/>
      <c r="N297" s="13"/>
      <c r="O297" s="13"/>
      <c r="P297" s="13" t="s">
        <v>32</v>
      </c>
      <c r="Q297" s="13" t="s">
        <v>224</v>
      </c>
      <c r="R297" s="19" t="s">
        <v>55</v>
      </c>
      <c r="S297" s="13" t="s">
        <v>225</v>
      </c>
      <c r="T297" s="19" t="s">
        <v>141</v>
      </c>
      <c r="U297" s="20" t="s">
        <v>319</v>
      </c>
      <c r="V297" s="9" t="str">
        <f aca="false">VLOOKUP(P297,Lizenzen!$A$2:$B$10,2)</f>
        <v>Verordnung zur Festlegung der Nutzungsbestimmungen für die Bereitstellung von Geodaten des Bundes (GeoNutzV)</v>
      </c>
      <c r="W297" s="1" t="str">
        <f aca="false">VLOOKUP(P297,Lizenzen!$A$2:$D$10,4)</f>
        <v>http://www.gesetze-im-internet.de/geonutzv/index.html</v>
      </c>
      <c r="X297" s="2" t="str">
        <f aca="false">VLOOKUP(D297,'Abk. Datenhaltende Stellen'!$A$2:$B$35,2)</f>
        <v>Deutscher Wetterdienst (DWD)</v>
      </c>
      <c r="Y297" s="2" t="str">
        <f aca="false">VLOOKUP(D297,'Abk. Datenhaltende Stellen'!$A$2:$D$35,4)</f>
        <v>http://www.dwd.de</v>
      </c>
    </row>
    <row r="298" customFormat="false" ht="105" hidden="false" customHeight="false" outlineLevel="0" collapsed="false">
      <c r="A298" s="13" t="s">
        <v>1153</v>
      </c>
      <c r="B298" s="13" t="s">
        <v>1153</v>
      </c>
      <c r="C298" s="13" t="s">
        <v>219</v>
      </c>
      <c r="D298" s="13" t="s">
        <v>220</v>
      </c>
      <c r="E298" s="13" t="s">
        <v>221</v>
      </c>
      <c r="F298" s="13" t="s">
        <v>222</v>
      </c>
      <c r="G298" s="13"/>
      <c r="H298" s="13"/>
      <c r="I298" s="13" t="s">
        <v>1154</v>
      </c>
      <c r="J298" s="13"/>
      <c r="K298" s="13"/>
      <c r="L298" s="13"/>
      <c r="M298" s="13"/>
      <c r="N298" s="13"/>
      <c r="O298" s="13"/>
      <c r="P298" s="13" t="s">
        <v>32</v>
      </c>
      <c r="Q298" s="13" t="s">
        <v>224</v>
      </c>
      <c r="R298" s="19" t="s">
        <v>55</v>
      </c>
      <c r="S298" s="13" t="s">
        <v>225</v>
      </c>
      <c r="T298" s="19" t="s">
        <v>141</v>
      </c>
      <c r="U298" s="20" t="s">
        <v>319</v>
      </c>
      <c r="V298" s="9" t="str">
        <f aca="false">VLOOKUP(P298,Lizenzen!$A$2:$B$10,2)</f>
        <v>Verordnung zur Festlegung der Nutzungsbestimmungen für die Bereitstellung von Geodaten des Bundes (GeoNutzV)</v>
      </c>
      <c r="W298" s="1" t="str">
        <f aca="false">VLOOKUP(P298,Lizenzen!$A$2:$D$10,4)</f>
        <v>http://www.gesetze-im-internet.de/geonutzv/index.html</v>
      </c>
      <c r="X298" s="2" t="str">
        <f aca="false">VLOOKUP(D298,'Abk. Datenhaltende Stellen'!$A$2:$B$35,2)</f>
        <v>Deutscher Wetterdienst (DWD)</v>
      </c>
      <c r="Y298" s="2" t="str">
        <f aca="false">VLOOKUP(D298,'Abk. Datenhaltende Stellen'!$A$2:$D$35,4)</f>
        <v>http://www.dwd.de</v>
      </c>
    </row>
    <row r="299" customFormat="false" ht="105" hidden="false" customHeight="false" outlineLevel="0" collapsed="false">
      <c r="A299" s="13" t="s">
        <v>1155</v>
      </c>
      <c r="B299" s="13" t="s">
        <v>1155</v>
      </c>
      <c r="C299" s="13" t="s">
        <v>219</v>
      </c>
      <c r="D299" s="13" t="s">
        <v>220</v>
      </c>
      <c r="E299" s="13" t="s">
        <v>221</v>
      </c>
      <c r="F299" s="13" t="s">
        <v>222</v>
      </c>
      <c r="G299" s="13"/>
      <c r="H299" s="13"/>
      <c r="I299" s="13" t="s">
        <v>1156</v>
      </c>
      <c r="J299" s="13"/>
      <c r="K299" s="13"/>
      <c r="L299" s="13"/>
      <c r="M299" s="13"/>
      <c r="N299" s="13"/>
      <c r="O299" s="13"/>
      <c r="P299" s="13" t="s">
        <v>32</v>
      </c>
      <c r="Q299" s="13" t="s">
        <v>224</v>
      </c>
      <c r="R299" s="19" t="s">
        <v>55</v>
      </c>
      <c r="S299" s="13" t="s">
        <v>225</v>
      </c>
      <c r="T299" s="19" t="s">
        <v>141</v>
      </c>
      <c r="U299" s="20" t="s">
        <v>319</v>
      </c>
      <c r="V299" s="9" t="str">
        <f aca="false">VLOOKUP(P299,Lizenzen!$A$2:$B$10,2)</f>
        <v>Verordnung zur Festlegung der Nutzungsbestimmungen für die Bereitstellung von Geodaten des Bundes (GeoNutzV)</v>
      </c>
      <c r="W299" s="1" t="str">
        <f aca="false">VLOOKUP(P299,Lizenzen!$A$2:$D$10,4)</f>
        <v>http://www.gesetze-im-internet.de/geonutzv/index.html</v>
      </c>
      <c r="X299" s="2" t="str">
        <f aca="false">VLOOKUP(D299,'Abk. Datenhaltende Stellen'!$A$2:$B$35,2)</f>
        <v>Deutscher Wetterdienst (DWD)</v>
      </c>
      <c r="Y299" s="2" t="str">
        <f aca="false">VLOOKUP(D299,'Abk. Datenhaltende Stellen'!$A$2:$D$35,4)</f>
        <v>http://www.dwd.de</v>
      </c>
    </row>
    <row r="300" customFormat="false" ht="105" hidden="false" customHeight="false" outlineLevel="0" collapsed="false">
      <c r="A300" s="13" t="s">
        <v>1157</v>
      </c>
      <c r="B300" s="13" t="s">
        <v>1157</v>
      </c>
      <c r="C300" s="13" t="s">
        <v>219</v>
      </c>
      <c r="D300" s="13" t="s">
        <v>220</v>
      </c>
      <c r="E300" s="13" t="s">
        <v>221</v>
      </c>
      <c r="F300" s="13" t="s">
        <v>222</v>
      </c>
      <c r="G300" s="13"/>
      <c r="H300" s="13"/>
      <c r="I300" s="13" t="s">
        <v>1158</v>
      </c>
      <c r="J300" s="13"/>
      <c r="K300" s="13"/>
      <c r="L300" s="13"/>
      <c r="M300" s="13"/>
      <c r="N300" s="13"/>
      <c r="O300" s="13"/>
      <c r="P300" s="13" t="s">
        <v>32</v>
      </c>
      <c r="Q300" s="13" t="s">
        <v>224</v>
      </c>
      <c r="R300" s="19" t="s">
        <v>55</v>
      </c>
      <c r="S300" s="13" t="s">
        <v>225</v>
      </c>
      <c r="T300" s="19" t="s">
        <v>141</v>
      </c>
      <c r="U300" s="20" t="s">
        <v>319</v>
      </c>
      <c r="V300" s="9" t="str">
        <f aca="false">VLOOKUP(P300,Lizenzen!$A$2:$B$10,2)</f>
        <v>Verordnung zur Festlegung der Nutzungsbestimmungen für die Bereitstellung von Geodaten des Bundes (GeoNutzV)</v>
      </c>
      <c r="W300" s="1" t="str">
        <f aca="false">VLOOKUP(P300,Lizenzen!$A$2:$D$10,4)</f>
        <v>http://www.gesetze-im-internet.de/geonutzv/index.html</v>
      </c>
      <c r="X300" s="2" t="str">
        <f aca="false">VLOOKUP(D300,'Abk. Datenhaltende Stellen'!$A$2:$B$35,2)</f>
        <v>Deutscher Wetterdienst (DWD)</v>
      </c>
      <c r="Y300" s="2" t="str">
        <f aca="false">VLOOKUP(D300,'Abk. Datenhaltende Stellen'!$A$2:$D$35,4)</f>
        <v>http://www.dwd.de</v>
      </c>
    </row>
    <row r="301" customFormat="false" ht="105" hidden="false" customHeight="false" outlineLevel="0" collapsed="false">
      <c r="A301" s="13" t="s">
        <v>1159</v>
      </c>
      <c r="B301" s="13" t="s">
        <v>1159</v>
      </c>
      <c r="C301" s="13" t="s">
        <v>219</v>
      </c>
      <c r="D301" s="13" t="s">
        <v>220</v>
      </c>
      <c r="E301" s="13" t="s">
        <v>221</v>
      </c>
      <c r="F301" s="13" t="s">
        <v>222</v>
      </c>
      <c r="G301" s="13"/>
      <c r="H301" s="13"/>
      <c r="I301" s="13" t="s">
        <v>1160</v>
      </c>
      <c r="J301" s="13"/>
      <c r="K301" s="13"/>
      <c r="L301" s="13"/>
      <c r="M301" s="13"/>
      <c r="N301" s="13"/>
      <c r="O301" s="13"/>
      <c r="P301" s="13" t="s">
        <v>32</v>
      </c>
      <c r="Q301" s="13" t="s">
        <v>224</v>
      </c>
      <c r="R301" s="19" t="s">
        <v>55</v>
      </c>
      <c r="S301" s="13" t="s">
        <v>225</v>
      </c>
      <c r="T301" s="19" t="s">
        <v>141</v>
      </c>
      <c r="U301" s="20" t="s">
        <v>319</v>
      </c>
      <c r="V301" s="9" t="str">
        <f aca="false">VLOOKUP(P301,Lizenzen!$A$2:$B$10,2)</f>
        <v>Verordnung zur Festlegung der Nutzungsbestimmungen für die Bereitstellung von Geodaten des Bundes (GeoNutzV)</v>
      </c>
      <c r="W301" s="1" t="str">
        <f aca="false">VLOOKUP(P301,Lizenzen!$A$2:$D$10,4)</f>
        <v>http://www.gesetze-im-internet.de/geonutzv/index.html</v>
      </c>
      <c r="X301" s="2" t="str">
        <f aca="false">VLOOKUP(D301,'Abk. Datenhaltende Stellen'!$A$2:$B$35,2)</f>
        <v>Deutscher Wetterdienst (DWD)</v>
      </c>
      <c r="Y301" s="2" t="str">
        <f aca="false">VLOOKUP(D301,'Abk. Datenhaltende Stellen'!$A$2:$D$35,4)</f>
        <v>http://www.dwd.de</v>
      </c>
    </row>
    <row r="302" customFormat="false" ht="105" hidden="false" customHeight="false" outlineLevel="0" collapsed="false">
      <c r="A302" s="13" t="s">
        <v>1161</v>
      </c>
      <c r="B302" s="13" t="s">
        <v>1161</v>
      </c>
      <c r="C302" s="13" t="s">
        <v>219</v>
      </c>
      <c r="D302" s="13" t="s">
        <v>220</v>
      </c>
      <c r="E302" s="13" t="s">
        <v>221</v>
      </c>
      <c r="F302" s="13" t="s">
        <v>222</v>
      </c>
      <c r="G302" s="13"/>
      <c r="H302" s="13"/>
      <c r="I302" s="13" t="s">
        <v>1162</v>
      </c>
      <c r="J302" s="13"/>
      <c r="K302" s="13"/>
      <c r="L302" s="13"/>
      <c r="M302" s="13"/>
      <c r="N302" s="13"/>
      <c r="O302" s="13"/>
      <c r="P302" s="13" t="s">
        <v>32</v>
      </c>
      <c r="Q302" s="13" t="s">
        <v>224</v>
      </c>
      <c r="R302" s="19" t="s">
        <v>55</v>
      </c>
      <c r="S302" s="13" t="s">
        <v>225</v>
      </c>
      <c r="T302" s="19" t="s">
        <v>141</v>
      </c>
      <c r="U302" s="20" t="s">
        <v>319</v>
      </c>
      <c r="V302" s="9" t="str">
        <f aca="false">VLOOKUP(P302,Lizenzen!$A$2:$B$10,2)</f>
        <v>Verordnung zur Festlegung der Nutzungsbestimmungen für die Bereitstellung von Geodaten des Bundes (GeoNutzV)</v>
      </c>
      <c r="W302" s="1" t="str">
        <f aca="false">VLOOKUP(P302,Lizenzen!$A$2:$D$10,4)</f>
        <v>http://www.gesetze-im-internet.de/geonutzv/index.html</v>
      </c>
      <c r="X302" s="2" t="str">
        <f aca="false">VLOOKUP(D302,'Abk. Datenhaltende Stellen'!$A$2:$B$35,2)</f>
        <v>Deutscher Wetterdienst (DWD)</v>
      </c>
      <c r="Y302" s="2" t="str">
        <f aca="false">VLOOKUP(D302,'Abk. Datenhaltende Stellen'!$A$2:$D$35,4)</f>
        <v>http://www.dwd.de</v>
      </c>
    </row>
    <row r="303" customFormat="false" ht="105" hidden="false" customHeight="false" outlineLevel="0" collapsed="false">
      <c r="A303" s="13" t="s">
        <v>1163</v>
      </c>
      <c r="B303" s="13" t="s">
        <v>1163</v>
      </c>
      <c r="C303" s="13" t="s">
        <v>219</v>
      </c>
      <c r="D303" s="13" t="s">
        <v>220</v>
      </c>
      <c r="E303" s="13" t="s">
        <v>221</v>
      </c>
      <c r="F303" s="13" t="s">
        <v>222</v>
      </c>
      <c r="G303" s="13"/>
      <c r="H303" s="13"/>
      <c r="I303" s="13" t="s">
        <v>1164</v>
      </c>
      <c r="J303" s="13"/>
      <c r="K303" s="13"/>
      <c r="L303" s="13"/>
      <c r="M303" s="13"/>
      <c r="N303" s="13"/>
      <c r="O303" s="13"/>
      <c r="P303" s="13" t="s">
        <v>32</v>
      </c>
      <c r="Q303" s="13" t="s">
        <v>224</v>
      </c>
      <c r="R303" s="19" t="s">
        <v>55</v>
      </c>
      <c r="S303" s="13" t="s">
        <v>225</v>
      </c>
      <c r="T303" s="19" t="s">
        <v>141</v>
      </c>
      <c r="U303" s="20" t="s">
        <v>319</v>
      </c>
      <c r="V303" s="9" t="str">
        <f aca="false">VLOOKUP(P303,Lizenzen!$A$2:$B$10,2)</f>
        <v>Verordnung zur Festlegung der Nutzungsbestimmungen für die Bereitstellung von Geodaten des Bundes (GeoNutzV)</v>
      </c>
      <c r="W303" s="1" t="str">
        <f aca="false">VLOOKUP(P303,Lizenzen!$A$2:$D$10,4)</f>
        <v>http://www.gesetze-im-internet.de/geonutzv/index.html</v>
      </c>
      <c r="X303" s="2" t="str">
        <f aca="false">VLOOKUP(D303,'Abk. Datenhaltende Stellen'!$A$2:$B$35,2)</f>
        <v>Deutscher Wetterdienst (DWD)</v>
      </c>
      <c r="Y303" s="2" t="str">
        <f aca="false">VLOOKUP(D303,'Abk. Datenhaltende Stellen'!$A$2:$D$35,4)</f>
        <v>http://www.dwd.de</v>
      </c>
    </row>
    <row r="304" customFormat="false" ht="105" hidden="false" customHeight="false" outlineLevel="0" collapsed="false">
      <c r="A304" s="13" t="s">
        <v>1165</v>
      </c>
      <c r="B304" s="13" t="s">
        <v>1165</v>
      </c>
      <c r="C304" s="13" t="s">
        <v>219</v>
      </c>
      <c r="D304" s="13" t="s">
        <v>220</v>
      </c>
      <c r="E304" s="13" t="s">
        <v>221</v>
      </c>
      <c r="F304" s="13" t="s">
        <v>222</v>
      </c>
      <c r="G304" s="13"/>
      <c r="H304" s="13"/>
      <c r="I304" s="13" t="s">
        <v>1166</v>
      </c>
      <c r="J304" s="13"/>
      <c r="K304" s="13"/>
      <c r="L304" s="13"/>
      <c r="M304" s="13"/>
      <c r="N304" s="13"/>
      <c r="O304" s="13"/>
      <c r="P304" s="13" t="s">
        <v>32</v>
      </c>
      <c r="Q304" s="13" t="s">
        <v>224</v>
      </c>
      <c r="R304" s="19" t="s">
        <v>55</v>
      </c>
      <c r="S304" s="13" t="s">
        <v>225</v>
      </c>
      <c r="T304" s="19" t="s">
        <v>141</v>
      </c>
      <c r="U304" s="20" t="s">
        <v>319</v>
      </c>
      <c r="V304" s="9" t="str">
        <f aca="false">VLOOKUP(P304,Lizenzen!$A$2:$B$10,2)</f>
        <v>Verordnung zur Festlegung der Nutzungsbestimmungen für die Bereitstellung von Geodaten des Bundes (GeoNutzV)</v>
      </c>
      <c r="W304" s="1" t="str">
        <f aca="false">VLOOKUP(P304,Lizenzen!$A$2:$D$10,4)</f>
        <v>http://www.gesetze-im-internet.de/geonutzv/index.html</v>
      </c>
      <c r="X304" s="2" t="str">
        <f aca="false">VLOOKUP(D304,'Abk. Datenhaltende Stellen'!$A$2:$B$35,2)</f>
        <v>Deutscher Wetterdienst (DWD)</v>
      </c>
      <c r="Y304" s="2" t="str">
        <f aca="false">VLOOKUP(D304,'Abk. Datenhaltende Stellen'!$A$2:$D$35,4)</f>
        <v>http://www.dwd.de</v>
      </c>
    </row>
    <row r="305" customFormat="false" ht="105" hidden="false" customHeight="false" outlineLevel="0" collapsed="false">
      <c r="A305" s="13" t="s">
        <v>1167</v>
      </c>
      <c r="B305" s="13" t="s">
        <v>1167</v>
      </c>
      <c r="C305" s="13" t="s">
        <v>219</v>
      </c>
      <c r="D305" s="13" t="s">
        <v>220</v>
      </c>
      <c r="E305" s="13" t="s">
        <v>221</v>
      </c>
      <c r="F305" s="13" t="s">
        <v>222</v>
      </c>
      <c r="G305" s="13"/>
      <c r="H305" s="13"/>
      <c r="I305" s="13" t="s">
        <v>1168</v>
      </c>
      <c r="J305" s="13"/>
      <c r="K305" s="13"/>
      <c r="L305" s="13"/>
      <c r="M305" s="13"/>
      <c r="N305" s="13"/>
      <c r="O305" s="13"/>
      <c r="P305" s="13" t="s">
        <v>32</v>
      </c>
      <c r="Q305" s="13" t="s">
        <v>224</v>
      </c>
      <c r="R305" s="19" t="s">
        <v>55</v>
      </c>
      <c r="S305" s="13" t="s">
        <v>225</v>
      </c>
      <c r="T305" s="19" t="s">
        <v>141</v>
      </c>
      <c r="U305" s="20" t="s">
        <v>319</v>
      </c>
      <c r="V305" s="9" t="str">
        <f aca="false">VLOOKUP(P305,Lizenzen!$A$2:$B$10,2)</f>
        <v>Verordnung zur Festlegung der Nutzungsbestimmungen für die Bereitstellung von Geodaten des Bundes (GeoNutzV)</v>
      </c>
      <c r="W305" s="1" t="str">
        <f aca="false">VLOOKUP(P305,Lizenzen!$A$2:$D$10,4)</f>
        <v>http://www.gesetze-im-internet.de/geonutzv/index.html</v>
      </c>
      <c r="X305" s="2" t="str">
        <f aca="false">VLOOKUP(D305,'Abk. Datenhaltende Stellen'!$A$2:$B$35,2)</f>
        <v>Deutscher Wetterdienst (DWD)</v>
      </c>
      <c r="Y305" s="2" t="str">
        <f aca="false">VLOOKUP(D305,'Abk. Datenhaltende Stellen'!$A$2:$D$35,4)</f>
        <v>http://www.dwd.de</v>
      </c>
    </row>
    <row r="306" customFormat="false" ht="105" hidden="false" customHeight="false" outlineLevel="0" collapsed="false">
      <c r="A306" s="13" t="s">
        <v>1169</v>
      </c>
      <c r="B306" s="13" t="s">
        <v>1169</v>
      </c>
      <c r="C306" s="13" t="s">
        <v>219</v>
      </c>
      <c r="D306" s="13" t="s">
        <v>220</v>
      </c>
      <c r="E306" s="13" t="s">
        <v>221</v>
      </c>
      <c r="F306" s="13" t="s">
        <v>222</v>
      </c>
      <c r="G306" s="13"/>
      <c r="H306" s="13"/>
      <c r="I306" s="13" t="s">
        <v>1170</v>
      </c>
      <c r="J306" s="13"/>
      <c r="K306" s="13"/>
      <c r="L306" s="13"/>
      <c r="M306" s="13"/>
      <c r="N306" s="13"/>
      <c r="O306" s="13"/>
      <c r="P306" s="13" t="s">
        <v>32</v>
      </c>
      <c r="Q306" s="13" t="s">
        <v>224</v>
      </c>
      <c r="R306" s="19" t="s">
        <v>55</v>
      </c>
      <c r="S306" s="13" t="s">
        <v>225</v>
      </c>
      <c r="T306" s="19" t="s">
        <v>141</v>
      </c>
      <c r="U306" s="20" t="s">
        <v>319</v>
      </c>
      <c r="V306" s="9" t="str">
        <f aca="false">VLOOKUP(P306,Lizenzen!$A$2:$B$10,2)</f>
        <v>Verordnung zur Festlegung der Nutzungsbestimmungen für die Bereitstellung von Geodaten des Bundes (GeoNutzV)</v>
      </c>
      <c r="W306" s="1" t="str">
        <f aca="false">VLOOKUP(P306,Lizenzen!$A$2:$D$10,4)</f>
        <v>http://www.gesetze-im-internet.de/geonutzv/index.html</v>
      </c>
      <c r="X306" s="2" t="str">
        <f aca="false">VLOOKUP(D306,'Abk. Datenhaltende Stellen'!$A$2:$B$35,2)</f>
        <v>Deutscher Wetterdienst (DWD)</v>
      </c>
      <c r="Y306" s="2" t="str">
        <f aca="false">VLOOKUP(D306,'Abk. Datenhaltende Stellen'!$A$2:$D$35,4)</f>
        <v>http://www.dwd.de</v>
      </c>
    </row>
    <row r="307" customFormat="false" ht="105" hidden="false" customHeight="false" outlineLevel="0" collapsed="false">
      <c r="A307" s="13" t="s">
        <v>1171</v>
      </c>
      <c r="B307" s="13" t="s">
        <v>1171</v>
      </c>
      <c r="C307" s="13" t="s">
        <v>219</v>
      </c>
      <c r="D307" s="13" t="s">
        <v>220</v>
      </c>
      <c r="E307" s="13" t="s">
        <v>221</v>
      </c>
      <c r="F307" s="13" t="s">
        <v>222</v>
      </c>
      <c r="G307" s="13"/>
      <c r="H307" s="13"/>
      <c r="I307" s="13" t="s">
        <v>1172</v>
      </c>
      <c r="J307" s="13"/>
      <c r="K307" s="13"/>
      <c r="L307" s="13"/>
      <c r="M307" s="13"/>
      <c r="N307" s="13"/>
      <c r="O307" s="13"/>
      <c r="P307" s="13" t="s">
        <v>32</v>
      </c>
      <c r="Q307" s="13" t="s">
        <v>224</v>
      </c>
      <c r="R307" s="19" t="s">
        <v>55</v>
      </c>
      <c r="S307" s="13" t="s">
        <v>225</v>
      </c>
      <c r="T307" s="19" t="s">
        <v>141</v>
      </c>
      <c r="U307" s="20" t="s">
        <v>319</v>
      </c>
      <c r="V307" s="9" t="str">
        <f aca="false">VLOOKUP(P307,Lizenzen!$A$2:$B$10,2)</f>
        <v>Verordnung zur Festlegung der Nutzungsbestimmungen für die Bereitstellung von Geodaten des Bundes (GeoNutzV)</v>
      </c>
      <c r="W307" s="1" t="str">
        <f aca="false">VLOOKUP(P307,Lizenzen!$A$2:$D$10,4)</f>
        <v>http://www.gesetze-im-internet.de/geonutzv/index.html</v>
      </c>
      <c r="X307" s="2" t="str">
        <f aca="false">VLOOKUP(D307,'Abk. Datenhaltende Stellen'!$A$2:$B$35,2)</f>
        <v>Deutscher Wetterdienst (DWD)</v>
      </c>
      <c r="Y307" s="2" t="str">
        <f aca="false">VLOOKUP(D307,'Abk. Datenhaltende Stellen'!$A$2:$D$35,4)</f>
        <v>http://www.dwd.de</v>
      </c>
    </row>
    <row r="308" customFormat="false" ht="105" hidden="false" customHeight="false" outlineLevel="0" collapsed="false">
      <c r="A308" s="13" t="s">
        <v>1173</v>
      </c>
      <c r="B308" s="13" t="s">
        <v>1173</v>
      </c>
      <c r="C308" s="13" t="s">
        <v>219</v>
      </c>
      <c r="D308" s="13" t="s">
        <v>220</v>
      </c>
      <c r="E308" s="13" t="s">
        <v>221</v>
      </c>
      <c r="F308" s="13" t="s">
        <v>222</v>
      </c>
      <c r="G308" s="13"/>
      <c r="H308" s="13"/>
      <c r="I308" s="13" t="s">
        <v>1174</v>
      </c>
      <c r="J308" s="13"/>
      <c r="K308" s="13"/>
      <c r="L308" s="13"/>
      <c r="M308" s="13"/>
      <c r="N308" s="13"/>
      <c r="O308" s="13"/>
      <c r="P308" s="13" t="s">
        <v>32</v>
      </c>
      <c r="Q308" s="13" t="s">
        <v>224</v>
      </c>
      <c r="R308" s="19" t="s">
        <v>55</v>
      </c>
      <c r="S308" s="13" t="s">
        <v>225</v>
      </c>
      <c r="T308" s="19" t="s">
        <v>141</v>
      </c>
      <c r="U308" s="20" t="s">
        <v>319</v>
      </c>
      <c r="V308" s="9" t="str">
        <f aca="false">VLOOKUP(P308,Lizenzen!$A$2:$B$10,2)</f>
        <v>Verordnung zur Festlegung der Nutzungsbestimmungen für die Bereitstellung von Geodaten des Bundes (GeoNutzV)</v>
      </c>
      <c r="W308" s="1" t="str">
        <f aca="false">VLOOKUP(P308,Lizenzen!$A$2:$D$10,4)</f>
        <v>http://www.gesetze-im-internet.de/geonutzv/index.html</v>
      </c>
      <c r="X308" s="2" t="str">
        <f aca="false">VLOOKUP(D308,'Abk. Datenhaltende Stellen'!$A$2:$B$35,2)</f>
        <v>Deutscher Wetterdienst (DWD)</v>
      </c>
      <c r="Y308" s="2" t="str">
        <f aca="false">VLOOKUP(D308,'Abk. Datenhaltende Stellen'!$A$2:$D$35,4)</f>
        <v>http://www.dwd.de</v>
      </c>
    </row>
    <row r="309" customFormat="false" ht="105" hidden="false" customHeight="false" outlineLevel="0" collapsed="false">
      <c r="A309" s="13" t="s">
        <v>1175</v>
      </c>
      <c r="B309" s="13" t="s">
        <v>1175</v>
      </c>
      <c r="C309" s="13" t="s">
        <v>219</v>
      </c>
      <c r="D309" s="13" t="s">
        <v>220</v>
      </c>
      <c r="E309" s="13" t="s">
        <v>221</v>
      </c>
      <c r="F309" s="13" t="s">
        <v>222</v>
      </c>
      <c r="G309" s="13"/>
      <c r="H309" s="13"/>
      <c r="I309" s="13" t="s">
        <v>1176</v>
      </c>
      <c r="J309" s="13"/>
      <c r="K309" s="13"/>
      <c r="L309" s="13"/>
      <c r="M309" s="13"/>
      <c r="N309" s="13"/>
      <c r="O309" s="13"/>
      <c r="P309" s="13" t="s">
        <v>32</v>
      </c>
      <c r="Q309" s="13" t="s">
        <v>224</v>
      </c>
      <c r="R309" s="19" t="s">
        <v>55</v>
      </c>
      <c r="S309" s="13" t="s">
        <v>225</v>
      </c>
      <c r="T309" s="19" t="s">
        <v>141</v>
      </c>
      <c r="U309" s="20" t="s">
        <v>319</v>
      </c>
      <c r="V309" s="9" t="str">
        <f aca="false">VLOOKUP(P309,Lizenzen!$A$2:$B$10,2)</f>
        <v>Verordnung zur Festlegung der Nutzungsbestimmungen für die Bereitstellung von Geodaten des Bundes (GeoNutzV)</v>
      </c>
      <c r="W309" s="1" t="str">
        <f aca="false">VLOOKUP(P309,Lizenzen!$A$2:$D$10,4)</f>
        <v>http://www.gesetze-im-internet.de/geonutzv/index.html</v>
      </c>
      <c r="X309" s="2" t="str">
        <f aca="false">VLOOKUP(D309,'Abk. Datenhaltende Stellen'!$A$2:$B$35,2)</f>
        <v>Deutscher Wetterdienst (DWD)</v>
      </c>
      <c r="Y309" s="2" t="str">
        <f aca="false">VLOOKUP(D309,'Abk. Datenhaltende Stellen'!$A$2:$D$35,4)</f>
        <v>http://www.dwd.de</v>
      </c>
    </row>
    <row r="310" customFormat="false" ht="105" hidden="false" customHeight="false" outlineLevel="0" collapsed="false">
      <c r="A310" s="13" t="s">
        <v>1177</v>
      </c>
      <c r="B310" s="13" t="s">
        <v>1177</v>
      </c>
      <c r="C310" s="13" t="s">
        <v>219</v>
      </c>
      <c r="D310" s="13" t="s">
        <v>220</v>
      </c>
      <c r="E310" s="13" t="s">
        <v>221</v>
      </c>
      <c r="F310" s="13" t="s">
        <v>222</v>
      </c>
      <c r="G310" s="13"/>
      <c r="H310" s="13"/>
      <c r="I310" s="13" t="s">
        <v>1178</v>
      </c>
      <c r="J310" s="13"/>
      <c r="K310" s="13"/>
      <c r="L310" s="13"/>
      <c r="M310" s="13"/>
      <c r="N310" s="13"/>
      <c r="O310" s="13"/>
      <c r="P310" s="13" t="s">
        <v>32</v>
      </c>
      <c r="Q310" s="13" t="s">
        <v>224</v>
      </c>
      <c r="R310" s="19" t="s">
        <v>55</v>
      </c>
      <c r="S310" s="13" t="s">
        <v>225</v>
      </c>
      <c r="T310" s="19" t="s">
        <v>141</v>
      </c>
      <c r="U310" s="20" t="s">
        <v>319</v>
      </c>
      <c r="V310" s="9" t="str">
        <f aca="false">VLOOKUP(P310,Lizenzen!$A$2:$B$10,2)</f>
        <v>Verordnung zur Festlegung der Nutzungsbestimmungen für die Bereitstellung von Geodaten des Bundes (GeoNutzV)</v>
      </c>
      <c r="W310" s="1" t="str">
        <f aca="false">VLOOKUP(P310,Lizenzen!$A$2:$D$10,4)</f>
        <v>http://www.gesetze-im-internet.de/geonutzv/index.html</v>
      </c>
      <c r="X310" s="2" t="str">
        <f aca="false">VLOOKUP(D310,'Abk. Datenhaltende Stellen'!$A$2:$B$35,2)</f>
        <v>Deutscher Wetterdienst (DWD)</v>
      </c>
      <c r="Y310" s="2" t="str">
        <f aca="false">VLOOKUP(D310,'Abk. Datenhaltende Stellen'!$A$2:$D$35,4)</f>
        <v>http://www.dwd.de</v>
      </c>
    </row>
    <row r="311" customFormat="false" ht="105" hidden="false" customHeight="false" outlineLevel="0" collapsed="false">
      <c r="A311" s="13" t="s">
        <v>1179</v>
      </c>
      <c r="B311" s="13" t="s">
        <v>1179</v>
      </c>
      <c r="C311" s="13" t="s">
        <v>219</v>
      </c>
      <c r="D311" s="13" t="s">
        <v>220</v>
      </c>
      <c r="E311" s="13" t="s">
        <v>221</v>
      </c>
      <c r="F311" s="13" t="s">
        <v>222</v>
      </c>
      <c r="G311" s="13"/>
      <c r="H311" s="13"/>
      <c r="I311" s="13" t="s">
        <v>1180</v>
      </c>
      <c r="J311" s="13"/>
      <c r="K311" s="13"/>
      <c r="L311" s="13"/>
      <c r="M311" s="13"/>
      <c r="N311" s="13"/>
      <c r="O311" s="13"/>
      <c r="P311" s="13" t="s">
        <v>32</v>
      </c>
      <c r="Q311" s="13" t="s">
        <v>224</v>
      </c>
      <c r="R311" s="19" t="s">
        <v>55</v>
      </c>
      <c r="S311" s="13" t="s">
        <v>225</v>
      </c>
      <c r="T311" s="19" t="s">
        <v>141</v>
      </c>
      <c r="U311" s="20" t="s">
        <v>319</v>
      </c>
      <c r="V311" s="9" t="str">
        <f aca="false">VLOOKUP(P311,Lizenzen!$A$2:$B$10,2)</f>
        <v>Verordnung zur Festlegung der Nutzungsbestimmungen für die Bereitstellung von Geodaten des Bundes (GeoNutzV)</v>
      </c>
      <c r="W311" s="1" t="str">
        <f aca="false">VLOOKUP(P311,Lizenzen!$A$2:$D$10,4)</f>
        <v>http://www.gesetze-im-internet.de/geonutzv/index.html</v>
      </c>
      <c r="X311" s="2" t="str">
        <f aca="false">VLOOKUP(D311,'Abk. Datenhaltende Stellen'!$A$2:$B$35,2)</f>
        <v>Deutscher Wetterdienst (DWD)</v>
      </c>
      <c r="Y311" s="2" t="str">
        <f aca="false">VLOOKUP(D311,'Abk. Datenhaltende Stellen'!$A$2:$D$35,4)</f>
        <v>http://www.dwd.de</v>
      </c>
    </row>
    <row r="312" customFormat="false" ht="105" hidden="false" customHeight="false" outlineLevel="0" collapsed="false">
      <c r="A312" s="13" t="s">
        <v>1181</v>
      </c>
      <c r="B312" s="13" t="s">
        <v>1181</v>
      </c>
      <c r="C312" s="13" t="s">
        <v>219</v>
      </c>
      <c r="D312" s="13" t="s">
        <v>220</v>
      </c>
      <c r="E312" s="13" t="s">
        <v>221</v>
      </c>
      <c r="F312" s="13" t="s">
        <v>222</v>
      </c>
      <c r="G312" s="13"/>
      <c r="H312" s="13"/>
      <c r="I312" s="13" t="s">
        <v>1182</v>
      </c>
      <c r="J312" s="13"/>
      <c r="K312" s="13"/>
      <c r="L312" s="13"/>
      <c r="M312" s="13"/>
      <c r="N312" s="13"/>
      <c r="O312" s="13"/>
      <c r="P312" s="13" t="s">
        <v>32</v>
      </c>
      <c r="Q312" s="13" t="s">
        <v>224</v>
      </c>
      <c r="R312" s="19" t="s">
        <v>55</v>
      </c>
      <c r="S312" s="13" t="s">
        <v>225</v>
      </c>
      <c r="T312" s="19" t="s">
        <v>141</v>
      </c>
      <c r="U312" s="20" t="s">
        <v>319</v>
      </c>
      <c r="V312" s="9" t="str">
        <f aca="false">VLOOKUP(P312,Lizenzen!$A$2:$B$10,2)</f>
        <v>Verordnung zur Festlegung der Nutzungsbestimmungen für die Bereitstellung von Geodaten des Bundes (GeoNutzV)</v>
      </c>
      <c r="W312" s="1" t="str">
        <f aca="false">VLOOKUP(P312,Lizenzen!$A$2:$D$10,4)</f>
        <v>http://www.gesetze-im-internet.de/geonutzv/index.html</v>
      </c>
      <c r="X312" s="2" t="str">
        <f aca="false">VLOOKUP(D312,'Abk. Datenhaltende Stellen'!$A$2:$B$35,2)</f>
        <v>Deutscher Wetterdienst (DWD)</v>
      </c>
      <c r="Y312" s="2" t="str">
        <f aca="false">VLOOKUP(D312,'Abk. Datenhaltende Stellen'!$A$2:$D$35,4)</f>
        <v>http://www.dwd.de</v>
      </c>
    </row>
    <row r="313" customFormat="false" ht="105" hidden="false" customHeight="false" outlineLevel="0" collapsed="false">
      <c r="A313" s="13" t="s">
        <v>1183</v>
      </c>
      <c r="B313" s="13" t="s">
        <v>1183</v>
      </c>
      <c r="C313" s="13" t="s">
        <v>219</v>
      </c>
      <c r="D313" s="13" t="s">
        <v>220</v>
      </c>
      <c r="E313" s="13" t="s">
        <v>221</v>
      </c>
      <c r="F313" s="13" t="s">
        <v>222</v>
      </c>
      <c r="G313" s="13"/>
      <c r="H313" s="13"/>
      <c r="I313" s="13" t="s">
        <v>1184</v>
      </c>
      <c r="J313" s="13"/>
      <c r="K313" s="13"/>
      <c r="L313" s="13"/>
      <c r="M313" s="13"/>
      <c r="N313" s="13"/>
      <c r="O313" s="13"/>
      <c r="P313" s="13" t="s">
        <v>32</v>
      </c>
      <c r="Q313" s="13" t="s">
        <v>224</v>
      </c>
      <c r="R313" s="19" t="s">
        <v>55</v>
      </c>
      <c r="S313" s="13" t="s">
        <v>225</v>
      </c>
      <c r="T313" s="19" t="s">
        <v>141</v>
      </c>
      <c r="U313" s="20" t="s">
        <v>319</v>
      </c>
      <c r="V313" s="9" t="str">
        <f aca="false">VLOOKUP(P313,Lizenzen!$A$2:$B$10,2)</f>
        <v>Verordnung zur Festlegung der Nutzungsbestimmungen für die Bereitstellung von Geodaten des Bundes (GeoNutzV)</v>
      </c>
      <c r="W313" s="1" t="str">
        <f aca="false">VLOOKUP(P313,Lizenzen!$A$2:$D$10,4)</f>
        <v>http://www.gesetze-im-internet.de/geonutzv/index.html</v>
      </c>
      <c r="X313" s="2" t="str">
        <f aca="false">VLOOKUP(D313,'Abk. Datenhaltende Stellen'!$A$2:$B$35,2)</f>
        <v>Deutscher Wetterdienst (DWD)</v>
      </c>
      <c r="Y313" s="2" t="str">
        <f aca="false">VLOOKUP(D313,'Abk. Datenhaltende Stellen'!$A$2:$D$35,4)</f>
        <v>http://www.dwd.de</v>
      </c>
    </row>
    <row r="314" customFormat="false" ht="105" hidden="false" customHeight="false" outlineLevel="0" collapsed="false">
      <c r="A314" s="13" t="s">
        <v>1185</v>
      </c>
      <c r="B314" s="13" t="s">
        <v>1185</v>
      </c>
      <c r="C314" s="13" t="s">
        <v>219</v>
      </c>
      <c r="D314" s="13" t="s">
        <v>220</v>
      </c>
      <c r="E314" s="13" t="s">
        <v>221</v>
      </c>
      <c r="F314" s="13" t="s">
        <v>222</v>
      </c>
      <c r="G314" s="13"/>
      <c r="H314" s="13"/>
      <c r="I314" s="13" t="s">
        <v>1186</v>
      </c>
      <c r="J314" s="13"/>
      <c r="K314" s="13"/>
      <c r="L314" s="13"/>
      <c r="M314" s="13"/>
      <c r="N314" s="13"/>
      <c r="O314" s="13"/>
      <c r="P314" s="13" t="s">
        <v>32</v>
      </c>
      <c r="Q314" s="13" t="s">
        <v>224</v>
      </c>
      <c r="R314" s="19" t="s">
        <v>55</v>
      </c>
      <c r="S314" s="13" t="s">
        <v>225</v>
      </c>
      <c r="T314" s="19" t="s">
        <v>141</v>
      </c>
      <c r="U314" s="20" t="s">
        <v>319</v>
      </c>
      <c r="V314" s="9" t="str">
        <f aca="false">VLOOKUP(P314,Lizenzen!$A$2:$B$10,2)</f>
        <v>Verordnung zur Festlegung der Nutzungsbestimmungen für die Bereitstellung von Geodaten des Bundes (GeoNutzV)</v>
      </c>
      <c r="W314" s="1" t="str">
        <f aca="false">VLOOKUP(P314,Lizenzen!$A$2:$D$10,4)</f>
        <v>http://www.gesetze-im-internet.de/geonutzv/index.html</v>
      </c>
      <c r="X314" s="2" t="str">
        <f aca="false">VLOOKUP(D314,'Abk. Datenhaltende Stellen'!$A$2:$B$35,2)</f>
        <v>Deutscher Wetterdienst (DWD)</v>
      </c>
      <c r="Y314" s="2" t="str">
        <f aca="false">VLOOKUP(D314,'Abk. Datenhaltende Stellen'!$A$2:$D$35,4)</f>
        <v>http://www.dwd.de</v>
      </c>
    </row>
    <row r="315" customFormat="false" ht="105" hidden="false" customHeight="false" outlineLevel="0" collapsed="false">
      <c r="A315" s="13" t="s">
        <v>1187</v>
      </c>
      <c r="B315" s="13" t="s">
        <v>1187</v>
      </c>
      <c r="C315" s="13" t="s">
        <v>219</v>
      </c>
      <c r="D315" s="13" t="s">
        <v>220</v>
      </c>
      <c r="E315" s="13" t="s">
        <v>221</v>
      </c>
      <c r="F315" s="13" t="s">
        <v>222</v>
      </c>
      <c r="G315" s="13"/>
      <c r="H315" s="13"/>
      <c r="I315" s="13" t="s">
        <v>1188</v>
      </c>
      <c r="J315" s="13"/>
      <c r="K315" s="13"/>
      <c r="L315" s="13"/>
      <c r="M315" s="13"/>
      <c r="N315" s="13"/>
      <c r="O315" s="13"/>
      <c r="P315" s="13" t="s">
        <v>32</v>
      </c>
      <c r="Q315" s="13" t="s">
        <v>224</v>
      </c>
      <c r="R315" s="19" t="s">
        <v>55</v>
      </c>
      <c r="S315" s="13" t="s">
        <v>225</v>
      </c>
      <c r="T315" s="19" t="s">
        <v>141</v>
      </c>
      <c r="U315" s="20" t="s">
        <v>319</v>
      </c>
      <c r="V315" s="9" t="str">
        <f aca="false">VLOOKUP(P315,Lizenzen!$A$2:$B$10,2)</f>
        <v>Verordnung zur Festlegung der Nutzungsbestimmungen für die Bereitstellung von Geodaten des Bundes (GeoNutzV)</v>
      </c>
      <c r="W315" s="1" t="str">
        <f aca="false">VLOOKUP(P315,Lizenzen!$A$2:$D$10,4)</f>
        <v>http://www.gesetze-im-internet.de/geonutzv/index.html</v>
      </c>
      <c r="X315" s="2" t="str">
        <f aca="false">VLOOKUP(D315,'Abk. Datenhaltende Stellen'!$A$2:$B$35,2)</f>
        <v>Deutscher Wetterdienst (DWD)</v>
      </c>
      <c r="Y315" s="2" t="str">
        <f aca="false">VLOOKUP(D315,'Abk. Datenhaltende Stellen'!$A$2:$D$35,4)</f>
        <v>http://www.dwd.de</v>
      </c>
    </row>
    <row r="316" customFormat="false" ht="105" hidden="false" customHeight="false" outlineLevel="0" collapsed="false">
      <c r="A316" s="13" t="s">
        <v>1189</v>
      </c>
      <c r="B316" s="13" t="s">
        <v>1189</v>
      </c>
      <c r="C316" s="13" t="s">
        <v>219</v>
      </c>
      <c r="D316" s="13" t="s">
        <v>220</v>
      </c>
      <c r="E316" s="13" t="s">
        <v>221</v>
      </c>
      <c r="F316" s="13" t="s">
        <v>222</v>
      </c>
      <c r="G316" s="13"/>
      <c r="H316" s="13"/>
      <c r="I316" s="13" t="s">
        <v>1190</v>
      </c>
      <c r="J316" s="13"/>
      <c r="K316" s="13"/>
      <c r="L316" s="13"/>
      <c r="M316" s="13"/>
      <c r="N316" s="13"/>
      <c r="O316" s="13"/>
      <c r="P316" s="13" t="s">
        <v>32</v>
      </c>
      <c r="Q316" s="13" t="s">
        <v>224</v>
      </c>
      <c r="R316" s="19" t="s">
        <v>55</v>
      </c>
      <c r="S316" s="13" t="s">
        <v>225</v>
      </c>
      <c r="T316" s="19" t="s">
        <v>141</v>
      </c>
      <c r="U316" s="20" t="s">
        <v>319</v>
      </c>
      <c r="V316" s="9" t="str">
        <f aca="false">VLOOKUP(P316,Lizenzen!$A$2:$B$10,2)</f>
        <v>Verordnung zur Festlegung der Nutzungsbestimmungen für die Bereitstellung von Geodaten des Bundes (GeoNutzV)</v>
      </c>
      <c r="W316" s="1" t="str">
        <f aca="false">VLOOKUP(P316,Lizenzen!$A$2:$D$10,4)</f>
        <v>http://www.gesetze-im-internet.de/geonutzv/index.html</v>
      </c>
      <c r="X316" s="2" t="str">
        <f aca="false">VLOOKUP(D316,'Abk. Datenhaltende Stellen'!$A$2:$B$35,2)</f>
        <v>Deutscher Wetterdienst (DWD)</v>
      </c>
      <c r="Y316" s="2" t="str">
        <f aca="false">VLOOKUP(D316,'Abk. Datenhaltende Stellen'!$A$2:$D$35,4)</f>
        <v>http://www.dwd.de</v>
      </c>
    </row>
    <row r="317" customFormat="false" ht="105" hidden="false" customHeight="false" outlineLevel="0" collapsed="false">
      <c r="A317" s="13" t="s">
        <v>1191</v>
      </c>
      <c r="B317" s="13" t="s">
        <v>1191</v>
      </c>
      <c r="C317" s="13" t="s">
        <v>219</v>
      </c>
      <c r="D317" s="13" t="s">
        <v>220</v>
      </c>
      <c r="E317" s="13" t="s">
        <v>221</v>
      </c>
      <c r="F317" s="13" t="s">
        <v>222</v>
      </c>
      <c r="G317" s="13"/>
      <c r="H317" s="13"/>
      <c r="I317" s="13" t="s">
        <v>1192</v>
      </c>
      <c r="J317" s="13"/>
      <c r="K317" s="13"/>
      <c r="L317" s="13"/>
      <c r="M317" s="13"/>
      <c r="N317" s="13"/>
      <c r="O317" s="13"/>
      <c r="P317" s="13" t="s">
        <v>32</v>
      </c>
      <c r="Q317" s="13" t="s">
        <v>224</v>
      </c>
      <c r="R317" s="19" t="s">
        <v>55</v>
      </c>
      <c r="S317" s="13" t="s">
        <v>225</v>
      </c>
      <c r="T317" s="19" t="s">
        <v>141</v>
      </c>
      <c r="U317" s="20" t="s">
        <v>319</v>
      </c>
      <c r="V317" s="9" t="str">
        <f aca="false">VLOOKUP(P317,Lizenzen!$A$2:$B$10,2)</f>
        <v>Verordnung zur Festlegung der Nutzungsbestimmungen für die Bereitstellung von Geodaten des Bundes (GeoNutzV)</v>
      </c>
      <c r="W317" s="1" t="str">
        <f aca="false">VLOOKUP(P317,Lizenzen!$A$2:$D$10,4)</f>
        <v>http://www.gesetze-im-internet.de/geonutzv/index.html</v>
      </c>
      <c r="X317" s="2" t="str">
        <f aca="false">VLOOKUP(D317,'Abk. Datenhaltende Stellen'!$A$2:$B$35,2)</f>
        <v>Deutscher Wetterdienst (DWD)</v>
      </c>
      <c r="Y317" s="2" t="str">
        <f aca="false">VLOOKUP(D317,'Abk. Datenhaltende Stellen'!$A$2:$D$35,4)</f>
        <v>http://www.dwd.de</v>
      </c>
    </row>
    <row r="318" customFormat="false" ht="105" hidden="false" customHeight="false" outlineLevel="0" collapsed="false">
      <c r="A318" s="13" t="s">
        <v>1193</v>
      </c>
      <c r="B318" s="13" t="s">
        <v>1193</v>
      </c>
      <c r="C318" s="13" t="s">
        <v>219</v>
      </c>
      <c r="D318" s="13" t="s">
        <v>220</v>
      </c>
      <c r="E318" s="13" t="s">
        <v>221</v>
      </c>
      <c r="F318" s="13" t="s">
        <v>222</v>
      </c>
      <c r="G318" s="13"/>
      <c r="H318" s="13"/>
      <c r="I318" s="13" t="s">
        <v>1194</v>
      </c>
      <c r="J318" s="13"/>
      <c r="K318" s="13"/>
      <c r="L318" s="13"/>
      <c r="M318" s="13"/>
      <c r="N318" s="13"/>
      <c r="O318" s="13"/>
      <c r="P318" s="13" t="s">
        <v>32</v>
      </c>
      <c r="Q318" s="13" t="s">
        <v>224</v>
      </c>
      <c r="R318" s="19" t="s">
        <v>55</v>
      </c>
      <c r="S318" s="13" t="s">
        <v>225</v>
      </c>
      <c r="T318" s="19" t="s">
        <v>141</v>
      </c>
      <c r="U318" s="20" t="s">
        <v>319</v>
      </c>
      <c r="V318" s="9" t="str">
        <f aca="false">VLOOKUP(P318,Lizenzen!$A$2:$B$10,2)</f>
        <v>Verordnung zur Festlegung der Nutzungsbestimmungen für die Bereitstellung von Geodaten des Bundes (GeoNutzV)</v>
      </c>
      <c r="W318" s="1" t="str">
        <f aca="false">VLOOKUP(P318,Lizenzen!$A$2:$D$10,4)</f>
        <v>http://www.gesetze-im-internet.de/geonutzv/index.html</v>
      </c>
      <c r="X318" s="2" t="str">
        <f aca="false">VLOOKUP(D318,'Abk. Datenhaltende Stellen'!$A$2:$B$35,2)</f>
        <v>Deutscher Wetterdienst (DWD)</v>
      </c>
      <c r="Y318" s="2" t="str">
        <f aca="false">VLOOKUP(D318,'Abk. Datenhaltende Stellen'!$A$2:$D$35,4)</f>
        <v>http://www.dwd.de</v>
      </c>
    </row>
    <row r="319" customFormat="false" ht="105" hidden="false" customHeight="false" outlineLevel="0" collapsed="false">
      <c r="A319" s="13" t="s">
        <v>1195</v>
      </c>
      <c r="B319" s="13" t="s">
        <v>1195</v>
      </c>
      <c r="C319" s="13" t="s">
        <v>219</v>
      </c>
      <c r="D319" s="13" t="s">
        <v>220</v>
      </c>
      <c r="E319" s="13" t="s">
        <v>221</v>
      </c>
      <c r="F319" s="13" t="s">
        <v>222</v>
      </c>
      <c r="G319" s="13"/>
      <c r="H319" s="13"/>
      <c r="I319" s="13" t="s">
        <v>1196</v>
      </c>
      <c r="J319" s="13"/>
      <c r="K319" s="13"/>
      <c r="L319" s="13"/>
      <c r="M319" s="13"/>
      <c r="N319" s="13"/>
      <c r="O319" s="13"/>
      <c r="P319" s="13" t="s">
        <v>32</v>
      </c>
      <c r="Q319" s="13" t="s">
        <v>224</v>
      </c>
      <c r="R319" s="19" t="s">
        <v>55</v>
      </c>
      <c r="S319" s="13" t="s">
        <v>225</v>
      </c>
      <c r="T319" s="19" t="s">
        <v>141</v>
      </c>
      <c r="U319" s="20" t="s">
        <v>319</v>
      </c>
      <c r="V319" s="9" t="str">
        <f aca="false">VLOOKUP(P319,Lizenzen!$A$2:$B$10,2)</f>
        <v>Verordnung zur Festlegung der Nutzungsbestimmungen für die Bereitstellung von Geodaten des Bundes (GeoNutzV)</v>
      </c>
      <c r="W319" s="1" t="str">
        <f aca="false">VLOOKUP(P319,Lizenzen!$A$2:$D$10,4)</f>
        <v>http://www.gesetze-im-internet.de/geonutzv/index.html</v>
      </c>
      <c r="X319" s="2" t="str">
        <f aca="false">VLOOKUP(D319,'Abk. Datenhaltende Stellen'!$A$2:$B$35,2)</f>
        <v>Deutscher Wetterdienst (DWD)</v>
      </c>
      <c r="Y319" s="2" t="str">
        <f aca="false">VLOOKUP(D319,'Abk. Datenhaltende Stellen'!$A$2:$D$35,4)</f>
        <v>http://www.dwd.de</v>
      </c>
    </row>
    <row r="320" customFormat="false" ht="105" hidden="false" customHeight="false" outlineLevel="0" collapsed="false">
      <c r="A320" s="13" t="s">
        <v>1197</v>
      </c>
      <c r="B320" s="13" t="s">
        <v>1197</v>
      </c>
      <c r="C320" s="13" t="s">
        <v>219</v>
      </c>
      <c r="D320" s="13" t="s">
        <v>220</v>
      </c>
      <c r="E320" s="13" t="s">
        <v>221</v>
      </c>
      <c r="F320" s="13" t="s">
        <v>222</v>
      </c>
      <c r="G320" s="13"/>
      <c r="H320" s="13"/>
      <c r="I320" s="13" t="s">
        <v>1198</v>
      </c>
      <c r="J320" s="13"/>
      <c r="K320" s="13"/>
      <c r="L320" s="13"/>
      <c r="M320" s="13"/>
      <c r="N320" s="13"/>
      <c r="O320" s="13"/>
      <c r="P320" s="13" t="s">
        <v>32</v>
      </c>
      <c r="Q320" s="13" t="s">
        <v>224</v>
      </c>
      <c r="R320" s="19" t="s">
        <v>55</v>
      </c>
      <c r="S320" s="13" t="s">
        <v>225</v>
      </c>
      <c r="T320" s="19" t="s">
        <v>141</v>
      </c>
      <c r="U320" s="20" t="s">
        <v>319</v>
      </c>
      <c r="V320" s="9" t="str">
        <f aca="false">VLOOKUP(P320,Lizenzen!$A$2:$B$10,2)</f>
        <v>Verordnung zur Festlegung der Nutzungsbestimmungen für die Bereitstellung von Geodaten des Bundes (GeoNutzV)</v>
      </c>
      <c r="W320" s="1" t="str">
        <f aca="false">VLOOKUP(P320,Lizenzen!$A$2:$D$10,4)</f>
        <v>http://www.gesetze-im-internet.de/geonutzv/index.html</v>
      </c>
      <c r="X320" s="2" t="str">
        <f aca="false">VLOOKUP(D320,'Abk. Datenhaltende Stellen'!$A$2:$B$35,2)</f>
        <v>Deutscher Wetterdienst (DWD)</v>
      </c>
      <c r="Y320" s="2" t="str">
        <f aca="false">VLOOKUP(D320,'Abk. Datenhaltende Stellen'!$A$2:$D$35,4)</f>
        <v>http://www.dwd.de</v>
      </c>
    </row>
    <row r="321" customFormat="false" ht="105" hidden="false" customHeight="false" outlineLevel="0" collapsed="false">
      <c r="A321" s="13" t="s">
        <v>1199</v>
      </c>
      <c r="B321" s="13" t="s">
        <v>1199</v>
      </c>
      <c r="C321" s="13" t="s">
        <v>219</v>
      </c>
      <c r="D321" s="13" t="s">
        <v>220</v>
      </c>
      <c r="E321" s="13" t="s">
        <v>221</v>
      </c>
      <c r="F321" s="13" t="s">
        <v>222</v>
      </c>
      <c r="G321" s="13"/>
      <c r="H321" s="13"/>
      <c r="I321" s="13" t="s">
        <v>1200</v>
      </c>
      <c r="J321" s="13"/>
      <c r="K321" s="13"/>
      <c r="L321" s="13"/>
      <c r="M321" s="13"/>
      <c r="N321" s="13"/>
      <c r="O321" s="13"/>
      <c r="P321" s="13" t="s">
        <v>32</v>
      </c>
      <c r="Q321" s="13" t="s">
        <v>224</v>
      </c>
      <c r="R321" s="19" t="s">
        <v>55</v>
      </c>
      <c r="S321" s="13" t="s">
        <v>225</v>
      </c>
      <c r="T321" s="19" t="s">
        <v>141</v>
      </c>
      <c r="U321" s="20" t="s">
        <v>319</v>
      </c>
      <c r="V321" s="9" t="str">
        <f aca="false">VLOOKUP(P321,Lizenzen!$A$2:$B$10,2)</f>
        <v>Verordnung zur Festlegung der Nutzungsbestimmungen für die Bereitstellung von Geodaten des Bundes (GeoNutzV)</v>
      </c>
      <c r="W321" s="1" t="str">
        <f aca="false">VLOOKUP(P321,Lizenzen!$A$2:$D$10,4)</f>
        <v>http://www.gesetze-im-internet.de/geonutzv/index.html</v>
      </c>
      <c r="X321" s="2" t="str">
        <f aca="false">VLOOKUP(D321,'Abk. Datenhaltende Stellen'!$A$2:$B$35,2)</f>
        <v>Deutscher Wetterdienst (DWD)</v>
      </c>
      <c r="Y321" s="2" t="str">
        <f aca="false">VLOOKUP(D321,'Abk. Datenhaltende Stellen'!$A$2:$D$35,4)</f>
        <v>http://www.dwd.de</v>
      </c>
    </row>
    <row r="322" customFormat="false" ht="105" hidden="false" customHeight="false" outlineLevel="0" collapsed="false">
      <c r="A322" s="13" t="s">
        <v>1201</v>
      </c>
      <c r="B322" s="13" t="s">
        <v>1201</v>
      </c>
      <c r="C322" s="13" t="s">
        <v>219</v>
      </c>
      <c r="D322" s="13" t="s">
        <v>220</v>
      </c>
      <c r="E322" s="13" t="s">
        <v>221</v>
      </c>
      <c r="F322" s="13" t="s">
        <v>222</v>
      </c>
      <c r="G322" s="13"/>
      <c r="H322" s="13"/>
      <c r="I322" s="13" t="s">
        <v>1202</v>
      </c>
      <c r="J322" s="13"/>
      <c r="K322" s="13"/>
      <c r="L322" s="13"/>
      <c r="M322" s="13"/>
      <c r="N322" s="13"/>
      <c r="O322" s="13"/>
      <c r="P322" s="13" t="s">
        <v>32</v>
      </c>
      <c r="Q322" s="13" t="s">
        <v>224</v>
      </c>
      <c r="R322" s="19" t="s">
        <v>55</v>
      </c>
      <c r="S322" s="13" t="s">
        <v>225</v>
      </c>
      <c r="T322" s="19" t="s">
        <v>141</v>
      </c>
      <c r="U322" s="20" t="s">
        <v>319</v>
      </c>
      <c r="V322" s="9" t="str">
        <f aca="false">VLOOKUP(P322,Lizenzen!$A$2:$B$10,2)</f>
        <v>Verordnung zur Festlegung der Nutzungsbestimmungen für die Bereitstellung von Geodaten des Bundes (GeoNutzV)</v>
      </c>
      <c r="W322" s="1" t="str">
        <f aca="false">VLOOKUP(P322,Lizenzen!$A$2:$D$10,4)</f>
        <v>http://www.gesetze-im-internet.de/geonutzv/index.html</v>
      </c>
      <c r="X322" s="2" t="str">
        <f aca="false">VLOOKUP(D322,'Abk. Datenhaltende Stellen'!$A$2:$B$35,2)</f>
        <v>Deutscher Wetterdienst (DWD)</v>
      </c>
      <c r="Y322" s="2" t="str">
        <f aca="false">VLOOKUP(D322,'Abk. Datenhaltende Stellen'!$A$2:$D$35,4)</f>
        <v>http://www.dwd.de</v>
      </c>
    </row>
    <row r="323" customFormat="false" ht="105" hidden="false" customHeight="false" outlineLevel="0" collapsed="false">
      <c r="A323" s="13" t="s">
        <v>1203</v>
      </c>
      <c r="B323" s="13" t="s">
        <v>1203</v>
      </c>
      <c r="C323" s="13" t="s">
        <v>219</v>
      </c>
      <c r="D323" s="13" t="s">
        <v>220</v>
      </c>
      <c r="E323" s="13" t="s">
        <v>221</v>
      </c>
      <c r="F323" s="13" t="s">
        <v>222</v>
      </c>
      <c r="G323" s="13"/>
      <c r="H323" s="13"/>
      <c r="I323" s="13" t="s">
        <v>1204</v>
      </c>
      <c r="J323" s="13"/>
      <c r="K323" s="13"/>
      <c r="L323" s="13"/>
      <c r="M323" s="13"/>
      <c r="N323" s="13"/>
      <c r="O323" s="13"/>
      <c r="P323" s="13" t="s">
        <v>32</v>
      </c>
      <c r="Q323" s="13" t="s">
        <v>224</v>
      </c>
      <c r="R323" s="19" t="s">
        <v>55</v>
      </c>
      <c r="S323" s="13" t="s">
        <v>225</v>
      </c>
      <c r="T323" s="19" t="s">
        <v>141</v>
      </c>
      <c r="U323" s="20" t="s">
        <v>319</v>
      </c>
      <c r="V323" s="9" t="str">
        <f aca="false">VLOOKUP(P323,Lizenzen!$A$2:$B$10,2)</f>
        <v>Verordnung zur Festlegung der Nutzungsbestimmungen für die Bereitstellung von Geodaten des Bundes (GeoNutzV)</v>
      </c>
      <c r="W323" s="1" t="str">
        <f aca="false">VLOOKUP(P323,Lizenzen!$A$2:$D$10,4)</f>
        <v>http://www.gesetze-im-internet.de/geonutzv/index.html</v>
      </c>
      <c r="X323" s="2" t="str">
        <f aca="false">VLOOKUP(D323,'Abk. Datenhaltende Stellen'!$A$2:$B$35,2)</f>
        <v>Deutscher Wetterdienst (DWD)</v>
      </c>
      <c r="Y323" s="2" t="str">
        <f aca="false">VLOOKUP(D323,'Abk. Datenhaltende Stellen'!$A$2:$D$35,4)</f>
        <v>http://www.dwd.de</v>
      </c>
    </row>
    <row r="324" customFormat="false" ht="105" hidden="false" customHeight="false" outlineLevel="0" collapsed="false">
      <c r="A324" s="13" t="s">
        <v>1205</v>
      </c>
      <c r="B324" s="13" t="s">
        <v>1205</v>
      </c>
      <c r="C324" s="13" t="s">
        <v>219</v>
      </c>
      <c r="D324" s="13" t="s">
        <v>220</v>
      </c>
      <c r="E324" s="13" t="s">
        <v>221</v>
      </c>
      <c r="F324" s="13" t="s">
        <v>222</v>
      </c>
      <c r="G324" s="13"/>
      <c r="H324" s="13"/>
      <c r="I324" s="13" t="s">
        <v>1206</v>
      </c>
      <c r="J324" s="13"/>
      <c r="K324" s="13"/>
      <c r="L324" s="13"/>
      <c r="M324" s="13"/>
      <c r="N324" s="13"/>
      <c r="O324" s="13"/>
      <c r="P324" s="13" t="s">
        <v>32</v>
      </c>
      <c r="Q324" s="13" t="s">
        <v>224</v>
      </c>
      <c r="R324" s="19" t="s">
        <v>55</v>
      </c>
      <c r="S324" s="13" t="s">
        <v>225</v>
      </c>
      <c r="T324" s="19" t="s">
        <v>141</v>
      </c>
      <c r="U324" s="20" t="s">
        <v>319</v>
      </c>
      <c r="V324" s="9" t="str">
        <f aca="false">VLOOKUP(P324,Lizenzen!$A$2:$B$10,2)</f>
        <v>Verordnung zur Festlegung der Nutzungsbestimmungen für die Bereitstellung von Geodaten des Bundes (GeoNutzV)</v>
      </c>
      <c r="W324" s="1" t="str">
        <f aca="false">VLOOKUP(P324,Lizenzen!$A$2:$D$10,4)</f>
        <v>http://www.gesetze-im-internet.de/geonutzv/index.html</v>
      </c>
      <c r="X324" s="2" t="str">
        <f aca="false">VLOOKUP(D324,'Abk. Datenhaltende Stellen'!$A$2:$B$35,2)</f>
        <v>Deutscher Wetterdienst (DWD)</v>
      </c>
      <c r="Y324" s="2" t="str">
        <f aca="false">VLOOKUP(D324,'Abk. Datenhaltende Stellen'!$A$2:$D$35,4)</f>
        <v>http://www.dwd.de</v>
      </c>
    </row>
    <row r="325" customFormat="false" ht="105" hidden="false" customHeight="false" outlineLevel="0" collapsed="false">
      <c r="A325" s="13" t="s">
        <v>1207</v>
      </c>
      <c r="B325" s="13" t="s">
        <v>1207</v>
      </c>
      <c r="C325" s="13" t="s">
        <v>219</v>
      </c>
      <c r="D325" s="13" t="s">
        <v>220</v>
      </c>
      <c r="E325" s="13" t="s">
        <v>221</v>
      </c>
      <c r="F325" s="13" t="s">
        <v>222</v>
      </c>
      <c r="G325" s="13"/>
      <c r="H325" s="13"/>
      <c r="I325" s="13" t="s">
        <v>1208</v>
      </c>
      <c r="J325" s="13"/>
      <c r="K325" s="13"/>
      <c r="L325" s="13"/>
      <c r="M325" s="13"/>
      <c r="N325" s="13"/>
      <c r="O325" s="13"/>
      <c r="P325" s="13" t="s">
        <v>32</v>
      </c>
      <c r="Q325" s="13" t="s">
        <v>224</v>
      </c>
      <c r="R325" s="19" t="s">
        <v>55</v>
      </c>
      <c r="S325" s="13" t="s">
        <v>225</v>
      </c>
      <c r="T325" s="19" t="s">
        <v>141</v>
      </c>
      <c r="U325" s="20" t="s">
        <v>319</v>
      </c>
      <c r="V325" s="9" t="str">
        <f aca="false">VLOOKUP(P325,Lizenzen!$A$2:$B$10,2)</f>
        <v>Verordnung zur Festlegung der Nutzungsbestimmungen für die Bereitstellung von Geodaten des Bundes (GeoNutzV)</v>
      </c>
      <c r="W325" s="1" t="str">
        <f aca="false">VLOOKUP(P325,Lizenzen!$A$2:$D$10,4)</f>
        <v>http://www.gesetze-im-internet.de/geonutzv/index.html</v>
      </c>
      <c r="X325" s="2" t="str">
        <f aca="false">VLOOKUP(D325,'Abk. Datenhaltende Stellen'!$A$2:$B$35,2)</f>
        <v>Deutscher Wetterdienst (DWD)</v>
      </c>
      <c r="Y325" s="2" t="str">
        <f aca="false">VLOOKUP(D325,'Abk. Datenhaltende Stellen'!$A$2:$D$35,4)</f>
        <v>http://www.dwd.de</v>
      </c>
    </row>
    <row r="326" customFormat="false" ht="105" hidden="false" customHeight="false" outlineLevel="0" collapsed="false">
      <c r="A326" s="19" t="s">
        <v>1209</v>
      </c>
      <c r="B326" s="13" t="s">
        <v>1210</v>
      </c>
      <c r="C326" s="13" t="s">
        <v>1211</v>
      </c>
      <c r="D326" s="13" t="s">
        <v>126</v>
      </c>
      <c r="E326" s="19" t="s">
        <v>50</v>
      </c>
      <c r="F326" s="13" t="s">
        <v>697</v>
      </c>
      <c r="G326" s="13"/>
      <c r="H326" s="13" t="s">
        <v>1212</v>
      </c>
      <c r="I326" s="13"/>
      <c r="J326" s="13"/>
      <c r="K326" s="13"/>
      <c r="L326" s="13"/>
      <c r="M326" s="13"/>
      <c r="N326" s="13"/>
      <c r="O326" s="13"/>
      <c r="P326" s="13" t="s">
        <v>32</v>
      </c>
      <c r="Q326" s="13" t="s">
        <v>54</v>
      </c>
      <c r="R326" s="19" t="s">
        <v>68</v>
      </c>
      <c r="S326" s="19" t="s">
        <v>131</v>
      </c>
      <c r="T326" s="19"/>
      <c r="U326" s="20" t="s">
        <v>1213</v>
      </c>
      <c r="V326" s="9" t="str">
        <f aca="false">VLOOKUP(P326,Lizenzen!$A$2:$B$10,2)</f>
        <v>Verordnung zur Festlegung der Nutzungsbestimmungen für die Bereitstellung von Geodaten des Bundes (GeoNutzV)</v>
      </c>
      <c r="W326" s="1" t="str">
        <f aca="false">VLOOKUP(P326,Lizenzen!$A$2:$D$10,4)</f>
        <v>http://www.gesetze-im-internet.de/geonutzv/index.html</v>
      </c>
      <c r="X326" s="2" t="str">
        <f aca="false">VLOOKUP(D326,'Abk. Datenhaltende Stellen'!$A$2:$B$35,2)</f>
        <v>Bundesamt für Seeschifffahrt und Hydrographie (BSH)</v>
      </c>
      <c r="Y326" s="2" t="str">
        <f aca="false">VLOOKUP(D326,'Abk. Datenhaltende Stellen'!$A$2:$D$35,4)</f>
        <v>http://www.bsh.de</v>
      </c>
    </row>
    <row r="327" customFormat="false" ht="105" hidden="false" customHeight="false" outlineLevel="0" collapsed="false">
      <c r="A327" s="13" t="s">
        <v>1214</v>
      </c>
      <c r="B327" s="13" t="s">
        <v>1215</v>
      </c>
      <c r="C327" s="13"/>
      <c r="D327" s="13" t="s">
        <v>126</v>
      </c>
      <c r="E327" s="19" t="s">
        <v>50</v>
      </c>
      <c r="F327" s="13" t="s">
        <v>697</v>
      </c>
      <c r="G327" s="13"/>
      <c r="H327" s="13" t="s">
        <v>1216</v>
      </c>
      <c r="I327" s="13"/>
      <c r="J327" s="13"/>
      <c r="K327" s="13"/>
      <c r="L327" s="13"/>
      <c r="M327" s="13"/>
      <c r="N327" s="13"/>
      <c r="O327" s="13"/>
      <c r="P327" s="13" t="s">
        <v>32</v>
      </c>
      <c r="Q327" s="13" t="s">
        <v>54</v>
      </c>
      <c r="R327" s="19" t="s">
        <v>68</v>
      </c>
      <c r="S327" s="19" t="s">
        <v>131</v>
      </c>
      <c r="T327" s="19"/>
      <c r="U327" s="20" t="s">
        <v>37</v>
      </c>
      <c r="V327" s="9" t="str">
        <f aca="false">VLOOKUP(P327,Lizenzen!$A$2:$B$10,2)</f>
        <v>Verordnung zur Festlegung der Nutzungsbestimmungen für die Bereitstellung von Geodaten des Bundes (GeoNutzV)</v>
      </c>
      <c r="W327" s="1" t="str">
        <f aca="false">VLOOKUP(P327,Lizenzen!$A$2:$D$10,4)</f>
        <v>http://www.gesetze-im-internet.de/geonutzv/index.html</v>
      </c>
      <c r="X327" s="2" t="str">
        <f aca="false">VLOOKUP(D327,'Abk. Datenhaltende Stellen'!$A$2:$B$35,2)</f>
        <v>Bundesamt für Seeschifffahrt und Hydrographie (BSH)</v>
      </c>
      <c r="Y327" s="2" t="str">
        <f aca="false">VLOOKUP(D327,'Abk. Datenhaltende Stellen'!$A$2:$D$35,4)</f>
        <v>http://www.bsh.de</v>
      </c>
    </row>
    <row r="328" customFormat="false" ht="405" hidden="false" customHeight="false" outlineLevel="0" collapsed="false">
      <c r="A328" s="13" t="s">
        <v>1217</v>
      </c>
      <c r="B328" s="13" t="s">
        <v>1218</v>
      </c>
      <c r="C328" s="13"/>
      <c r="D328" s="13" t="s">
        <v>126</v>
      </c>
      <c r="E328" s="19" t="s">
        <v>50</v>
      </c>
      <c r="F328" s="13" t="s">
        <v>697</v>
      </c>
      <c r="G328" s="13"/>
      <c r="H328" s="13" t="s">
        <v>1219</v>
      </c>
      <c r="I328" s="13"/>
      <c r="J328" s="13"/>
      <c r="K328" s="13"/>
      <c r="L328" s="13"/>
      <c r="M328" s="13"/>
      <c r="N328" s="13"/>
      <c r="O328" s="13"/>
      <c r="P328" s="13" t="s">
        <v>32</v>
      </c>
      <c r="Q328" s="13" t="s">
        <v>54</v>
      </c>
      <c r="R328" s="19" t="s">
        <v>68</v>
      </c>
      <c r="S328" s="19" t="s">
        <v>131</v>
      </c>
      <c r="T328" s="19"/>
      <c r="U328" s="20" t="s">
        <v>1220</v>
      </c>
      <c r="V328" s="9" t="str">
        <f aca="false">VLOOKUP(P328,Lizenzen!$A$2:$B$10,2)</f>
        <v>Verordnung zur Festlegung der Nutzungsbestimmungen für die Bereitstellung von Geodaten des Bundes (GeoNutzV)</v>
      </c>
      <c r="W328" s="1" t="str">
        <f aca="false">VLOOKUP(P328,Lizenzen!$A$2:$D$10,4)</f>
        <v>http://www.gesetze-im-internet.de/geonutzv/index.html</v>
      </c>
      <c r="X328" s="2" t="str">
        <f aca="false">VLOOKUP(D328,'Abk. Datenhaltende Stellen'!$A$2:$B$35,2)</f>
        <v>Bundesamt für Seeschifffahrt und Hydrographie (BSH)</v>
      </c>
      <c r="Y328" s="2" t="str">
        <f aca="false">VLOOKUP(D328,'Abk. Datenhaltende Stellen'!$A$2:$D$35,4)</f>
        <v>http://www.bsh.de</v>
      </c>
    </row>
    <row r="329" customFormat="false" ht="105" hidden="false" customHeight="false" outlineLevel="0" collapsed="false">
      <c r="A329" s="13" t="s">
        <v>1221</v>
      </c>
      <c r="B329" s="13" t="s">
        <v>1222</v>
      </c>
      <c r="C329" s="13"/>
      <c r="D329" s="13" t="s">
        <v>126</v>
      </c>
      <c r="E329" s="19" t="s">
        <v>50</v>
      </c>
      <c r="F329" s="13" t="s">
        <v>697</v>
      </c>
      <c r="G329" s="13"/>
      <c r="H329" s="13" t="s">
        <v>1223</v>
      </c>
      <c r="I329" s="13"/>
      <c r="J329" s="13"/>
      <c r="K329" s="13"/>
      <c r="L329" s="13"/>
      <c r="M329" s="13"/>
      <c r="N329" s="13"/>
      <c r="O329" s="13"/>
      <c r="P329" s="13" t="s">
        <v>32</v>
      </c>
      <c r="Q329" s="13" t="s">
        <v>54</v>
      </c>
      <c r="R329" s="19" t="s">
        <v>68</v>
      </c>
      <c r="S329" s="19" t="s">
        <v>131</v>
      </c>
      <c r="T329" s="19"/>
      <c r="U329" s="20" t="s">
        <v>1224</v>
      </c>
      <c r="V329" s="9" t="str">
        <f aca="false">VLOOKUP(P329,Lizenzen!$A$2:$B$10,2)</f>
        <v>Verordnung zur Festlegung der Nutzungsbestimmungen für die Bereitstellung von Geodaten des Bundes (GeoNutzV)</v>
      </c>
      <c r="W329" s="1" t="str">
        <f aca="false">VLOOKUP(P329,Lizenzen!$A$2:$D$10,4)</f>
        <v>http://www.gesetze-im-internet.de/geonutzv/index.html</v>
      </c>
      <c r="X329" s="2" t="str">
        <f aca="false">VLOOKUP(D329,'Abk. Datenhaltende Stellen'!$A$2:$B$35,2)</f>
        <v>Bundesamt für Seeschifffahrt und Hydrographie (BSH)</v>
      </c>
      <c r="Y329" s="2" t="str">
        <f aca="false">VLOOKUP(D329,'Abk. Datenhaltende Stellen'!$A$2:$D$35,4)</f>
        <v>http://www.bsh.de</v>
      </c>
    </row>
    <row r="330" customFormat="false" ht="105" hidden="false" customHeight="false" outlineLevel="0" collapsed="false">
      <c r="A330" s="13" t="s">
        <v>1225</v>
      </c>
      <c r="B330" s="13" t="s">
        <v>1226</v>
      </c>
      <c r="C330" s="13"/>
      <c r="D330" s="13" t="s">
        <v>126</v>
      </c>
      <c r="E330" s="19" t="s">
        <v>50</v>
      </c>
      <c r="F330" s="13" t="s">
        <v>697</v>
      </c>
      <c r="G330" s="13"/>
      <c r="H330" s="13" t="s">
        <v>1227</v>
      </c>
      <c r="I330" s="13"/>
      <c r="J330" s="13"/>
      <c r="K330" s="13"/>
      <c r="L330" s="13"/>
      <c r="M330" s="13"/>
      <c r="N330" s="13"/>
      <c r="O330" s="13"/>
      <c r="P330" s="13" t="s">
        <v>32</v>
      </c>
      <c r="Q330" s="13" t="s">
        <v>54</v>
      </c>
      <c r="R330" s="19" t="s">
        <v>68</v>
      </c>
      <c r="S330" s="19" t="s">
        <v>131</v>
      </c>
      <c r="T330" s="19"/>
      <c r="U330" s="20" t="s">
        <v>1228</v>
      </c>
      <c r="V330" s="9" t="str">
        <f aca="false">VLOOKUP(P330,Lizenzen!$A$2:$B$10,2)</f>
        <v>Verordnung zur Festlegung der Nutzungsbestimmungen für die Bereitstellung von Geodaten des Bundes (GeoNutzV)</v>
      </c>
      <c r="W330" s="1" t="str">
        <f aca="false">VLOOKUP(P330,Lizenzen!$A$2:$D$10,4)</f>
        <v>http://www.gesetze-im-internet.de/geonutzv/index.html</v>
      </c>
      <c r="X330" s="2" t="str">
        <f aca="false">VLOOKUP(D330,'Abk. Datenhaltende Stellen'!$A$2:$B$35,2)</f>
        <v>Bundesamt für Seeschifffahrt und Hydrographie (BSH)</v>
      </c>
      <c r="Y330" s="2" t="str">
        <f aca="false">VLOOKUP(D330,'Abk. Datenhaltende Stellen'!$A$2:$D$35,4)</f>
        <v>http://www.bsh.de</v>
      </c>
    </row>
    <row r="331" customFormat="false" ht="105" hidden="false" customHeight="false" outlineLevel="0" collapsed="false">
      <c r="A331" s="13" t="s">
        <v>1229</v>
      </c>
      <c r="B331" s="13" t="s">
        <v>1230</v>
      </c>
      <c r="C331" s="13"/>
      <c r="D331" s="13" t="s">
        <v>126</v>
      </c>
      <c r="E331" s="19" t="s">
        <v>50</v>
      </c>
      <c r="F331" s="13" t="s">
        <v>697</v>
      </c>
      <c r="G331" s="13"/>
      <c r="H331" s="13" t="s">
        <v>1231</v>
      </c>
      <c r="I331" s="13"/>
      <c r="J331" s="13"/>
      <c r="K331" s="13"/>
      <c r="L331" s="13"/>
      <c r="M331" s="13"/>
      <c r="N331" s="13"/>
      <c r="O331" s="13"/>
      <c r="P331" s="13" t="s">
        <v>32</v>
      </c>
      <c r="Q331" s="13" t="s">
        <v>54</v>
      </c>
      <c r="R331" s="19" t="s">
        <v>68</v>
      </c>
      <c r="S331" s="19" t="s">
        <v>131</v>
      </c>
      <c r="T331" s="19"/>
      <c r="U331" s="20" t="s">
        <v>1232</v>
      </c>
      <c r="V331" s="9" t="str">
        <f aca="false">VLOOKUP(P331,Lizenzen!$A$2:$B$10,2)</f>
        <v>Verordnung zur Festlegung der Nutzungsbestimmungen für die Bereitstellung von Geodaten des Bundes (GeoNutzV)</v>
      </c>
      <c r="W331" s="1" t="str">
        <f aca="false">VLOOKUP(P331,Lizenzen!$A$2:$D$10,4)</f>
        <v>http://www.gesetze-im-internet.de/geonutzv/index.html</v>
      </c>
      <c r="X331" s="2" t="str">
        <f aca="false">VLOOKUP(D331,'Abk. Datenhaltende Stellen'!$A$2:$B$35,2)</f>
        <v>Bundesamt für Seeschifffahrt und Hydrographie (BSH)</v>
      </c>
      <c r="Y331" s="2" t="str">
        <f aca="false">VLOOKUP(D331,'Abk. Datenhaltende Stellen'!$A$2:$D$35,4)</f>
        <v>http://www.bsh.de</v>
      </c>
    </row>
  </sheetData>
  <autoFilter ref="A1:V331"/>
  <dataValidations count="1">
    <dataValidation allowBlank="true" operator="between" showDropDown="false" showErrorMessage="true" showInputMessage="false" sqref="S1:S248 S262:S331" type="list">
      <formula1>Verfügbarkeit</formula1>
      <formula2>0</formula2>
    </dataValidation>
  </dataValidations>
  <printOptions headings="false" gridLines="false" gridLinesSet="true" horizontalCentered="false" verticalCentered="false"/>
  <pageMargins left="0.708333333333333" right="0.708333333333333" top="0.7875" bottom="0.7875" header="0.511805555555555" footer="0.511805555555555"/>
  <pageSetup paperSize="9" scale="100" firstPageNumber="0" fitToWidth="3"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D35"/>
  <sheetViews>
    <sheetView windowProtection="false" showFormulas="false" showGridLines="true" showRowColHeaders="true" showZeros="true" rightToLeft="false" tabSelected="false" showOutlineSymbols="true" defaultGridColor="true" view="normal" topLeftCell="A27" colorId="64" zoomScale="100" zoomScaleNormal="100" zoomScalePageLayoutView="100" workbookViewId="0">
      <selection pane="topLeft" activeCell="E21" activeCellId="0" sqref="E21"/>
    </sheetView>
  </sheetViews>
  <sheetFormatPr defaultRowHeight="15"/>
  <cols>
    <col collapsed="false" hidden="false" max="1" min="1" style="0" width="14.4081632653061"/>
    <col collapsed="false" hidden="false" max="2" min="2" style="0" width="82.1989795918367"/>
    <col collapsed="false" hidden="false" max="3" min="3" style="0" width="28.8265306122449"/>
  </cols>
  <sheetData>
    <row r="1" customFormat="false" ht="15" hidden="false" customHeight="false" outlineLevel="0" collapsed="false">
      <c r="A1" s="21" t="s">
        <v>1233</v>
      </c>
      <c r="B1" s="21" t="s">
        <v>1234</v>
      </c>
      <c r="C1" s="21" t="s">
        <v>1235</v>
      </c>
      <c r="D1" s="21" t="s">
        <v>1236</v>
      </c>
    </row>
    <row r="2" customFormat="false" ht="15" hidden="false" customHeight="false" outlineLevel="0" collapsed="false">
      <c r="A2" s="0" t="s">
        <v>28</v>
      </c>
      <c r="B2" s="0" t="s">
        <v>1237</v>
      </c>
      <c r="C2" s="0" t="s">
        <v>1238</v>
      </c>
      <c r="D2" s="0" t="s">
        <v>1239</v>
      </c>
    </row>
    <row r="3" customFormat="false" ht="15" hidden="false" customHeight="false" outlineLevel="0" collapsed="false">
      <c r="A3" s="0" t="s">
        <v>1240</v>
      </c>
      <c r="B3" s="0" t="s">
        <v>1241</v>
      </c>
      <c r="C3" s="0" t="s">
        <v>1238</v>
      </c>
      <c r="D3" s="0" t="s">
        <v>1242</v>
      </c>
    </row>
    <row r="4" customFormat="false" ht="15" hidden="false" customHeight="false" outlineLevel="0" collapsed="false">
      <c r="A4" s="0" t="s">
        <v>1243</v>
      </c>
      <c r="B4" s="0" t="s">
        <v>1244</v>
      </c>
      <c r="C4" s="0" t="s">
        <v>1245</v>
      </c>
      <c r="D4" s="0" t="s">
        <v>1246</v>
      </c>
    </row>
    <row r="5" customFormat="false" ht="15" hidden="false" customHeight="false" outlineLevel="0" collapsed="false">
      <c r="A5" s="0" t="s">
        <v>62</v>
      </c>
      <c r="B5" s="0" t="s">
        <v>1247</v>
      </c>
      <c r="C5" s="0" t="s">
        <v>1238</v>
      </c>
      <c r="D5" s="0" t="s">
        <v>1248</v>
      </c>
    </row>
    <row r="6" customFormat="false" ht="15" hidden="false" customHeight="false" outlineLevel="0" collapsed="false">
      <c r="A6" s="0" t="s">
        <v>1249</v>
      </c>
      <c r="B6" s="0" t="s">
        <v>1250</v>
      </c>
      <c r="C6" s="0" t="s">
        <v>1238</v>
      </c>
      <c r="D6" s="0" t="s">
        <v>1251</v>
      </c>
    </row>
    <row r="7" customFormat="false" ht="15" hidden="false" customHeight="false" outlineLevel="0" collapsed="false">
      <c r="A7" s="0" t="s">
        <v>1252</v>
      </c>
      <c r="B7" s="0" t="s">
        <v>1253</v>
      </c>
      <c r="C7" s="0" t="s">
        <v>1245</v>
      </c>
      <c r="D7" s="0" t="s">
        <v>1254</v>
      </c>
    </row>
    <row r="8" customFormat="false" ht="15" hidden="false" customHeight="false" outlineLevel="0" collapsed="false">
      <c r="A8" s="0" t="s">
        <v>1255</v>
      </c>
      <c r="B8" s="0" t="s">
        <v>1256</v>
      </c>
      <c r="C8" s="0" t="s">
        <v>1238</v>
      </c>
      <c r="D8" s="0" t="s">
        <v>1257</v>
      </c>
    </row>
    <row r="9" customFormat="false" ht="15" hidden="false" customHeight="false" outlineLevel="0" collapsed="false">
      <c r="A9" s="0" t="s">
        <v>126</v>
      </c>
      <c r="B9" s="0" t="s">
        <v>1258</v>
      </c>
      <c r="C9" s="0" t="s">
        <v>1238</v>
      </c>
      <c r="D9" s="0" t="s">
        <v>1259</v>
      </c>
    </row>
    <row r="10" customFormat="false" ht="15" hidden="false" customHeight="false" outlineLevel="0" collapsed="false">
      <c r="A10" s="0" t="s">
        <v>1260</v>
      </c>
      <c r="B10" s="0" t="s">
        <v>1261</v>
      </c>
      <c r="C10" s="0" t="s">
        <v>1238</v>
      </c>
      <c r="D10" s="0" t="s">
        <v>1262</v>
      </c>
    </row>
    <row r="11" customFormat="false" ht="15" hidden="false" customHeight="false" outlineLevel="0" collapsed="false">
      <c r="A11" s="0" t="s">
        <v>1263</v>
      </c>
      <c r="B11" s="0" t="s">
        <v>1264</v>
      </c>
      <c r="C11" s="0" t="s">
        <v>1245</v>
      </c>
      <c r="D11" s="0" t="s">
        <v>1265</v>
      </c>
    </row>
    <row r="12" customFormat="false" ht="15" hidden="false" customHeight="false" outlineLevel="0" collapsed="false">
      <c r="A12" s="0" t="s">
        <v>1266</v>
      </c>
      <c r="B12" s="0" t="s">
        <v>1267</v>
      </c>
      <c r="C12" s="0" t="s">
        <v>1245</v>
      </c>
      <c r="D12" s="0" t="s">
        <v>1268</v>
      </c>
    </row>
    <row r="13" customFormat="false" ht="15" hidden="false" customHeight="false" outlineLevel="0" collapsed="false">
      <c r="A13" s="0" t="s">
        <v>1016</v>
      </c>
      <c r="B13" s="0" t="s">
        <v>1269</v>
      </c>
      <c r="C13" s="0" t="s">
        <v>1245</v>
      </c>
      <c r="D13" s="0" t="s">
        <v>1270</v>
      </c>
    </row>
    <row r="14" customFormat="false" ht="15" hidden="false" customHeight="false" outlineLevel="0" collapsed="false">
      <c r="A14" s="0" t="s">
        <v>1271</v>
      </c>
      <c r="B14" s="0" t="s">
        <v>1272</v>
      </c>
      <c r="C14" s="0" t="s">
        <v>1245</v>
      </c>
      <c r="D14" s="0" t="s">
        <v>1273</v>
      </c>
    </row>
    <row r="15" customFormat="false" ht="15" hidden="false" customHeight="false" outlineLevel="0" collapsed="false">
      <c r="A15" s="0" t="s">
        <v>220</v>
      </c>
      <c r="B15" s="0" t="s">
        <v>1274</v>
      </c>
      <c r="C15" s="0" t="s">
        <v>1238</v>
      </c>
      <c r="D15" s="0" t="s">
        <v>1275</v>
      </c>
    </row>
    <row r="16" customFormat="false" ht="15" hidden="false" customHeight="false" outlineLevel="0" collapsed="false">
      <c r="A16" s="0" t="s">
        <v>715</v>
      </c>
      <c r="B16" s="0" t="s">
        <v>1276</v>
      </c>
      <c r="C16" s="0" t="s">
        <v>1238</v>
      </c>
      <c r="D16" s="0" t="s">
        <v>1277</v>
      </c>
    </row>
    <row r="17" customFormat="false" ht="15" hidden="false" customHeight="false" outlineLevel="0" collapsed="false">
      <c r="A17" s="0" t="s">
        <v>1278</v>
      </c>
      <c r="B17" s="0" t="s">
        <v>1279</v>
      </c>
      <c r="C17" s="0" t="s">
        <v>1245</v>
      </c>
      <c r="D17" s="0" t="s">
        <v>1280</v>
      </c>
    </row>
    <row r="18" customFormat="false" ht="15" hidden="false" customHeight="false" outlineLevel="0" collapsed="false">
      <c r="A18" s="0" t="s">
        <v>1281</v>
      </c>
      <c r="B18" s="0" t="s">
        <v>1282</v>
      </c>
      <c r="C18" s="0" t="s">
        <v>1245</v>
      </c>
      <c r="D18" s="0" t="s">
        <v>1283</v>
      </c>
    </row>
    <row r="19" customFormat="false" ht="15" hidden="false" customHeight="false" outlineLevel="0" collapsed="false">
      <c r="A19" s="0" t="s">
        <v>1284</v>
      </c>
      <c r="B19" s="0" t="s">
        <v>1285</v>
      </c>
      <c r="C19" s="0" t="s">
        <v>1245</v>
      </c>
      <c r="D19" s="0" t="s">
        <v>1286</v>
      </c>
    </row>
    <row r="20" customFormat="false" ht="15" hidden="false" customHeight="false" outlineLevel="0" collapsed="false">
      <c r="A20" s="0" t="s">
        <v>1287</v>
      </c>
      <c r="B20" s="0" t="s">
        <v>1288</v>
      </c>
      <c r="C20" s="0" t="s">
        <v>1245</v>
      </c>
      <c r="D20" s="0" t="s">
        <v>1289</v>
      </c>
    </row>
    <row r="21" customFormat="false" ht="15" hidden="false" customHeight="false" outlineLevel="0" collapsed="false">
      <c r="A21" s="0" t="s">
        <v>1290</v>
      </c>
      <c r="B21" s="0" t="s">
        <v>1291</v>
      </c>
      <c r="C21" s="0" t="s">
        <v>1238</v>
      </c>
      <c r="D21" s="0" t="s">
        <v>1292</v>
      </c>
    </row>
    <row r="22" customFormat="false" ht="15" hidden="false" customHeight="false" outlineLevel="0" collapsed="false">
      <c r="A22" s="0" t="s">
        <v>1293</v>
      </c>
      <c r="B22" s="0" t="s">
        <v>1294</v>
      </c>
      <c r="C22" s="0" t="s">
        <v>1245</v>
      </c>
      <c r="D22" s="0" t="s">
        <v>1295</v>
      </c>
    </row>
    <row r="23" customFormat="false" ht="15" hidden="false" customHeight="false" outlineLevel="0" collapsed="false">
      <c r="A23" s="0" t="s">
        <v>1296</v>
      </c>
      <c r="B23" s="0" t="s">
        <v>1297</v>
      </c>
      <c r="C23" s="0" t="s">
        <v>1245</v>
      </c>
      <c r="D23" s="0" t="s">
        <v>1298</v>
      </c>
    </row>
    <row r="24" customFormat="false" ht="15" hidden="false" customHeight="false" outlineLevel="0" collapsed="false">
      <c r="A24" s="0" t="s">
        <v>1299</v>
      </c>
      <c r="B24" s="0" t="s">
        <v>1300</v>
      </c>
      <c r="C24" s="0" t="s">
        <v>1245</v>
      </c>
      <c r="D24" s="0" t="s">
        <v>1301</v>
      </c>
    </row>
    <row r="25" customFormat="false" ht="15" hidden="false" customHeight="false" outlineLevel="0" collapsed="false">
      <c r="A25" s="0" t="s">
        <v>1302</v>
      </c>
      <c r="B25" s="0" t="s">
        <v>1303</v>
      </c>
      <c r="C25" s="0" t="s">
        <v>1245</v>
      </c>
      <c r="D25" s="0" t="s">
        <v>1304</v>
      </c>
    </row>
    <row r="26" customFormat="false" ht="15" hidden="false" customHeight="false" outlineLevel="0" collapsed="false">
      <c r="A26" s="0" t="s">
        <v>1082</v>
      </c>
      <c r="B26" s="0" t="s">
        <v>1305</v>
      </c>
      <c r="C26" s="0" t="s">
        <v>1245</v>
      </c>
      <c r="D26" s="0" t="s">
        <v>1306</v>
      </c>
    </row>
    <row r="27" customFormat="false" ht="15" hidden="false" customHeight="false" outlineLevel="0" collapsed="false">
      <c r="A27" s="0" t="s">
        <v>1307</v>
      </c>
      <c r="B27" s="0" t="s">
        <v>1308</v>
      </c>
      <c r="C27" s="0" t="s">
        <v>1245</v>
      </c>
      <c r="D27" s="0" t="s">
        <v>1309</v>
      </c>
    </row>
    <row r="28" customFormat="false" ht="15" hidden="false" customHeight="false" outlineLevel="0" collapsed="false">
      <c r="A28" s="0" t="s">
        <v>1310</v>
      </c>
      <c r="B28" s="0" t="s">
        <v>1311</v>
      </c>
      <c r="C28" s="0" t="s">
        <v>1245</v>
      </c>
      <c r="D28" s="0" t="s">
        <v>1312</v>
      </c>
    </row>
    <row r="29" customFormat="false" ht="15" hidden="false" customHeight="false" outlineLevel="0" collapsed="false">
      <c r="A29" s="0" t="s">
        <v>1313</v>
      </c>
      <c r="B29" s="0" t="s">
        <v>1314</v>
      </c>
      <c r="C29" s="0" t="s">
        <v>1245</v>
      </c>
      <c r="D29" s="0" t="s">
        <v>1315</v>
      </c>
    </row>
    <row r="30" customFormat="false" ht="15" hidden="false" customHeight="false" outlineLevel="0" collapsed="false">
      <c r="A30" s="0" t="s">
        <v>1316</v>
      </c>
      <c r="B30" s="0" t="s">
        <v>1317</v>
      </c>
      <c r="C30" s="0" t="s">
        <v>1245</v>
      </c>
      <c r="D30" s="0" t="s">
        <v>1318</v>
      </c>
    </row>
    <row r="31" customFormat="false" ht="15" hidden="false" customHeight="false" outlineLevel="0" collapsed="false">
      <c r="A31" s="0" t="s">
        <v>1319</v>
      </c>
      <c r="B31" s="0" t="s">
        <v>1320</v>
      </c>
      <c r="C31" s="0" t="s">
        <v>1245</v>
      </c>
      <c r="D31" s="0" t="s">
        <v>1321</v>
      </c>
    </row>
    <row r="32" customFormat="false" ht="15" hidden="false" customHeight="false" outlineLevel="0" collapsed="false">
      <c r="A32" s="0" t="s">
        <v>1322</v>
      </c>
      <c r="B32" s="0" t="s">
        <v>1323</v>
      </c>
      <c r="C32" s="0" t="s">
        <v>1245</v>
      </c>
      <c r="D32" s="0" t="s">
        <v>1324</v>
      </c>
    </row>
    <row r="33" customFormat="false" ht="15" hidden="false" customHeight="false" outlineLevel="0" collapsed="false">
      <c r="A33" s="0" t="s">
        <v>1008</v>
      </c>
      <c r="B33" s="0" t="s">
        <v>1325</v>
      </c>
      <c r="C33" s="0" t="s">
        <v>1245</v>
      </c>
      <c r="D33" s="0" t="s">
        <v>1326</v>
      </c>
    </row>
    <row r="34" customFormat="false" ht="15" hidden="false" customHeight="false" outlineLevel="0" collapsed="false">
      <c r="A34" s="0" t="s">
        <v>1327</v>
      </c>
      <c r="B34" s="0" t="s">
        <v>1328</v>
      </c>
      <c r="C34" s="0" t="s">
        <v>1245</v>
      </c>
      <c r="D34" s="0" t="s">
        <v>1329</v>
      </c>
    </row>
    <row r="35" customFormat="false" ht="15" hidden="false" customHeight="false" outlineLevel="0" collapsed="false">
      <c r="A35" s="0" t="s">
        <v>763</v>
      </c>
      <c r="B35" s="0" t="s">
        <v>1330</v>
      </c>
      <c r="C35" s="0" t="s">
        <v>1238</v>
      </c>
      <c r="D35" s="0" t="s">
        <v>1331</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RowHeight="15"/>
  <cols>
    <col collapsed="false" hidden="false" max="1" min="1" style="0" width="38.8163265306122"/>
    <col collapsed="false" hidden="false" max="2" min="2" style="0" width="105.59693877551"/>
    <col collapsed="false" hidden="false" max="3" min="3" style="0" width="13.8418367346939"/>
    <col collapsed="false" hidden="false" max="4" min="4" style="0" width="59.7908163265306"/>
  </cols>
  <sheetData>
    <row r="1" customFormat="false" ht="15" hidden="false" customHeight="false" outlineLevel="0" collapsed="false">
      <c r="A1" s="21" t="s">
        <v>1332</v>
      </c>
      <c r="B1" s="21" t="s">
        <v>1333</v>
      </c>
      <c r="C1" s="21" t="s">
        <v>1233</v>
      </c>
      <c r="D1" s="21" t="s">
        <v>1236</v>
      </c>
    </row>
    <row r="2" customFormat="false" ht="15" hidden="false" customHeight="false" outlineLevel="0" collapsed="false">
      <c r="A2" s="0" t="s">
        <v>747</v>
      </c>
      <c r="B2" s="0" t="s">
        <v>1334</v>
      </c>
      <c r="C2" s="0" t="s">
        <v>1335</v>
      </c>
      <c r="D2" s="0" t="s">
        <v>1336</v>
      </c>
    </row>
    <row r="3" customFormat="false" ht="15" hidden="false" customHeight="false" outlineLevel="0" collapsed="false">
      <c r="A3" s="0" t="s">
        <v>1337</v>
      </c>
      <c r="B3" s="0" t="s">
        <v>1338</v>
      </c>
      <c r="C3" s="0" t="s">
        <v>1339</v>
      </c>
      <c r="D3" s="0" t="s">
        <v>1340</v>
      </c>
    </row>
    <row r="4" customFormat="false" ht="15" hidden="false" customHeight="false" outlineLevel="0" collapsed="false">
      <c r="A4" s="0" t="s">
        <v>964</v>
      </c>
      <c r="B4" s="0" t="s">
        <v>1341</v>
      </c>
      <c r="C4" s="0" t="s">
        <v>1342</v>
      </c>
      <c r="D4" s="0" t="s">
        <v>1343</v>
      </c>
    </row>
    <row r="5" customFormat="false" ht="15" hidden="false" customHeight="false" outlineLevel="0" collapsed="false">
      <c r="A5" s="0" t="s">
        <v>1023</v>
      </c>
      <c r="B5" s="0" t="s">
        <v>1344</v>
      </c>
      <c r="C5" s="0" t="s">
        <v>1345</v>
      </c>
      <c r="D5" s="0" t="s">
        <v>1346</v>
      </c>
    </row>
    <row r="6" customFormat="false" ht="15" hidden="false" customHeight="false" outlineLevel="0" collapsed="false">
      <c r="A6" s="0" t="s">
        <v>1347</v>
      </c>
      <c r="B6" s="0" t="s">
        <v>1348</v>
      </c>
      <c r="C6" s="0" t="s">
        <v>1349</v>
      </c>
      <c r="D6" s="0" t="s">
        <v>1350</v>
      </c>
    </row>
    <row r="7" customFormat="false" ht="15" hidden="false" customHeight="false" outlineLevel="0" collapsed="false">
      <c r="A7" s="0" t="s">
        <v>32</v>
      </c>
      <c r="B7" s="0" t="s">
        <v>1351</v>
      </c>
      <c r="C7" s="0" t="s">
        <v>32</v>
      </c>
      <c r="D7" s="0" t="s">
        <v>1352</v>
      </c>
    </row>
    <row r="8" customFormat="false" ht="15" hidden="false" customHeight="false" outlineLevel="0" collapsed="false">
      <c r="A8" s="0" t="s">
        <v>927</v>
      </c>
      <c r="B8" s="0" t="s">
        <v>1353</v>
      </c>
      <c r="C8" s="0" t="s">
        <v>1354</v>
      </c>
      <c r="D8" s="0" t="s">
        <v>1355</v>
      </c>
    </row>
    <row r="9" customFormat="false" ht="15" hidden="false" customHeight="false" outlineLevel="0" collapsed="false">
      <c r="A9" s="0" t="s">
        <v>1356</v>
      </c>
      <c r="B9" s="0" t="s">
        <v>1357</v>
      </c>
      <c r="C9" s="0" t="s">
        <v>1358</v>
      </c>
      <c r="D9" s="0" t="s">
        <v>1359</v>
      </c>
    </row>
    <row r="10" customFormat="false" ht="15" hidden="false" customHeight="false" outlineLevel="0" collapsed="false">
      <c r="A10" s="0" t="s">
        <v>1360</v>
      </c>
      <c r="B10" s="0" t="s">
        <v>1361</v>
      </c>
      <c r="C10" s="0" t="s">
        <v>1362</v>
      </c>
      <c r="D10" s="0" t="s">
        <v>1363</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LibreOffice/5.0.5.2$Windows_x86 LibreOffice_project/55b006a02d247b5f7215fc6ea0fde844b30035b3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2016-02-11T16:12:43Z</dcterms:created>
  <dc:creator>Goetzke, Roland</dc:creator>
  <dc:language>de-DE</dc:language>
  <cp:lastModifiedBy>Goetzke, Roland</cp:lastModifiedBy>
  <cp:lastPrinted>2016-04-29T08:04:06Z</cp:lastPrinted>
  <dcterms:modified xsi:type="dcterms:W3CDTF">2016-12-15T15:23:28Z</dcterms:modified>
  <cp:revision>0</cp:revision>
</cp:coreProperties>
</file>