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5440" windowHeight="11655"/>
  </bookViews>
  <sheets>
    <sheet name="Daten" sheetId="1" r:id="rId1"/>
    <sheet name="Abk. Datenhaltende Stellen" sheetId="2" r:id="rId2"/>
    <sheet name="Lizenzen" sheetId="3" r:id="rId3"/>
  </sheets>
  <externalReferences>
    <externalReference r:id="rId4"/>
  </externalReferences>
  <definedNames>
    <definedName name="_xlnm._FilterDatabase" localSheetId="0" hidden="1">Daten!$A$1:$V$498</definedName>
    <definedName name="Verfügbarkeit">[1]Auswertungen!#REF!</definedName>
  </definedNames>
  <calcPr calcId="145621"/>
</workbook>
</file>

<file path=xl/calcChain.xml><?xml version="1.0" encoding="utf-8"?>
<calcChain xmlns="http://schemas.openxmlformats.org/spreadsheetml/2006/main">
  <c r="V391" i="1" l="1"/>
  <c r="W391" i="1"/>
  <c r="X391" i="1"/>
  <c r="Y391" i="1"/>
  <c r="V392" i="1"/>
  <c r="W392" i="1"/>
  <c r="X392" i="1"/>
  <c r="Y392" i="1"/>
  <c r="V393" i="1"/>
  <c r="W393" i="1"/>
  <c r="X393" i="1"/>
  <c r="Y393" i="1"/>
  <c r="V394" i="1"/>
  <c r="W394" i="1"/>
  <c r="X394" i="1"/>
  <c r="Y394" i="1"/>
  <c r="V395" i="1"/>
  <c r="W395" i="1"/>
  <c r="X395" i="1"/>
  <c r="Y395" i="1"/>
  <c r="V396" i="1"/>
  <c r="W396" i="1"/>
  <c r="X396" i="1"/>
  <c r="Y396" i="1"/>
  <c r="V397" i="1"/>
  <c r="W397" i="1"/>
  <c r="X397" i="1"/>
  <c r="Y397" i="1"/>
  <c r="V398" i="1"/>
  <c r="W398" i="1"/>
  <c r="X398" i="1"/>
  <c r="Y398" i="1"/>
  <c r="V399" i="1"/>
  <c r="W399" i="1"/>
  <c r="X399" i="1"/>
  <c r="Y399" i="1"/>
  <c r="V400" i="1"/>
  <c r="W400" i="1"/>
  <c r="X400" i="1"/>
  <c r="Y400" i="1"/>
  <c r="V401" i="1"/>
  <c r="W401" i="1"/>
  <c r="X401" i="1"/>
  <c r="Y401" i="1"/>
  <c r="V402" i="1"/>
  <c r="W402" i="1"/>
  <c r="X402" i="1"/>
  <c r="Y402" i="1"/>
  <c r="V403" i="1"/>
  <c r="W403" i="1"/>
  <c r="X403" i="1"/>
  <c r="Y403" i="1"/>
  <c r="V404" i="1"/>
  <c r="W404" i="1"/>
  <c r="X404" i="1"/>
  <c r="Y404" i="1"/>
  <c r="V405" i="1"/>
  <c r="W405" i="1"/>
  <c r="X405" i="1"/>
  <c r="Y405" i="1"/>
  <c r="V406" i="1"/>
  <c r="W406" i="1"/>
  <c r="X406" i="1"/>
  <c r="Y406" i="1"/>
  <c r="V407" i="1"/>
  <c r="W407" i="1"/>
  <c r="X407" i="1"/>
  <c r="Y407" i="1"/>
  <c r="V408" i="1"/>
  <c r="W408" i="1"/>
  <c r="X408" i="1"/>
  <c r="Y408" i="1"/>
  <c r="V409" i="1"/>
  <c r="W409" i="1"/>
  <c r="X409" i="1"/>
  <c r="Y409" i="1"/>
  <c r="V410" i="1"/>
  <c r="W410" i="1"/>
  <c r="X410" i="1"/>
  <c r="Y410" i="1"/>
  <c r="V411" i="1"/>
  <c r="W411" i="1"/>
  <c r="X411" i="1"/>
  <c r="Y411" i="1"/>
  <c r="V412" i="1"/>
  <c r="W412" i="1"/>
  <c r="X412" i="1"/>
  <c r="Y412" i="1"/>
  <c r="V413" i="1"/>
  <c r="W413" i="1"/>
  <c r="X413" i="1"/>
  <c r="Y413" i="1"/>
  <c r="V414" i="1"/>
  <c r="W414" i="1"/>
  <c r="X414" i="1"/>
  <c r="Y414" i="1"/>
  <c r="V415" i="1"/>
  <c r="W415" i="1"/>
  <c r="X415" i="1"/>
  <c r="Y415" i="1"/>
  <c r="V416" i="1"/>
  <c r="W416" i="1"/>
  <c r="X416" i="1"/>
  <c r="Y416" i="1"/>
  <c r="V417" i="1"/>
  <c r="W417" i="1"/>
  <c r="X417" i="1"/>
  <c r="Y417" i="1"/>
  <c r="V418" i="1"/>
  <c r="W418" i="1"/>
  <c r="X418" i="1"/>
  <c r="Y418" i="1"/>
  <c r="V419" i="1"/>
  <c r="W419" i="1"/>
  <c r="X419" i="1"/>
  <c r="Y419" i="1"/>
  <c r="V420" i="1"/>
  <c r="W420" i="1"/>
  <c r="X420" i="1"/>
  <c r="Y420" i="1"/>
  <c r="V421" i="1"/>
  <c r="W421" i="1"/>
  <c r="X421" i="1"/>
  <c r="Y421" i="1"/>
  <c r="V422" i="1"/>
  <c r="W422" i="1"/>
  <c r="X422" i="1"/>
  <c r="Y422" i="1"/>
  <c r="V423" i="1"/>
  <c r="W423" i="1"/>
  <c r="X423" i="1"/>
  <c r="Y423" i="1"/>
  <c r="V424" i="1"/>
  <c r="W424" i="1"/>
  <c r="X424" i="1"/>
  <c r="Y424" i="1"/>
  <c r="V425" i="1"/>
  <c r="W425" i="1"/>
  <c r="X425" i="1"/>
  <c r="Y425" i="1"/>
  <c r="V426" i="1"/>
  <c r="W426" i="1"/>
  <c r="X426" i="1"/>
  <c r="Y426" i="1"/>
  <c r="V427" i="1"/>
  <c r="W427" i="1"/>
  <c r="X427" i="1"/>
  <c r="Y427" i="1"/>
  <c r="V428" i="1"/>
  <c r="W428" i="1"/>
  <c r="X428" i="1"/>
  <c r="Y428" i="1"/>
  <c r="V429" i="1"/>
  <c r="W429" i="1"/>
  <c r="X429" i="1"/>
  <c r="Y429" i="1"/>
  <c r="V430" i="1"/>
  <c r="W430" i="1"/>
  <c r="X430" i="1"/>
  <c r="Y430" i="1"/>
  <c r="V431" i="1"/>
  <c r="W431" i="1"/>
  <c r="X431" i="1"/>
  <c r="Y431" i="1"/>
  <c r="V432" i="1"/>
  <c r="W432" i="1"/>
  <c r="X432" i="1"/>
  <c r="Y432" i="1"/>
  <c r="V433" i="1"/>
  <c r="W433" i="1"/>
  <c r="X433" i="1"/>
  <c r="Y433" i="1"/>
  <c r="V434" i="1"/>
  <c r="W434" i="1"/>
  <c r="X434" i="1"/>
  <c r="Y434" i="1"/>
  <c r="V435" i="1"/>
  <c r="W435" i="1"/>
  <c r="X435" i="1"/>
  <c r="Y435" i="1"/>
  <c r="V436" i="1"/>
  <c r="W436" i="1"/>
  <c r="X436" i="1"/>
  <c r="Y436" i="1"/>
  <c r="V437" i="1"/>
  <c r="W437" i="1"/>
  <c r="X437" i="1"/>
  <c r="Y437" i="1"/>
  <c r="V438" i="1"/>
  <c r="W438" i="1"/>
  <c r="X438" i="1"/>
  <c r="Y438" i="1"/>
  <c r="V439" i="1"/>
  <c r="W439" i="1"/>
  <c r="X439" i="1"/>
  <c r="Y439" i="1"/>
  <c r="V440" i="1"/>
  <c r="W440" i="1"/>
  <c r="X440" i="1"/>
  <c r="Y440" i="1"/>
  <c r="V441" i="1"/>
  <c r="W441" i="1"/>
  <c r="X441" i="1"/>
  <c r="Y441" i="1"/>
  <c r="V442" i="1"/>
  <c r="W442" i="1"/>
  <c r="X442" i="1"/>
  <c r="Y442" i="1"/>
  <c r="V443" i="1"/>
  <c r="W443" i="1"/>
  <c r="X443" i="1"/>
  <c r="Y443" i="1"/>
  <c r="V444" i="1"/>
  <c r="W444" i="1"/>
  <c r="X444" i="1"/>
  <c r="Y444" i="1"/>
  <c r="V445" i="1"/>
  <c r="W445" i="1"/>
  <c r="X445" i="1"/>
  <c r="Y445" i="1"/>
  <c r="V446" i="1"/>
  <c r="W446" i="1"/>
  <c r="X446" i="1"/>
  <c r="Y446" i="1"/>
  <c r="V447" i="1"/>
  <c r="W447" i="1"/>
  <c r="X447" i="1"/>
  <c r="Y447" i="1"/>
  <c r="V448" i="1"/>
  <c r="W448" i="1"/>
  <c r="X448" i="1"/>
  <c r="Y448" i="1"/>
  <c r="V449" i="1"/>
  <c r="W449" i="1"/>
  <c r="X449" i="1"/>
  <c r="Y449" i="1"/>
  <c r="V450" i="1"/>
  <c r="W450" i="1"/>
  <c r="X450" i="1"/>
  <c r="Y450" i="1"/>
  <c r="V451" i="1"/>
  <c r="W451" i="1"/>
  <c r="X451" i="1"/>
  <c r="Y451" i="1"/>
  <c r="V452" i="1"/>
  <c r="W452" i="1"/>
  <c r="X452" i="1"/>
  <c r="Y452" i="1"/>
  <c r="V453" i="1"/>
  <c r="W453" i="1"/>
  <c r="X453" i="1"/>
  <c r="Y453" i="1"/>
  <c r="V454" i="1"/>
  <c r="W454" i="1"/>
  <c r="X454" i="1"/>
  <c r="Y454" i="1"/>
  <c r="V455" i="1"/>
  <c r="W455" i="1"/>
  <c r="X455" i="1"/>
  <c r="Y455" i="1"/>
  <c r="V456" i="1"/>
  <c r="W456" i="1"/>
  <c r="X456" i="1"/>
  <c r="Y456" i="1"/>
  <c r="V457" i="1"/>
  <c r="W457" i="1"/>
  <c r="X457" i="1"/>
  <c r="Y457" i="1"/>
  <c r="V458" i="1"/>
  <c r="W458" i="1"/>
  <c r="X458" i="1"/>
  <c r="Y458" i="1"/>
  <c r="V459" i="1"/>
  <c r="W459" i="1"/>
  <c r="X459" i="1"/>
  <c r="Y459" i="1"/>
  <c r="V460" i="1"/>
  <c r="W460" i="1"/>
  <c r="X460" i="1"/>
  <c r="Y460" i="1"/>
  <c r="V461" i="1"/>
  <c r="W461" i="1"/>
  <c r="X461" i="1"/>
  <c r="Y461" i="1"/>
  <c r="V462" i="1"/>
  <c r="W462" i="1"/>
  <c r="X462" i="1"/>
  <c r="Y462" i="1"/>
  <c r="V463" i="1"/>
  <c r="W463" i="1"/>
  <c r="X463" i="1"/>
  <c r="Y463" i="1"/>
  <c r="V464" i="1"/>
  <c r="W464" i="1"/>
  <c r="X464" i="1"/>
  <c r="Y464" i="1"/>
  <c r="V465" i="1"/>
  <c r="W465" i="1"/>
  <c r="X465" i="1"/>
  <c r="Y465" i="1"/>
  <c r="V466" i="1"/>
  <c r="W466" i="1"/>
  <c r="X466" i="1"/>
  <c r="Y466" i="1"/>
  <c r="V467" i="1"/>
  <c r="W467" i="1"/>
  <c r="X467" i="1"/>
  <c r="Y467" i="1"/>
  <c r="V468" i="1"/>
  <c r="W468" i="1"/>
  <c r="X468" i="1"/>
  <c r="Y468" i="1"/>
  <c r="V469" i="1"/>
  <c r="W469" i="1"/>
  <c r="X469" i="1"/>
  <c r="Y469" i="1"/>
  <c r="V470" i="1"/>
  <c r="W470" i="1"/>
  <c r="X470" i="1"/>
  <c r="Y470" i="1"/>
  <c r="V471" i="1"/>
  <c r="W471" i="1"/>
  <c r="X471" i="1"/>
  <c r="Y471" i="1"/>
  <c r="V472" i="1"/>
  <c r="W472" i="1"/>
  <c r="X472" i="1"/>
  <c r="Y472" i="1"/>
  <c r="V473" i="1"/>
  <c r="W473" i="1"/>
  <c r="X473" i="1"/>
  <c r="Y473" i="1"/>
  <c r="V474" i="1"/>
  <c r="W474" i="1"/>
  <c r="X474" i="1"/>
  <c r="Y474" i="1"/>
  <c r="V475" i="1"/>
  <c r="W475" i="1"/>
  <c r="X475" i="1"/>
  <c r="Y475" i="1"/>
  <c r="V476" i="1"/>
  <c r="W476" i="1"/>
  <c r="X476" i="1"/>
  <c r="Y476" i="1"/>
  <c r="V477" i="1"/>
  <c r="W477" i="1"/>
  <c r="X477" i="1"/>
  <c r="Y477" i="1"/>
  <c r="V478" i="1"/>
  <c r="W478" i="1"/>
  <c r="X478" i="1"/>
  <c r="Y478" i="1"/>
  <c r="V479" i="1"/>
  <c r="W479" i="1"/>
  <c r="X479" i="1"/>
  <c r="Y479" i="1"/>
  <c r="V480" i="1"/>
  <c r="W480" i="1"/>
  <c r="X480" i="1"/>
  <c r="Y480" i="1"/>
  <c r="V481" i="1"/>
  <c r="W481" i="1"/>
  <c r="X481" i="1"/>
  <c r="Y481" i="1"/>
  <c r="V482" i="1"/>
  <c r="W482" i="1"/>
  <c r="X482" i="1"/>
  <c r="Y482" i="1"/>
  <c r="V483" i="1"/>
  <c r="W483" i="1"/>
  <c r="X483" i="1"/>
  <c r="Y483" i="1"/>
  <c r="V484" i="1"/>
  <c r="W484" i="1"/>
  <c r="X484" i="1"/>
  <c r="Y484" i="1"/>
  <c r="V485" i="1"/>
  <c r="W485" i="1"/>
  <c r="X485" i="1"/>
  <c r="Y485" i="1"/>
  <c r="V486" i="1"/>
  <c r="W486" i="1"/>
  <c r="X486" i="1"/>
  <c r="Y486" i="1"/>
  <c r="V487" i="1"/>
  <c r="W487" i="1"/>
  <c r="X487" i="1"/>
  <c r="Y487" i="1"/>
  <c r="V488" i="1"/>
  <c r="W488" i="1"/>
  <c r="X488" i="1"/>
  <c r="Y488" i="1"/>
  <c r="V489" i="1"/>
  <c r="W489" i="1"/>
  <c r="X489" i="1"/>
  <c r="Y489" i="1"/>
  <c r="V490" i="1"/>
  <c r="W490" i="1"/>
  <c r="X490" i="1"/>
  <c r="Y490" i="1"/>
  <c r="V491" i="1"/>
  <c r="W491" i="1"/>
  <c r="X491" i="1"/>
  <c r="Y491" i="1"/>
  <c r="V492" i="1"/>
  <c r="W492" i="1"/>
  <c r="X492" i="1"/>
  <c r="Y492" i="1"/>
  <c r="V493" i="1"/>
  <c r="W493" i="1"/>
  <c r="X493" i="1"/>
  <c r="Y493" i="1"/>
  <c r="V494" i="1"/>
  <c r="W494" i="1"/>
  <c r="X494" i="1"/>
  <c r="Y494" i="1"/>
  <c r="V495" i="1"/>
  <c r="W495" i="1"/>
  <c r="X495" i="1"/>
  <c r="Y495" i="1"/>
  <c r="V496" i="1"/>
  <c r="W496" i="1"/>
  <c r="X496" i="1"/>
  <c r="Y496" i="1"/>
  <c r="V497" i="1"/>
  <c r="W497" i="1"/>
  <c r="X497" i="1"/>
  <c r="Y497" i="1"/>
  <c r="V498" i="1"/>
  <c r="W498" i="1"/>
  <c r="X498" i="1"/>
  <c r="Y498" i="1"/>
  <c r="V247" i="1"/>
  <c r="W247" i="1"/>
  <c r="X247" i="1"/>
  <c r="Y247" i="1"/>
  <c r="V248" i="1"/>
  <c r="W248" i="1"/>
  <c r="X248" i="1"/>
  <c r="Y248" i="1"/>
  <c r="V249" i="1"/>
  <c r="W249" i="1"/>
  <c r="X249" i="1"/>
  <c r="Y249" i="1"/>
  <c r="V250" i="1"/>
  <c r="W250" i="1"/>
  <c r="X250" i="1"/>
  <c r="Y250" i="1"/>
  <c r="V251" i="1"/>
  <c r="W251" i="1"/>
  <c r="X251" i="1"/>
  <c r="Y251" i="1"/>
  <c r="V252" i="1"/>
  <c r="W252" i="1"/>
  <c r="X252" i="1"/>
  <c r="Y252" i="1"/>
  <c r="V253" i="1"/>
  <c r="W253" i="1"/>
  <c r="X253" i="1"/>
  <c r="Y253" i="1"/>
  <c r="V254" i="1"/>
  <c r="W254" i="1"/>
  <c r="X254" i="1"/>
  <c r="Y254" i="1"/>
  <c r="V255" i="1"/>
  <c r="W255" i="1"/>
  <c r="X255" i="1"/>
  <c r="Y255" i="1"/>
  <c r="V256" i="1"/>
  <c r="W256" i="1"/>
  <c r="X256" i="1"/>
  <c r="Y256" i="1"/>
  <c r="V257" i="1"/>
  <c r="W257" i="1"/>
  <c r="X257" i="1"/>
  <c r="Y257" i="1"/>
  <c r="V258" i="1"/>
  <c r="W258" i="1"/>
  <c r="X258" i="1"/>
  <c r="Y258" i="1"/>
  <c r="V259" i="1"/>
  <c r="W259" i="1"/>
  <c r="X259" i="1"/>
  <c r="Y259" i="1"/>
  <c r="V260" i="1"/>
  <c r="W260" i="1"/>
  <c r="X260" i="1"/>
  <c r="Y260" i="1"/>
  <c r="V261" i="1"/>
  <c r="W261" i="1"/>
  <c r="X261" i="1"/>
  <c r="Y261" i="1"/>
  <c r="V262" i="1"/>
  <c r="W262" i="1"/>
  <c r="X262" i="1"/>
  <c r="Y262" i="1"/>
  <c r="V263" i="1"/>
  <c r="W263" i="1"/>
  <c r="X263" i="1"/>
  <c r="Y263" i="1"/>
  <c r="V264" i="1"/>
  <c r="W264" i="1"/>
  <c r="X264" i="1"/>
  <c r="Y264" i="1"/>
  <c r="V265" i="1"/>
  <c r="W265" i="1"/>
  <c r="X265" i="1"/>
  <c r="Y265" i="1"/>
  <c r="V266" i="1"/>
  <c r="W266" i="1"/>
  <c r="X266" i="1"/>
  <c r="Y266" i="1"/>
  <c r="V267" i="1"/>
  <c r="W267" i="1"/>
  <c r="X267" i="1"/>
  <c r="Y267" i="1"/>
  <c r="V268" i="1"/>
  <c r="W268" i="1"/>
  <c r="X268" i="1"/>
  <c r="Y268" i="1"/>
  <c r="V269" i="1"/>
  <c r="W269" i="1"/>
  <c r="X269" i="1"/>
  <c r="Y269" i="1"/>
  <c r="V270" i="1"/>
  <c r="W270" i="1"/>
  <c r="X270" i="1"/>
  <c r="Y270" i="1"/>
  <c r="V271" i="1"/>
  <c r="W271" i="1"/>
  <c r="X271" i="1"/>
  <c r="Y271" i="1"/>
  <c r="V272" i="1"/>
  <c r="W272" i="1"/>
  <c r="X272" i="1"/>
  <c r="Y272" i="1"/>
  <c r="V273" i="1"/>
  <c r="W273" i="1"/>
  <c r="X273" i="1"/>
  <c r="Y273" i="1"/>
  <c r="V274" i="1"/>
  <c r="W274" i="1"/>
  <c r="X274" i="1"/>
  <c r="Y274" i="1"/>
  <c r="V275" i="1"/>
  <c r="W275" i="1"/>
  <c r="X275" i="1"/>
  <c r="Y275" i="1"/>
  <c r="V276" i="1"/>
  <c r="W276" i="1"/>
  <c r="X276" i="1"/>
  <c r="Y276" i="1"/>
  <c r="V277" i="1"/>
  <c r="W277" i="1"/>
  <c r="X277" i="1"/>
  <c r="Y277" i="1"/>
  <c r="V278" i="1"/>
  <c r="W278" i="1"/>
  <c r="X278" i="1"/>
  <c r="Y278" i="1"/>
  <c r="V279" i="1"/>
  <c r="W279" i="1"/>
  <c r="X279" i="1"/>
  <c r="Y279" i="1"/>
  <c r="V280" i="1"/>
  <c r="W280" i="1"/>
  <c r="X280" i="1"/>
  <c r="Y280" i="1"/>
  <c r="V281" i="1"/>
  <c r="W281" i="1"/>
  <c r="X281" i="1"/>
  <c r="Y281" i="1"/>
  <c r="V282" i="1"/>
  <c r="W282" i="1"/>
  <c r="X282" i="1"/>
  <c r="Y282" i="1"/>
  <c r="V283" i="1"/>
  <c r="W283" i="1"/>
  <c r="X283" i="1"/>
  <c r="Y283" i="1"/>
  <c r="V284" i="1"/>
  <c r="W284" i="1"/>
  <c r="X284" i="1"/>
  <c r="Y284" i="1"/>
  <c r="V285" i="1"/>
  <c r="W285" i="1"/>
  <c r="X285" i="1"/>
  <c r="Y285" i="1"/>
  <c r="V286" i="1"/>
  <c r="W286" i="1"/>
  <c r="X286" i="1"/>
  <c r="Y286" i="1"/>
  <c r="V287" i="1"/>
  <c r="W287" i="1"/>
  <c r="X287" i="1"/>
  <c r="Y287" i="1"/>
  <c r="V288" i="1"/>
  <c r="W288" i="1"/>
  <c r="X288" i="1"/>
  <c r="Y288" i="1"/>
  <c r="V289" i="1"/>
  <c r="W289" i="1"/>
  <c r="X289" i="1"/>
  <c r="Y289" i="1"/>
  <c r="V290" i="1"/>
  <c r="W290" i="1"/>
  <c r="X290" i="1"/>
  <c r="Y290" i="1"/>
  <c r="V291" i="1"/>
  <c r="W291" i="1"/>
  <c r="X291" i="1"/>
  <c r="Y291" i="1"/>
  <c r="V292" i="1"/>
  <c r="W292" i="1"/>
  <c r="X292" i="1"/>
  <c r="Y292" i="1"/>
  <c r="V293" i="1"/>
  <c r="W293" i="1"/>
  <c r="X293" i="1"/>
  <c r="Y293" i="1"/>
  <c r="V294" i="1"/>
  <c r="W294" i="1"/>
  <c r="X294" i="1"/>
  <c r="Y294" i="1"/>
  <c r="V295" i="1"/>
  <c r="W295" i="1"/>
  <c r="X295" i="1"/>
  <c r="Y295" i="1"/>
  <c r="V296" i="1"/>
  <c r="W296" i="1"/>
  <c r="X296" i="1"/>
  <c r="Y296" i="1"/>
  <c r="V297" i="1"/>
  <c r="W297" i="1"/>
  <c r="X297" i="1"/>
  <c r="Y297" i="1"/>
  <c r="V298" i="1"/>
  <c r="W298" i="1"/>
  <c r="X298" i="1"/>
  <c r="Y298" i="1"/>
  <c r="V299" i="1"/>
  <c r="W299" i="1"/>
  <c r="X299" i="1"/>
  <c r="Y299" i="1"/>
  <c r="V300" i="1"/>
  <c r="W300" i="1"/>
  <c r="X300" i="1"/>
  <c r="Y300" i="1"/>
  <c r="V301" i="1"/>
  <c r="W301" i="1"/>
  <c r="X301" i="1"/>
  <c r="Y301" i="1"/>
  <c r="V302" i="1"/>
  <c r="W302" i="1"/>
  <c r="X302" i="1"/>
  <c r="Y302" i="1"/>
  <c r="V303" i="1"/>
  <c r="W303" i="1"/>
  <c r="X303" i="1"/>
  <c r="Y303" i="1"/>
  <c r="V304" i="1"/>
  <c r="W304" i="1"/>
  <c r="X304" i="1"/>
  <c r="Y304" i="1"/>
  <c r="V305" i="1"/>
  <c r="W305" i="1"/>
  <c r="X305" i="1"/>
  <c r="Y305" i="1"/>
  <c r="V306" i="1"/>
  <c r="W306" i="1"/>
  <c r="X306" i="1"/>
  <c r="Y306" i="1"/>
  <c r="V307" i="1"/>
  <c r="W307" i="1"/>
  <c r="X307" i="1"/>
  <c r="Y307" i="1"/>
  <c r="V308" i="1"/>
  <c r="W308" i="1"/>
  <c r="X308" i="1"/>
  <c r="Y308" i="1"/>
  <c r="V309" i="1"/>
  <c r="W309" i="1"/>
  <c r="X309" i="1"/>
  <c r="Y309" i="1"/>
  <c r="V310" i="1"/>
  <c r="W310" i="1"/>
  <c r="X310" i="1"/>
  <c r="Y310" i="1"/>
  <c r="V311" i="1"/>
  <c r="W311" i="1"/>
  <c r="X311" i="1"/>
  <c r="Y311" i="1"/>
  <c r="V312" i="1"/>
  <c r="W312" i="1"/>
  <c r="X312" i="1"/>
  <c r="Y312" i="1"/>
  <c r="V313" i="1"/>
  <c r="W313" i="1"/>
  <c r="X313" i="1"/>
  <c r="Y313" i="1"/>
  <c r="V314" i="1"/>
  <c r="W314" i="1"/>
  <c r="X314" i="1"/>
  <c r="Y314" i="1"/>
  <c r="V315" i="1"/>
  <c r="W315" i="1"/>
  <c r="X315" i="1"/>
  <c r="Y315" i="1"/>
  <c r="V316" i="1"/>
  <c r="W316" i="1"/>
  <c r="X316" i="1"/>
  <c r="Y316" i="1"/>
  <c r="V317" i="1"/>
  <c r="W317" i="1"/>
  <c r="X317" i="1"/>
  <c r="Y317" i="1"/>
  <c r="V318" i="1"/>
  <c r="W318" i="1"/>
  <c r="X318" i="1"/>
  <c r="Y318" i="1"/>
  <c r="V319" i="1"/>
  <c r="W319" i="1"/>
  <c r="X319" i="1"/>
  <c r="Y319" i="1"/>
  <c r="V320" i="1"/>
  <c r="W320" i="1"/>
  <c r="X320" i="1"/>
  <c r="Y320" i="1"/>
  <c r="V321" i="1"/>
  <c r="W321" i="1"/>
  <c r="X321" i="1"/>
  <c r="Y321" i="1"/>
  <c r="V322" i="1"/>
  <c r="W322" i="1"/>
  <c r="X322" i="1"/>
  <c r="Y322" i="1"/>
  <c r="V323" i="1"/>
  <c r="W323" i="1"/>
  <c r="X323" i="1"/>
  <c r="Y323" i="1"/>
  <c r="V324" i="1"/>
  <c r="W324" i="1"/>
  <c r="X324" i="1"/>
  <c r="Y324" i="1"/>
  <c r="V325" i="1"/>
  <c r="W325" i="1"/>
  <c r="X325" i="1"/>
  <c r="Y325" i="1"/>
  <c r="V326" i="1"/>
  <c r="W326" i="1"/>
  <c r="X326" i="1"/>
  <c r="Y326" i="1"/>
  <c r="V327" i="1"/>
  <c r="W327" i="1"/>
  <c r="X327" i="1"/>
  <c r="Y327" i="1"/>
  <c r="V328" i="1"/>
  <c r="W328" i="1"/>
  <c r="X328" i="1"/>
  <c r="Y328" i="1"/>
  <c r="V329" i="1"/>
  <c r="W329" i="1"/>
  <c r="X329" i="1"/>
  <c r="Y329" i="1"/>
  <c r="V330" i="1"/>
  <c r="W330" i="1"/>
  <c r="X330" i="1"/>
  <c r="Y330" i="1"/>
  <c r="V331" i="1"/>
  <c r="W331" i="1"/>
  <c r="X331" i="1"/>
  <c r="Y331" i="1"/>
  <c r="V332" i="1"/>
  <c r="W332" i="1"/>
  <c r="X332" i="1"/>
  <c r="Y332" i="1"/>
  <c r="V333" i="1"/>
  <c r="W333" i="1"/>
  <c r="X333" i="1"/>
  <c r="Y333" i="1"/>
  <c r="V334" i="1"/>
  <c r="W334" i="1"/>
  <c r="X334" i="1"/>
  <c r="Y334" i="1"/>
  <c r="V335" i="1"/>
  <c r="W335" i="1"/>
  <c r="X335" i="1"/>
  <c r="Y335" i="1"/>
  <c r="V336" i="1"/>
  <c r="W336" i="1"/>
  <c r="X336" i="1"/>
  <c r="Y336" i="1"/>
  <c r="V337" i="1"/>
  <c r="W337" i="1"/>
  <c r="X337" i="1"/>
  <c r="Y337" i="1"/>
  <c r="V338" i="1"/>
  <c r="W338" i="1"/>
  <c r="X338" i="1"/>
  <c r="Y338" i="1"/>
  <c r="V339" i="1"/>
  <c r="W339" i="1"/>
  <c r="X339" i="1"/>
  <c r="Y339" i="1"/>
  <c r="V340" i="1"/>
  <c r="W340" i="1"/>
  <c r="X340" i="1"/>
  <c r="Y340" i="1"/>
  <c r="V341" i="1"/>
  <c r="W341" i="1"/>
  <c r="X341" i="1"/>
  <c r="Y341" i="1"/>
  <c r="V342" i="1"/>
  <c r="W342" i="1"/>
  <c r="X342" i="1"/>
  <c r="Y342" i="1"/>
  <c r="V343" i="1"/>
  <c r="W343" i="1"/>
  <c r="X343" i="1"/>
  <c r="Y343" i="1"/>
  <c r="V344" i="1"/>
  <c r="W344" i="1"/>
  <c r="X344" i="1"/>
  <c r="Y344" i="1"/>
  <c r="V345" i="1"/>
  <c r="W345" i="1"/>
  <c r="X345" i="1"/>
  <c r="Y345" i="1"/>
  <c r="V346" i="1"/>
  <c r="W346" i="1"/>
  <c r="X346" i="1"/>
  <c r="Y346" i="1"/>
  <c r="V347" i="1"/>
  <c r="W347" i="1"/>
  <c r="X347" i="1"/>
  <c r="Y347" i="1"/>
  <c r="V348" i="1"/>
  <c r="W348" i="1"/>
  <c r="X348" i="1"/>
  <c r="Y348" i="1"/>
  <c r="V349" i="1"/>
  <c r="W349" i="1"/>
  <c r="X349" i="1"/>
  <c r="Y349" i="1"/>
  <c r="V350" i="1"/>
  <c r="W350" i="1"/>
  <c r="X350" i="1"/>
  <c r="Y350" i="1"/>
  <c r="V351" i="1"/>
  <c r="W351" i="1"/>
  <c r="X351" i="1"/>
  <c r="Y351" i="1"/>
  <c r="V352" i="1"/>
  <c r="W352" i="1"/>
  <c r="X352" i="1"/>
  <c r="Y352" i="1"/>
  <c r="V353" i="1"/>
  <c r="W353" i="1"/>
  <c r="X353" i="1"/>
  <c r="Y353" i="1"/>
  <c r="V354" i="1"/>
  <c r="W354" i="1"/>
  <c r="X354" i="1"/>
  <c r="Y354" i="1"/>
  <c r="V355" i="1"/>
  <c r="W355" i="1"/>
  <c r="X355" i="1"/>
  <c r="Y355" i="1"/>
  <c r="V356" i="1"/>
  <c r="W356" i="1"/>
  <c r="X356" i="1"/>
  <c r="Y356" i="1"/>
  <c r="V357" i="1"/>
  <c r="W357" i="1"/>
  <c r="X357" i="1"/>
  <c r="Y357" i="1"/>
  <c r="V358" i="1"/>
  <c r="W358" i="1"/>
  <c r="X358" i="1"/>
  <c r="Y358" i="1"/>
  <c r="V359" i="1"/>
  <c r="W359" i="1"/>
  <c r="X359" i="1"/>
  <c r="Y359" i="1"/>
  <c r="V360" i="1"/>
  <c r="W360" i="1"/>
  <c r="X360" i="1"/>
  <c r="Y360" i="1"/>
  <c r="V361" i="1"/>
  <c r="W361" i="1"/>
  <c r="X361" i="1"/>
  <c r="Y361" i="1"/>
  <c r="V362" i="1"/>
  <c r="W362" i="1"/>
  <c r="X362" i="1"/>
  <c r="Y362" i="1"/>
  <c r="V363" i="1"/>
  <c r="W363" i="1"/>
  <c r="X363" i="1"/>
  <c r="Y363" i="1"/>
  <c r="V364" i="1"/>
  <c r="W364" i="1"/>
  <c r="X364" i="1"/>
  <c r="Y364" i="1"/>
  <c r="V365" i="1"/>
  <c r="W365" i="1"/>
  <c r="X365" i="1"/>
  <c r="Y365" i="1"/>
  <c r="V366" i="1"/>
  <c r="W366" i="1"/>
  <c r="X366" i="1"/>
  <c r="Y366" i="1"/>
  <c r="V367" i="1"/>
  <c r="W367" i="1"/>
  <c r="X367" i="1"/>
  <c r="Y367" i="1"/>
  <c r="V368" i="1"/>
  <c r="W368" i="1"/>
  <c r="X368" i="1"/>
  <c r="Y368" i="1"/>
  <c r="V369" i="1"/>
  <c r="W369" i="1"/>
  <c r="X369" i="1"/>
  <c r="Y369" i="1"/>
  <c r="V370" i="1"/>
  <c r="W370" i="1"/>
  <c r="X370" i="1"/>
  <c r="Y370" i="1"/>
  <c r="V371" i="1"/>
  <c r="W371" i="1"/>
  <c r="X371" i="1"/>
  <c r="Y371" i="1"/>
  <c r="V372" i="1"/>
  <c r="W372" i="1"/>
  <c r="X372" i="1"/>
  <c r="Y372" i="1"/>
  <c r="V373" i="1"/>
  <c r="W373" i="1"/>
  <c r="X373" i="1"/>
  <c r="Y373" i="1"/>
  <c r="V374" i="1"/>
  <c r="W374" i="1"/>
  <c r="X374" i="1"/>
  <c r="Y374" i="1"/>
  <c r="V375" i="1"/>
  <c r="W375" i="1"/>
  <c r="X375" i="1"/>
  <c r="Y375" i="1"/>
  <c r="V376" i="1"/>
  <c r="W376" i="1"/>
  <c r="X376" i="1"/>
  <c r="Y376" i="1"/>
  <c r="V377" i="1"/>
  <c r="W377" i="1"/>
  <c r="X377" i="1"/>
  <c r="Y377" i="1"/>
  <c r="V378" i="1"/>
  <c r="W378" i="1"/>
  <c r="X378" i="1"/>
  <c r="Y378" i="1"/>
  <c r="V379" i="1"/>
  <c r="W379" i="1"/>
  <c r="X379" i="1"/>
  <c r="Y379" i="1"/>
  <c r="V380" i="1"/>
  <c r="W380" i="1"/>
  <c r="X380" i="1"/>
  <c r="Y380" i="1"/>
  <c r="V381" i="1"/>
  <c r="W381" i="1"/>
  <c r="X381" i="1"/>
  <c r="Y381" i="1"/>
  <c r="V382" i="1"/>
  <c r="W382" i="1"/>
  <c r="X382" i="1"/>
  <c r="Y382" i="1"/>
  <c r="V383" i="1"/>
  <c r="W383" i="1"/>
  <c r="X383" i="1"/>
  <c r="Y383" i="1"/>
  <c r="V384" i="1"/>
  <c r="W384" i="1"/>
  <c r="X384" i="1"/>
  <c r="Y384" i="1"/>
  <c r="V385" i="1"/>
  <c r="W385" i="1"/>
  <c r="X385" i="1"/>
  <c r="Y385" i="1"/>
  <c r="V386" i="1"/>
  <c r="W386" i="1"/>
  <c r="X386" i="1"/>
  <c r="Y386" i="1"/>
  <c r="V387" i="1"/>
  <c r="W387" i="1"/>
  <c r="X387" i="1"/>
  <c r="Y387" i="1"/>
  <c r="V388" i="1"/>
  <c r="W388" i="1"/>
  <c r="X388" i="1"/>
  <c r="Y388" i="1"/>
  <c r="V389" i="1"/>
  <c r="W389" i="1"/>
  <c r="X389" i="1"/>
  <c r="Y389" i="1"/>
  <c r="V390" i="1"/>
  <c r="W390" i="1"/>
  <c r="X390" i="1"/>
  <c r="Y390" i="1"/>
  <c r="V16" i="1"/>
  <c r="W16" i="1"/>
  <c r="X16" i="1"/>
  <c r="Y16" i="1"/>
  <c r="V17" i="1"/>
  <c r="W17" i="1"/>
  <c r="X17" i="1"/>
  <c r="Y17" i="1"/>
  <c r="V18" i="1"/>
  <c r="W18" i="1"/>
  <c r="X18" i="1"/>
  <c r="Y18" i="1"/>
  <c r="V19" i="1"/>
  <c r="W19" i="1"/>
  <c r="X19" i="1"/>
  <c r="Y19" i="1"/>
  <c r="V20" i="1"/>
  <c r="W20" i="1"/>
  <c r="X20" i="1"/>
  <c r="Y20" i="1"/>
  <c r="V21" i="1"/>
  <c r="W21" i="1"/>
  <c r="X21" i="1"/>
  <c r="Y21" i="1"/>
  <c r="V22" i="1"/>
  <c r="W22" i="1"/>
  <c r="X22" i="1"/>
  <c r="Y22" i="1"/>
  <c r="V23" i="1"/>
  <c r="W23" i="1"/>
  <c r="X23" i="1"/>
  <c r="Y23" i="1"/>
  <c r="V24" i="1"/>
  <c r="W24" i="1"/>
  <c r="X24" i="1"/>
  <c r="Y24" i="1"/>
  <c r="V25" i="1"/>
  <c r="W25" i="1"/>
  <c r="X25" i="1"/>
  <c r="Y25" i="1"/>
  <c r="V26" i="1"/>
  <c r="W26" i="1"/>
  <c r="X26" i="1"/>
  <c r="Y26" i="1"/>
  <c r="V27" i="1"/>
  <c r="W27" i="1"/>
  <c r="X27" i="1"/>
  <c r="Y27" i="1"/>
  <c r="V28" i="1"/>
  <c r="W28" i="1"/>
  <c r="X28" i="1"/>
  <c r="Y28" i="1"/>
  <c r="V29" i="1"/>
  <c r="W29" i="1"/>
  <c r="X29" i="1"/>
  <c r="Y29" i="1"/>
  <c r="V30" i="1"/>
  <c r="W30" i="1"/>
  <c r="X30" i="1"/>
  <c r="Y30" i="1"/>
  <c r="V31" i="1"/>
  <c r="W31" i="1"/>
  <c r="X31" i="1"/>
  <c r="Y31" i="1"/>
  <c r="V32" i="1"/>
  <c r="W32" i="1"/>
  <c r="X32" i="1"/>
  <c r="Y32" i="1"/>
  <c r="V33" i="1"/>
  <c r="W33" i="1"/>
  <c r="X33" i="1"/>
  <c r="Y33" i="1"/>
  <c r="V34" i="1"/>
  <c r="W34" i="1"/>
  <c r="X34" i="1"/>
  <c r="Y34" i="1"/>
  <c r="V35" i="1"/>
  <c r="W35" i="1"/>
  <c r="X35" i="1"/>
  <c r="Y35" i="1"/>
  <c r="V36" i="1"/>
  <c r="W36" i="1"/>
  <c r="X36" i="1"/>
  <c r="Y36" i="1"/>
  <c r="V37" i="1"/>
  <c r="W37" i="1"/>
  <c r="X37" i="1"/>
  <c r="Y37" i="1"/>
  <c r="V38" i="1"/>
  <c r="W38" i="1"/>
  <c r="X38" i="1"/>
  <c r="Y38" i="1"/>
  <c r="V39" i="1"/>
  <c r="W39" i="1"/>
  <c r="X39" i="1"/>
  <c r="Y39" i="1"/>
  <c r="V40" i="1"/>
  <c r="W40" i="1"/>
  <c r="X40" i="1"/>
  <c r="Y40" i="1"/>
  <c r="V41" i="1"/>
  <c r="W41" i="1"/>
  <c r="X41" i="1"/>
  <c r="Y41" i="1"/>
  <c r="V42" i="1"/>
  <c r="W42" i="1"/>
  <c r="X42" i="1"/>
  <c r="Y42" i="1"/>
  <c r="V43" i="1"/>
  <c r="W43" i="1"/>
  <c r="X43" i="1"/>
  <c r="Y43" i="1"/>
  <c r="V44" i="1"/>
  <c r="W44" i="1"/>
  <c r="X44" i="1"/>
  <c r="Y44" i="1"/>
  <c r="V45" i="1"/>
  <c r="W45" i="1"/>
  <c r="X45" i="1"/>
  <c r="Y45" i="1"/>
  <c r="V46" i="1"/>
  <c r="W46" i="1"/>
  <c r="X46" i="1"/>
  <c r="Y46" i="1"/>
  <c r="V47" i="1"/>
  <c r="W47" i="1"/>
  <c r="X47" i="1"/>
  <c r="Y47" i="1"/>
  <c r="V48" i="1"/>
  <c r="W48" i="1"/>
  <c r="X48" i="1"/>
  <c r="Y48" i="1"/>
  <c r="V49" i="1"/>
  <c r="W49" i="1"/>
  <c r="X49" i="1"/>
  <c r="Y49" i="1"/>
  <c r="V50" i="1"/>
  <c r="W50" i="1"/>
  <c r="X50" i="1"/>
  <c r="Y50" i="1"/>
  <c r="V51" i="1"/>
  <c r="W51" i="1"/>
  <c r="X51" i="1"/>
  <c r="Y51" i="1"/>
  <c r="V52" i="1"/>
  <c r="W52" i="1"/>
  <c r="X52" i="1"/>
  <c r="Y52" i="1"/>
  <c r="V53" i="1"/>
  <c r="W53" i="1"/>
  <c r="X53" i="1"/>
  <c r="Y53" i="1"/>
  <c r="V54" i="1"/>
  <c r="W54" i="1"/>
  <c r="X54" i="1"/>
  <c r="Y54" i="1"/>
  <c r="V55" i="1"/>
  <c r="W55" i="1"/>
  <c r="X55" i="1"/>
  <c r="Y55" i="1"/>
  <c r="V56" i="1"/>
  <c r="W56" i="1"/>
  <c r="X56" i="1"/>
  <c r="Y56" i="1"/>
  <c r="V57" i="1"/>
  <c r="W57" i="1"/>
  <c r="X57" i="1"/>
  <c r="Y57" i="1"/>
  <c r="V58" i="1"/>
  <c r="W58" i="1"/>
  <c r="X58" i="1"/>
  <c r="Y58" i="1"/>
  <c r="V59" i="1"/>
  <c r="W59" i="1"/>
  <c r="X59" i="1"/>
  <c r="Y59" i="1"/>
  <c r="V60" i="1"/>
  <c r="W60" i="1"/>
  <c r="X60" i="1"/>
  <c r="Y60" i="1"/>
  <c r="V61" i="1"/>
  <c r="W61" i="1"/>
  <c r="X61" i="1"/>
  <c r="Y61" i="1"/>
  <c r="V62" i="1"/>
  <c r="W62" i="1"/>
  <c r="X62" i="1"/>
  <c r="Y62" i="1"/>
  <c r="V63" i="1"/>
  <c r="W63" i="1"/>
  <c r="X63" i="1"/>
  <c r="Y63" i="1"/>
  <c r="V64" i="1"/>
  <c r="W64" i="1"/>
  <c r="X64" i="1"/>
  <c r="Y64" i="1"/>
  <c r="V65" i="1"/>
  <c r="W65" i="1"/>
  <c r="X65" i="1"/>
  <c r="Y65" i="1"/>
  <c r="V66" i="1"/>
  <c r="W66" i="1"/>
  <c r="X66" i="1"/>
  <c r="Y66" i="1"/>
  <c r="V67" i="1"/>
  <c r="W67" i="1"/>
  <c r="X67" i="1"/>
  <c r="Y67" i="1"/>
  <c r="V68" i="1"/>
  <c r="W68" i="1"/>
  <c r="X68" i="1"/>
  <c r="Y68" i="1"/>
  <c r="V69" i="1"/>
  <c r="W69" i="1"/>
  <c r="X69" i="1"/>
  <c r="Y69" i="1"/>
  <c r="V70" i="1"/>
  <c r="W70" i="1"/>
  <c r="X70" i="1"/>
  <c r="Y70" i="1"/>
  <c r="V71" i="1"/>
  <c r="W71" i="1"/>
  <c r="X71" i="1"/>
  <c r="Y71" i="1"/>
  <c r="V72" i="1"/>
  <c r="W72" i="1"/>
  <c r="X72" i="1"/>
  <c r="Y72" i="1"/>
  <c r="V73" i="1"/>
  <c r="W73" i="1"/>
  <c r="X73" i="1"/>
  <c r="Y73" i="1"/>
  <c r="V74" i="1"/>
  <c r="W74" i="1"/>
  <c r="X74" i="1"/>
  <c r="Y74" i="1"/>
  <c r="V75" i="1"/>
  <c r="W75" i="1"/>
  <c r="X75" i="1"/>
  <c r="Y75" i="1"/>
  <c r="V76" i="1"/>
  <c r="W76" i="1"/>
  <c r="X76" i="1"/>
  <c r="Y76" i="1"/>
  <c r="V77" i="1"/>
  <c r="W77" i="1"/>
  <c r="X77" i="1"/>
  <c r="Y77" i="1"/>
  <c r="V78" i="1"/>
  <c r="W78" i="1"/>
  <c r="X78" i="1"/>
  <c r="Y78" i="1"/>
  <c r="V79" i="1"/>
  <c r="W79" i="1"/>
  <c r="X79" i="1"/>
  <c r="Y79" i="1"/>
  <c r="V80" i="1"/>
  <c r="W80" i="1"/>
  <c r="X80" i="1"/>
  <c r="Y80" i="1"/>
  <c r="V81" i="1"/>
  <c r="W81" i="1"/>
  <c r="X81" i="1"/>
  <c r="Y81" i="1"/>
  <c r="V82" i="1"/>
  <c r="W82" i="1"/>
  <c r="X82" i="1"/>
  <c r="Y82" i="1"/>
  <c r="V83" i="1"/>
  <c r="W83" i="1"/>
  <c r="X83" i="1"/>
  <c r="Y83" i="1"/>
  <c r="V84" i="1"/>
  <c r="W84" i="1"/>
  <c r="X84" i="1"/>
  <c r="Y84" i="1"/>
  <c r="V85" i="1"/>
  <c r="W85" i="1"/>
  <c r="X85" i="1"/>
  <c r="Y85" i="1"/>
  <c r="V86" i="1"/>
  <c r="W86" i="1"/>
  <c r="X86" i="1"/>
  <c r="Y86" i="1"/>
  <c r="V87" i="1"/>
  <c r="W87" i="1"/>
  <c r="X87" i="1"/>
  <c r="Y87" i="1"/>
  <c r="V88" i="1"/>
  <c r="W88" i="1"/>
  <c r="X88" i="1"/>
  <c r="Y88" i="1"/>
  <c r="V89" i="1"/>
  <c r="W89" i="1"/>
  <c r="X89" i="1"/>
  <c r="Y89" i="1"/>
  <c r="V90" i="1"/>
  <c r="W90" i="1"/>
  <c r="X90" i="1"/>
  <c r="Y90" i="1"/>
  <c r="V91" i="1"/>
  <c r="W91" i="1"/>
  <c r="X91" i="1"/>
  <c r="Y91" i="1"/>
  <c r="V92" i="1"/>
  <c r="W92" i="1"/>
  <c r="X92" i="1"/>
  <c r="Y92" i="1"/>
  <c r="V93" i="1"/>
  <c r="W93" i="1"/>
  <c r="X93" i="1"/>
  <c r="Y93" i="1"/>
  <c r="V94" i="1"/>
  <c r="W94" i="1"/>
  <c r="X94" i="1"/>
  <c r="Y94" i="1"/>
  <c r="V95" i="1"/>
  <c r="W95" i="1"/>
  <c r="X95" i="1"/>
  <c r="Y95" i="1"/>
  <c r="V96" i="1"/>
  <c r="W96" i="1"/>
  <c r="X96" i="1"/>
  <c r="Y96" i="1"/>
  <c r="V97" i="1"/>
  <c r="W97" i="1"/>
  <c r="X97" i="1"/>
  <c r="Y97" i="1"/>
  <c r="V98" i="1"/>
  <c r="W98" i="1"/>
  <c r="X98" i="1"/>
  <c r="Y98" i="1"/>
  <c r="V99" i="1"/>
  <c r="W99" i="1"/>
  <c r="X99" i="1"/>
  <c r="Y99" i="1"/>
  <c r="V100" i="1"/>
  <c r="W100" i="1"/>
  <c r="X100" i="1"/>
  <c r="Y100" i="1"/>
  <c r="V101" i="1"/>
  <c r="W101" i="1"/>
  <c r="X101" i="1"/>
  <c r="Y101" i="1"/>
  <c r="V102" i="1"/>
  <c r="W102" i="1"/>
  <c r="X102" i="1"/>
  <c r="Y102" i="1"/>
  <c r="V103" i="1"/>
  <c r="W103" i="1"/>
  <c r="X103" i="1"/>
  <c r="Y103" i="1"/>
  <c r="V104" i="1"/>
  <c r="W104" i="1"/>
  <c r="X104" i="1"/>
  <c r="Y104" i="1"/>
  <c r="V105" i="1"/>
  <c r="W105" i="1"/>
  <c r="X105" i="1"/>
  <c r="Y105" i="1"/>
  <c r="V106" i="1"/>
  <c r="W106" i="1"/>
  <c r="X106" i="1"/>
  <c r="Y106" i="1"/>
  <c r="V107" i="1"/>
  <c r="W107" i="1"/>
  <c r="X107" i="1"/>
  <c r="Y107" i="1"/>
  <c r="V108" i="1"/>
  <c r="W108" i="1"/>
  <c r="X108" i="1"/>
  <c r="Y108" i="1"/>
  <c r="V109" i="1"/>
  <c r="W109" i="1"/>
  <c r="X109" i="1"/>
  <c r="Y109" i="1"/>
  <c r="V110" i="1"/>
  <c r="W110" i="1"/>
  <c r="X110" i="1"/>
  <c r="Y110" i="1"/>
  <c r="V111" i="1"/>
  <c r="W111" i="1"/>
  <c r="X111" i="1"/>
  <c r="Y111" i="1"/>
  <c r="V112" i="1"/>
  <c r="W112" i="1"/>
  <c r="X112" i="1"/>
  <c r="Y112" i="1"/>
  <c r="V113" i="1"/>
  <c r="W113" i="1"/>
  <c r="X113" i="1"/>
  <c r="Y113" i="1"/>
  <c r="V114" i="1"/>
  <c r="W114" i="1"/>
  <c r="X114" i="1"/>
  <c r="Y114" i="1"/>
  <c r="V115" i="1"/>
  <c r="W115" i="1"/>
  <c r="X115" i="1"/>
  <c r="Y115" i="1"/>
  <c r="V116" i="1"/>
  <c r="W116" i="1"/>
  <c r="X116" i="1"/>
  <c r="Y116" i="1"/>
  <c r="V117" i="1"/>
  <c r="W117" i="1"/>
  <c r="X117" i="1"/>
  <c r="Y117" i="1"/>
  <c r="V118" i="1"/>
  <c r="W118" i="1"/>
  <c r="X118" i="1"/>
  <c r="Y118" i="1"/>
  <c r="V119" i="1"/>
  <c r="W119" i="1"/>
  <c r="X119" i="1"/>
  <c r="Y119" i="1"/>
  <c r="V120" i="1"/>
  <c r="W120" i="1"/>
  <c r="X120" i="1"/>
  <c r="Y120" i="1"/>
  <c r="V121" i="1"/>
  <c r="W121" i="1"/>
  <c r="X121" i="1"/>
  <c r="Y121" i="1"/>
  <c r="V122" i="1"/>
  <c r="W122" i="1"/>
  <c r="X122" i="1"/>
  <c r="Y122" i="1"/>
  <c r="V123" i="1"/>
  <c r="W123" i="1"/>
  <c r="X123" i="1"/>
  <c r="Y123" i="1"/>
  <c r="V124" i="1"/>
  <c r="W124" i="1"/>
  <c r="X124" i="1"/>
  <c r="Y124" i="1"/>
  <c r="V125" i="1"/>
  <c r="W125" i="1"/>
  <c r="X125" i="1"/>
  <c r="Y125" i="1"/>
  <c r="V126" i="1"/>
  <c r="W126" i="1"/>
  <c r="X126" i="1"/>
  <c r="Y126" i="1"/>
  <c r="V127" i="1"/>
  <c r="W127" i="1"/>
  <c r="X127" i="1"/>
  <c r="Y127" i="1"/>
  <c r="V128" i="1"/>
  <c r="W128" i="1"/>
  <c r="X128" i="1"/>
  <c r="Y128" i="1"/>
  <c r="V129" i="1"/>
  <c r="W129" i="1"/>
  <c r="X129" i="1"/>
  <c r="Y129" i="1"/>
  <c r="V130" i="1"/>
  <c r="W130" i="1"/>
  <c r="X130" i="1"/>
  <c r="Y130" i="1"/>
  <c r="V131" i="1"/>
  <c r="W131" i="1"/>
  <c r="X131" i="1"/>
  <c r="Y131" i="1"/>
  <c r="V132" i="1"/>
  <c r="W132" i="1"/>
  <c r="X132" i="1"/>
  <c r="Y132" i="1"/>
  <c r="V133" i="1"/>
  <c r="W133" i="1"/>
  <c r="X133" i="1"/>
  <c r="Y133" i="1"/>
  <c r="V134" i="1"/>
  <c r="W134" i="1"/>
  <c r="X134" i="1"/>
  <c r="Y134" i="1"/>
  <c r="V135" i="1"/>
  <c r="W135" i="1"/>
  <c r="X135" i="1"/>
  <c r="Y135" i="1"/>
  <c r="V136" i="1"/>
  <c r="W136" i="1"/>
  <c r="X136" i="1"/>
  <c r="Y136" i="1"/>
  <c r="V137" i="1"/>
  <c r="W137" i="1"/>
  <c r="X137" i="1"/>
  <c r="Y137" i="1"/>
  <c r="V138" i="1"/>
  <c r="W138" i="1"/>
  <c r="X138" i="1"/>
  <c r="Y138" i="1"/>
  <c r="V139" i="1"/>
  <c r="W139" i="1"/>
  <c r="X139" i="1"/>
  <c r="Y139" i="1"/>
  <c r="V140" i="1"/>
  <c r="W140" i="1"/>
  <c r="X140" i="1"/>
  <c r="Y140" i="1"/>
  <c r="V141" i="1"/>
  <c r="W141" i="1"/>
  <c r="X141" i="1"/>
  <c r="Y141" i="1"/>
  <c r="V142" i="1"/>
  <c r="W142" i="1"/>
  <c r="X142" i="1"/>
  <c r="Y142" i="1"/>
  <c r="V143" i="1"/>
  <c r="W143" i="1"/>
  <c r="X143" i="1"/>
  <c r="Y143" i="1"/>
  <c r="V144" i="1"/>
  <c r="W144" i="1"/>
  <c r="X144" i="1"/>
  <c r="Y144" i="1"/>
  <c r="V145" i="1"/>
  <c r="W145" i="1"/>
  <c r="X145" i="1"/>
  <c r="Y145" i="1"/>
  <c r="V146" i="1"/>
  <c r="W146" i="1"/>
  <c r="X146" i="1"/>
  <c r="Y146" i="1"/>
  <c r="V147" i="1"/>
  <c r="W147" i="1"/>
  <c r="X147" i="1"/>
  <c r="Y147" i="1"/>
  <c r="V148" i="1"/>
  <c r="W148" i="1"/>
  <c r="X148" i="1"/>
  <c r="Y148" i="1"/>
  <c r="V149" i="1"/>
  <c r="W149" i="1"/>
  <c r="X149" i="1"/>
  <c r="Y149" i="1"/>
  <c r="V150" i="1"/>
  <c r="W150" i="1"/>
  <c r="X150" i="1"/>
  <c r="Y150" i="1"/>
  <c r="V151" i="1"/>
  <c r="W151" i="1"/>
  <c r="X151" i="1"/>
  <c r="Y151" i="1"/>
  <c r="V152" i="1"/>
  <c r="W152" i="1"/>
  <c r="X152" i="1"/>
  <c r="Y152" i="1"/>
  <c r="V153" i="1"/>
  <c r="W153" i="1"/>
  <c r="X153" i="1"/>
  <c r="Y153" i="1"/>
  <c r="V154" i="1"/>
  <c r="W154" i="1"/>
  <c r="X154" i="1"/>
  <c r="Y154" i="1"/>
  <c r="V155" i="1"/>
  <c r="W155" i="1"/>
  <c r="X155" i="1"/>
  <c r="Y155" i="1"/>
  <c r="V156" i="1"/>
  <c r="W156" i="1"/>
  <c r="X156" i="1"/>
  <c r="Y156" i="1"/>
  <c r="V157" i="1"/>
  <c r="W157" i="1"/>
  <c r="X157" i="1"/>
  <c r="Y157" i="1"/>
  <c r="V158" i="1"/>
  <c r="W158" i="1"/>
  <c r="X158" i="1"/>
  <c r="Y158" i="1"/>
  <c r="V159" i="1"/>
  <c r="W159" i="1"/>
  <c r="X159" i="1"/>
  <c r="Y159" i="1"/>
  <c r="V160" i="1"/>
  <c r="W160" i="1"/>
  <c r="X160" i="1"/>
  <c r="Y160" i="1"/>
  <c r="V161" i="1"/>
  <c r="W161" i="1"/>
  <c r="X161" i="1"/>
  <c r="Y161" i="1"/>
  <c r="V162" i="1"/>
  <c r="W162" i="1"/>
  <c r="X162" i="1"/>
  <c r="Y162" i="1"/>
  <c r="V163" i="1"/>
  <c r="W163" i="1"/>
  <c r="X163" i="1"/>
  <c r="Y163" i="1"/>
  <c r="V164" i="1"/>
  <c r="W164" i="1"/>
  <c r="X164" i="1"/>
  <c r="Y164" i="1"/>
  <c r="V165" i="1"/>
  <c r="W165" i="1"/>
  <c r="X165" i="1"/>
  <c r="Y165" i="1"/>
  <c r="V166" i="1"/>
  <c r="W166" i="1"/>
  <c r="X166" i="1"/>
  <c r="Y166" i="1"/>
  <c r="V167" i="1"/>
  <c r="W167" i="1"/>
  <c r="X167" i="1"/>
  <c r="Y167" i="1"/>
  <c r="V168" i="1"/>
  <c r="W168" i="1"/>
  <c r="X168" i="1"/>
  <c r="Y168" i="1"/>
  <c r="V169" i="1"/>
  <c r="W169" i="1"/>
  <c r="X169" i="1"/>
  <c r="Y169" i="1"/>
  <c r="V170" i="1"/>
  <c r="W170" i="1"/>
  <c r="X170" i="1"/>
  <c r="Y170" i="1"/>
  <c r="V171" i="1"/>
  <c r="W171" i="1"/>
  <c r="X171" i="1"/>
  <c r="Y171" i="1"/>
  <c r="V172" i="1"/>
  <c r="W172" i="1"/>
  <c r="X172" i="1"/>
  <c r="Y172" i="1"/>
  <c r="V173" i="1"/>
  <c r="W173" i="1"/>
  <c r="X173" i="1"/>
  <c r="Y173" i="1"/>
  <c r="V174" i="1"/>
  <c r="W174" i="1"/>
  <c r="X174" i="1"/>
  <c r="Y174" i="1"/>
  <c r="V175" i="1"/>
  <c r="W175" i="1"/>
  <c r="X175" i="1"/>
  <c r="Y175" i="1"/>
  <c r="V176" i="1"/>
  <c r="W176" i="1"/>
  <c r="X176" i="1"/>
  <c r="Y176" i="1"/>
  <c r="V177" i="1"/>
  <c r="W177" i="1"/>
  <c r="X177" i="1"/>
  <c r="Y177" i="1"/>
  <c r="V178" i="1"/>
  <c r="W178" i="1"/>
  <c r="X178" i="1"/>
  <c r="Y178" i="1"/>
  <c r="V179" i="1"/>
  <c r="W179" i="1"/>
  <c r="X179" i="1"/>
  <c r="Y179" i="1"/>
  <c r="V180" i="1"/>
  <c r="W180" i="1"/>
  <c r="X180" i="1"/>
  <c r="Y180" i="1"/>
  <c r="V181" i="1"/>
  <c r="W181" i="1"/>
  <c r="X181" i="1"/>
  <c r="Y181" i="1"/>
  <c r="V182" i="1"/>
  <c r="W182" i="1"/>
  <c r="X182" i="1"/>
  <c r="Y182" i="1"/>
  <c r="V183" i="1"/>
  <c r="W183" i="1"/>
  <c r="X183" i="1"/>
  <c r="Y183" i="1"/>
  <c r="V184" i="1"/>
  <c r="W184" i="1"/>
  <c r="X184" i="1"/>
  <c r="Y184" i="1"/>
  <c r="V185" i="1"/>
  <c r="W185" i="1"/>
  <c r="X185" i="1"/>
  <c r="Y185" i="1"/>
  <c r="V186" i="1"/>
  <c r="W186" i="1"/>
  <c r="X186" i="1"/>
  <c r="Y186" i="1"/>
  <c r="V187" i="1"/>
  <c r="W187" i="1"/>
  <c r="X187" i="1"/>
  <c r="Y187" i="1"/>
  <c r="V188" i="1"/>
  <c r="W188" i="1"/>
  <c r="X188" i="1"/>
  <c r="Y188" i="1"/>
  <c r="V189" i="1"/>
  <c r="W189" i="1"/>
  <c r="X189" i="1"/>
  <c r="Y189" i="1"/>
  <c r="V190" i="1"/>
  <c r="W190" i="1"/>
  <c r="X190" i="1"/>
  <c r="Y190" i="1"/>
  <c r="V191" i="1"/>
  <c r="W191" i="1"/>
  <c r="X191" i="1"/>
  <c r="Y191" i="1"/>
  <c r="V192" i="1"/>
  <c r="W192" i="1"/>
  <c r="X192" i="1"/>
  <c r="Y192" i="1"/>
  <c r="V193" i="1"/>
  <c r="W193" i="1"/>
  <c r="X193" i="1"/>
  <c r="Y193" i="1"/>
  <c r="V194" i="1"/>
  <c r="W194" i="1"/>
  <c r="X194" i="1"/>
  <c r="Y194" i="1"/>
  <c r="V195" i="1"/>
  <c r="W195" i="1"/>
  <c r="X195" i="1"/>
  <c r="Y195" i="1"/>
  <c r="V196" i="1"/>
  <c r="W196" i="1"/>
  <c r="X196" i="1"/>
  <c r="Y196" i="1"/>
  <c r="V197" i="1"/>
  <c r="W197" i="1"/>
  <c r="X197" i="1"/>
  <c r="Y197" i="1"/>
  <c r="V198" i="1"/>
  <c r="W198" i="1"/>
  <c r="X198" i="1"/>
  <c r="Y198" i="1"/>
  <c r="V199" i="1"/>
  <c r="W199" i="1"/>
  <c r="X199" i="1"/>
  <c r="Y199" i="1"/>
  <c r="V200" i="1"/>
  <c r="W200" i="1"/>
  <c r="X200" i="1"/>
  <c r="Y200" i="1"/>
  <c r="V201" i="1"/>
  <c r="W201" i="1"/>
  <c r="X201" i="1"/>
  <c r="Y201" i="1"/>
  <c r="V202" i="1"/>
  <c r="W202" i="1"/>
  <c r="X202" i="1"/>
  <c r="Y202" i="1"/>
  <c r="V203" i="1"/>
  <c r="W203" i="1"/>
  <c r="X203" i="1"/>
  <c r="Y203" i="1"/>
  <c r="V204" i="1"/>
  <c r="W204" i="1"/>
  <c r="X204" i="1"/>
  <c r="Y204" i="1"/>
  <c r="V205" i="1"/>
  <c r="W205" i="1"/>
  <c r="X205" i="1"/>
  <c r="Y205" i="1"/>
  <c r="V206" i="1"/>
  <c r="W206" i="1"/>
  <c r="X206" i="1"/>
  <c r="Y206" i="1"/>
  <c r="V207" i="1"/>
  <c r="W207" i="1"/>
  <c r="X207" i="1"/>
  <c r="Y207" i="1"/>
  <c r="V208" i="1"/>
  <c r="W208" i="1"/>
  <c r="X208" i="1"/>
  <c r="Y208" i="1"/>
  <c r="V209" i="1"/>
  <c r="W209" i="1"/>
  <c r="X209" i="1"/>
  <c r="Y209" i="1"/>
  <c r="V210" i="1"/>
  <c r="W210" i="1"/>
  <c r="X210" i="1"/>
  <c r="Y210" i="1"/>
  <c r="V211" i="1"/>
  <c r="W211" i="1"/>
  <c r="X211" i="1"/>
  <c r="Y211" i="1"/>
  <c r="V212" i="1"/>
  <c r="W212" i="1"/>
  <c r="X212" i="1"/>
  <c r="Y212" i="1"/>
  <c r="V213" i="1"/>
  <c r="W213" i="1"/>
  <c r="X213" i="1"/>
  <c r="Y213" i="1"/>
  <c r="V214" i="1"/>
  <c r="W214" i="1"/>
  <c r="X214" i="1"/>
  <c r="Y214" i="1"/>
  <c r="V215" i="1"/>
  <c r="W215" i="1"/>
  <c r="X215" i="1"/>
  <c r="Y215" i="1"/>
  <c r="V216" i="1"/>
  <c r="W216" i="1"/>
  <c r="X216" i="1"/>
  <c r="Y216" i="1"/>
  <c r="V217" i="1"/>
  <c r="W217" i="1"/>
  <c r="X217" i="1"/>
  <c r="Y217" i="1"/>
  <c r="V218" i="1"/>
  <c r="W218" i="1"/>
  <c r="X218" i="1"/>
  <c r="Y218" i="1"/>
  <c r="V219" i="1"/>
  <c r="W219" i="1"/>
  <c r="X219" i="1"/>
  <c r="Y219" i="1"/>
  <c r="V220" i="1"/>
  <c r="W220" i="1"/>
  <c r="X220" i="1"/>
  <c r="Y220" i="1"/>
  <c r="V221" i="1"/>
  <c r="W221" i="1"/>
  <c r="X221" i="1"/>
  <c r="Y221" i="1"/>
  <c r="V222" i="1"/>
  <c r="W222" i="1"/>
  <c r="X222" i="1"/>
  <c r="Y222" i="1"/>
  <c r="V223" i="1"/>
  <c r="W223" i="1"/>
  <c r="X223" i="1"/>
  <c r="Y223" i="1"/>
  <c r="V224" i="1"/>
  <c r="W224" i="1"/>
  <c r="X224" i="1"/>
  <c r="Y224" i="1"/>
  <c r="V225" i="1"/>
  <c r="W225" i="1"/>
  <c r="X225" i="1"/>
  <c r="Y225" i="1"/>
  <c r="V226" i="1"/>
  <c r="W226" i="1"/>
  <c r="X226" i="1"/>
  <c r="Y226" i="1"/>
  <c r="V227" i="1"/>
  <c r="W227" i="1"/>
  <c r="X227" i="1"/>
  <c r="Y227" i="1"/>
  <c r="V228" i="1"/>
  <c r="W228" i="1"/>
  <c r="X228" i="1"/>
  <c r="Y228" i="1"/>
  <c r="V229" i="1"/>
  <c r="W229" i="1"/>
  <c r="X229" i="1"/>
  <c r="Y229" i="1"/>
  <c r="V230" i="1"/>
  <c r="W230" i="1"/>
  <c r="X230" i="1"/>
  <c r="Y230" i="1"/>
  <c r="V231" i="1"/>
  <c r="W231" i="1"/>
  <c r="X231" i="1"/>
  <c r="Y231" i="1"/>
  <c r="V232" i="1"/>
  <c r="W232" i="1"/>
  <c r="X232" i="1"/>
  <c r="Y232" i="1"/>
  <c r="V233" i="1"/>
  <c r="W233" i="1"/>
  <c r="X233" i="1"/>
  <c r="Y233" i="1"/>
  <c r="V234" i="1"/>
  <c r="W234" i="1"/>
  <c r="X234" i="1"/>
  <c r="Y234" i="1"/>
  <c r="V235" i="1"/>
  <c r="W235" i="1"/>
  <c r="X235" i="1"/>
  <c r="Y235" i="1"/>
  <c r="V236" i="1"/>
  <c r="W236" i="1"/>
  <c r="X236" i="1"/>
  <c r="Y236" i="1"/>
  <c r="V237" i="1"/>
  <c r="W237" i="1"/>
  <c r="X237" i="1"/>
  <c r="Y237" i="1"/>
  <c r="V238" i="1"/>
  <c r="W238" i="1"/>
  <c r="X238" i="1"/>
  <c r="Y238" i="1"/>
  <c r="V239" i="1"/>
  <c r="W239" i="1"/>
  <c r="X239" i="1"/>
  <c r="Y239" i="1"/>
  <c r="V240" i="1"/>
  <c r="W240" i="1"/>
  <c r="X240" i="1"/>
  <c r="Y240" i="1"/>
  <c r="V241" i="1"/>
  <c r="W241" i="1"/>
  <c r="X241" i="1"/>
  <c r="Y241" i="1"/>
  <c r="V242" i="1"/>
  <c r="W242" i="1"/>
  <c r="X242" i="1"/>
  <c r="Y242" i="1"/>
  <c r="V243" i="1"/>
  <c r="W243" i="1"/>
  <c r="X243" i="1"/>
  <c r="Y243" i="1"/>
  <c r="V244" i="1"/>
  <c r="W244" i="1"/>
  <c r="X244" i="1"/>
  <c r="Y244" i="1"/>
  <c r="V245" i="1"/>
  <c r="W245" i="1"/>
  <c r="X245" i="1"/>
  <c r="Y245" i="1"/>
  <c r="V246" i="1"/>
  <c r="W246" i="1"/>
  <c r="X246" i="1"/>
  <c r="Y246" i="1"/>
  <c r="V4" i="1"/>
  <c r="W4" i="1"/>
  <c r="X4" i="1"/>
  <c r="Y4" i="1"/>
  <c r="V5" i="1"/>
  <c r="W5" i="1"/>
  <c r="X5" i="1"/>
  <c r="Y5" i="1"/>
  <c r="V6" i="1"/>
  <c r="W6" i="1"/>
  <c r="X6" i="1"/>
  <c r="Y6" i="1"/>
  <c r="V7" i="1"/>
  <c r="W7" i="1"/>
  <c r="X7" i="1"/>
  <c r="Y7" i="1"/>
  <c r="V8" i="1"/>
  <c r="W8" i="1"/>
  <c r="X8" i="1"/>
  <c r="Y8" i="1"/>
  <c r="V9" i="1"/>
  <c r="W9" i="1"/>
  <c r="X9" i="1"/>
  <c r="Y9" i="1"/>
  <c r="V10" i="1"/>
  <c r="W10" i="1"/>
  <c r="X10" i="1"/>
  <c r="Y10" i="1"/>
  <c r="V11" i="1"/>
  <c r="W11" i="1"/>
  <c r="X11" i="1"/>
  <c r="Y11" i="1"/>
  <c r="V12" i="1"/>
  <c r="W12" i="1"/>
  <c r="X12" i="1"/>
  <c r="Y12" i="1"/>
  <c r="V13" i="1"/>
  <c r="W13" i="1"/>
  <c r="X13" i="1"/>
  <c r="Y13" i="1"/>
  <c r="V14" i="1"/>
  <c r="W14" i="1"/>
  <c r="X14" i="1"/>
  <c r="Y14" i="1"/>
  <c r="V15" i="1"/>
  <c r="W15" i="1"/>
  <c r="X15" i="1"/>
  <c r="Y15" i="1"/>
  <c r="V3" i="1"/>
  <c r="W3" i="1"/>
  <c r="X3" i="1"/>
  <c r="Y3" i="1"/>
  <c r="Y2" i="1"/>
  <c r="X2" i="1"/>
  <c r="W2" i="1"/>
  <c r="V2" i="1"/>
</calcChain>
</file>

<file path=xl/sharedStrings.xml><?xml version="1.0" encoding="utf-8"?>
<sst xmlns="http://schemas.openxmlformats.org/spreadsheetml/2006/main" count="8199" uniqueCount="2037">
  <si>
    <t>Daten</t>
  </si>
  <si>
    <t>Kurzbeschreibung</t>
  </si>
  <si>
    <t>Kategorie</t>
  </si>
  <si>
    <t>Lizenz</t>
  </si>
  <si>
    <t>Quellenvermerk</t>
  </si>
  <si>
    <t>Datentyp</t>
  </si>
  <si>
    <t>Verfügbarkeit</t>
  </si>
  <si>
    <t>LKW-Mautabschnitte</t>
  </si>
  <si>
    <t>BASt</t>
  </si>
  <si>
    <t>GeoNutzV</t>
  </si>
  <si>
    <t>Bundesanstalt für Straßenwesen</t>
  </si>
  <si>
    <t>Verkehrsdaten automatische Dauerzählstellen</t>
  </si>
  <si>
    <t>Verkehrsmengendaten an automatischen Dauerzählstellen</t>
  </si>
  <si>
    <t>Tabelle</t>
  </si>
  <si>
    <t>BAW</t>
  </si>
  <si>
    <t>Vektordaten</t>
  </si>
  <si>
    <t>Bathymetrien 1982 - 2012</t>
  </si>
  <si>
    <t>Bathymetrien als Ergebnis des AufMod-Projekts</t>
  </si>
  <si>
    <t>Rasterdaten</t>
  </si>
  <si>
    <t>Badegewässer-DE (BG-RL)</t>
  </si>
  <si>
    <t>Geodaten der Badegewässer in Deutschland gemäß EU-Badegewässerrichtlinie</t>
  </si>
  <si>
    <t>BfG</t>
  </si>
  <si>
    <t>Gewässer</t>
  </si>
  <si>
    <t>WasserBLIcK/BfG &amp; Zuständige Behörden der Länder</t>
  </si>
  <si>
    <t>Bewirtschaftungseinheiten für Hochwasserrisiken</t>
  </si>
  <si>
    <t>Bewirtschaftungseinheiten für Hochwasserrisiken gemäß Hochwasserrisikomanagementrichtlinie</t>
  </si>
  <si>
    <t>Daten von Pegeln an oberirdischen Gewässern</t>
  </si>
  <si>
    <t>Wasserstands-, Abfluss- und Stammdaten ausgewählter Pegel von den Ländern.</t>
  </si>
  <si>
    <t>BfG &amp; Zuständige Behörden der Länder</t>
  </si>
  <si>
    <t>Sensordaten</t>
  </si>
  <si>
    <t>Einzugsgebietsgrenzen</t>
  </si>
  <si>
    <t>Grenzen von Flusseinzugsgebieten</t>
  </si>
  <si>
    <t>Flussgebietseinheiten-DE (WRRL)</t>
  </si>
  <si>
    <t>Flussgebietseinheiten gemäß EU-Wasserrahmenrichtlinie</t>
  </si>
  <si>
    <t>Grundwasserkörper-DE (WRRL)</t>
  </si>
  <si>
    <t>Grundwasserkörper gemäß EU-Wasserrahmenrichtlinie</t>
  </si>
  <si>
    <t>Grundwasserkörpermessstellen</t>
  </si>
  <si>
    <t>Grundwasserkörpermessstellen gemäß EU-Wasserrahmenrichtlinie</t>
  </si>
  <si>
    <t>Oberflächenwasserkörper-DE (WRRL)</t>
  </si>
  <si>
    <t>Oberflächenwasserkörper gemäß EU-Wasserrahmenrichtlinie</t>
  </si>
  <si>
    <t>Oberflächenwasserkörpermessstellen-DE (WRRL)</t>
  </si>
  <si>
    <t>Oberflächenwasserkörpermessstellen gemäß EU-Wasserrahmenrichtlinie</t>
  </si>
  <si>
    <t>Wasserschutzgebiete-DE (WRRL)</t>
  </si>
  <si>
    <t>Trinkwasserschutzgebiete. Die Daten werden von den Wasserwirtschaftverwaltungen der Länder bereitgestellt.</t>
  </si>
  <si>
    <t>WasserBLIcK/BfG &amp; Zuständige Behörden der Länder &lt;Datum&gt;</t>
  </si>
  <si>
    <t>Überflutungsflächen gemäß HWRM-RL</t>
  </si>
  <si>
    <t>Überflutungsflächen gemäß EU-Hochwasserrisikomanagement-Richtlinie (niedrige, mittlere, hohe Wahrscheinlichkeit)</t>
  </si>
  <si>
    <t>BFO-N 2012 Datensätze</t>
  </si>
  <si>
    <t>Planung der Netzanbindungen für Offshore Windparks in der deutschen AWZ der Nordsee 2012 (öffentliche Fachplanung); Rechtsgrundlage EnWG; Jährliche Überprüfung;</t>
  </si>
  <si>
    <t>BSH</t>
  </si>
  <si>
    <t>Infrastruktur</t>
  </si>
  <si>
    <t>Darstellungsdienst</t>
  </si>
  <si>
    <t>BFO-O 2013 Datensätze</t>
  </si>
  <si>
    <t>Planung der Netzanbindungen für Offshore Windparks in der deutschen AWZ der Ostsee 2013 (öffentliche Fachplanung); Rechtsgrundlage EnWG; Jährliche Überprüfung;</t>
  </si>
  <si>
    <t>BLMP - organische Schadstoffe PAH in Meereswasser</t>
  </si>
  <si>
    <t>Im Rahmen des Bund Länder Monitoring Programms BLMP werden die organischen Schadstoffe polyzyklische aromatische Kohlenwasserstoffe (PAH) in Meereswasser jährlich kontrolliert. Die Daten sind via WMS verfügbar.</t>
  </si>
  <si>
    <t>BLMP - organische Schadstoffe PCB in Meereswasser</t>
  </si>
  <si>
    <t>Im Rahmen des Bund Länder Monitoring Programms BLMP werden die organischen Schadstoffe polychlorierte Biphenyle (PCB) in Meereswasser jährlich kontrolliert. Die Daten sind via WMS verfügbar.</t>
  </si>
  <si>
    <t>BLMP - organische Schadstoffe Pestizide in Meereswasser</t>
  </si>
  <si>
    <t>Im Rahmen des Bund Länder Monitoring Programms BLMP werden die organischen Schadstoffe Hexachlorbenzol (Pestizide) in Meereswasser jährlich kontrolliert. Die Daten sind via WMS verfügbar.</t>
  </si>
  <si>
    <t>CONTIS Boundaries</t>
  </si>
  <si>
    <t>Nord- und Ostsee, internationale Grenzen im Seegebiet sowie die Grenze der Ausschließlichen Wirtschaftszone (AWZ) und die seewärtige Begrenzung des Küstenmeers.</t>
  </si>
  <si>
    <t>CONTIS Data Cables</t>
  </si>
  <si>
    <t>Nord- und Ostsee, Verlauf von Datenkabeln, welche verlegt, im Bau, genehmigt, beantragt, außer Betrieb  sind bzw.  über die es keine weiteren Angaben gibt.</t>
  </si>
  <si>
    <t>CONTIS Dumping Grounds Mittelpunktpositionen</t>
  </si>
  <si>
    <t>Nord- und Ostsee, Mittelpunktpositionen der Einbringungsgebiete für Baggergut sowie für Gebiete ehemaliger Munitionsversenkung</t>
  </si>
  <si>
    <t>CONTIS High Voltage Cables</t>
  </si>
  <si>
    <t>Nord- und Ostsee, Verlauf von Kabelverbindungen (AC bzw. DC-Kabel) von Offshore-Windturbinen zu Umspannwerken,  zwischen Umspannwerken und Konverterstationen,  Netzanbindungen von Offshore-Windparks (Umspannswerke bzw. Konverterstationen) zu Einspeisepunkten an Land sowie Interkonnektoren zwischen verschiedenen Ländern,  bereits verlegt, in Bau, genehmigt oder  beantragt</t>
  </si>
  <si>
    <t>CONTIS Maritime Features (Shipping Routes)</t>
  </si>
  <si>
    <t>Nord- und Ostsee, von der IMO festgelegte Verkehrstrennungsgebiete und Tiefwasserwege sowie Vorsichtsgebiete, Küstenverkehrszonen und Schifffahrtswege</t>
  </si>
  <si>
    <t>CONTIS Military Practice Area</t>
  </si>
  <si>
    <t>Nord- und Ostsee, Gebiete für verschiedene Militärische Übungszwecke (z.T. grenzüberschreitend)</t>
  </si>
  <si>
    <t>CONTIS Offshore Windparks</t>
  </si>
  <si>
    <t>Nord- und Ostsee: Gebiete, in denen Offshore Windparks errichtet, in Bau, beantragt bzw. geplant sind (Fläche, definiert durch festgelegte Turbinen-Eckstandorte)</t>
  </si>
  <si>
    <t>CONTIS Pipelines</t>
  </si>
  <si>
    <t>Nord- und Ostsee; Erdgasleitungen und Kohlenwasserstoff führende Rohrleitungen, in Betrieb, genehmigt, geplant, außer Betrieb</t>
  </si>
  <si>
    <t>CONTIS Platforms</t>
  </si>
  <si>
    <t>Nord- und Ostsee; Positionen, auf denen Plattformen errichtet wurden oder sich in Bau befinden bzw. für die der Bau von Plattformen beantragt oder genehmigt wurde.</t>
  </si>
  <si>
    <t>CONTIS Preferred Areas</t>
  </si>
  <si>
    <t>Nord- und Ostsee, besondere Eignungsgebiete zur Nutzung von Offshore Windenergie (nach Raumordnungsgesetz)</t>
  </si>
  <si>
    <t>CONTIS Restricted Areas / Roadsteads and Anchorages (Maritime Features (Areas))</t>
  </si>
  <si>
    <t>Nord- und Ostsee, Ankerplätze / Reeden und Sperrgebiete (Gebiete mit Schifffahrtsbeschränkungen über den Pipelines)</t>
  </si>
  <si>
    <t>CONTIS Sediment Extraction</t>
  </si>
  <si>
    <t>Nord- und Ostsee, Gebiete in denen Sediment abgebaut wird oder für die zu diesem Zweck eine Genehmigung beantragt wurde oder bereits erfolgte (nach Bergrecht, Bewilligungen, Erlaubnisse etc)</t>
  </si>
  <si>
    <t>Marines Umweltmessnetz in Nord- und Ostsee (MARNET)</t>
  </si>
  <si>
    <t>Zeitreihen für Temperatur, Salzgehalt, Sauerstoff, Strömung, Seegang, Wasserstand, Nährstoffe, Chlorophyll, Trübung, Windrichtung, Windgeschwindigkeit, Lufttemperatur, Luftdruck, Globalstrahlung und Feuchte</t>
  </si>
  <si>
    <t>SGE - Bohrungen (Survey-Daten)</t>
  </si>
  <si>
    <t>Positionen, Kernbeschreibungen und weitere Informationen zur Entnahme von Bohrungen in Nord- und Ostsee.</t>
  </si>
  <si>
    <t>SGE - Hydroakustische Daten</t>
  </si>
  <si>
    <t>Hydroakustische Informationen: Seitensichtsonar, Seismik (Chirp Sonar, Subbottom profiler, Boomer, Sparker, Air Gun) und Echosounder (MBE, SBE). Survey-Linien befinden sich im Datenbanksystem SGE, Rohdaten in der Langzeitspeicherung.</t>
  </si>
  <si>
    <t>SGE - Paleogeography (Produkte)</t>
  </si>
  <si>
    <t>Informationen zu paläogeographischen Strukturen in der Nordsee (Elbe-Urstromtal, Holozänbasis nach Figge, Quartärbasis (GPDN))</t>
  </si>
  <si>
    <t>SGE - Seabed Sediments (Produkte)</t>
  </si>
  <si>
    <t>Zahlreiche Karten zur Sedimentverteilung in Nord- und Ostsee in verschiedenen Klassifikationen und unterschiedlichen Alters (u.a. nach Figge, Folk, Tauber etc.)</t>
  </si>
  <si>
    <t>SGE - Sedimentproben (prozessierte Daten)</t>
  </si>
  <si>
    <t>Informationen zu Sedimentproben aus Greifer- und Kernstationen (Laboranalysen, Korgrößenverteilungen, Berechnung verschiedener statistischer Werte, Porositäten etc.)</t>
  </si>
  <si>
    <t>SGE - Subsurface Sediments (Produkte)</t>
  </si>
  <si>
    <t>Produkte aus seismischen Daten zum Aufbau des Meeresboden in Nord- und Ostsee</t>
  </si>
  <si>
    <t>Veränderungssperre (Datensatz)</t>
  </si>
  <si>
    <t>Das BSH hat auf Grundlage der Seeanlagenverordnung (§ 10 SeeAnlV) am 15 Juni 2012 eine Veränderungssperre für die AWZ der Nordsee erlassen. Diese legt Seegebiete fest, in denen Offshore-Anlagen (insbesondere Offshore-Windenergieanlagen), die die Errichtung von Infrastrukturen für den Stromtransport behindern können, für die Geltungsdauer der Veränderungssperre nicht planfestgestellt, plangenehmigt oder genehmigt werden. Die Veränderungssperre bewirkt, dass Flächen für die notwendige Infrastruktur wie Stromkabel und Konverterplattformen von Bebauung freigehalten werden, bis der Offshore-Netzplan / Bundesfachplan Offshore durch die Raumordnung gesichert ist. Ausgenommen vom Anwendungsbereich der Veränderungssperre sind Offshore-Anlagen, bei denen die öffentliche Bekanntmachung der Auslegung der Unterlagen für einen Erörterungstermin bereits erfolgt ist. Die Veränderungssperre gilt bis zur Sicherung des Offshore-Netzplans durch die Raumordnung bzw. zunächst längstens drei Jahre.</t>
  </si>
  <si>
    <t>SST - Sea Surface Temperature</t>
  </si>
  <si>
    <t>Oberflächentemperaturen in Nord- und Ostsee (Schiffsdaten, Satellitendaten)</t>
  </si>
  <si>
    <t>Verkehrsdatenstatistik</t>
  </si>
  <si>
    <t>Berechnung jährlicher statistischer Verkehrsdaten aus historischen AIS-Daten für Nord- und Ostsee</t>
  </si>
  <si>
    <t>Charakteristische Elemente Boden: täglich</t>
  </si>
  <si>
    <t>Berechnete tägliche Werte von charakteristischen Elementen aus dem Boden und dem Pflanzenbestand</t>
  </si>
  <si>
    <t>DWD</t>
  </si>
  <si>
    <t>Klima</t>
  </si>
  <si>
    <t>Datendienst</t>
  </si>
  <si>
    <t>Charakteristische Elemente Boden: monatlich</t>
  </si>
  <si>
    <t>Berechnete monatliche Werte von charakteristischen Elementen aus dem Boden und dem Pflanzenbestand</t>
  </si>
  <si>
    <t>Charakteristische Elemente Boden: Mittelwerte Referenzperiode 1991-2010</t>
  </si>
  <si>
    <t>Berechnete mittlere monatliche Werte von charakteristischen Elementen aus dem Boden und dem Pflanzenbestand</t>
  </si>
  <si>
    <t>Tägliches Maximum der bodennahen Lufttemperatur (Europa)</t>
  </si>
  <si>
    <t>Gerastertes tägliches Maximum der bodennahen Lufttemperatur (Projekt DecReg/MiKlip)</t>
  </si>
  <si>
    <t>Tägliche mittlere bodennahe Lufttemperatur (Europa)</t>
  </si>
  <si>
    <t>Gerasterte tägliche mittlere bodennahe Lufttemperatur (Projekt DecReg/MiKlip)</t>
  </si>
  <si>
    <t>Tägliches Minimum der bodennahen Lufttemperatur (Europa)</t>
  </si>
  <si>
    <t>Gerastertes tägliches Minimum der bodennahen Lufttemperatur (Projekt DecReg/MiKlip)</t>
  </si>
  <si>
    <t>Tägliche mittlere Windgeschwindigkeit (Europa)</t>
  </si>
  <si>
    <t>Gerastere tägliche mittlere Windgeschwindigkeit (Projekt DecReg/MiKlip)</t>
  </si>
  <si>
    <t>Monatliches Maximum der bodennahen Lufttemperatur (Europa)</t>
  </si>
  <si>
    <t>Gerastertes monatliches mittleres Tagesmaximum der bodennahen Lufttemperatur für Europa (Projekt DecReg/MiKlip)</t>
  </si>
  <si>
    <t>Monatliche mittlere bodennahe Lufttemperatur (Europa)</t>
  </si>
  <si>
    <t>Gerasterte monatliche mittlere bodennahe Lufttemperatur für Europa (Projekt DecReg/MiKlip)</t>
  </si>
  <si>
    <t>Monatliches Minimum der bodennahen Lufttemperatur (Europa)</t>
  </si>
  <si>
    <t>Gerastertes monatliches mittleres Tagesminimum der bodennahen Lufttemperatur für Europa (Projekt DecReg/MiKlip)</t>
  </si>
  <si>
    <t>Monatliche mittlere Windgeschwindigkeit (Europa)</t>
  </si>
  <si>
    <t>Gerasterte monatliche mittlere Windgeschwindigkeit für Europa (Projekt DecReg/MiKlip)</t>
  </si>
  <si>
    <t>Jährliches Maximum der bodennahen Lufttemperatur</t>
  </si>
  <si>
    <t>Jährliches Maximum der bodennahen Lufttemperatur (Deutschland, gerastert)</t>
  </si>
  <si>
    <t>Jährliche mittlere bodennahe Lufttemperatur</t>
  </si>
  <si>
    <t>Jährliche mittlere bodennahe Lufttemperatur (Deutschland, gerastert)</t>
  </si>
  <si>
    <t>Jährliches Minimum der bodennahen Lufttemperatur</t>
  </si>
  <si>
    <t>Jährliches Minimum der bodennahen Lufttemperatur (Deutschland, gerastert)</t>
  </si>
  <si>
    <t>Jährlicher Dürre-Index</t>
  </si>
  <si>
    <t>Jährlicher Dürre-Index (Deutschland, gerastert)</t>
  </si>
  <si>
    <t>Frosttage</t>
  </si>
  <si>
    <t>Jährliche Anzahl an Frosttagen (Deutschland, gerastert)</t>
  </si>
  <si>
    <t>Heiße Tage</t>
  </si>
  <si>
    <t>Jährliche Anzahl an Heißen Tagen (Deutschland, gerastert)</t>
  </si>
  <si>
    <t>Eistage</t>
  </si>
  <si>
    <t>Jährliche Anzahl an Eistagen (Deutschland, gerastert)</t>
  </si>
  <si>
    <t>Anzahl Tage mit Niederschlag über 10mm</t>
  </si>
  <si>
    <t>Jährliche Anzahl an Tagen mit Niederschlag über 10mm (Deutschland, gerastert)</t>
  </si>
  <si>
    <t>Anzahl Tage mit Niederschlag über 20mm</t>
  </si>
  <si>
    <t>Jährliche Anzahl an Tagen mit Niederschlag über 20mm (Deutschland, gerastert)</t>
  </si>
  <si>
    <t>Anzahl Tage mit Niederschlag über 30mm</t>
  </si>
  <si>
    <t>Jährliche Anzahl an Tagen mit Niederschlag über 30mm (Deutschland, gerastert)</t>
  </si>
  <si>
    <t>Jährlicher Niederschlag</t>
  </si>
  <si>
    <t>Jährlicher Niederschlag (Deutschland, gerastert)</t>
  </si>
  <si>
    <t>Anzahl Tage mit Schneebedeckung</t>
  </si>
  <si>
    <t>Jährliche Anzahl an Tagen mit Schneebedeckung (Deutschland, gerastert)</t>
  </si>
  <si>
    <t>Jährliche Solarstrahlung</t>
  </si>
  <si>
    <t>Rasterdaten der Jahressumme für die Globalstrahlung auf die horizontale Ebene für Deutschland basierend auf Boden- und Satellitenmessungen</t>
  </si>
  <si>
    <t>Jährliche Anzahl Sommertage</t>
  </si>
  <si>
    <t>Jährliche Anzahl Sommertage (Deutschland, gerastert)</t>
  </si>
  <si>
    <t>Jährliche Sonnenscheindauer</t>
  </si>
  <si>
    <t>Jährliche Sonnenscheindauer (Deutschland, gerastert)</t>
  </si>
  <si>
    <t>Jährlicher Vegetationsbeginn</t>
  </si>
  <si>
    <t>Jährliche Raster des Vegetationsbeginns, abgeleitet aus dem Blühbeginn der Forsythie</t>
  </si>
  <si>
    <t>Tägliche potentielle Evapotranspiration</t>
  </si>
  <si>
    <t>Tägliche Raster der potentiellen Evapotranspiration über Gras</t>
  </si>
  <si>
    <t>Tägliche Frosteindringtiefe</t>
  </si>
  <si>
    <t>Tägliche Raster der Frosteindringtiefe bei unbewachsenem Boden um Mittag</t>
  </si>
  <si>
    <t>Regionalisierte Niederschläge</t>
  </si>
  <si>
    <t>Tägliche Raster regionalisierter Niederschläge</t>
  </si>
  <si>
    <t>Tägliche Bodenfeuchte</t>
  </si>
  <si>
    <t>Tägliche Raster der Bodenfeuchte unter Gras und sandigem Lehm</t>
  </si>
  <si>
    <t>Tägliche mittlere Bodentemperatur</t>
  </si>
  <si>
    <t>Tägliche Raster der mittleren Bodentemperatur in 5 cm Tiefe bei unbewachsenem Boden</t>
  </si>
  <si>
    <t>Radolan SF-Produkt</t>
  </si>
  <si>
    <t>Radolan: Tägliche 24h-Summe des Radarniederschlags</t>
  </si>
  <si>
    <t>Halbjährliche Niederschlagssummen November - April</t>
  </si>
  <si>
    <t>Halbjährliche Raster der Niederschlagssummen November - April</t>
  </si>
  <si>
    <t>Halbjährliche Niederschlagssummen Mai - Oktober</t>
  </si>
  <si>
    <t>Halbjährliche Raster der Niederschlagssummen Mai - Oktober</t>
  </si>
  <si>
    <t>Radolan RW-Produkt</t>
  </si>
  <si>
    <t>Radolan: Stündliche Daten des Radarniederschlags</t>
  </si>
  <si>
    <t>Monatliches Maximum Lufttemperatur</t>
  </si>
  <si>
    <t>Monatliches Maximum der bodennahen Lufttemperatur (Deutschland, gerastert)</t>
  </si>
  <si>
    <t>Monatliche mittlere Lufttemperatur</t>
  </si>
  <si>
    <t>Monatliche mittlere bodennahe Lufttemperatur (Deutschland, gerastert)</t>
  </si>
  <si>
    <t>Monatliches Minimum Lufttemperatur</t>
  </si>
  <si>
    <t>Monatliches Minimum der bodennahen Lufttemperatur (Deutschland, gerastert)</t>
  </si>
  <si>
    <t>Monatlicher Dürre-Index</t>
  </si>
  <si>
    <t>Monatlicher Dürre-Index (Deutschland, gerastert)</t>
  </si>
  <si>
    <t>Monatliche potentielle Evapotranspiration</t>
  </si>
  <si>
    <t>Monatliche Raster der potentiellen Evapotranspiration über Gras (Deutschland, gerastert)</t>
  </si>
  <si>
    <t>Monatliche Frosteindringtiefe</t>
  </si>
  <si>
    <t>Monatliche Raster der Frosteindringtiefe bei unbewachsenem Boden um Mittag (Deutschland, gerastert)</t>
  </si>
  <si>
    <t>Monatlicher Niederschlag</t>
  </si>
  <si>
    <t>Monatlicher Niederschlag (Deutschland, gerastert)</t>
  </si>
  <si>
    <t>Monatliche Bodenfeuchte</t>
  </si>
  <si>
    <t>Monatliche Raster der Bodenfeuchte unter Gras und sandigem Lehm (Deutschland, gerastert)</t>
  </si>
  <si>
    <t>Monatliche mittlere Bodentemperatur</t>
  </si>
  <si>
    <t>Monatliche Raster der mittleren Bodentemperatur in 5 cm Tiefe bei unbewachsenem Boden (Deutschland, gerastert)</t>
  </si>
  <si>
    <t>Monatssumme Globalstrahlung</t>
  </si>
  <si>
    <t>Rasterdaten der Monatssumme für die Globalstrahlung auf die horizontale Ebene für Deutschland basierend auf Boden- und Satellitenmessungen (Deutschland, gerastert)</t>
  </si>
  <si>
    <t>Monatliche Sonnenscheindauer</t>
  </si>
  <si>
    <t>Monatliche Sonnenscheindauer (Deutschland, gerastert)</t>
  </si>
  <si>
    <t>Referenzperioden: Lufttemperatur Maximum</t>
  </si>
  <si>
    <t>Maximum der bodennahen Lufttemperatur für Referenzperioden (Deutschland, gerastert)</t>
  </si>
  <si>
    <t>Referenzperioden: Lufttemperatur Mittelwerte</t>
  </si>
  <si>
    <t>Mittlere bodennahe Lufttemperatur für Referenzperioden (Deutschland, gerastert)</t>
  </si>
  <si>
    <t>Referenzperioden: Lufttemperatur Minimum</t>
  </si>
  <si>
    <t>Minimum der bodennahen Lufttemperatur für Referenzperioden (Deutschland, gerastert)</t>
  </si>
  <si>
    <t>Referenzperioden: Dürre-Index</t>
  </si>
  <si>
    <t>Dürre-Index für Referenzperioden (Deutschland, gerastert)</t>
  </si>
  <si>
    <t>Referenzperioden: potentielle Evapotranspiration</t>
  </si>
  <si>
    <t>Raster der potentiellen Evapotranspiration über Gras für Referenzperioden</t>
  </si>
  <si>
    <t>Referenzperiode: Frosttage</t>
  </si>
  <si>
    <t>Anzahl an Frosttagen in Referenzperioden (Deutschland, gerastert)</t>
  </si>
  <si>
    <t>Referenzperioden: Heiße Tage</t>
  </si>
  <si>
    <t>Anzahl an heißen Tagen in Referenzperioden (Deutschland, gerastert)</t>
  </si>
  <si>
    <t>Referenzperioden: Eistage</t>
  </si>
  <si>
    <t>Anzahl an Eistagen in Referenzperioden (Deutschland, gerastert)</t>
  </si>
  <si>
    <t>Referenzperioden: Niederschlag über 10mm</t>
  </si>
  <si>
    <t>Anzahl an Tagen mit Niederschlag über 10mm in Referenzperioden (Deutschland, gerastert)</t>
  </si>
  <si>
    <t>Referenzperioden: Niederschlag über 20mm</t>
  </si>
  <si>
    <t>Anzahl an Tagen mit Niederschlag über 20mm in Referenzperioden (Deutschland, gerastert)</t>
  </si>
  <si>
    <t>Referenzperioden: Niederschlag über 30mm</t>
  </si>
  <si>
    <t>Anzahl an Tagen mit Niederschlag über 30mm in Referenzperioden (Deutschland, gerastert)</t>
  </si>
  <si>
    <t>Referenzperioden: Niederschlag</t>
  </si>
  <si>
    <t>Mittlere monatliche Niederschlagssumme in Referenzperioden (Deutschland, gerastert)</t>
  </si>
  <si>
    <t>Referenzperioden: Schneebedeckung</t>
  </si>
  <si>
    <t>Anzahl an Tagen mit Schneebedeckung in Referenzperioden (Deutschland, gerastert)</t>
  </si>
  <si>
    <t>Referenzperioden: Bodenfeuchte</t>
  </si>
  <si>
    <t>Referenzperioden: Bodentemperatur</t>
  </si>
  <si>
    <t>Referenzperioden: Sommertage</t>
  </si>
  <si>
    <t>Anzahl an Sommertagen in Referenzperioden (Deutschland, gerastert)</t>
  </si>
  <si>
    <t>Referenzperioden: Sonnenscheindauer</t>
  </si>
  <si>
    <t>Jährliche Sonnenscheindauer in Referenzperioden (Deutschland, gerastert)</t>
  </si>
  <si>
    <t>Langjährig gemittelter Vegetationsbeginn</t>
  </si>
  <si>
    <t>Vieljährliche Raster des mittleren Vegetationsbeginns, abgeleitet aus dem Blühbeginn der Forsythie</t>
  </si>
  <si>
    <t>Referenzperioden: Wasserbilanz</t>
  </si>
  <si>
    <t>Wasserbilanz in Referenzperioden (Deutschland, gerastert)</t>
  </si>
  <si>
    <t>Winddaten für Deutschland in Referenzperiode 1981-2000</t>
  </si>
  <si>
    <t>Rasterdaten der mittleren jährlichen  Windgeschwindigkeiten in 10 m bis 100 m Höhe (in 10m Stufen) und der Windkraftnutzungseignung (Fünfjahresertrag) in  80 m Höhe für Deutschland</t>
  </si>
  <si>
    <t>Weibulldaten für Deutschland in Referenzperiode 1981-2000</t>
  </si>
  <si>
    <t>Rasterdaten der Weibull-Parameter der Windgeschwindigkeit in 10m und 80m Höhe für Deutschland</t>
  </si>
  <si>
    <t>Jahreszeitliches Maximum der Lufttemperatur</t>
  </si>
  <si>
    <t>Jahreszeitliches Maximum der Lufttemperatur (Deutschland, gerastert)</t>
  </si>
  <si>
    <t>Jahreszeitlicher Mittelwert der Lufttemperatur</t>
  </si>
  <si>
    <t>Jahreszeitlicher Mittelwert der Lufttemperatur (Deutschland, gerastert)</t>
  </si>
  <si>
    <t>Jahreszeitliches Minimum der Lufttemperatur</t>
  </si>
  <si>
    <t>Jahreszeitliches Minimum der Lufttemperatur (Deutschland, gerastert)</t>
  </si>
  <si>
    <t>Jahreszeitlicher Dürre-Index</t>
  </si>
  <si>
    <t>Jahreszeitlicher Dürre-Index (Deutschland, gerastert)</t>
  </si>
  <si>
    <t>Jahreszeitlicher Niederschlag</t>
  </si>
  <si>
    <t>Jahreszeitlicher Niederschlag (Deutschland, gerastert)</t>
  </si>
  <si>
    <t>Jahreszeitliche Sonnenscheindauer</t>
  </si>
  <si>
    <t>Jahreszeitliche Sonnenscheindauer (Deutschland, gerastert)</t>
  </si>
  <si>
    <t>Klimastationsdaten Tageswerte</t>
  </si>
  <si>
    <t>Aktuelle tägliche und historische klimatologische Stationsdaten (Temperatur, Druck, Niederschlag, Wind, Sonnenscheindauer etc)</t>
  </si>
  <si>
    <t>Niederschlagsdaten Tageswerte</t>
  </si>
  <si>
    <t>Niederschlagsdaten: aktuelle und historische Tageswerte an Klimastationen</t>
  </si>
  <si>
    <t>Bodentemperatur Tageswerte</t>
  </si>
  <si>
    <t>Bodentemperatur: aktuelle und historische Tageswerte an Klimastationen</t>
  </si>
  <si>
    <t>Solarstrahlung Tageswerte Klimastationen</t>
  </si>
  <si>
    <t>Solarstrahlung: Tageswerte an Klimastationen</t>
  </si>
  <si>
    <t>Lufttemperatur stündlich</t>
  </si>
  <si>
    <t>Aktuelle und historische stündliche Stationsmessung der Lufttemperatur und Luftfeuchte</t>
  </si>
  <si>
    <t>Wolkenbedeckung stündlich</t>
  </si>
  <si>
    <t>Aktuelle und historische stündliche Stationsmessungen der Wolkenbedeckung</t>
  </si>
  <si>
    <t>Niederschlag stündlich</t>
  </si>
  <si>
    <t>Aktuelle und historische stündliche Stationsmessung der Niederschlagshöhe</t>
  </si>
  <si>
    <t>Luftdruck stündlich</t>
  </si>
  <si>
    <t>Aktuelle und historische stündliche Stationsmessungen des Luftdrucks</t>
  </si>
  <si>
    <t>Bodentemperatur stündlich</t>
  </si>
  <si>
    <t>Aktuelle und historische stündliche Stationsmessung der Erdbodentemperatur</t>
  </si>
  <si>
    <t>Solarstrahlung stündlich an Klimastationen</t>
  </si>
  <si>
    <t>Stündliche Stationsmessungen der solaren Einstrahlung</t>
  </si>
  <si>
    <t>Sonnenscheindauer stündlich</t>
  </si>
  <si>
    <t>Sonnenscheindauer: stündlich an Klimastationen (aktuell und historisch)</t>
  </si>
  <si>
    <t>Wind stündlich</t>
  </si>
  <si>
    <t>Aktuelle und historische stündliche Stationsmessungen der Windgeschwindigkeit und Windrichtung</t>
  </si>
  <si>
    <t>Klimastationsdaten Monatswerte</t>
  </si>
  <si>
    <t>Aktuelle und historische monatliche klimatologische Stationsdaten (Temperatur, Druck, Niederschlag, Wind, Sonnenscheindauer etc)</t>
  </si>
  <si>
    <t>Niederschlag monatlich</t>
  </si>
  <si>
    <t>Aktuelle und historische monatliche Stationsmessung der Niederschlagshöhe</t>
  </si>
  <si>
    <t>Mittelwert Eistage Referenzperioden an Klimastationen</t>
  </si>
  <si>
    <t>Mittelwert Frosttage Referenzperioden an Klimastationen</t>
  </si>
  <si>
    <t>Mittelwert Heiße Tage Referenzperioden an Klimastationen</t>
  </si>
  <si>
    <t>Mittelwert Niederschlag Referenzperioden an Klimastationen</t>
  </si>
  <si>
    <t>Mittelwert Sommertage Referenzperioden an Klimastationen</t>
  </si>
  <si>
    <t>Mittelwert Sonnenscheindauer Referenzperioden an Klimastationen</t>
  </si>
  <si>
    <t>Mittelwert Temperatur Referenzperioden an Klimastationen</t>
  </si>
  <si>
    <t>Tageswerte Auswahl Klimastationen</t>
  </si>
  <si>
    <t>Termin- und Tageswerte von 81 ausgewählten deutschen Klimastationen, im traditionellen KL-Format</t>
  </si>
  <si>
    <t>Urbane Räume: Lufttemperatur und Luftfeuchte stündlich</t>
  </si>
  <si>
    <t>Aktuelle stündliche Lufttemperatur und Luftfeuchte, gemessen an Stadtklimastationen, für ausgewählte urbane Räume in Deutschland</t>
  </si>
  <si>
    <t>Urbane Räume: Niederschlagshöhe stündlich</t>
  </si>
  <si>
    <t>Aktuelle stündliche Niederschlagshöhe, gemessen an Stadtklimastationen, für ausgewählte urbane Räume in Deutschland</t>
  </si>
  <si>
    <t>Urbane Räume: Luftdruck stündlich</t>
  </si>
  <si>
    <t>Aktueller stündlicher Luftdruck, gemessen an Stadtklimastationen, für ausgewählte urbane Räume in Deutschland</t>
  </si>
  <si>
    <t>Urbane Räume: Bodentemperatur stündlich</t>
  </si>
  <si>
    <t>Aktuelle stündliche Bodentemperatur, gemessen an Stadtklimastationen, für ausgewählte urbane Räume in Deutschland</t>
  </si>
  <si>
    <t>Urbane Räume: Sonnenscheindauer stündlich</t>
  </si>
  <si>
    <t>Aktuelle stündliche Sonnenscheindauer, gemessen an Stadtklimastationen, für ausgewählte urbane Räume in Deutschland</t>
  </si>
  <si>
    <t>Urbane Räume: Wind stündlich</t>
  </si>
  <si>
    <t>Aktuelle stündliche Windgeschwindigkeit und Windrichtung, gemessen an Stadtklimastationen, für ausgewählte urbane Räume in Deutschland</t>
  </si>
  <si>
    <t>Phänologie: Jahresmelder Dauergrünland, Getreide und Hackfrüchte</t>
  </si>
  <si>
    <t>Eintrittsdaten verschiedener Entwicklungsstadien landwirtschaftlicher Kulturpflanzen von der Bestellung bis zur Ernte (Jahresmelder, aktuell und historisch)</t>
  </si>
  <si>
    <t>Phänologie: Jahresmelder Eintrittsdaten verschiedener landwirtschaftlicher Aktivitäten</t>
  </si>
  <si>
    <t>Eintrittsdaten verschiedener landwirtschaftlicher Aktivitäten (Jahresmelder, historisch)</t>
  </si>
  <si>
    <t>Phänologie: Jahresmelder Obst</t>
  </si>
  <si>
    <t>Eintrittsdaten verschiedener Entwicklungsstadien von Kern-, Stein- und Beerenobst vom Austrieb bis zur Fruchtreife, teilweise bis zum Blattfall (Jahresmelder, aktuell und historisch)</t>
  </si>
  <si>
    <t>Phänologie: Jahresmelder wildwachsende Pflanzen</t>
  </si>
  <si>
    <t>Eintrittsdaten verschiedener Entwicklungsstadien von wildwachsenden Pflanzen und Waldbäumen vom Austrieb und vom Beginn der Blüte bis zum Blattfall (Jahresmelder, aktuell und historisch)</t>
  </si>
  <si>
    <t>Phänologie: Jahresmelder Wein</t>
  </si>
  <si>
    <t>Eintrittsdaten verschiedener Entwicklungsstadien von Weinreben (Jahresmelder, aktuell und historisch)</t>
  </si>
  <si>
    <t>Phänologie: Sofortmelder für Dauergrünland, Getreide und Hackfrüchte</t>
  </si>
  <si>
    <t>Eintrittsdaten verschiedener Entwicklungsstadien landwirtschaftlicher Kulturpflanzen von der Bestellung bis zur Ernte (Sofortmelder, aktuell und historisch)</t>
  </si>
  <si>
    <t>Phänologie: Sofortmelder für Obst</t>
  </si>
  <si>
    <t>Eintrittsdaten verschiedener Entwicklungsstadien von Kern-, Stein- und Beerenobst vom Austrieb bis zur Fruchtreife, teilweise bis zum Blattfall (Sofortmelder, aktuell und historisch)</t>
  </si>
  <si>
    <t>Phänologie: Sofortmelder für wildwachsende Pflanzen</t>
  </si>
  <si>
    <t>Eintrittsdaten verschiedener Entwicklungsstadien von wildwachsenden Pflanzen und Waldbäumen vom Austrieb und vom Beginn der Blüte bis zum Blattfall (Sofortmelder, aktuell und historisch)</t>
  </si>
  <si>
    <t>Phänologie: Sofortmelder für Wein</t>
  </si>
  <si>
    <t>Eintrittsdaten verschiedener Entwicklungsstadien von Weinreben (Sofortmelder, historisch)</t>
  </si>
  <si>
    <t>Homogenisierte Radiosondenmessungen</t>
  </si>
  <si>
    <t>Homogenisierte historische Radiosondenmessungen über Deutschland vom Projekt MOSQUITO /MiKlip</t>
  </si>
  <si>
    <t>Historische Radiosondenmessungen</t>
  </si>
  <si>
    <t>Historische Radiosondenmessungen über Deutschland vom Projekt MOSQUITO / MiKlip (Rohdaten)</t>
  </si>
  <si>
    <t>Maximum der bodennahen Lufttemperatur (global)</t>
  </si>
  <si>
    <t>Minimum der bodennahen Lufttemperatur (global)</t>
  </si>
  <si>
    <t>Mittelwert der bodennahen Lufttemperatur (global)</t>
  </si>
  <si>
    <t>Mittelwert der täglichen maximalen Lufttemperatur (global)</t>
  </si>
  <si>
    <t>Mittelwert der täglichen minimalen Lufttemperatur (global)</t>
  </si>
  <si>
    <t>Mittlerer Luftdruck auf Meeresniveau (global)</t>
  </si>
  <si>
    <t>Tage mit Niederschlag &gt; 1mm (global)</t>
  </si>
  <si>
    <t>Niederschlagssumme (global)</t>
  </si>
  <si>
    <t>Sonnenscheindauer (global)</t>
  </si>
  <si>
    <t>Dampfdruck (global)</t>
  </si>
  <si>
    <t>Mittelwert der bodennahen Lufttemperatur 1961-1990 (global)</t>
  </si>
  <si>
    <t>Mittelwert der täglichen maximalen Lufttemperatur 1961-1990 (global)</t>
  </si>
  <si>
    <t>Mittelwert der täglichen minimalen Lufttemperatur 1961-1990 (global)</t>
  </si>
  <si>
    <t>Mittlerer Luftdruck auf Meeresniveau 1961-1990 (global)</t>
  </si>
  <si>
    <t>Niederschlagssumme 1961-1990 (global)</t>
  </si>
  <si>
    <t>Sonnenscheindauer 1961-1990 (global)</t>
  </si>
  <si>
    <t>Mittelwert der jährlichen bodennahen Lufttemperatur</t>
  </si>
  <si>
    <t>Mittelwert des jährlichen Niederschlags</t>
  </si>
  <si>
    <t>Mittelwert der jährlichen Sonnenscheindauer</t>
  </si>
  <si>
    <t>Mittelwert der monatlichen bodennahen Lufttemperatur</t>
  </si>
  <si>
    <t>Mittelwert des monatlichen Niederschlags</t>
  </si>
  <si>
    <t>Mittelwert der monatlichen Sonnenscheindauer</t>
  </si>
  <si>
    <t>Mittelwert der jahreszeitlichen bodennahen Lufttemperatur</t>
  </si>
  <si>
    <t>Mittelwert des jahreszeitlichen Niederschlags</t>
  </si>
  <si>
    <t>Mittelwert der jahreszeitlichen Sonnenscheindauer</t>
  </si>
  <si>
    <t>E-PROFILE ceilometer</t>
  </si>
  <si>
    <t>Ceilomap</t>
  </si>
  <si>
    <t>CLOUDTOPHEIGHT</t>
  </si>
  <si>
    <t>Maximale Wolkenhöhe für Ceilomap (aus NinJo-Batch)</t>
  </si>
  <si>
    <t>Pollenflug-Gefahrenindex Ambrosia</t>
  </si>
  <si>
    <t>Pollen-App</t>
  </si>
  <si>
    <t>Pollenflug-Gefahrenindex Birke</t>
  </si>
  <si>
    <t>Pollenflug-Gefahrenindex Erle</t>
  </si>
  <si>
    <t>Pollenflug-Gefahrenindex Esche</t>
  </si>
  <si>
    <t>Pollenflug-Gefahrenindex Hasel</t>
  </si>
  <si>
    <t>Pollenflug-Gefahrenindex Beifuß</t>
  </si>
  <si>
    <t>Pollenflug-Gefahrenindex Gräser</t>
  </si>
  <si>
    <t>Pollenflug-Gefahrenindex Roggen</t>
  </si>
  <si>
    <t>Basiswarnungen</t>
  </si>
  <si>
    <t>Aktuelle Wetterwarnungen</t>
  </si>
  <si>
    <t>EU-Report Lärmstatistik Bahn</t>
  </si>
  <si>
    <t>Die Daten zum EU-Report beinhalten eine standardisierte Zusammenstellung der Ergebnisse zur Mitteilung an die EU-Kommission und nationale Stellen. Der EU-Report kann für unterschiedliche Bezugsflächen (vordefiniert oder frei wählbar) erstellt werden. Für die Vorgaben zum EU-Report vgl. auch Anhang 2 der Ausschreibungsunterlagen.</t>
  </si>
  <si>
    <t>EBA</t>
  </si>
  <si>
    <t>Isophonen Bahn</t>
  </si>
  <si>
    <t>Isophonenbänder: Eine flächenhafte Wiedergabe der Schallausbreitung für die Lärmindices LDEN (24-Stunden-Wert) und LNIGHT (22 bis 06 Uhr) innerhalb und außerhalb von Ballungsräumen entlang der zu kartierenden Haupteisenbahnstrecken. Die zu kartierenden Haupteisenbahnstrecken sind mit mehr als 30.000 Zugfahrten im Jahr definiert, weiter sind sämliche Eisenbahnstrecken innerhalb der Ballungsräume mit mehr als 100.000 Einwohnern erfasst. Rechtliche Grundlage ist die Umgebungslärmkartierung der Stufe 2 gemäß der Richtlinie 2002/49/EG über die Bewertung und Bekämpfung von Umgebungslärm (sog. EG-Umgebungslärmrichtlinie - UmLRiLi) vom 25.06.2002.</t>
  </si>
  <si>
    <t>Lärmstatistik Ballungsräume Bahn</t>
  </si>
  <si>
    <t xml:space="preserve">Die Tabelle enthält eine Statistik auf Grundlage der Ballungsräume der vom Lärm belasteten Einwohner der Lärmindizes für 24 Stunden (LDEN) und für die Nacht (LNIGHT) in den entsprechenden Pegelklassen. Desweiteren die vom Umgebungslärm belastete Fläche und die geschätzte Zahl der Wohnungen, Schul- und Krankenhausgebäude </t>
  </si>
  <si>
    <t>Lärmstatistik Hauptstrecken Bahn</t>
  </si>
  <si>
    <t>Die Tabelle enthält eine Statistik auf Grundlage der Gemeinden der vom Lärm belasteten Einwohner der Lärmindizes für 24 Stunden (LDEN) und für die Nacht (LNIGHT) in den entsprechenden Pegelklassen. Desweiteren die vom Umgebungslärm belastete Fläche und die geschätzte Zahl der Wohnungen, Schul- und Krankenhausgebäude.</t>
  </si>
  <si>
    <t>Verkehrsweg</t>
  </si>
  <si>
    <t>Generalisierte Darstellung zum Verkehrsaufkommen auf den untersuchten und kartierungspflichtigen Streckenabschnitten. Rechtliche Grundlage ist die Umgebungslärmkartierung der Stufe 2 gemäß der Richtlinie 2002/49/EG über die Bewertung und Bekämpfung von Umgebungslärm (sog. EG-Umgebungslärmrichtlinie - UmLRiLi) vom 25.06.2002.</t>
  </si>
  <si>
    <t>Pegelonline</t>
  </si>
  <si>
    <t>Aktuelle Pegeldaten (Wasserstände, Temperaturen, Abflüsse, Sauerstoffgehalte, etc.) der großen Flüsse, Nord- und Ostsee sowie Bundeswasserstraßen.</t>
  </si>
  <si>
    <t>WSV</t>
  </si>
  <si>
    <t>www.pegelonline.wsv.de</t>
  </si>
  <si>
    <t>Verkehrsnetz Bundeswasserstraßen</t>
  </si>
  <si>
    <t>Die Daten umfassen die Bezeichnung der Bundeswasserstraßen (einschließlich der Ident-Nummern) und Kilometerangaben, die Wasserstraßenklassen sowie Layer zur Organisation der WSV - Verwaltungsbezirke der Außenstellen der GDWS, Verwaltungsbereiche der Wasser- und Schifffahrtsämter (WSA) und die Zuständigkeitsbereiche der Außenbezirke.</t>
  </si>
  <si>
    <t>Dieser Datenbestand steht über Geodatendienste gemäß "Geodatenzugangsgesetz (GeoZG)"  https://www.wsv.de/service/karten_geoinformationen/downloads/geodatenzugangsgesetz.pdf) für die kommerzielle und nicht kommerzielle Nutzung geldleistungsfrei zum Download und zur Online-Nutzung zur Verfügung.
Die Nutzung der Geodaten und Geodatendienste wird durch die "Verordnung zur Festlegung der Nutzungsbestimmungen für die Bereitstellung von Geodaten des Bundes (GeoNutzV)" https://www.wsv.de/service/karten_geoinformationen/downloads/geonutzv.pdf) geregelt.
Insbesondere hat jeder Nutzer den Quellenvermerk zu allen Geodaten, Metadaten und Geodatendiensten verfügbar zu halten – beispielsweise über die Möglichkeit der Abfrage der Capabilities von Diensten oder über die gemeinsame Darstellung mit den Daten (im optischen Zusammenhang).
Bei analogen Ausgaben ist der Quellenvermerk um das Jahr des letzten Datenbezuges zu ergänzen.
Bei Veränderungen, Bearbeitungen, neuen Gestaltungen oder sonstige Abwandlungen darf kein Quellenvermerk angebracht werden.
Der Quellenvermerk ist wie folgt zu gestalten.
Für digitale Daten: www.wsv.de
Für analoge Daten: www.wsv.de / &lt;Jahr des letzten Datenbezugs&gt;
Beispiel: www.wsv.de / 2015</t>
  </si>
  <si>
    <t>DGM-W</t>
  </si>
  <si>
    <t>Digitales Geländemodell des Wasserlaufs</t>
  </si>
  <si>
    <t>Höhenlinien</t>
  </si>
  <si>
    <t>Höhenlinien mit Äquidistanz 2.5 Meter - abgeleitet aus DGM-W</t>
  </si>
  <si>
    <t>Schummerung</t>
  </si>
  <si>
    <t>Schummerungsdaten an Bundeswasserstraßen</t>
  </si>
  <si>
    <t>Fotodokumentation der Beweissicherung zur Baumaßnahme "Anpassung der Fahrrinne der Unter- und Außenelbe an die Containerschifffahrt"</t>
  </si>
  <si>
    <t>Die Fotoserien werden im Rahmen der Beweissicherung zur Baumaßnahme "Anpassung der Fahrrinne der Unter- und Außenelbe an die Containerschifffahrt" im Bereich des Beweissicherungsgebietes aufgenommen. Dokumentiert werden Objekte im Beweissicherungsgebiet, die möglicherweise durch die Baumaßnahme beeinflußt werden könnten.</t>
  </si>
  <si>
    <t>Hafeninformationen der Beweissicherung zur Baumaßnahme "Anpassung der Fahrrinne der Unter- und Außenelbe an die Containerschifffahrt"</t>
  </si>
  <si>
    <t>Die Hafeninformationen werden im Rahmen der Beweissicherung zur Baumaßnahme "Anpassung der Fahrrinne der Unter- und Außenelbe an die Containerschifffahrt" im Bereich des Beweissicherungsgebietes erhoben. Die Informationen werden von den jeweiligen Hafenbetreibern bereitgestellt und von der Beweissicherung in eine einheitliche Struktur überführt.</t>
  </si>
  <si>
    <t>Sedimentinformationen der Beweissicherung zur Baumaßnahme "Anpassung der Fahrrinne der Unter- und Außenelbe an die Containerschifffahrt"</t>
  </si>
  <si>
    <t>Die Sedimentinformationen werden im Rahmen der Beweissicherung zur Baumaßnahme "Anpassung der Fahrrinne der Unter- und Außenelbe an die Containerschifffahrt" im Bereich des Beweissicherungsgebietes in eine einheitliche Datenbank überführt. Die Informationen werden von unterschiedlichen Institutionen für eigene Zwecke erhoben. Die erfassten Parameter und die Art der Probenahme sind daher unterschiedlich.</t>
  </si>
  <si>
    <t>Digitale Bundeswasserstraßenkarte im Maßstab 1:1.000.000</t>
  </si>
  <si>
    <t>Inland ENCs der WSV, Elektronische Navigationskarten</t>
  </si>
  <si>
    <t>Dieser Geodatendienst _für IENC-Experten_ visualisiert die Inland ENC-Daten (Elektronische Navigationskarten - Electronic Navigational Charts) der Wasserschifffahrtsverwaltung des Bundes (www.WSV.de). ----&gt; Um das Ein- und Ausblenden einzelner Objektarten (Layer) zu ermöglichen, ist bei diesem Kartendienst der _Zugriff auf jeden der ca. 180 Einzel-Layer_ möglich. Eine Sachdatenabfrage liefert jeweils das Ergebnis eines einzelnen Layers. &lt;---- Dieser Geodatendienst entfaltet nicht die volle Funktionalität der zugrunde liegenden IENC-Dateien. Der Geodatendienst ist daher nicht für die Navigation geeignet und sollte auch nicht für diesen Zweck verwendet werden. Weitergehende Informationen zu den verfügbaren elektronischen Karten und deren Vertrieb finden Sie im Elektronischen Wasserstraßensystem der WSV www.elwis.de unter dem Stichwort RIS-Telematikprojekte / Inland-ENC.</t>
  </si>
  <si>
    <t>EZG - Einzugsgebiete Gewässer DE</t>
  </si>
  <si>
    <t>Gewässereinzugsgebiete-WMS der Wasser- und Schifffahrtsverwaltung des Bundes (www.WSV.de). Dieser Geodatendienst visualisiert die deutschen Gewässereinzugsgebiete für die Zielgewässer Ostsee, Nordsee und Schwarzes Meer (Donau).</t>
  </si>
  <si>
    <t>Nutzungshinweise</t>
  </si>
  <si>
    <t>www.wsv.de</t>
  </si>
  <si>
    <t>BSH,BAW</t>
  </si>
  <si>
    <t>(C) Bundesamt für Seeschifffahrt und Hydrographie (BSH)</t>
  </si>
  <si>
    <t>(C) Eisenbahn-Bundesamt 2013</t>
  </si>
  <si>
    <t>Bei Veränderungen, Bearbeitungen, neuen Gestaltungen oder sonstigen Abwandlungen: "Datenbasis: Deutscher  Wetterdienst, Zahlenwerte gerundet", "Datenbasis: Deutscher Wetterdienst, Text gekürzt" oder "Datenbasis: Deutscher Wetterdienst, Werte bearbeitet".</t>
  </si>
  <si>
    <t>Deutscher Wetterdienst</t>
  </si>
  <si>
    <t>Hydrologischer Atlas von Deutschland/BfG (2003)</t>
  </si>
  <si>
    <t>Dateidownload</t>
  </si>
  <si>
    <t>WMS</t>
  </si>
  <si>
    <t>AtomFeed</t>
  </si>
  <si>
    <t>Portal</t>
  </si>
  <si>
    <t>SOS</t>
  </si>
  <si>
    <t>WFS</t>
  </si>
  <si>
    <t>WMTS</t>
  </si>
  <si>
    <t>CreativeCommonsNamensnennung</t>
  </si>
  <si>
    <t>http://projekt.mdi-de.org/verwandte-projekte/40-aufbau-von-integrierten-modellsystemen.html</t>
  </si>
  <si>
    <t>http://www.bast.de/DE/Verkehrstechnik/Fachthemen/v2-verkehrszaehlung/zaehl_node.html</t>
  </si>
  <si>
    <t>HatDownload</t>
  </si>
  <si>
    <t>HatDownload,HatWMS</t>
  </si>
  <si>
    <t>FTP</t>
  </si>
  <si>
    <t xml:space="preserve">ftp://ftp.bsh.de/outgoing/AufMod-Data/CSV_XYZ_files/Bathymetries1982_2012CSV </t>
  </si>
  <si>
    <t>https://geoportal.bafg.de/portal/Start.do</t>
  </si>
  <si>
    <t>http://geoportal.bafg.de/inspire/download/reporting_units/servicefeed.xml</t>
  </si>
  <si>
    <t>http://geoportal.bafg.de/wmsproxy/INSPIRE/BathingWaters?REQUEST=GetCapabilities&amp;SERVICE=WMS</t>
  </si>
  <si>
    <t>HatAtomFeed,HatWMS,HatPortal</t>
  </si>
  <si>
    <t>http://geoportal.bafg.de/wmsproxy/INSPIRE/FDReportingUnits?REQUEST=GetCapabilities&amp;SERVICE=WMS</t>
  </si>
  <si>
    <t>HatDownload,HatFTP</t>
  </si>
  <si>
    <t>http://geoportal.bafg.de/inspire/download/environmental_monitoring_facilities/servicefeed.xml</t>
  </si>
  <si>
    <t>http://geoportal.bafg.de/wiski-sos/sos?REQUEST=GetCapabilities&amp;SERVICE=SOS</t>
  </si>
  <si>
    <t>http://geoportal.bafg.de/wmsproxy/INSPIRE/GaugingStations</t>
  </si>
  <si>
    <t>HatAtomFeed,HatPortal,HatSOS,HatWMS</t>
  </si>
  <si>
    <t>http://geoportal.bafg.de/inspire/download/hydrography/servicefeed.xml</t>
  </si>
  <si>
    <t>http://geoportal.bafg.de/wmsproxy/INSPIRE/DrainageBasin?REQUEST=GetCapabilities&amp;SERVICE=WMS</t>
  </si>
  <si>
    <t>http://geoportal.bafg.de/wmsproxy/INSPIRE/WFDReportingUnits?REQUEST=GetCapabilities&amp;SERVICE=WMS</t>
  </si>
  <si>
    <t>HatAtomFeed,HatPortal,HatWMS</t>
  </si>
  <si>
    <t>http://geoportal.bafg.de/wmsproxy/INSPIRE/WFDGroundWaterBody?REQUEST=GetCapabilities&amp;SERVICE=WMS</t>
  </si>
  <si>
    <t>http://geoportal.bafg.de/wmsproxy/INSPIRE/WFDGroundWaterMonitoring?REQUEST=GetCapabilities&amp;SERVICE=WMS</t>
  </si>
  <si>
    <t>http://geoportal.bafg.de/wmsproxy/INSPIRE/WFDSurfaceWaterBody?REQUEST=GetCapabilities&amp;SERVICE=WMS</t>
  </si>
  <si>
    <t>http://geoportal.bafg.de/wmsproxy/INSPIRE/WFDSurfaceWaterMonitoring?REQUEST=GetCapabilities&amp;SERVICE=WMS</t>
  </si>
  <si>
    <t>http://geoportal.bafg.de/inspire/download/risk_or_regulation_zones/servicefeed.xml</t>
  </si>
  <si>
    <t>http://geoportal.bafg.de/wmsproxy/INSPIRE/DrinkingWaterProtectionArea?REQUEST=GetCapabilities&amp;SERVICE=WMS</t>
  </si>
  <si>
    <t>http://geoportal.bafg.de/inspire/download/natural_risk_zones/servicefeed.xml</t>
  </si>
  <si>
    <t>http://geoportal.bafg.de/wmsproxy/INSPIRE/FDHazardArea?REQUEST=GetCapabilities&amp;SERVICE=WMS</t>
  </si>
  <si>
    <t xml:space="preserve">http://www.geoseaportal.de </t>
  </si>
  <si>
    <t>https://www.geoseaportal.de/wss/service/CONTIS_Spatial_Offshore_Grid_Plan/guest?request=GetCapabilities&amp;service=WMS</t>
  </si>
  <si>
    <t>HatWMS,HatPortal</t>
  </si>
  <si>
    <t>http://www.geoseaportal.de</t>
  </si>
  <si>
    <t>ftp://ftp.bsh.de/outgoing/gdi-bsh/public/N/N1/N13/DGM</t>
  </si>
  <si>
    <t>https://www.geoseaportal.de/wss/service/Seevermessung_Meeresboden_DGM/guest?request=GetCapabilities&amp;service=WMS</t>
  </si>
  <si>
    <t>HatFTP,HatWMS,HatPortal</t>
  </si>
  <si>
    <t>https://www.geoseaportal.de/wss/service/DOD_BLMP_Water_PAH/guest?request=GetCapabilities&amp;service=WMS</t>
  </si>
  <si>
    <t>https://www.geoseaportal.de/wss/service/DOD_BLMP_Sediment_PCB/guest?request=GetCapabilities&amp;service=WMS</t>
  </si>
  <si>
    <t>https://www.geoseaportal.de/wss/service/DOD_BLMP_Water_Pesticide/guest?request=GetCapabilities&amp;service=WMS</t>
  </si>
  <si>
    <t>https://www.geoseaportal.de/wss/service/CONTIS_Administration/guest?request=GetCapabilities&amp;service=WMS</t>
  </si>
  <si>
    <t>https://www.geoseaportal.de/wss/service/CONTIS_Facilities/guest?request=GetCapabilities&amp;service=WMS</t>
  </si>
  <si>
    <t>https://www.geoseaportal.de/wss/service/MARNET_Marnet/guest?request=GetCapabilities&amp;service=WMS</t>
  </si>
  <si>
    <t>https://www.geoseaportal.de/wss/service/SGE_Survey/guest?request=GetCapabilities&amp;service=WMS</t>
  </si>
  <si>
    <t>https://www.geoseaportal.de/wss/service/SGE_AdditionalInformation/guest?request=GetCapabilities&amp;service=WMS</t>
  </si>
  <si>
    <t>https://www.geoseaportal.de/wss/service/SGE_SeabedSediments/guest?request=GetCapabilities&amp;service=WMS</t>
  </si>
  <si>
    <t>https://www.geoseaportal.de/wss/service/SGE_SubsurfaceSediments/guest?request=GetCapabilities&amp;service=WMS</t>
  </si>
  <si>
    <t>ftp://ftp-cdc.dwd.de/pub/CDC/derived_germany/soil/daily/</t>
  </si>
  <si>
    <t>HatFTP</t>
  </si>
  <si>
    <t>ftp://ftp-cdc.dwd.de/pub/CDC/derived_germany/soil/monthly/</t>
  </si>
  <si>
    <t>ftp://ftp-cdc.dwd.de/pub/CDC/derived_germany/soil/multi_annual/mean_91-10/</t>
  </si>
  <si>
    <t>ftp://ftp-cdc.dwd.de/pub/CDC/grids_europe/daily/air_temperature_max/MIKLIP_DECREG/</t>
  </si>
  <si>
    <t>ftp://ftp-cdc.dwd.de/pub/CDC/grids_europe/daily/air_temperature_mean/MIKLIP_DECREG/</t>
  </si>
  <si>
    <t xml:space="preserve"> ftp://ftp-cdc.dwd.de/pub/CDC/grids_europe/daily/air_temperature_min/MIKLIP_DECREG/</t>
  </si>
  <si>
    <t>ftp://ftp-cdc.dwd.de/pub/CDC/grids_europe/daily/wind/MIKLIP_DECREG/</t>
  </si>
  <si>
    <t>ftp://ftp-cdc.dwd.de/pub/CDC/grids_europe/monthly/air_temperature_max/MIKLIP_DECREG/</t>
  </si>
  <si>
    <t>ftp://ftp-cdc.dwd.de/pub/CDC/grids_europe/monthly/air_temperature_mean/MIKLIP_DECREG/</t>
  </si>
  <si>
    <t>ftp://ftp-cdc.dwd.de/pub/CDC/grids_europe/monthly/air_temperature_min/MIKLIP_DECREG/</t>
  </si>
  <si>
    <t xml:space="preserve"> ftp://ftp-cdc.dwd.de/pub/CDC/grids_europe/monthly/wind/MIKLIP_DECREG/</t>
  </si>
  <si>
    <t>ftp://ftp-cdc.dwd.de/pub/CDC/grids_germany/annual/air_temperature_max/</t>
  </si>
  <si>
    <t>ftp://ftp-cdc.dwd.de/pub/CDC/grids_germany/annual/air_temperature_mean/</t>
  </si>
  <si>
    <t xml:space="preserve"> ftp://ftp-cdc.dwd.de/pub/CDC/grids_germany/annual/air_temperature_min/</t>
  </si>
  <si>
    <t>ftp://ftp-cdc.dwd.de/pub/CDC/grids_germany/annual/drought_index/</t>
  </si>
  <si>
    <t>ftp://ftp-cdc.dwd.de/pub/CDC/grids_germany/annual/frost_days/</t>
  </si>
  <si>
    <t>ftp://ftp-cdc.dwd.de/pub/CDC/grids_germany/annual/hot_days/</t>
  </si>
  <si>
    <t>ftp://ftp-cdc.dwd.de/pub/CDC/grids_germany/annual/ice_days/</t>
  </si>
  <si>
    <t>ftp://ftp-cdc.dwd.de/pub/CDC/grids_germany/annual/precipGT10mm_days/</t>
  </si>
  <si>
    <t>ftp://ftp-cdc.dwd.de/pub/CDC/grids_germany/annual/precipGT20mm_days/</t>
  </si>
  <si>
    <t>ftp://ftp-cdc.dwd.de/pub/CDC/grids_germany/annual/precipGT30mm_days/</t>
  </si>
  <si>
    <t>ftp://ftp-cdc.dwd.de/pub/CDC/grids_germany/annual/precipitation/</t>
  </si>
  <si>
    <t>ftp://ftp-cdc.dwd.de/pub/CDC/grids_germany/annual/snowcover_days/</t>
  </si>
  <si>
    <t>ftp://ftp-cdc.dwd.de/pub/CDC/grids_germany/annual/solar/</t>
  </si>
  <si>
    <t>ftp://ftp-cdc.dwd.de/pub/CDC/grids_germany/annual/summer_days/</t>
  </si>
  <si>
    <t>ftp://ftp-cdc.dwd.de/pub/CDC/grids_germany/annual/sunshine_duration/</t>
  </si>
  <si>
    <t>ftp://ftp-cdc.dwd.de/pub/CDC/grids_germany/annual/vegetation_begin/</t>
  </si>
  <si>
    <t>ftp://ftp-cdc.dwd.de/pub/CDC/grids_germany/daily/evapo_p/</t>
  </si>
  <si>
    <t>ftp://ftp-cdc.dwd.de/pub/CDC/grids_germany/daily/evapo_r/</t>
  </si>
  <si>
    <t>ftp://ftp-cdc.dwd.de/pub/CDC/grids_germany/daily/frost_depth/</t>
  </si>
  <si>
    <t>ftp://ftp-cdc.dwd.de/pub/CDC/grids_germany/daily/regnie/</t>
  </si>
  <si>
    <t>ftp://ftp-cdc.dwd.de/pub/CDC/grids_germany/daily/soil_moist/</t>
  </si>
  <si>
    <t>ftp://ftp-cdc.dwd.de/pub/CDC/grids_germany/daily/soil_temperature_5cm/</t>
  </si>
  <si>
    <t>ftp://ftp-cdc.dwd.de/pub/CDC/grids_germany/daily/radolan/</t>
  </si>
  <si>
    <t>https://maps.dwd.de/geoserver/ows?service=wms&amp;version=1.3.0&amp;request=GetCapabilities</t>
  </si>
  <si>
    <t>HatFTP,HatWMS</t>
  </si>
  <si>
    <t>ftp://ftp-cdc.dwd.de/pub/CDC/grids_germany/halfyear/precipitation/18_NDJFMA/</t>
  </si>
  <si>
    <t>ftp://ftp-cdc.dwd.de/pub/CDC/grids_germany/halfyear/precipitation/19_MJJASO/</t>
  </si>
  <si>
    <t>ftp://ftp-cdc.dwd.de/pub/CDC/grids_germany/hourly/radolan/</t>
  </si>
  <si>
    <t>ftp://ftp-cdc.dwd.de/pub/CDC/grids_germany/monthly/air_temperature_max/</t>
  </si>
  <si>
    <t>ftp://ftp-cdc.dwd.de/pub/CDC/grids_germany/monthly/air_temperature_mean/</t>
  </si>
  <si>
    <t>ftp://ftp-cdc.dwd.de/pub/CDC/grids_germany/monthly/air_temperature_min/</t>
  </si>
  <si>
    <t>ftp://ftp-cdc.dwd.de/pub/CDC/grids_germany/monthly/drought_index/</t>
  </si>
  <si>
    <t>ftp://ftp-cdc.dwd.de/pub/CDC/grids_germany/monthly/evapo_p/</t>
  </si>
  <si>
    <t>ftp://ftp-cdc.dwd.de/pub/CDC/grids_germany/monthly/evapo_r/</t>
  </si>
  <si>
    <t>ftp://ftp-cdc.dwd.de/pub/CDC/grids_germany/monthly/frost_depth/</t>
  </si>
  <si>
    <t>ftp://ftp-cdc.dwd.de/pub/CDC/grids_germany/monthly/precipitation/</t>
  </si>
  <si>
    <t>ftp://ftp-cdc.dwd.de/pub/CDC/grids_germany/monthly/soil_moist/</t>
  </si>
  <si>
    <t>ftp://ftp-cdc.dwd.de/pub/CDC/grids_germany/monthly/soil_temperature_5cm/</t>
  </si>
  <si>
    <t>ftp://ftp-cdc.dwd.de/pub/CDC/grids_germany/monthly/solar/</t>
  </si>
  <si>
    <t>ftp://ftp-cdc.dwd.de/pub/CDC/grids_germany/monthly/sunshine_duration/</t>
  </si>
  <si>
    <t>ftp://ftp-cdc.dwd.de/pub/CDC/grids_germany/multi_annual/air_temperature_max/</t>
  </si>
  <si>
    <t>Quellentyp</t>
  </si>
  <si>
    <t>ftp://ftp-cdc.dwd.de/pub/CDC/grids_germany/multi_annual/air_temperature_mean/</t>
  </si>
  <si>
    <t>ftp://ftp-cdc.dwd.de/pub/CDC/grids_germany/multi_annual/air_temperature_min/</t>
  </si>
  <si>
    <t>ftp://ftp-cdc.dwd.de/pub/CDC/grids_germany/multi_annual/drought_index/</t>
  </si>
  <si>
    <t>ftp://ftp-cdc.dwd.de/pub/CDC/grids_germany/multi_annual/evapo_p/</t>
  </si>
  <si>
    <t>ftp://ftp-cdc.dwd.de/pub/CDC/grids_germany/multi_annual/evapo_r/</t>
  </si>
  <si>
    <t>ftp://ftp-cdc.dwd.de/pub/CDC/grids_germany/multi_annual/frost_days/</t>
  </si>
  <si>
    <t>ftp://ftp-cdc.dwd.de/pub/CDC/grids_germany/multi_annual/hot_days/</t>
  </si>
  <si>
    <t>ftp://ftp-cdc.dwd.de/pub/CDC/grids_germany/multi_annual/ice_days/</t>
  </si>
  <si>
    <t>ftp://ftp-cdc.dwd.de/pub/CDC/grids_germany/multi_annual/precipGT10mm_days/</t>
  </si>
  <si>
    <t>ftp://ftp-cdc.dwd.de/pub/CDC/grids_germany/multi_annual/precipGT20mm_days/</t>
  </si>
  <si>
    <t>ftp://ftp-cdc.dwd.de/pub/CDC/grids_germany/multi_annual/precipGT30mm_days/</t>
  </si>
  <si>
    <t>ftp://ftp-cdc.dwd.de/pub/CDC/grids_germany/multi_annual/precipitation/</t>
  </si>
  <si>
    <t>ftp://ftp-cdc.dwd.de/pub/CDC/grids_germany/multi_annual/snowcover_days/</t>
  </si>
  <si>
    <t>ftp://ftp-cdc.dwd.de/pub/CDC/grids_germany/multi_annual/soil_moist/</t>
  </si>
  <si>
    <t>ftp://ftp-cdc.dwd.de/pub/CDC/grids_germany/multi_annual/soil_temperature_5cm/</t>
  </si>
  <si>
    <t>ftp://ftp-cdc.dwd.de/pub/CDC/grids_germany/multi_annual/solar/</t>
  </si>
  <si>
    <t>ftp://ftp-cdc.dwd.de/pub/CDC/grids_germany/multi_annual/summer_days/</t>
  </si>
  <si>
    <t>ftp://ftp-cdc.dwd.de/pub/CDC/grids_germany/multi_annual/sunshine_duration/</t>
  </si>
  <si>
    <t>ftp://ftp-cdc.dwd.de/pub/CDC/grids_germany/multi_annual/water_balance/</t>
  </si>
  <si>
    <t xml:space="preserve"> ftp://ftp-cdc.dwd.de/pub/CDC/grids_germany/multi_annual/wind_parameters/</t>
  </si>
  <si>
    <t>ftp://ftp-cdc.dwd.de/pub/CDC/grids_germany/multi_annual/wind_parameters/</t>
  </si>
  <si>
    <t>ftp://ftp-cdc.dwd.de/pub/CDC/grids_germany/seasonal/air_temperature_max/</t>
  </si>
  <si>
    <t>ftp://ftp-cdc.dwd.de/pub/CDC/grids_germany/seasonal/air_temperature_mean/</t>
  </si>
  <si>
    <t>ftp://ftp-cdc.dwd.de/pub/CDC/grids_germany/multi_annual/vegetation_begin/</t>
  </si>
  <si>
    <t>ftp://ftp-cdc.dwd.de/pub/CDC/grids_germany/seasonal/air_temperature_min/</t>
  </si>
  <si>
    <t>ftp://ftp-cdc.dwd.de/pub/CDC/grids_germany/seasonal/drought_index/</t>
  </si>
  <si>
    <t>ftp://ftp-cdc.dwd.de/pub/CDC/grids_germany/seasonal/precipitation/</t>
  </si>
  <si>
    <t>ftp://ftp-cdc.dwd.de/pub/CDC/grids_germany/seasonal/sunshine_duration/</t>
  </si>
  <si>
    <t>ftp://ftp-cdc.dwd.de/pub/CDC/observations_germany/climate/daily/kl/</t>
  </si>
  <si>
    <t>ftp://ftp-cdc.dwd.de/pub/CDC/observations_germany/climate/daily/more_precip/</t>
  </si>
  <si>
    <t>ftp://ftp-cdc.dwd.de/pub/CDC/observations_germany/climate/daily/soil_temperature/</t>
  </si>
  <si>
    <t>ftp://ftp-cdc.dwd.de/pub/CDC/observations_germany/climate/daily/solar/</t>
  </si>
  <si>
    <t>ftp://ftp-cdc.dwd.de/pub/CDC/observations_germany/climate/hourly/air_temperature/</t>
  </si>
  <si>
    <t>ftp://ftp-cdc.dwd.de/pub/CDC/observations_germany/climate/hourly/cloudiness/</t>
  </si>
  <si>
    <t>ftp://ftp-cdc.dwd.de/pub/CDC/observations_germany/climate/hourly/precipitation/</t>
  </si>
  <si>
    <t>ftp://ftp-cdc.dwd.de/pub/CDC/observations_germany/climate/hourly/pressure/</t>
  </si>
  <si>
    <t>ftp://ftp-cdc.dwd.de/pub/CDC/observations_germany/climate/hourly/soil_temperature/</t>
  </si>
  <si>
    <t>ftp://ftp-cdc.dwd.de/pub/CDC/observations_germany/climate/hourly/solar/</t>
  </si>
  <si>
    <t>ftp://ftp-cdc.dwd.de/pub/CDC/observations_germany/climate/hourly/sun/</t>
  </si>
  <si>
    <t>ftp://ftp-cdc.dwd.de/pub/CDC/observations_germany/climate/hourly/wind/</t>
  </si>
  <si>
    <t>ftp://ftp-cdc.dwd.de/pub/CDC/observations_germany/climate/monthly/kl/</t>
  </si>
  <si>
    <t xml:space="preserve"> ftp://ftp-cdc.dwd.de/pub/CDC/observations_germany/climate/monthly/more_precip/</t>
  </si>
  <si>
    <t>ftp://ftp-cdc.dwd.de/pub/CDC/observations_germany/climate/multi_annual/</t>
  </si>
  <si>
    <t>ftp://ftp-cdc.dwd.de/pub/CDC/observations_germany/climate/subdaily/standard_format/</t>
  </si>
  <si>
    <t>ftp://ftp-cdc.dwd.de/pub/CDC/observations_germany/climate_urban/hourly/air_temperature/</t>
  </si>
  <si>
    <t>ftp://ftp-cdc.dwd.de/pub/CDC/observations_germany/climate_urban/hourly/precipitation/</t>
  </si>
  <si>
    <t>ftp://ftp-cdc.dwd.de/pub/CDC/observations_germany/climate_urban/hourly/pressure/</t>
  </si>
  <si>
    <t>ftp://ftp-cdc.dwd.de/pub/CDC/observations_germany/climate_urban/hourly/soil_temperature/</t>
  </si>
  <si>
    <t>ftp://ftp-cdc.dwd.de/pub/CDC/observations_germany/climate_urban/hourly/sun/</t>
  </si>
  <si>
    <t>ftp://ftp-cdc.dwd.de/pub/CDC/observations_germany/climate_urban/hourly/wind/</t>
  </si>
  <si>
    <t>ftp://ftp-cdc.dwd.de/pub/CDC/observations_germany/phenology/annual_reporters/crops/</t>
  </si>
  <si>
    <t>ftp://ftp-cdc.dwd.de/pub/CDC/observations_germany/phenology/annual_reporters/farming/</t>
  </si>
  <si>
    <t>ftp://ftp-cdc.dwd.de/pub/CDC/observations_germany/phenology/annual_reporters/fruit/</t>
  </si>
  <si>
    <t>ftp://ftp-cdc.dwd.de/pub/CDC/observations_germany/phenology/annual_reporters/wild/</t>
  </si>
  <si>
    <t>ftp://ftp-cdc.dwd.de/pub/CDC/observations_germany/phenology/annual_reporters/vine/</t>
  </si>
  <si>
    <t>ftp://ftp-cdc.dwd.de/pub/CDC/observations_germany/phenology/immediate_reporters/crops/</t>
  </si>
  <si>
    <t>ftp://ftp-cdc.dwd.de/pub/CDC/observations_germany/phenology/immediate_reporters/fruit/</t>
  </si>
  <si>
    <t>ftp://ftp-cdc.dwd.de/pub/CDC/observations_germany/phenology/immediate_reporters/wild/</t>
  </si>
  <si>
    <t>ftp://ftp-cdc.dwd.de/pub/CDC/observations_germany/phenology/immediate_reporters/vine/</t>
  </si>
  <si>
    <t>ftp://ftp-cdc.dwd.de/pub/CDC/observations_germany/radiosondes/monthly/air_temperature/homogenized/project_PASt/</t>
  </si>
  <si>
    <t>ftp://ftp-cdc.dwd.de/pub/CDC/observations_germany/radiosondes/monthly/air_temperature/raw/project_PASt/</t>
  </si>
  <si>
    <t>ftp://ftp-cdc.dwd.de/pub/CDC/observations_global/CLIMAT/monthly/qc/air_temperature_absolute_max/</t>
  </si>
  <si>
    <t>ftp://ftp-cdc.dwd.de/pub/CDC/observations_global/CLIMAT/monthly/qc/air_temperature_absolute_min/</t>
  </si>
  <si>
    <t>ftp://ftp-cdc.dwd.de/pub/CDC/observations_global/CLIMAT/monthly/qc/air_temperature_mean/</t>
  </si>
  <si>
    <t>ftp://ftp-cdc.dwd.de/pub/CDC/observations_global/CLIMAT/monthly/qc/air_temperature_mean_of_daily_max/</t>
  </si>
  <si>
    <t>ftp://ftp-cdc.dwd.de/pub/CDC/observations_global/CLIMAT/monthly/qc/air_temperature_mean_of_daily_min/</t>
  </si>
  <si>
    <t>ftp://ftp-cdc.dwd.de/pub/CDC/observations_global/CLIMAT/monthly/qc/mean_sea_level_pressure/</t>
  </si>
  <si>
    <t xml:space="preserve"> ftp://ftp-cdc.dwd.de/pub/CDC/observations_global/CLIMAT/monthly/qc/precipGE1mm_days/</t>
  </si>
  <si>
    <t>ftp://ftp-cdc.dwd.de/pub/CDC/observations_global/CLIMAT/monthly/qc/precipitation_total/</t>
  </si>
  <si>
    <t>ftp://ftp-cdc.dwd.de/pub/CDC/observations_global/CLIMAT/monthly/qc/sunshine_duration/</t>
  </si>
  <si>
    <t>ftp://ftp-cdc.dwd.de/pub/CDC/observations_global/CLIMAT/monthly/qc/vapour_pressure/</t>
  </si>
  <si>
    <t>ftp://ftp-cdc.dwd.de/pub/CDC/observations_global/CLIMAT/multi_annual/air_temperature_mean/</t>
  </si>
  <si>
    <t>ftp://ftp-cdc.dwd.de/pub/CDC/observations_global/CLIMAT/multi_annual/air_temperature_mean_of_daily_max/</t>
  </si>
  <si>
    <t>ftp://ftp-cdc.dwd.de/pub/CDC/observations_global/CLIMAT/multi_annual/air_temperature_mean_of_daily_min/</t>
  </si>
  <si>
    <t>ftp://ftp-cdc.dwd.de/pub/CDC/observations_global/CLIMAT/multi_annual/mean_sea_level_pressure/</t>
  </si>
  <si>
    <t>ftp://ftp-cdc.dwd.de/pub/CDC/observations_global/CLIMAT/multi_annual/precipitation_total/</t>
  </si>
  <si>
    <t>ftp://ftp-cdc.dwd.de/pub/CDC/observations_global/CLIMAT/multi_annual/sunshine_duration/</t>
  </si>
  <si>
    <t>ftp://ftp-cdc.dwd.de/pub/CDC/regional_averages_DE/annual/air_temperature_mean/</t>
  </si>
  <si>
    <t>ftp://ftp-cdc.dwd.de/pub/CDC/regional_averages_DE/annual/precipitation/</t>
  </si>
  <si>
    <t>ftp://ftp-cdc.dwd.de/pub/CDC/regional_averages_DE/annual/sunshine_duration/</t>
  </si>
  <si>
    <t>ftp://ftp-cdc.dwd.de/pub/CDC/regional_averages_DE/monthly/air_temperature_mean/</t>
  </si>
  <si>
    <t>ftp://ftp-cdc.dwd.de/pub/CDC/regional_averages_DE/monthly/precipitation/</t>
  </si>
  <si>
    <t>ftp://ftp-cdc.dwd.de/pub/CDC/regional_averages_DE/monthly/sunshine_duration/</t>
  </si>
  <si>
    <t>ftp://ftp-cdc.dwd.de/pub/CDC/regional_averages_DE/seasonal/air_temperature_mean/</t>
  </si>
  <si>
    <t>ftp://ftp-cdc.dwd.de/pub/CDC/regional_averages_DE/seasonal/precipitation/</t>
  </si>
  <si>
    <t>ftp://ftp-cdc.dwd.de/pub/CDC/regional_averages_DE/seasonal/sunshine_duration/</t>
  </si>
  <si>
    <t>HatWMS,HatWFS</t>
  </si>
  <si>
    <t>HatWMS</t>
  </si>
  <si>
    <t>HatWFS,HatWMS</t>
  </si>
  <si>
    <t>https://maps.dwd.de/geoserver/dwd/ows?service=WFS&amp;version=1.0.0&amp;request=GetFeature&amp;typeName=dwd:BASISWARNUNGEN</t>
  </si>
  <si>
    <t>http://www.eba.bund.de/SharedDocs/Publikationen/DE/Laerm/Laerm_EU_Report/Gemeindestatistik.xlsx?__blob=publicationFile&amp;v=3</t>
  </si>
  <si>
    <t>http://laermkartierung1.eisenbahn-bundesamt.de/mb3/app.php/application/eba#</t>
  </si>
  <si>
    <t>HatDownload,HatPortal</t>
  </si>
  <si>
    <t>http://laermkartierung1.eisenbahn-bundesamt.de/deegree/services/wfs?REQUEST=GetCapabilities&amp;SERVICE=WFS</t>
  </si>
  <si>
    <t>http://laermkartierung1.eisenbahn-bundesamt.de/cgi-bin/mapserv64/mapserv.fcgi?map=c:/srv/mapfiles/isophone.map&amp;REQUEST=GetCapabilities&amp;SERVICE=WMS&amp;VERSION=1.1.1</t>
  </si>
  <si>
    <t>http://laermkartierung1.eisenbahn-bundesamt.de/mb3/WMTSCapabilities.xml</t>
  </si>
  <si>
    <t>HatWFS,HatWMS,HatWMTS,HatPortal</t>
  </si>
  <si>
    <t>http://laermkartierung1.eisenbahn-bundesamt.de/cgi-bin/mapserv64/mapserv.fcgi?map=c:/srv/mapfiles/laermstatistik.map&amp;REQUEST=GetCapabilities&amp;SERVICE=WMS&amp;VERSION=1.1.1</t>
  </si>
  <si>
    <t>http://laermkartierung1.eisenbahn-bundesamt.de/cgi-bin/mapserv64/mapserv.fcgi?map=c:/srv/mapfiles/verkehrswege.map&amp;REQUEST=GetCapabilities&amp;SERVICE=WMS&amp;VERSION=1.1.1</t>
  </si>
  <si>
    <t>HatWFS,HatWMS,HatWMTS</t>
  </si>
  <si>
    <t>http://atlas.wsv.bund.de/inspire/atom/verkehrsnetz.xml</t>
  </si>
  <si>
    <t>HatAtomFeed,HatDownload,HatWMS</t>
  </si>
  <si>
    <t>http://atlas.wsv.bund.de/inspire/atom/hoehen.xml</t>
  </si>
  <si>
    <t>http://atlas.wsv.bund.de/inspire/el/wms?REQUEST=GetCapabilities&amp;SERVICE=WMS</t>
  </si>
  <si>
    <t>HatAtomFeed,HatWMS</t>
  </si>
  <si>
    <t>https://www.portal-tideelbe.de/cgi-bin/bs</t>
  </si>
  <si>
    <t>ttps://www.portal-tideelbe.de/cgi-bin/bs</t>
  </si>
  <si>
    <t xml:space="preserve">https://www.portalnok.de/cgi-bin/bs </t>
  </si>
  <si>
    <t>http://atlas.wsv.bund.de/ienc/wms?REQUEST=GetCapabilities&amp;SERVICE=WMS&amp;VERSION=1.1.1</t>
  </si>
  <si>
    <t>https://www.elwis.de/Service/Inland-ENC-der-WSV/IENC-Dateien/index.php.html</t>
  </si>
  <si>
    <t>http://atlas.wsv.bund.de/ezg/wms?REQUEST=GetCapabilities&amp;SERVICE=WMS&amp;VERSION=1.1.1</t>
  </si>
  <si>
    <t>DateiDownload</t>
  </si>
  <si>
    <t>DateiDownload &amp; Datendienst</t>
  </si>
  <si>
    <t>DateiDownloadUndDarstellungsdienst</t>
  </si>
  <si>
    <t>DatendienstUndDarstellungsdienst</t>
  </si>
  <si>
    <t>Tabelle,Vektordaten</t>
  </si>
  <si>
    <t>Das mautpflichtige Straßennetz ist unterteilt in Knotenpunkte und Strecken. Ein Knotenpunkt kann nach § 3a BFStrMG 
- eine Anschlussstelle bei einer Bundesautobahn einschließlich Bundesautobahnkreuz und Bundesautobahndreieck,
- eine Rastanlage mit einer straßenverkehrsrechtlich zulässigen Wendemöglichkeit,
- eine Kreuzung, Einmündung oder Zufahrt auf eine mautpflichtige oder Abfahrt von einer mautpflichtigen Bundesstraße, ausgenommen Zufahrten im Sinne des § 8a des Bundesfernstraßengesetzes,
- die Bundesgrenze sein.</t>
  </si>
  <si>
    <t>Bestandsbiotope NordOstseeKanal</t>
  </si>
  <si>
    <t>Erfasste Bestandsbiotoptypen im Eingriffsbereich des NordOstseeKanals sowie der Ausgleichsflächen. Die Bestandskartierungen erfolgte im Rahmen der Umweltverträglichkeitsuntersuchung (UVU). Das Untersuchungsgebiet verläuft am NordOstseeKanal (BWaStr.-ID 3401) von Km 8 bis Km 96.</t>
  </si>
  <si>
    <t>http://www.bast.de/DE/Verkehrstechnik/Fachthemen/v2-verkehrszaehlung/Daten/2014_1/Jawe2014.csv?view=renderTcDataExportCSVAlleJahre&amp;cms_strTyp=A</t>
  </si>
  <si>
    <t>Monatliche Wolkenbedeckung (Europa)</t>
  </si>
  <si>
    <t>Gerasterte monatliche Wolkenbedeckung aus MSG SEVIRI-Messungen für Europa</t>
  </si>
  <si>
    <t>ftp://ftp-cdc.dwd.de/pub/CDC/grids_europe/monthly/cloud_cover/SEVIRI/</t>
  </si>
  <si>
    <t>Aufzugsdaten</t>
  </si>
  <si>
    <t>Übersicht Aufzüge DB Station&amp;Service AG.
Equipment, Ort, Wirtschaftseinheit, Hersteller, Baujahr, Antriebsart, Kabinenhöhe, Förderhöhe, Tragkraft, Koordinaten, …</t>
  </si>
  <si>
    <t>http://data.deutschebahn.com</t>
  </si>
  <si>
    <t>Deutsche Bahn AG</t>
  </si>
  <si>
    <t>Bahnsteigdaten</t>
  </si>
  <si>
    <t>Bahnsteigdaten (RNI)</t>
  </si>
  <si>
    <t>Oktober 2015,Januar 2016</t>
  </si>
  <si>
    <t>Oktober 2015</t>
  </si>
  <si>
    <t>Betriebsstellenverzeichnis</t>
  </si>
  <si>
    <t>Mai 2015</t>
  </si>
  <si>
    <t>Haltestellen</t>
  </si>
  <si>
    <t>Übersicht Haltestellen DB Station&amp;Service AG.
EVA-Nr, DS 100, Name Haltestelle, Koordinaten,…</t>
  </si>
  <si>
    <t>Januar 2016</t>
  </si>
  <si>
    <t>Netzradar</t>
  </si>
  <si>
    <t>Datenformat</t>
  </si>
  <si>
    <t>GeoJSON</t>
  </si>
  <si>
    <t>OpenDataCommonsOpenDatabaseLizenz</t>
  </si>
  <si>
    <t>OpenStreetMap Mitwirkende, Deutsche Bahn, P3</t>
  </si>
  <si>
    <t>September 2015</t>
  </si>
  <si>
    <t>http://data.deutschebahn.com,
http://netzradar.deutschebahn.com/</t>
  </si>
  <si>
    <t>CSV</t>
  </si>
  <si>
    <t>Excel,CSV</t>
  </si>
  <si>
    <t>Reisezentren</t>
  </si>
  <si>
    <t>Serviceeinrichtungen</t>
  </si>
  <si>
    <t>XML</t>
  </si>
  <si>
    <t>Dezember 2015</t>
  </si>
  <si>
    <t>Stationsdaten</t>
  </si>
  <si>
    <t>Oktober 2015,März 2016</t>
  </si>
  <si>
    <t>Stationsdaten (RNI)</t>
  </si>
  <si>
    <t>Streckennetz</t>
  </si>
  <si>
    <t>XML,GeoJSON</t>
  </si>
  <si>
    <t>November 2013</t>
  </si>
  <si>
    <t>Stuttgart 21</t>
  </si>
  <si>
    <t>CreativeCommonsPublicDomain</t>
  </si>
  <si>
    <t>November 2015</t>
  </si>
  <si>
    <t>Mai 2007</t>
  </si>
  <si>
    <t xml:space="preserve">Für die bereitgestellten Daten wird keine Garantie bezüglich Aktualität, Verfügbarkeit oder Verwendbarkeit gegeben. Datensätzen können unangekündigt geändert werden. Nicht für die Navigation geeignet.
</t>
  </si>
  <si>
    <t>1982 bis 2012</t>
  </si>
  <si>
    <t>Februar 2015</t>
  </si>
  <si>
    <t>Daten einzelner Länder unterliegen Zugriffsbeschränkungen und sind aus diesem Grund nicht frei zugänglich. Unter den Online-Ressourcen befindet sich ein Verweis auf eine aktuelle Liste der Länder mit Zugriffsbeschränkungen (...sqltab=Flussgebietseinheiten (Information)).</t>
  </si>
  <si>
    <t>Daten einzelner Länder unterliegen Zugriffsbeschränkungen und sind aus diesem Grund nicht frei zugänglich. Unter den Online-Ressourcen befindet sich ein Verweis auf eine aktuelle Liste der Länder mit Zugriffsbeschränkungen (...sqltab=Badegewaesser (Information)).</t>
  </si>
  <si>
    <t>Datenhaltende Stelle</t>
  </si>
  <si>
    <t>Januar 2015</t>
  </si>
  <si>
    <t>Die Bundesanstalt für Gewässerkunde hat diesen Datensatz im Rahmen des Projektes Hydrologischer Atlas von Deutschland erstellt. Die Geodaten genügen in der Regel dem Maßstab 1:500.000.</t>
  </si>
  <si>
    <t>1950er Jahre bis 2013</t>
  </si>
  <si>
    <t>Daten einzelner Länder unterliegen Zugriffsbeschränkungen und sind aus diesem Grund nicht frei zugänglich. Unter den Online-Ressourcen befindet sich ein Verweis auf eine aktuelle Liste der Länder mit Zugriffsbeschränkungen (...=Flussgebietseinheiten (Information)).</t>
  </si>
  <si>
    <t xml:space="preserve">Daten einzelner Länder unterliegen Zugriffsbeschränkungen und sind aus diesem Grund nicht frei zugänglich. Unter den Online-Ressourcen befindet sich ein Verweis auf eine aktuelle Liste der Länder mit Zugriffsbeschränkungen (...=Grundwasserkoerper (Information)). </t>
  </si>
  <si>
    <t>Daten einzelner Länder unterliegen Zugriffsbeschränkungen und sind aus diesem Grund nicht frei zugänglich. Unter den Online-Ressourcen befindet sich ein Verweis auf eine aktuelle Liste der Länder mit Zugriffsbeschränkungen (...=Grundwassermessstellen (Information)).</t>
  </si>
  <si>
    <t>Daten einzelner Länder unterliegen Zugriffsbeschränkungen und sind aus diesem Grund nicht frei zugänglich. Unter den Online-Ressourcen befinden sich Verweise auf eine aktuelle Liste der Länder mit Zugriffsbeschränkungen (=...sqltab=...(Information)).</t>
  </si>
  <si>
    <t>Daten einzelner Länder unterliegen Zugriffsbeschränkungen und sind aus diesem Grund nicht frei zugänglich. Unter den Online-Ressourcen befindet sich ein Verweis auf eine aktuelle Liste der Länder mit Zugriffsbeschränkungen (...=Oberflaechenmessstellen (Information)).</t>
  </si>
  <si>
    <t>Daten einzelner Länder unterliegen Zugriffsbeschränkungen und sind aus diesem Grund nicht frei zugänglich. Unter den Online-Ressourcen befindet sich ein Verweis auf eine aktuelle Liste der Länder mit Zugriffsbeschränkungen (...=Wasserschutzgebiete (Information)).</t>
  </si>
  <si>
    <t>Daten einzelner Länder unterliegen Zugriffsbeschränkungen und sind aus diesem Grund nicht frei zugänglich. Unter den Online-Ressourcen befindet sich ein Verweis auf eine aktuelle Liste der Länder mit Zugriffsbeschränkungen (...=Ueberflutungsgebiete (Information)).</t>
  </si>
  <si>
    <t>2013</t>
  </si>
  <si>
    <t>September 2007</t>
  </si>
  <si>
    <t>Schifffahrtsinformationen nicht zur Navigation geeignet</t>
  </si>
  <si>
    <t>ASCII</t>
  </si>
  <si>
    <t>Dezember 2014, November 2015</t>
  </si>
  <si>
    <t>Der Datensatz Meeresboden-DGM beschreibt die Topographie des Seegrundes der Nord- und Ostsee. Das Tiefenbezugssystem NHN. Der Lagebezug ist ETRS89-UTM32. Die Rasterauflösung des DGM 50 m x 50 m.</t>
  </si>
  <si>
    <t>Meeresboden DGM</t>
  </si>
  <si>
    <t>Mai 2013</t>
  </si>
  <si>
    <t>September 2013</t>
  </si>
  <si>
    <t>Juni 2009</t>
  </si>
  <si>
    <t>2012 bis 2014</t>
  </si>
  <si>
    <t>Seegrenzen der Bundesrepublik Deutschland in Nord- und Ostsee</t>
  </si>
  <si>
    <t xml:space="preserve">Im Kartendienst Seegrenzen werden die seewärtigen Begrenzungen der ausschließlichen Wirtschaftszone (AWZ), des Küstenmeeres und die Basislinien dargestellt. Es handelt sich um verdichtete Koordinaten der Seegrenzkarten 2920 (Nordsee) und 2921 (Ostsee). Es sind auf geodätische Linien verdichtete (interpolierte) Koordinaten. Der Abstand der Knotenpunkte auf den geodätischen Verbindungslinien der festgelegten Grenzpunkte ist kleiner gleich 100 m. </t>
  </si>
  <si>
    <t>https://www.geoseaportal.de/wss/service/Seevermessung_Seegrenzen/guest?request=GetCapabilities&amp;service=WMS</t>
  </si>
  <si>
    <t>ftp://ftp.bsh.de/outgoing/gdi-bsh/public/N/N1/MaritimeBoundary/MaritimeBoundaryGermany.zip</t>
  </si>
  <si>
    <t>April 2016</t>
  </si>
  <si>
    <t>1991 bis heute</t>
  </si>
  <si>
    <t>1991 bis 2010</t>
  </si>
  <si>
    <t>netCDF</t>
  </si>
  <si>
    <t>2001 bis 2010</t>
  </si>
  <si>
    <t>2004 bis letzter Monat</t>
  </si>
  <si>
    <t>1901 bis 2015</t>
  </si>
  <si>
    <t>1995 bis 2015</t>
  </si>
  <si>
    <t>1951 bis 2015</t>
  </si>
  <si>
    <t>1881 bis 2015</t>
  </si>
  <si>
    <t>Jahressummen der Globalstrahlung</t>
  </si>
  <si>
    <t>ftp://ftp-cdc.dwd.de/pub/CDC/grids_germany/annual/radiation_global/</t>
  </si>
  <si>
    <t>1991 bis 2015</t>
  </si>
  <si>
    <t>1992 bis 2015</t>
  </si>
  <si>
    <t>1991 bis Ende vom vorletzten Monat</t>
  </si>
  <si>
    <t>2010 bis Ende vom vorletzten Monat</t>
  </si>
  <si>
    <t>1931 bis heute</t>
  </si>
  <si>
    <t>2006 bis heute</t>
  </si>
  <si>
    <t>1882 bis 2015</t>
  </si>
  <si>
    <t>Binär,ASCII</t>
  </si>
  <si>
    <t>2005 bis heute</t>
  </si>
  <si>
    <t>1970 bis 2015</t>
  </si>
  <si>
    <t>2010 bis 2015</t>
  </si>
  <si>
    <t>Monatssummen für diffuse Strahlung</t>
  </si>
  <si>
    <t>Rasterdaten der Monatssummen für die diffuse Strahlung auf die horizontale Ebene für Deutschland basierend auf Boden- und Satellitenmessungen</t>
  </si>
  <si>
    <t>ftp://ftp-cdc.dwd.de/pub/CDC/grids_germany/monthly/radiation_diffuse/</t>
  </si>
  <si>
    <t>2016 bis letzter Monat</t>
  </si>
  <si>
    <t>Monatssummen für direkte Strahlung</t>
  </si>
  <si>
    <t>Rasterdaten der Monatssummen für die direkte Strahlung auf die horizontale Ebene für Deutschland basierend auf Boden- und Satellitenmessungen</t>
  </si>
  <si>
    <t>ftp://ftp-cdc.dwd.de/pub/CDC/grids_germany/monthly/radiation_direct/</t>
  </si>
  <si>
    <t>1961 bis 1990, 1971 bis 2000, 1981 bis 2010</t>
  </si>
  <si>
    <t>1961 bis 1990, 1981 bis 2010</t>
  </si>
  <si>
    <t>1961 bis 1990</t>
  </si>
  <si>
    <t>Vieljährige Raster der Bodenfeuchte unter Gras und sandigem Lehm (per Kalendermonat)</t>
  </si>
  <si>
    <t>Vieljährige Raster der Bodentemperatur in 5 cm Tiefe bei unbewachsenem Boden (per Kalendermonat)</t>
  </si>
  <si>
    <t>Referenzperioden: Globalstrahlung</t>
  </si>
  <si>
    <t>Rasterdaten der vieljährigen mittleren monatlichen Tagessummen und der vieljährigen mittleren Jahressummen für die Globalstrahlung auf die horizontale Ebene für Deutschland basierend auf Boden- und Satellitenmessungen</t>
  </si>
  <si>
    <t>1981 bis 2010</t>
  </si>
  <si>
    <t>1961 bis 1990, 1971 bis 2000</t>
  </si>
  <si>
    <t>1981 bis 2000</t>
  </si>
  <si>
    <t>2000 bis 2015</t>
  </si>
  <si>
    <t>TXT</t>
  </si>
  <si>
    <t>1781 bis gestern</t>
  </si>
  <si>
    <t>1783 bis gestern</t>
  </si>
  <si>
    <t>1951 bis gestern</t>
  </si>
  <si>
    <t>heute</t>
  </si>
  <si>
    <t>1893 bis gestern</t>
  </si>
  <si>
    <t>1949 bis gestern</t>
  </si>
  <si>
    <t>1945 bis 2014</t>
  </si>
  <si>
    <t>1893 bis heute</t>
  </si>
  <si>
    <t>1891 bis vor zehn Tagen</t>
  </si>
  <si>
    <t>1960 bis vor zehn Tagen</t>
  </si>
  <si>
    <t>1876 bis gestern</t>
  </si>
  <si>
    <t>KL</t>
  </si>
  <si>
    <t>2015 bis gestern</t>
  </si>
  <si>
    <t>1951 bis aktuelles Jahr</t>
  </si>
  <si>
    <t>1951 bis 1991</t>
  </si>
  <si>
    <t>1979 bis aktuelles Jahr</t>
  </si>
  <si>
    <t>1980 bis 2012</t>
  </si>
  <si>
    <t>1950 bis 2014</t>
  </si>
  <si>
    <t>1992 bis letzter Monat</t>
  </si>
  <si>
    <t>1912 bis letzter Monat</t>
  </si>
  <si>
    <t>1948 bis letzter Monat</t>
  </si>
  <si>
    <t>1958 bis letzter Monat</t>
  </si>
  <si>
    <t>1949 bis letzter Monat</t>
  </si>
  <si>
    <t>1970 bis letzter Monat</t>
  </si>
  <si>
    <t>1961 bis letzter Monat</t>
  </si>
  <si>
    <t>Mittelwert der jährlichen bodennahen Lufttemperatur. Zeitreihen für Gebietsmittel fuer Bundesländer und Kombinationen von Bundesländer</t>
  </si>
  <si>
    <t>Mittelwert des jährlichen Niederschlags. Zeitreihen für Gebietsmittel fuer Bundesländer und Kombinationen von Bundesländer</t>
  </si>
  <si>
    <t>Mittelwert der jährlichen Sonnenscheindauer. Zeitreihen für Gebietsmittel fuer Bundesländer und Kombinationen von Bundesländer</t>
  </si>
  <si>
    <t>Mittelwert der monatlichen bodennahen Lufttemperatur. Zeitreihen für Gebietsmittel fuer Bundesländer und Kombinationen von Bundesländer</t>
  </si>
  <si>
    <t>Mittelwert des monatlichen Niederschlags. Zeitreihen für Gebietsmittel fuer Bundesländer und Kombinationen von Bundesländer</t>
  </si>
  <si>
    <t>Mittelwert der monatlichen Sonnenscheindauer. Zeitreihen für Gebietsmittel fuer Bundesländer und Kombinationen von Bundesländer</t>
  </si>
  <si>
    <t>Mittelwert der jahreszeitlichen bodennahen Lufttemperatur. Zeitreihen für Gebietsmittel fuer Bundesländer und Kombinationen von Bundesländer</t>
  </si>
  <si>
    <t>Mittelwert des jahreszeitlichen Niederschlags. Zeitreihen für Gebietsmittel fuer Bundesländer und Kombinationen von Bundesländer</t>
  </si>
  <si>
    <t>Mittelwert der jahreszeitlichen Sonnenscheindauer. Zeitreihen für Gebietsmittel fuer Bundesländer und Kombinationen von Bundesländer</t>
  </si>
  <si>
    <t>Echtzeit</t>
  </si>
  <si>
    <t>Excel</t>
  </si>
  <si>
    <t>Aktualität / Zeitraum</t>
  </si>
  <si>
    <t>März 2016</t>
  </si>
  <si>
    <t>Juli 2015</t>
  </si>
  <si>
    <t>https://www.portal-tideelbe.de/Allgemeine_Informationen/Archiv/GIS/MThw-Linien.zip</t>
  </si>
  <si>
    <t>https://www.portal-tideelbe.de/Allgemeine_Informationen/Archiv/GIS/Vegetation_1997-2002.zip</t>
  </si>
  <si>
    <t>letzter Monat bis Echtzeit</t>
  </si>
  <si>
    <t>Straßen</t>
  </si>
  <si>
    <t>Gewässer,Infrastruktur</t>
  </si>
  <si>
    <t>Bahn</t>
  </si>
  <si>
    <t>Bahn,Infrastruktur</t>
  </si>
  <si>
    <t>https://wms-breitbandatlas.de/jNLW5ua48NhcsKZMAtAF/Verf_300_3?SERVICE=WMS&amp;REQUEST=GetCapabilities</t>
  </si>
  <si>
    <t>Breitbandatlas</t>
  </si>
  <si>
    <t>Der Breitbandatlas zeigt die Verbreitung von schnellen Internetzugängen in Deutschland.</t>
  </si>
  <si>
    <t>http://www.zukunft-breitband.de/Breitband/DE/Breitbandatlas/BreitbandVorOrt/breitband-vor-ort_node.html</t>
  </si>
  <si>
    <t>© BMVI / TÜV Rheinland</t>
  </si>
  <si>
    <t>BMVI</t>
  </si>
  <si>
    <t>BFU</t>
  </si>
  <si>
    <t>https://www.portal-tideelbe.de/Allgemeine_Informationen/Archiv/GIS/Fotostandorte.ZIP</t>
  </si>
  <si>
    <t>HatDownload,HatWMS,HatPortal</t>
  </si>
  <si>
    <t>https://www.portal-tideelbe.de/index.html</t>
  </si>
  <si>
    <t>https://www.portal-tideelbe.de/Allgemeine_Informationen/Archiv/GIS/Hafendaten.zip</t>
  </si>
  <si>
    <t>Die MThw-Linien der Nullmessung erfassen den Ist-Zustand vor der Baumaßnahme "Anpassung der Unter- und Außenelbe an die Containerschifffahrt". 
Die MThw-Linien der ersten Wiederholungsmessung erfassen die Lage der mittleren Tidehochwasserlinie nach der Baumaßnahme "Anpassung der Unter- und Außenelbe an die Containerschifffahrt".
Die MThw-Linien der zweiten Wiederholungsmessung erfassen die Lage der mittleren Tidehochwasserlinie nach der Baumaßnahme "Anpassung der Unter- und Außenelbe an die Containerschifffahrt". Der Zeitpunkt der zweiten Wiederholungsmessung ergibt sich aus den Festlegungen des Planfeststellungsbeschlusses sowie zusätzlicher Vereinbarungen mit den Einvernehmensbehörden. Die Aufnahme der MThw-Linien erfolgt über das gesamte Gebiet der Umweltverträglichkeitsuntersuchung von Elbe-Km 586 bis Km 749 ohne die Nebenflüsse und das Gebiet der Delegationsstrecke.</t>
  </si>
  <si>
    <t>https://www.portal-tideelbe.de/Allgemeine_Informationen/Archiv/GIS/Querprofile.zip,
https://www.portal-tideelbe.de/Allgemeine_Informationen/Archiv/GIS/Querprofile_Nebenfluesse.zip</t>
  </si>
  <si>
    <t>2011</t>
  </si>
  <si>
    <t>2006</t>
  </si>
  <si>
    <t>2010</t>
  </si>
  <si>
    <t>2009</t>
  </si>
  <si>
    <t>2001</t>
  </si>
  <si>
    <t>MThw-Linie der Beweissicherung zur Baumaßnahme "Anpassung der Fahrrinne der Unter- und Außenelbe an die Containerschifffahrt"</t>
  </si>
  <si>
    <t>Terrestrische Querprofile der Beweissicherung zur Baumaßnahme "Anpassung der Fahrrinne der Unter- und Außenelbe an die Containerschifffahrt"</t>
  </si>
  <si>
    <t>Biotoptypkartierung der Beweissicherung zur Baumaßnahme "Anpassung der Fahrrinne der Unter- und Außenelbe an die Containerschifffahrt" aus den Jahren 1997, 1999, 2000 und 2002</t>
  </si>
  <si>
    <t>Die Biotoptypkartierung 1997 erfolgte als Ist-Zustandsaufnahme im Rahmen der Umweltverträglichkeitsuntersuchung (UVU) zur Baumaßnahme "Anpassung der Fahrrinne der Unter- und Außenelbe an die Containerschifffahrt". Die Kartierung ist Grundlage für die Bewertung der eingetretenen Veränderungen im Vergleich zu den in der UVU gemachten Prognosen.
Die Biotoptypkartierung 1999 erfolgte als Pilotprojekt zur computergestützten Klassifizierung von Biotoptypen auf Grundlage digitaler hochauflösender multispektraler Scannerdaten (HRSC-A). Als Testgebiet wurde die Insel Pagensand ausgewählt.
Die Biotoptypkartierung 2000 erfolgte als Ist-Zustandserfassung vor dem Ausbau der Baumaßnahme "Anpassung der Fahrrinne der Außen- und Unterelbe an die Containerschifffahrt" unter Einsatz von HRSC-A Bilddaten und einer automatisierten Biotoptypkartierung. Die Biotoptypkartierung 1997 eignete sich aufgrund der unterschiedlichen Erfassungstechnik und damit verbundenen geringeren Genauigkeiten nicht als Referenzaufnahme.
Die Biotoptypkartierung 2002 erfolgte als Zustandserfassung zwei Jahre nach dem Ausbau der Baumaßnahme "Anpassung der Fahrrinne der Außen- und Unterelbe an die Containerschifffahrt" unter Einsatz von HRSC-A(X) Bilddaten und einer automatisierten Biotoptypkartierung.</t>
  </si>
  <si>
    <t>Die terrestrischen Querprofile der Nullmessung erfassen den topographischen Ist-Zustand vor der Baumaßnahme "Anpassung der Unter- und Außenelbe an die Containerschifffahrt". Die Aufnahme der Querprofile erfolgte entlang der Elbe über das gesamte Gebiet der Umweltverträglichkeitsuntersuchung von Elbe-Km 586 bis Km 742. Der Erfassungsbereich der Profile erstreckt sich vom Deich bis zum Tideniedrigwasser. Der Regelprofilabstand beträgt 200 Meter, in einzelnen Bereichen erfolgte eine Profilverdichtung.
Die terrestrischen Querprofile der 1 Wiederholungsmessung erfassen den topographischen Zustand zwei Jahre nach der Baumaßnahme "Anpassung der Unter- und Außenelbe an die Containerschifffahrt".
Die terrestrischen Querprofile der 2 Wiederholungsmessung erfassen den topographischen Zustand sechs Jahre nach der Baumaßnahme "Anpassung der Unter- und Außenelbe an die Containerschifffahrt". Die Aufnahme der Querprofile erfolgte entlang der Elbe über das gesamte Gebiet der Umweltverträglichkeitsuntersuchung von Elbe-Km 586 bis Km 749 auf den Profilen der Nullmessung. Der Erfassungsbereich der Profile erstreckt sich über den veränderlichen Bereich vom Deichfuß bis zum Tideniedrigwasser. Der Regelprofilabstand beträgt 200 Meter, in einzelnen Bereichen erfolgte eine Profilverdichtung.</t>
  </si>
  <si>
    <t>Elbe-Fahrrinnen-km</t>
  </si>
  <si>
    <t>Kilometrierung der Fahrrinne an der Unterelbe</t>
  </si>
  <si>
    <t>https://www.portal-tideelbe.de/Allgemeine_Informationen/Archiv/GIS/Elbe-Fahrrinnen_km.zip</t>
  </si>
  <si>
    <t>Elbe-Strom-km</t>
  </si>
  <si>
    <t>Stromkilometrierung an der Unterelbe</t>
  </si>
  <si>
    <t>https://www.portal-tideelbe.de/Allgemeine_Informationen/Archiv/GIS/Elbe-Strom_km.zip</t>
  </si>
  <si>
    <t>1999/2000</t>
  </si>
  <si>
    <t>Kilometrierung der Nebenflüsse an der Unterelbe</t>
  </si>
  <si>
    <t>https://www.portal-tideelbe.de/Allgemeine_Informationen/Archiv/GIS/Nebenfluesse.zip</t>
  </si>
  <si>
    <t>2008</t>
  </si>
  <si>
    <t>Nebenflüsse Unterelbe</t>
  </si>
  <si>
    <t>Grenze Beweissicherungsgebiet Fahrrinnenanpassung Unterelbe</t>
  </si>
  <si>
    <t>Die Grenze des Beweissicherungsgebietes, wie es im Planfeststellungsbeschluss für die Fahrrinnenanpassung 1999/2000 festgelegt wurde.</t>
  </si>
  <si>
    <t>https://www.portal-tideelbe.de/Allgemeine_Informationen/Archiv/GIS/Grenzen_des_BS-Gebiet.zip</t>
  </si>
  <si>
    <t>Darstellung der Kompensationsgebiete im Rahmen der Kompensationsmaßnahmen zur Fahrrinnenanpassung 1999/2000 an der Unterelbe.</t>
  </si>
  <si>
    <t>https://www.portal-tideelbe.de/Allgemeine_Informationen/Archiv/GIS/Kompensationsgebiete.zip</t>
  </si>
  <si>
    <t>Bestandsaufnahme Kompensation Fahrrinnenanpassung 1999/2000 an der Unterelbe</t>
  </si>
  <si>
    <t>Flächenhafte und linienhafte Darstellung der Bestandsaufnahme der Kompensationsgebiete im Rahmen der Kompensationsmaßnahme zur Fahrrinnenanpassung 1999/2000 an der Unterelbe.</t>
  </si>
  <si>
    <t>https://www.portal-tideelbe.de/Allgemeine_Informationen/Archiv/GIS/Bestandsaufnahme.zip</t>
  </si>
  <si>
    <t>Bewertung Kompensation Fahrrinnenanpassung 1999/2000 an der Unterelbe</t>
  </si>
  <si>
    <t>Flächenhafte und linienhafte Darstellung der Bewertung der Kompensationsgebiete im Rahmen der Kompensation zur Fahrrinnenanpassung 1999/2000 an der Unterelbe.</t>
  </si>
  <si>
    <t>https://www.portal-tideelbe.de/Allgemeine_Informationen/Archiv/GIS/Bewertung.zip</t>
  </si>
  <si>
    <t>Pflegemaßnahmen Kompensation Fahrrinnenanpassung 1999/2000 an der Unterelbe</t>
  </si>
  <si>
    <t>Flächenhafte Darstellung der Pflegemaßnahmen der Kompensationsgebiete im Rahmen der Kompensation zur Fahrrinnenanpassung 1999/2000 an der Unterelbe.</t>
  </si>
  <si>
    <t>https://www.portal-tideelbe.de/Allgemeine_Informationen/Archiv/GIS/Pflegemassnahmen.zip</t>
  </si>
  <si>
    <t>BSU</t>
  </si>
  <si>
    <t>Bahnsteigdaten DB Station&amp;Service AG.
Die Bahnsteigdaten enthalten Informationen über Bahnsteighöhe und -länge.
Bahnhofsnummer, Bahnsteignummer, Nr. der Bahnsteigkante, Gleis, Bahnsteiglänge, Höhe Bahnsteigkante, …</t>
  </si>
  <si>
    <t>Bahnsteigdaten DB RegioNetzInfrastruktur.
Die Bahnsteigdaten enthalten Informationen über Bahnsteighöhe und -länge.
Bahnhofsnummer, Bahnsteignummer, Nr. der Bahnsteigkante, Gleis, Bahnsteiglänge, Höhe Bahnsteigkante, …</t>
  </si>
  <si>
    <t>Betriebsstellenverzeichnis DB Netz AG.
Das Betriebsstellenverzeichnis ist eine Liste aller “Betriebsstellen” der Deutschen Bahn.
Bahnhöfe, Anschluss-, Ausweichanschluss-, Abzweig-, Überleitstellen, Haltepunkte, Blockstellen, Streckenwechsel, …</t>
  </si>
  <si>
    <t>Reisezentrenliste der DB Vertrieb GmbH.
Die Reisezentren enthalten eine Liste der Verkaufsstellen inkl. Adressen, Koordinaten und Öffnungszeiten.
Reisezentrum, Öffnungszeiten, Verkaufsstellennummer, Koordinaten…</t>
  </si>
  <si>
    <t xml:space="preserve">Netzradar der DB Fernverkehr AG.
Diese Daten stammen vom netzradar.deutschebahn.com. Die Daten bestehen aus dem Fernstreckennetz (aus OpenStreetMap), das in 500m-lange Streckenabschnitte zerteilt ist. Zu jedem der Streckenabschnitten sind in Form von Attributen Informationen zur Mobilfunktabdeckung angegeben.
LTE, Mobilfunk, Konnektivität, GeoJSON, Mobilfunkanbieter, O2, E-Plus, Vodafone, T-Mobile, ...
</t>
  </si>
  <si>
    <t>Serviceeinrichtungen der DB Netz AG.
Serviceeinrichtungen sind z.B. Abstell- und Zugbildungsanlagen.
Bundesland, Regionalbereich, Betriebsstelle, Gleis-Nr, Funktionskategorie, Weiche, Gleislänge, Oberleitungslänge, Nutzlänge, DS100, …</t>
  </si>
  <si>
    <t>Übersicht Bahnhöfe DB RegioNetz Infrastruktur GmbH.
Die Stationsdaten enthalten eine Liste der Bahnhöfe inkl. Adressen, Aufgabenträger und Link zu Betriebsstellen.
Adresse, Bahnhof, Station, DS 100, Kategorie, Aufgabenträger, Nahverkehr, Fernverkehr…</t>
  </si>
  <si>
    <t>Übersicht Bahnhöfe DB RegioNetz Infrastruktur GmbH.
Die Stationsdaten enthalten eine Liste der Bahnhöfe von DB RegioNetz Infrastruktur GmbH inkl. Aufgabenträger.
Bahnhof, Station, Kategorie, Aufgabenträger, Nahverkehr, Fernverkehr…</t>
  </si>
  <si>
    <t>Schienenverkehrsnetz gemäß INSPIRE der DB Netz AG.
Streckennetz der Deutschen Bahn (nach INSPIRE-Vorgaben).
Streckennetz, Geodaten, INSPIRE, Bauwerke, Tunnel, Bahnübergänge, Betriebsstellen, Bahnhöfe, Haltestellen,…</t>
  </si>
  <si>
    <t>Geodaten der DB Projekt Stuttgart-Ulm GmbH
Der Datensatz zu den Gleisanlagen beinhaltet den Verlauf der geplanten Gleisanlagen als Flächeninformation.
Gleistrassen, Umrisse, Webcam-Standorte, Gleisanlagen, Stuttgart 21,…</t>
  </si>
  <si>
    <t>TÜV Rheinland GmbH,BMVI</t>
  </si>
  <si>
    <t>Differenzmodell Außenelbe 2010-1999</t>
  </si>
  <si>
    <t>Ein Differenzmodell der Außenelbe, erstell aus einem 5m-Quadratgitter. Das Differenzmodell basiert auf Befliegungsdaten (LIDAR) der Jahre 2010 und 1999.</t>
  </si>
  <si>
    <t>https://www.portal-tideelbe.de/Allgemeine_Informationen/Archiv/GIS/Differenzmodell_xyz_Aussenelbe_2010-1999.zip</t>
  </si>
  <si>
    <t>1999-2010</t>
  </si>
  <si>
    <t>Differenzmodell Außenelbe 2010-2006</t>
  </si>
  <si>
    <t>Ein Differenzmodell der Außenelbe, erstell aus einem 5m-Quadratgitter. Das Differenzmodell basiert auf Befliegungsdaten (LIDAR) der Jahre 2010 und 2006/07.</t>
  </si>
  <si>
    <t>https://www.portal-tideelbe.de/Allgemeine_Informationen/Archiv/GIS/Differenzmodell_xyz_Aussenelbe_2010-2006.zip</t>
  </si>
  <si>
    <t>2006-2010</t>
  </si>
  <si>
    <t>Morphologie Unterelbe 2010</t>
  </si>
  <si>
    <t>Morphologie der Unterelbe aus dem Jahr 2010. Die Morphologie der Nebenflüsse basiert, im Gegensatz zur Elbe, auf Daten aus dem Jahr 1997.</t>
  </si>
  <si>
    <t>https://www.portal-tideelbe.de/Allgemeine_Informationen/Archiv/GIS/morphologie_unterelbe_2010.zip</t>
  </si>
  <si>
    <t>Topographie Unterelbe 2006</t>
  </si>
  <si>
    <t>Topographie der Unterelbe aus dem Jahr 2006 abgeleitet aus dem Digitalen Geländemodell (DGM) mit 5m Rasterauflösung. Die Datengrundlage sind u.a.:
- Jahreshauptpeilungen der WSÄ Cuxhaven, Hamburg, Lauenburg und der HPA (2006)
- Querprofile Terrestriche Vermessung (2005/06)
- Laserscanningdaten aus Befliegungen (2002 und 2006)
Im Maßstab 1:5.000 - 1;20.000 sind zusätzlich Isolinien dargestellt.</t>
  </si>
  <si>
    <t>https://www.portal-tideelbe.de/Allgemeine_Informationen/Archiv/GIS/DGM_Unterelbe2006.zip</t>
  </si>
  <si>
    <t>TIFF</t>
  </si>
  <si>
    <t>Topographie Unterelbe 2010</t>
  </si>
  <si>
    <t>Topographie der Unterelbe aus dem Jahr 2010 abgeleitet aus dem Digitalen Geländemodell (DGM) mit 5m Rasterauflösung. Die Datengrundlage sind u.a.:
- Peildaten der WSV (2008-2011)
- Laserscanningdaten (Befliegungen 2010 und 2011)
Im Maßstab 1:5.000 - 1;20.000 sind zusätzlich Isolinien dargestellt.</t>
  </si>
  <si>
    <t>https://www.portal-tideelbe.de/Allgemeine_Informationen/Archiv/GIS/DGM_Unterelbe2010.zip</t>
  </si>
  <si>
    <t>Biotoptypkartierung der Beweissicherung zur Baumaßnahme "Anpassung der Fahrrinne der Unter- und Außenelbe an die Containerschifffahrt" aus dem Jahr 2006</t>
  </si>
  <si>
    <t>Die Biotoptypkartierung 2006 erfolgte als Zustandserfassung sechs Jahre nach dem Ausbau der Baumaßnahme "Anpassung der Fahrrinne der Außen- und Unterelbe an die Containerschifffahrt" unter Einsatz von HRSC-A(X) Bilddaten und einer automatisierten Biotoptypkartierung.</t>
  </si>
  <si>
    <t>Biotoptypkartierung der Beweissicherung zur Baumaßnahme "Anpassung der Fahrrinne der Unter- und Außenelbe an die Containerschifffahrt" aus dem Jahr 2010</t>
  </si>
  <si>
    <t>Die Kartierung erfolgte im Jahr 2011 auf der Datengrundlage einer Luftbildbefliegung 2010. Eine umfangreiche Legende dokumentiert die Inhalte des Themas.</t>
  </si>
  <si>
    <t>https://www.portal-tideelbe.de/Allgemeine_Informationen/Archiv/GIS/Biotoptypenkartierung_2010.zip</t>
  </si>
  <si>
    <t>https://www.portal-tideelbe.de/Allgemeine_Informationen/Archiv/GIS/Vegetation_2006.zip</t>
  </si>
  <si>
    <t>Röhrichtzunahmen und -verluste 2000 bis 2002 an der Unterelbe</t>
  </si>
  <si>
    <t>https://www.portal-tideelbe.de/Allgemeine_Informationen/Archiv/GIS/RoehrichtZunahmen_Verluste2000_2002.zip,
https://www.portal-tideelbe.de/Allgemeine_Informationen/Archiv/GIS/RoehrichtZunahmen_Verluste_Gefiltert.zip</t>
  </si>
  <si>
    <t>2000-2002</t>
  </si>
  <si>
    <t>Historische Röhrichtentwicklung an der Unterelbe</t>
  </si>
  <si>
    <t>Darstellung der historischen Röhrichtentwicklung bis 2002 an der Unterelbe. Die Untersuchung erfolgte im Rahmen der Beweissicherung der Fahrrinnenanpassung 1999/2000.</t>
  </si>
  <si>
    <t>Röhrichtentwicklung aus dem Untersuchungszeitraum 2000 bis 2002. Die Untersuchung erfolgte im Rahmen der Beweissicherung der Fahrrinnenanpassung 1999/2000.</t>
  </si>
  <si>
    <t>https://www.portal-tideelbe.de/Allgemeine_Informationen/Archiv/GIS/Roehrichte_historisch.zip</t>
  </si>
  <si>
    <t>2002</t>
  </si>
  <si>
    <t>Kompensationsgebiete Fahrrinnenanpassung 1999/2000 an der Unterelbe</t>
  </si>
  <si>
    <t>Baudatenbank Unter- und Außenelbe</t>
  </si>
  <si>
    <t>Baudatenbank zu allen baulichen Maßnahmen seit 1850 an der Unterelbe.</t>
  </si>
  <si>
    <t>https://www.portal-tideelbe.de/Allgemeine_Informationen/Archiv/GIS/GeomBauDB_070622.zip</t>
  </si>
  <si>
    <t>https://www.portal-tideelbe.de/Allgemeine_Informationen/Archiv/GIS/100625_Sedimentkataster2006.zip,
https://www.portal-tideelbe.de/Allgemeine_Informationen/Archiv/GIS/Sedimentkataster_Tideelbe_Anfang_2014.zip</t>
  </si>
  <si>
    <t>2006,2014</t>
  </si>
  <si>
    <t>Sperrwerke Unterelbe</t>
  </si>
  <si>
    <t>Lage der Sperrwerke und Anzahl der Sperrwerksschließungen an den Nebenflussmündungen der Unterelbe.</t>
  </si>
  <si>
    <t>https://www.portal-tideelbe.de/Allgemeine_Informationen/Archiv/GIS/Sperrwerke.zip</t>
  </si>
  <si>
    <t>DGM-W 2010 Unter- und Außenelbe</t>
  </si>
  <si>
    <t>Digitales Geländemodell mit Gewässerbett - Multifunktionsmodell.
xyz-ASCII-Daten Raster in 1m Auflösung (1 km² Kacheln), ASCII-Grid Raster in 1m-Auflösung (12 Abschnitte).</t>
  </si>
  <si>
    <t>https://www.portal-tideelbe.de/Allgemeine_Informationen/Archiv/GIS/DGM_Unterelbe_2010_10x10m_xyz_GK3.zip,
https://www.portal-tideelbe.de/Allgemeine_Informationen/Archiv/GIS/DGM-W_Unterelbe_2010_1x1m/DGM_Unterelbe_2010_xyz_1x1m_GK3_Teil1.zip,
https://www.portal-tideelbe.de/Allgemeine_Informationen/Archiv/GIS/DGM-W_Unterelbe_2010_1x1m/DGM_Unterelbe_2010_xyz_1x1m_GK3_Teil2.zip,
https://www.portal-tideelbe.de/Allgemeine_Informationen/Archiv/GIS/DGM-W_Unterelbe_2010_1x1m/DGM_Unterelbe_2010_xyz_1x1m_GK3_Teil3.zip</t>
  </si>
  <si>
    <t>https://www.portalnok.de/Funktionen/Liste_der_vorhandenen_Daten/Download_Kartenthemen/Download/20120809_Biotopkartierung_P3.zip,
https://www.portalnok.de/Funktionen/Liste_der_vorhandenen_Daten/Download_Kartenthemen/Download/20120809_Biotopkartierung_P1.zip</t>
  </si>
  <si>
    <t>2007-2011</t>
  </si>
  <si>
    <t>Grundwassermessstellen Ausbau der Oststrecke des Nord-Ostsee-Kanals</t>
  </si>
  <si>
    <t>Grundwassermessungen an der Oststrecke des Nord-Ostsee-Kanals. Erhebungen der Parameter Abstrich, Temperatur und Salzgehalt. Die Messdaten sind plausibilisiert.</t>
  </si>
  <si>
    <t>https://www.portalnok.de/Funktionen/Liste_der_vorhandenen_Daten/Download_Kartenthemen/Download/20111019_NOK_Grundwassermessstellen.zip</t>
  </si>
  <si>
    <t>2010-2011</t>
  </si>
  <si>
    <t>Mai 2012</t>
  </si>
  <si>
    <t>je IENC-Datei unterschiedlich (2011-2016)</t>
  </si>
  <si>
    <t>ECDIS</t>
  </si>
  <si>
    <t>ADAM - Aufzüge, Echtzeit (Deutsche Bahn)</t>
  </si>
  <si>
    <t>Bei ADAM handelt es sich um ein Projekt zum Ausbau der Digitalisierung im Anlagenmanagement. Die API ermöglicht den Abruf des Betriebszustandes ausgewählter Aufzüge der DB Station&amp;Service AG. Eine Beschreibung der API steht unten zum Download bereit.
Aktuell erfolgt die Ausrüstung der 2.100 Aufzüge der Deutschen Bahn mit dem ADAM-Kommunikationsbaustein. Dieser erfasst in Echtzeit den Betriebszustand der Anlagen und informiert bei Störungen umgehend. Ziel ist die Steigerung der Verfügbarkeit der Fördertechnik an Bahnhöfen und Information unserer Kunden bei Ausfällen. Die Ausstattung der Aufzüge wird bis Herbst 2016 abgeschlossen. Mit Abschluss der Montagen wird auch die Aufzugs-API produktiv geschaltet.</t>
  </si>
  <si>
    <t>Dieser Datenbestand kann Fehler enthalten und/oder unvollständig sein. DB Station&amp;Service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</si>
  <si>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Dieser Datenbestand kann Fehler enthalten und/oder unvollständig sein. DDB RegioNetz Infrastruktur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</si>
  <si>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Dieser Datenbestand kann Fehler enthalten und/oder unvollständig sein. DB Netz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</si>
  <si>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Nutzungsbedingungen unter http://data.deutschebahn.com/nutzungsbedingungen.html</t>
  </si>
  <si>
    <t>Dieser Datenbestand kann Fehler enthalten und/oder unvollständig sein. DB Vertrieb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</si>
  <si>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Dieser Datenbestand kann Fehler enthalten und/oder unvollständig sein. DB RegioNetz Infrastruktur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 
Nutzungsbedingungen unter http://data.deutschebahn.com/nutzungsbedingungen.html</t>
  </si>
  <si>
    <t>Dieser Datenbestand kann Fehler enthalten und/oder unvollständig sein. DB Projekt Stuttgart-Ulm GmbH übernimmt keine Haftung und leistet keinerlei Gewähr.
Nutzungsbedingungen unter http://data.deutschebahn.com/nutzungsbedingungen.html</t>
  </si>
  <si>
    <t>Die Bereitstellung erfolgt aktuell im Testbetrieb. Bitte bei der Nutzung der API beachten, dass die Service- und Performance-Level eines Produktivsystems noch nicht erreicht werden. Die DB Station&amp;Service AG übernimmt keine Haftung und leistet keinerlei Gewähr für die Vollständigkeit und Richtigkeit der Daten, soweit gesetzlich zulässig.
Nutzungsbedingungen unter http://data.deutschebahn.com/nutzungsbedingungen.html</t>
  </si>
  <si>
    <t>HatSchnittstelle</t>
  </si>
  <si>
    <t>Fahrplan Bahn</t>
  </si>
  <si>
    <t xml:space="preserve">Diese API stellt Fahrplandaten, im ersten Schritt den SOLL-Fahrplan des Fernverkehrs, zur Verfügung. Über eine XML/JSON basierte REST Schnittstelle werden die folgenden Dienste angeboten:
Bahnhofssuche, Abfahrtstafel, Ankunftstafel, Zuglauf.
</t>
  </si>
  <si>
    <t>HatSchnittstelle,HatPortal</t>
  </si>
  <si>
    <t xml:space="preserve">Diese API stellt Parkrauminformationen zu Parkeinrichtungen an Bahnhöfen zur Verfügung. Folgende Daten sind mit der Schnittstelle der DB BahnPark verfügbar:
Bahnhöfe, Parkräume, Belegungsdaten ausgewählter Parkräume
</t>
  </si>
  <si>
    <t>API</t>
  </si>
  <si>
    <t>Den API-Key erhält man, indem man eine kurze Mail an das DB Open-Data-Team dbopendata@deutschebahn.com schickt.
Dieser Datenbestand enthält zurzeit nur Züge des Fernverkehrs. Die Bereitstellung der Daten erfolgt im Testbetrieb. DB Vertrieb GmbH übernimmt keine Haftung und leistet keinerlei Gewähr für die Vollständigkeit und Richtigkeit der Daten, soweit gesetzlich zulässig.
Nutzungsbedingungen unter http://data.deutschebahn.com/nutzungsbedingungen.html</t>
  </si>
  <si>
    <t>Parkrauminformationen der DB BahnPark GmbH.
 Dieser Datenbestand enthält zur Zeit nur ausgewählte Parkräume. Die Bereitstellung der Daten erfolgt im Testbetrieb.
DB BahnPark GmbH übernimmt keine Haftung und leistet keinerlei Gewähr für die Vollständigkeit und Richtigkeit der Daten, soweit gesetzlich zulässig.
Nutzungsbedingungen unter http://data.deutschebahn.com/nutzungsbedingungen.html</t>
  </si>
  <si>
    <t>HatSchnittstelle,HatWFS,HatWMS,HatDownload</t>
  </si>
  <si>
    <t>Alle Dateien werden automatisch vom Original generiert. Sie sind Kopien des Originals, das fälschungssicher aufbewahrt wird. Bei Unstimmigkeiten gilt das Original und nicht die veröffentlichten Kopien. Während die HTML- und die ASCII-Variante nur die zur Zeit gültige Version der Mauttabelle repräsentieren, stellen wir die PDF-Dateien auch für alle älteren Versionen der Mauttabelle zur Verfügung.</t>
  </si>
  <si>
    <t>DB Station&amp;Service AG</t>
  </si>
  <si>
    <t>DB Netz AG</t>
  </si>
  <si>
    <t>DB Fernverkehr AG</t>
  </si>
  <si>
    <t xml:space="preserve"> DB Netz AG</t>
  </si>
  <si>
    <t>DB RegioNetz Infrastruktur GmbH</t>
  </si>
  <si>
    <t xml:space="preserve"> DB RegioNetz Infrastruktur GmbH</t>
  </si>
  <si>
    <t>DB Projekt Stuttgart-Ulm GmbH</t>
  </si>
  <si>
    <t>DB Vertrieb GmbH</t>
  </si>
  <si>
    <t>Parkplätze an Bahnhöfen (Parkrauminformation)</t>
  </si>
  <si>
    <t>DB BahnPark GmbH</t>
  </si>
  <si>
    <t>CSV,HTML,Shapefile</t>
  </si>
  <si>
    <t>Shapefile</t>
  </si>
  <si>
    <t>Binär,Shapefile</t>
  </si>
  <si>
    <t xml:space="preserve"> Shapefile</t>
  </si>
  <si>
    <t>CSV,GeoDB</t>
  </si>
  <si>
    <t>KBA</t>
  </si>
  <si>
    <t>2016</t>
  </si>
  <si>
    <t>https://www.geoseaportal.de/wss/service/AIS_Vessel_Density_2012/guest?request=GetCapabilities&amp;service=WMS,
https://www.geoseaportal.de/wss/service/AIS_Vessel_Density_2013/guest?request=GetCapabilities&amp;service=WMS,
https://www.geoseaportal.de/wss/service/AIS_Vessel_Traffic_Density_2012/guest?request=GetCapabilities&amp;service=WMS,
https://www.geoseaportal.de/wss/service/AIS_Vessel_Traffic_Density_2013/guest?request=GetCapabilities&amp;service=WMS,
https://www.geoseaportal.de/wss/service/AIS_Vessel_Density_2014/guest?request=GetCapabilities&amp;service=WMS,
https://www.geoseaportal.de/wss/service/AIS_Vessel_Traffic_Density_2014/guest?request=GetCapabilities&amp;service=WMS</t>
  </si>
  <si>
    <t>https://maps.dwd.de/geoserver/ows?service=wfs&amp;version=2.0.0&amp;request=GetCapabilities</t>
  </si>
  <si>
    <t>Bahn,Straßen</t>
  </si>
  <si>
    <t>GTFS</t>
  </si>
  <si>
    <t>https://maps.dwd.de/geoserver/dwd/wms?service=WMS&amp;version=1.1.0&amp;request=GetCapabilities,
https://maps.dwd.de/geoserver/dwd/wms?service=WMS&amp;version=1.1.0&amp;request=GetMap&amp;layers=dwd:BASISWARNUNGEN</t>
  </si>
  <si>
    <t>http://www.pegelonline.wsv.de/webservices/gis/aktuell/wfs?service=wfs&amp;version=1.1.0&amp;request=GetCapabilities</t>
  </si>
  <si>
    <t>REST/JSON: http://www.pegelonline.wsv.de/webservice/guideRestapi;jsessionid=CB611F7D860E5A8E4881182531735082,
Einbindung interaktiver Online-Visualisierung in Webseiten: http://www.pegelonline.wsv.de/webservice/dokuInteraktivVis, 
Einbindung statischer Online-Visualisierung in Webseiten: http://www.pegelonline.wsv.de/webservice/dokuVis, 
Einbindung von Kartendarstellung in Webseiten: http://www.pegelonline.wsv.de/gast/karte/standard_mini;jsessionid=CB611F7D860E5A8E4881182531735082,
XML mit Liste aktueller Pegelstände: http://www.pegelonline.wsv.de/svgz/pegelstaende_neu.xml, 
WSDL/SOAP: http://www.pegelonline.wsv.de/webservices/version2_3/2007/10/31/PegelonlineWebservice?WSDL</t>
  </si>
  <si>
    <t>http://data.deutschebahn.com/dataset/data-netzradar</t>
  </si>
  <si>
    <t>http://data.deutschebahn.com/dataset/data-reisezentren</t>
  </si>
  <si>
    <t>http://data.deutschebahn.com/dataset/data-serviceeinrichtungen</t>
  </si>
  <si>
    <t>http://data.deutschebahn.com/dataset/data-stationsdaten</t>
  </si>
  <si>
    <t>http://data.deutschebahn.com/dataset/data-stuttgart21</t>
  </si>
  <si>
    <t>Flinkster</t>
  </si>
  <si>
    <t>Wagenreihung Soll-Daten</t>
  </si>
  <si>
    <t>Ein Wagenreihungsplan ist die grafische Darstellung der Fern- und Nahverkehrszüge eines Bahnhofes, die an einem Gleis ankommen bzw. abfahren. Der Plan gibt detailliert Auskunft über die einzelnen Wagen und an welcher Bahnsteigposition diese halten werden. Der Wagenreihungsplan ist eine große Hilfe für Bahnreisende jeglicher Art.</t>
  </si>
  <si>
    <t>http://data.deutschebahn.com/dataset/data-wagenreihungsplan-soll-daten</t>
  </si>
  <si>
    <t>Juni 2016</t>
  </si>
  <si>
    <t>Wagenstandssoll-Daten der DB Station&amp;Service AG. Dieser Datenbestand kann Fehler enthalten und/oder unvollständig sein. DB Station&amp;Service AG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</si>
  <si>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Dieser Datenbestand kann Fehler enthalten und/oder unvollständig sein. DB DB Rent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</si>
  <si>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DB Rent GmbH</t>
  </si>
  <si>
    <t>http://data.deutschebahn.com/dataset/data-flinkster</t>
  </si>
  <si>
    <t>Reporting-Daten zu Flinkster (Fahrzeugdaten, Stationen, Buchungen, Tarifklassen, Verfügbarkeit, Buchungsdauer).</t>
  </si>
  <si>
    <t>Call A Bike</t>
  </si>
  <si>
    <t>Reportingdaten zu Call-a-Bike, inkl. CaB-Daten von Konrad Kassel und Stadtrad Hamburg, exkl. Daten weiterer Partner (Fahrzeugdaten, Stationen, Buchungen, Tarifklassen, Verfügbarkeit, Buchungsdauer).</t>
  </si>
  <si>
    <t>Dieser Datenbestand kann Fehler enthalten und/oder unvollständig sein. DB DB Rent GmbH übernimmt keine Haftung und leistet keinerlei Gewähr.
 Wenn die Daten der Deutschen Bahn (DB) Bestandteil des OpenStreetMap-Datenbankwerkes werden, genügt eine Nennung der Deutschen Bahn AG in der Liste der Beitragenden. Eine Nennung der DB bei jeder Verwendung der Daten auch durch Lizenznehmer des oben genannten Datenbankwerks ist dann nicht mehr erforderlich. Eine indirekte Nennung (Verweis auf Herausgeber des Datenbankwerks, der wiederum auf die DB verweist) genügt.</t>
  </si>
  <si>
    <t>http://data.deutschebahn.com/dataset/data-call-a-bike</t>
  </si>
  <si>
    <t>YAML/JSON: http://download-data.deutschebahn.com/static/apis/adam/SSTBT_REST-API_ADAM_1_0.yaml,
Swagger: http://editor.swagger.io/#/?import= https://download-data.deutschebahn.com/opendata-dbsiat/static/apis/adam/SSTBT_REST-API_ADAM_1_0.yaml</t>
  </si>
  <si>
    <t>REST/XML/JSON: https://open-api.bahn.de/bin/rest.exe, 
Doku: http://data.deutschebahn.com/apis/fahrplan/Fpl-API-Doku-Open-Data-BETA-0_81_2.pdf, 
Swagger: http://editor.swagger.io/#/?import=http://download-data.deutschebahn.com/static/apis/fahrplan/swagger.yaml</t>
  </si>
  <si>
    <t>JSON: http://opendata.dbbahnpark.info/api/beta, 
Doku: http://data.deutschebahn.com/apis/parkplatz/opendata_dbbahnpark_08.pdf</t>
  </si>
  <si>
    <t>Oktober 2015,März 2016, Juli 2016</t>
  </si>
  <si>
    <t>Juni 2016, Juli 2016</t>
  </si>
  <si>
    <t>Jährliches Vegetationsende</t>
  </si>
  <si>
    <t>Jährliche Raster des Vegetationsendes in Deutschland</t>
  </si>
  <si>
    <t>ftp://ftp-cdc.dwd.de/pub/CDC/grids_germany/annual/vegetation_end/</t>
  </si>
  <si>
    <t>Eine Teilmenge der Straßeninformationsbank TT-SIB (HH-SIB) ist in diesem Datensatz enthalten. Die Teilmenge wurde aufgrund der INSPIRE Datenspezifikation zum Anhang I-Thema Verkehrsnetze (Transport Networks), Layer Straßenverkehr TT-SIB, ausgewählt. Die Daten entsprechen zurzeit nur inhaltlich der Datenspezifikation, das Datenmodell wurde noch nicht INSPIRE-konform umgesetzt.</t>
  </si>
  <si>
    <t>http://geodienste.hamburg.de/DE_HH_WMS_INSPIRE_A1_7_Verkehrsnetze?REQUEST=GetCapabilities&amp;SERVICE=WMS</t>
  </si>
  <si>
    <t>http://geodienste.hamburg.de/DE_HH_WFS_INSPIRE_A1_7_Verkehrsnetze?REQUEST=GetCapabilities&amp;SERVICE=WFS</t>
  </si>
  <si>
    <t>http://daten-hamburg.de/transport_verkehr/strassen_hh_sib/Strassen_HH-SIB_2014-11-20.zip</t>
  </si>
  <si>
    <t>DatenlizenzDeutschlandNamensnennung</t>
  </si>
  <si>
    <t>GML</t>
  </si>
  <si>
    <t>Strategisches Straßennetz Hamburg</t>
  </si>
  <si>
    <t>Das Strategische Straßennetz für das Verkehrsmanagement dient als Betrachtungsbasis, Verkehre auf diesem so störungsfrei wie möglich abzuwickeln und dabei die vorhandenen Leistungsreserven optimal zu nutzen. Mit Blick auf dieses Netz werden Vorkehrungen getroffen und Strategien entwickelt, die bei auftretenden Störungen in möglichst kurzer Zeit die Ursache der Störung beseitigen und die ursprüngliche Leistungsfähigkeit wiederherstellen oder - falls dies nicht in kurzer Zeit möglich ist - durch Gegenmaßnahmen die Auswirkung der Störungen (z.B. Stau, Umweltbeeinträchtigungen, Zeitverluste) verringern sollen.</t>
  </si>
  <si>
    <t>http://geodienste.hamburg.de/HH_WMS_Strassennetz?REQUEST=GetCapabilities&amp;SERVICE=WMS</t>
  </si>
  <si>
    <t>http://geodienste.hamburg.de/HH_WFS_Strassennetz?REQUEST=GetCapabilities&amp;SERVICE=WFS</t>
  </si>
  <si>
    <t>http://daten-hamburg.de/transport_verkehr/strategisches_strassennetz/StrategischesStrassennetz_HH_2015-08-05.zip</t>
  </si>
  <si>
    <t>Fußgängerzählstellen Hamburg</t>
  </si>
  <si>
    <t>Darstellung der Zählstellen, an denen das Fußgängeraufkommen ermittelt wird. Die Zählungen von Fußgängern erfolgen auf Antrag, z.B. im Zusammenhang mit verkehrlichen Planungen oder Untersuchungen.</t>
  </si>
  <si>
    <t>http://geodienste.hamburg.de/HH_WFS_Fussgaenger_Zaehlstellen?REQUEST=GetCapabilities&amp;SERVICE=WFS</t>
  </si>
  <si>
    <t>http://geodienste.hamburg.de/HH_WMS_Fussgaenger_Zaehlstellen?REQUEST=GetCapabilities&amp;SERVICE=WMS</t>
  </si>
  <si>
    <t>http://daten-hamburg.de/transport_verkehr/fussgaengerzaehlstellen/Fussgaengerzaehlstellen_HH_2016-07-15.zip</t>
  </si>
  <si>
    <t>Mautstraßen Hamburg</t>
  </si>
  <si>
    <t>Für das Bundesland Hamburg werden die mautpflichtigen Strecken auf den Bundesautobahnen sowie die mautpflichtigen Ausweichstrecken auf Bundesfernstraßen dargestellt.</t>
  </si>
  <si>
    <t>http://geodienste.hamburg.de/HH_WMS_Mautstrassen?REQUEST=GetCapabilities&amp;SERVICE=WMS</t>
  </si>
  <si>
    <t>http://geodienste.hamburg.de/HH_WFS_Mautstrassen?REQUEST=GetCapabilities&amp;SERVICE=WFS</t>
  </si>
  <si>
    <t>Radverkehrszählstellen Hamburg</t>
  </si>
  <si>
    <t>http://geodienste.hamburg.de/HH_WMS_Radverkehrszaehlstellen?REQUEST=GetCapabilities&amp;SERVICE=WMS</t>
  </si>
  <si>
    <t>http://geodienste.hamburg.de/HH_WFS_Radverkehrszaehlstellen?REQUEST=GetCapabilities&amp;SERVICE=WFS</t>
  </si>
  <si>
    <t>Es ist geplant, die Radverkehrsinformationen in der RadwegeGis Hamburg zu bündeln. Zurzeit befindet sich die Datenstruktur im Aufbau.</t>
  </si>
  <si>
    <t>http://daten-hamburg.de/transport_verkehr/radwegeGIS/RadwegeGIS_HH_2014-09-17.zip</t>
  </si>
  <si>
    <t>http://geodienste.hamburg.de/HH_WMS_RadwegeGIS?REQUEST=GetCapabilities&amp;SERVICE=WMS</t>
  </si>
  <si>
    <t>http://geodienste.hamburg.de/HH_WFS_RadwegeGIS?REQUEST=GetCapabilities&amp;SERVICE=WFS</t>
  </si>
  <si>
    <t>Velo- und Freizeitrouten Hamburg</t>
  </si>
  <si>
    <t>Hamburg verfügt über ein Netz von 14 Velorouten für den Alltagsradverkehr (ca. 280 km) und 14 Freizeitrouten für das Radwandern (ca. 440 km). Außerdem verlaufen 5 Radfernwege durch Hamburg. Die Velorouten verbinden die City mit wichtigen Alltagszielen wie den Wohngebieten der inneren und äußeren Stadt, Stadtteilzentren und Arbeitsplatzschwerpunkten. Die Freizeitrouten erschließen die Grün- und Landschaftsbereiche der Stadt, teilweise entlang von Flüssen und Kanälen. Die Radfernwege verlaufen auf den Freizeitrouten. Dargestellt werden die jeweiligen Routenverläufe.</t>
  </si>
  <si>
    <t>http://geodienste.hamburg.de/HH_WMS_Fahrradrouten?REQUEST=GetCapabilities&amp;SERVICE=WMS</t>
  </si>
  <si>
    <t>http://geodienste.hamburg.de/HH_WFS_Fahrradrouten?REQUEST=GetCapabilities&amp;SERVICE=WFS</t>
  </si>
  <si>
    <t>Parkhäuser Hamburg</t>
  </si>
  <si>
    <t>Darstellung der Parkhäuser im Stadtgebiet mit Informationen über: - Lage - Öffnungszeiten - Preisen - Stellplätzen sowie tlw. Belegungsdaten (freie Stellplätze) - tlw. Frauen- und Behindertenstellplätze sowie Einfahrtshöhen Eine Aktualisierung der Parkhäuser erfolgt alle 2 Jahre.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</si>
  <si>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http://geodienste.hamburg.de/HH_WFS_Verkehr_opendata?service=WFS&amp;request=GetFeature&amp;VERSION=1.1.0&amp;typename=verkehr_parkhaeuser</t>
  </si>
  <si>
    <t>http://geodienste.hamburg.de/HH_WMS_Verkehr_opendata?REQUEST=GetCapabilities&amp;SERVICE=WMS</t>
  </si>
  <si>
    <t>http://geodienste.hamburg.de/HH_WFS_Verkehr_opendata?REQUEST=GetCapabilities&amp;SERVICE=WFS</t>
  </si>
  <si>
    <t>Elektro Ladestandorte Hamburg</t>
  </si>
  <si>
    <t>Die Daten zeigen die Standorte der öffentlich zugänglichen Ladeeinrichtungen für Elektrofahrzeuge in der Modellregion Elektromobilität Hamburg. Die zugehörigen Sachinformationen wie z.B. Betriebsstatus, Anzahl der Ladepunkte, Steckertypen und Zugangsmöglichkeiten sind enthalten.</t>
  </si>
  <si>
    <t>http://geodienste.hamburg.de/HH_WFS_Verkehr_opendata?SERVICE=WFS&amp;REQUEST=GetFeature&amp;VERSION=1.1.0&amp;TYPENAME=hh_emobility</t>
  </si>
  <si>
    <t>Verkehrszählstellen Hamburg</t>
  </si>
  <si>
    <t>http://geodienste.hamburg.de/HH_WMS_Zaehlstellen_Pegel?REQUEST=GetCapabilities&amp;SERVICE=WMS</t>
  </si>
  <si>
    <t>http://geodienste.hamburg.de/HH_WFS_Zaehlstellen_Pegel?REQUEST=GetCapabilities&amp;SERVICE=WFS</t>
  </si>
  <si>
    <t>Positivnetz Feldversuch Lang-LKW Hamburg</t>
  </si>
  <si>
    <t>http://daten-hamburg.de/transport_verkehr/positinetz_feldvergleich_lang_lkw/Positivnetz_Feldversuch_LangLKW_HH_2015-09-25.zip</t>
  </si>
  <si>
    <t>http://geodienste.hamburg.de/HH_WMS_Positivnetz_Feldversuch_LangLKW?REQUEST=GetCapabilities&amp;SERVICE=WMS</t>
  </si>
  <si>
    <t>http://geodienste.hamburg.de/HH_WFS_Positivnetz_Feldversuch_LangLKW?REQUEST=GetCapabilities&amp;SERVICE=WFS</t>
  </si>
  <si>
    <t>Bike + Ride Anlagen Hamburg</t>
  </si>
  <si>
    <t>Als Dynamischer Wegweiser mit integrierten Stauinformationen wird ein Anzeigesystem bezeichnet, das Verkehrsinformationen an die Verkehrsteilnehmer weitergibt. Die Anzeigetafeln befinden sich an Schilderbrücken und werden vor Autobahnanschlussstellen oder Autobahnknotenpunkten in Deutschland aufgestellt. Seit Mai 2006 ist auch im Großraum Hamburg ein solches System in Betrieb. Ursprünglich für die Lenkung des Verkehrs zur Fußball WM gedacht, dient es nun zur Hinweisgebung von Staus und Störungen am und um den Elbtunnel in Hamburg. Die Tafeln sind am Horster Dreieck (A1 und A7) im Süden und an der Anschlussstelle Neumünster Süd im Norden aufgestellt. So ist es möglich das betroffene Gebiet über die A1, A21 und B205 weiträumig zu umfahren.</t>
  </si>
  <si>
    <t>Verkehrskameras Hamburg</t>
  </si>
  <si>
    <t>http://geodienste.hamburg.de/HH_WFS_Verkehr_opendata?SERVICE=WFS&amp;REQUEST=GetFeature&amp;VERSION=1.1.0&amp;TYPENAME=verkehr_kameras</t>
  </si>
  <si>
    <t>Verkehrslage auf Autobahnen (Schleifen) Hamburg</t>
  </si>
  <si>
    <t>GML,TXT</t>
  </si>
  <si>
    <t>Darstellung des Einzugsbereiches von Haltestellen des HVV im Hamburger Stadtgebiet. Der Einzugsbereich von Regionalbahn (RE/RB), AKN, S-Bahn, U-Bahn beträgt 600 m um die Haltestelle, der Einzugsbereich von Bushaltestellen beträgt 400 m um die Haltestellen (Masten). Die Daten basieren auf vom HVV gelieferten Koordinaten.</t>
  </si>
  <si>
    <t>http://daten-hamburg.de/transport_verkehr/hvv_einzugsbereiche_haltestellen/Einzugsbereiche_HVV_Haltestellen_HH_2016-07-14.zip</t>
  </si>
  <si>
    <t>http://geodienste.hamburg.de/HH_WMS_HVV_Einzugsbereiche?REQUEST=GetCapabilities&amp;SERVICE=WMS</t>
  </si>
  <si>
    <t>http://geodienste.hamburg.de/HH_WFS_HVV_Einzugsbereiche?REQUEST=GetCapabilities&amp;SERVICE=WFS</t>
  </si>
  <si>
    <t>Creative Commons Namensnennung 4.0 international</t>
  </si>
  <si>
    <t>Voller Name</t>
  </si>
  <si>
    <t>mCLOUD</t>
  </si>
  <si>
    <t>Abkürzung</t>
  </si>
  <si>
    <t>Link</t>
  </si>
  <si>
    <t xml:space="preserve">Creative Commons Namensnennung-Weitergabe unter gleichen Bedingungen 4.0 international </t>
  </si>
  <si>
    <t>cc by-sa 4.0</t>
  </si>
  <si>
    <t>cc by 4.0</t>
  </si>
  <si>
    <t>CreativeCommonsShareAlike</t>
  </si>
  <si>
    <t>Creative Commons kein Copyright wenn möglich (Public domain) ("no Copyright") 1.0 international</t>
  </si>
  <si>
    <t>cc 0</t>
  </si>
  <si>
    <t>https://creativecommons.org/publicdomain/zero/1.0/deed.de</t>
  </si>
  <si>
    <t>https://creativecommons.org/licenses/by-sa/4.0/deed.de</t>
  </si>
  <si>
    <t>https://creativecommons.org/licenses/by/4.0/deed.de</t>
  </si>
  <si>
    <t>Datenlizenz Deutschland – Namensnennung – Version 2.0</t>
  </si>
  <si>
    <t>dl-de/by-2-0</t>
  </si>
  <si>
    <t>https://www.govdata.de/dl-de/by-2-0</t>
  </si>
  <si>
    <t>DatenlizenzDeutschlandZero</t>
  </si>
  <si>
    <t>Datenlizenz Deutschland – Zero – Version 2.0</t>
  </si>
  <si>
    <t>dl-de/zero-2-0</t>
  </si>
  <si>
    <t>https://www.govdata.de/dl-de/zero-2-0</t>
  </si>
  <si>
    <t>Verordnung zur Festlegung der Nutzungsbestimmungen für die Bereitstellung von Geodaten des Bundes (GeoNutzV)</t>
  </si>
  <si>
    <t>http://www.gesetze-im-internet.de/geonutzv/index.html</t>
  </si>
  <si>
    <t>http://opendatacommons.org/licenses/odbl/summary/</t>
  </si>
  <si>
    <t>OpenDataCommonsPublicDomain</t>
  </si>
  <si>
    <t>Open Data Commons Public Domain Dedication and Licence 1.0</t>
  </si>
  <si>
    <t>Open Data Commons Open Database License 1.0</t>
  </si>
  <si>
    <t>ODC PDDL 1.0</t>
  </si>
  <si>
    <t>http://opendatacommons.org/licenses/pddl/summary/</t>
  </si>
  <si>
    <t>OpenDataCommonsAttribution</t>
  </si>
  <si>
    <t>Open Data Commons Attribution Licence 1.0</t>
  </si>
  <si>
    <t>ODC-BY 1.0</t>
  </si>
  <si>
    <t>http://opendatacommons.org/licenses/by/summary/</t>
  </si>
  <si>
    <t>ODC ODbL 1.0</t>
  </si>
  <si>
    <r>
      <t xml:space="preserve">Tägliche </t>
    </r>
    <r>
      <rPr>
        <sz val="11"/>
        <rFont val="Calibri"/>
        <family val="2"/>
      </rPr>
      <t>reale Evapotranspiration</t>
    </r>
  </si>
  <si>
    <r>
      <t xml:space="preserve">Tägliche Raster der </t>
    </r>
    <r>
      <rPr>
        <sz val="11"/>
        <rFont val="Calibri"/>
        <family val="2"/>
      </rPr>
      <t xml:space="preserve"> realen Evapotranspiration über Gras und sandigem Lehm</t>
    </r>
  </si>
  <si>
    <r>
      <t xml:space="preserve">Monatliche </t>
    </r>
    <r>
      <rPr>
        <sz val="11"/>
        <rFont val="Calibri"/>
        <family val="2"/>
      </rPr>
      <t>reale Evapotranspiration</t>
    </r>
  </si>
  <si>
    <r>
      <t xml:space="preserve">Monatliche Raster der </t>
    </r>
    <r>
      <rPr>
        <sz val="11"/>
        <rFont val="Calibri"/>
        <family val="2"/>
      </rPr>
      <t>realen Evapotranspiration über Gras und sandigem Lehm (Deutschland, gerastert)</t>
    </r>
  </si>
  <si>
    <r>
      <t xml:space="preserve">Referenzperioden: </t>
    </r>
    <r>
      <rPr>
        <sz val="11"/>
        <rFont val="Calibri"/>
        <family val="2"/>
      </rPr>
      <t>reale Evapotranspiration</t>
    </r>
  </si>
  <si>
    <r>
      <t xml:space="preserve">Raster der </t>
    </r>
    <r>
      <rPr>
        <sz val="11"/>
        <rFont val="Calibri"/>
        <family val="2"/>
      </rPr>
      <t>realen Evapotranspiration über Gras und sandigem Lehm für Referenzperioden</t>
    </r>
  </si>
  <si>
    <t xml:space="preserve">Betriebsstellenverzeichnis Güterverkehr </t>
  </si>
  <si>
    <t xml:space="preserve">Betriebsstellen sind die Knoten im Netz der DB Cargo. Genauer heißt das, sie sind: Bahnhöfe, Blockstellen, Abzweigstellen, Anschlussstellen, Haltepunkte, Haltestellen, Deckungsstellen oder Stellen in den Bahnhöfen oder auf der freien Strecke, die der unmittelbaren Regelung und Sicherung der Zugfahrten und des Rangierens dienen. Gleichzeitig dienen sie als Messpunkte für den Zuglauf und die Pünktlichkeit.
</t>
  </si>
  <si>
    <t>Die Datei enthält die weltweit vorhanden Bahnstellen von DB Cargo AG inkl der dazugehörigen Geopositionen. Dieser Datenbestand kann Fehler enthalten und/oder unvollständig sein. DB Cargo AG übernimmt keine Haftung und leistet keinerlei Gewähr. 
Nicht alle Datensätze besitzen Geoinformationen. Wir streben momentan an, die fehlenden Geo-Koordinaten Schritt für Schritt nachzuliefern.</t>
  </si>
  <si>
    <t>DB Cargo AG</t>
  </si>
  <si>
    <t>Bahn, Infrastruktur</t>
  </si>
  <si>
    <t>http://data.deutschebahn.com/dataset/betriebsstellen-gueterverkehr</t>
  </si>
  <si>
    <t>August 2016</t>
  </si>
  <si>
    <t>http://data.deutschebahn.com/dataset/data-aufzug</t>
  </si>
  <si>
    <t>http://data.deutschebahn.com/dataset/data-bahnsteig</t>
  </si>
  <si>
    <t>http://data.deutschebahn.com/dataset/data-bahnsteig-regio</t>
  </si>
  <si>
    <t>http://data.deutschebahn.com/dataset/data-betriebsstellen</t>
  </si>
  <si>
    <t>http://data.deutschebahn.com/dataset/data-haltestellen</t>
  </si>
  <si>
    <t>Dezember 2015 bis August 2016</t>
  </si>
  <si>
    <t>http://data.deutschebahn.com/dataset/data-stationsdaten-regio</t>
  </si>
  <si>
    <t>http://data.deutschebahn.com/dataset/data-streckennetz</t>
  </si>
  <si>
    <t>ITZBund,WSV</t>
  </si>
  <si>
    <t>http://www.pegelonline.wsv.de/webservices/gis/wms/aktuell/mnwmhw?service=wms&amp;request=getcapabilities&amp;version=1.1.1,
http://www.pegelonline.wsv.de/webservices/gis/wms/aktuell/mnwmhw?service=wms&amp;request=getcapabilities&amp;version=1.1.1</t>
  </si>
  <si>
    <t>http://www.pegelonline.wsv.de/webservices/files,http://www.pegelonline.wsv.de/svgz/pegelstaende_neu.xml</t>
  </si>
  <si>
    <t>http://www.pegelonline.wsv.de/webservices/gis/sos</t>
  </si>
  <si>
    <t>ITZBund</t>
  </si>
  <si>
    <t>https://www.wsv.de/service/karten_geoinformationen/downloads/VerkNet-BWaStr.zip,http://www.geoportal.de/gds/xml.php?uuid=a2386e3c-c7f9-11e4-8731-1681e6b88ec1</t>
  </si>
  <si>
    <t>Shapefile,XML</t>
  </si>
  <si>
    <t>CSV,TXT,ZRXP</t>
  </si>
  <si>
    <t>(c) Wasserstraßen- und Schifffahrtsverwaltung des Bundes (www.wsv.de)</t>
  </si>
  <si>
    <t>August 2013</t>
  </si>
  <si>
    <t>Hamburg: Landesbetrieb Straßen, Brücken und Gewässer</t>
  </si>
  <si>
    <t>September 2016</t>
  </si>
  <si>
    <t>Cambio</t>
  </si>
  <si>
    <t>1991-2015</t>
  </si>
  <si>
    <t>Hamburg: Behörde für Wirtschaft, Verkehr und Innovation</t>
  </si>
  <si>
    <t>Name</t>
  </si>
  <si>
    <t>Im Geschäftsbereich des BMVI</t>
  </si>
  <si>
    <t>ja</t>
  </si>
  <si>
    <t>nein</t>
  </si>
  <si>
    <t>Cambio Carsharing</t>
  </si>
  <si>
    <t>Hamburg: Landesbetrieb Geoinformation und Vermessung</t>
  </si>
  <si>
    <t>NRW: Landesbetrieb Straßenbau NRW</t>
  </si>
  <si>
    <t>Stadt Köln: Kölner Verkehrs-Betriebe AG</t>
  </si>
  <si>
    <t>Jährliche Raster von Apfel - Beginn der Blüte in Deutschland</t>
  </si>
  <si>
    <t>ftp://ftp-cdc.dwd.de/pub/CDC/grids_germany/annual/phenology/APFB/</t>
  </si>
  <si>
    <t>Jährliche Raster von Apfel - Pflückreife in Deutschland</t>
  </si>
  <si>
    <t>ftp://ftp-cdc.dwd.de/pub/CDC/grids_germany/annual/phenology/APFF/</t>
  </si>
  <si>
    <t>Jährliche Raster von Apfel, spätreifend - herbstlicher Blattfall in Deutschland</t>
  </si>
  <si>
    <t>ftp://ftp-cdc.dwd.de/pub/CDC/grids_germany/annual/phenology/APSBF/</t>
  </si>
  <si>
    <t>Jährliche Raster von Beifuß - Beginn der Blüte in Deutschland</t>
  </si>
  <si>
    <t>ftp://ftp-cdc.dwd.de/pub/CDC/grids_germany/annual/phenology/BEIB/</t>
  </si>
  <si>
    <t>Jährliche Raster von Dauergrünland - Beginn des Ergrünens in Deutschland</t>
  </si>
  <si>
    <t>ftp://ftp-cdc.dwd.de/pub/CDC/grids_germany/annual/phenology/DGRERG/</t>
  </si>
  <si>
    <t>Jährliche Raster von Dauergrünland - 1. Heuschnitt in Deutschland</t>
  </si>
  <si>
    <t>ftp://ftp-cdc.dwd.de/pub/CDC/grids_germany/annual/phenology/DGRHS1/</t>
  </si>
  <si>
    <t>Jährliche Raster von Dauergrünland - 1. Silageschnitt in Deutschland</t>
  </si>
  <si>
    <t>ftp://ftp-cdc.dwd.de/pub/CDC/grids_germany/annual/phenology/DGRSS1/</t>
  </si>
  <si>
    <t>Jährliche Raster von Eberesche - herbstlicher Blattfall in Deutschland</t>
  </si>
  <si>
    <t>ftp://ftp-cdc.dwd.de/pub/CDC/grids_germany/annual/phenology/EBEBF/</t>
  </si>
  <si>
    <t>Jährliche Raster von Eberesche - erste reife Früchte in Deutschland</t>
  </si>
  <si>
    <t>ftp://ftp-cdc.dwd.de/pub/CDC/grids_germany/annual/phenology/EBEF/</t>
  </si>
  <si>
    <t>Jährliche Raster von Europäische Lärche - herbstlicher Nadelfall in Deutschland</t>
  </si>
  <si>
    <t>ftp://ftp-cdc.dwd.de/pub/CDC/grids_germany/annual/phenology/ELABF/</t>
  </si>
  <si>
    <t>Jährliche Raster von Esche - Beginn der Blüte in Deutschland</t>
  </si>
  <si>
    <t>ftp://ftp-cdc.dwd.de/pub/CDC/grids_germany/annual/phenology/ESCB/</t>
  </si>
  <si>
    <t>Jährliche Raster von Forsythie - Beginn der Blüte in Deutschland</t>
  </si>
  <si>
    <t>ftp://ftp-cdc.dwd.de/pub/CDC/grids_germany/annual/phenology/FSYB/</t>
  </si>
  <si>
    <t>Jährliche Raster von Hasel - Beginn der Blüte in Deutschland</t>
  </si>
  <si>
    <t>ftp://ftp-cdc.dwd.de/pub/CDC/grids_germany/annual/phenology/HASB/</t>
  </si>
  <si>
    <t>Jährliche Raster von Hänge-Birke - Beginn der Blüte in Deutschland</t>
  </si>
  <si>
    <t>ftp://ftp-cdc.dwd.de/pub/CDC/grids_germany/annual/phenology/HBIB/</t>
  </si>
  <si>
    <t>Jährliche Raster von Heidekraut - Beginn der Blüte in Deutschland</t>
  </si>
  <si>
    <t>ftp://ftp-cdc.dwd.de/pub/CDC/grids_germany/annual/phenology/HEIB/</t>
  </si>
  <si>
    <t>Jährliche Raster von Huflattich - Beginn der Blüte in Deutschland</t>
  </si>
  <si>
    <t>ftp://ftp-cdc.dwd.de/pub/CDC/grids_germany/annual/phenology/HUFB/</t>
  </si>
  <si>
    <t>Jährliche Raster von Kornelkirsche - Beginn der Blüte in Deutschland</t>
  </si>
  <si>
    <t>ftp://ftp-cdc.dwd.de/pub/CDC/grids_germany/annual/phenology/KKIF/</t>
  </si>
  <si>
    <t>Jährliche Raster von Löwenzahn - Beginn der Blüte in Deutschland</t>
  </si>
  <si>
    <t>ftp://ftp-cdc.dwd.de/pub/CDC/grids_germany/annual/phenology/LOEB/</t>
  </si>
  <si>
    <t>Jährliche Raster von Rotbuche - herbstlicher Blattfall in Deutschland</t>
  </si>
  <si>
    <t>ftp://ftp-cdc.dwd.de/pub/CDC/grids_germany/annual/phenology/RBUBF/</t>
  </si>
  <si>
    <t>Jährliche Raster von Rotbuche - Beginn der Blattentfaltung in Deutschland</t>
  </si>
  <si>
    <t>ftp://ftp-cdc.dwd.de/pub/CDC/grids_germany/annual/phenology/RBUBO/</t>
  </si>
  <si>
    <t>Jährliche Raster von Rotbuche - herbstliche Blattverfärbung in Deutschland</t>
  </si>
  <si>
    <t>ftp://ftp-cdc.dwd.de/pub/CDC/grids_germany/annual/phenology/RBUBV/</t>
  </si>
  <si>
    <t>Jährliche Raster von Rote Johannisbeere - Pflückreife in Deutschland</t>
  </si>
  <si>
    <t>ftp://ftp-cdc.dwd.de/pub/CDC/grids_germany/annual/phenology/RJOF/</t>
  </si>
  <si>
    <t>Jährliche Raster von Rosskastanie - erste reife Früchte in Deutschland</t>
  </si>
  <si>
    <t>ftp://ftp-cdc.dwd.de/pub/CDC/grids_germany/annual/phenology/RKAF/</t>
  </si>
  <si>
    <t>Jährliche Raster von Robinie - Beginn der Blüte in Deutschland</t>
  </si>
  <si>
    <t>ftp://ftp-cdc.dwd.de/pub/CDC/grids_germany/annual/phenology/ROBB/</t>
  </si>
  <si>
    <t>Jährliche Raster von Schneeglöckchen - Beginn der Blüte in Deutschland</t>
  </si>
  <si>
    <t>ftp://ftp-cdc.dwd.de/pub/CDC/grids_germany/annual/phenology/SCNB/</t>
  </si>
  <si>
    <t>Jährliche Raster von Schwarz-Erle - Beginn der Blüte in Deutschland</t>
  </si>
  <si>
    <t>ftp://ftp-cdc.dwd.de/pub/CDC/grids_germany/annual/phenology/SERB/</t>
  </si>
  <si>
    <t>Jährliche Raster von Schwarzer Holunder - Beginn der Blüte in Deutschland</t>
  </si>
  <si>
    <t>ftp://ftp-cdc.dwd.de/pub/CDC/grids_germany/annual/phenology/SHOB/</t>
  </si>
  <si>
    <t>Jährliche Raster von Schwarzer Holunder - erste reife Früchte in Deutschland</t>
  </si>
  <si>
    <t>ftp://ftp-cdc.dwd.de/pub/CDC/grids_germany/annual/phenology/SHOF/</t>
  </si>
  <si>
    <t>Jährliche Raster von Süßkirsche - Beginn der Blüte in Deutschland</t>
  </si>
  <si>
    <t>ftp://ftp-cdc.dwd.de/pub/CDC/grids_germany/annual/phenology/SKIB/</t>
  </si>
  <si>
    <t>Jährliche Raster von Sommer-Linde - Beginn der Blüte in Deutschland</t>
  </si>
  <si>
    <t>ftp://ftp-cdc.dwd.de/pub/CDC/grids_germany/annual/phenology/SLIB/</t>
  </si>
  <si>
    <t>Jährliche Raster von Stachelbeere - Beginn der Blattentfaltung in Deutschland</t>
  </si>
  <si>
    <t>ftp://ftp-cdc.dwd.de/pub/CDC/grids_germany/annual/phenology/STABO/</t>
  </si>
  <si>
    <t>Jährliche Raster von Stiel-Eiche - herbstlicher Blattfall in Deutschland</t>
  </si>
  <si>
    <t>ftp://ftp-cdc.dwd.de/pub/CDC/grids_germany/annual/phenology/STEBF/</t>
  </si>
  <si>
    <t>Jährliche Raster von Stiel-Eiche - Beginn der Blattentfaltung in Deutschland</t>
  </si>
  <si>
    <t>ftp://ftp-cdc.dwd.de/pub/CDC/grids_germany/annual/phenology/STEBO/</t>
  </si>
  <si>
    <t>Jährliche Raster von Stiel-Eiche - herbstliche Blattverfärbung in Deutschland</t>
  </si>
  <si>
    <t>ftp://ftp-cdc.dwd.de/pub/CDC/grids_germany/annual/phenology/STEBV/</t>
  </si>
  <si>
    <t>Jährliche Raster von Stiel-Eiche - erste reife Früchte in Deutschland</t>
  </si>
  <si>
    <t>ftp://ftp-cdc.dwd.de/pub/CDC/grids_germany/annual/phenology/STEF/</t>
  </si>
  <si>
    <t>Jährliche Raster von Sal-Weide - Beginn der Blüte in Deutschland</t>
  </si>
  <si>
    <t>ftp://ftp-cdc.dwd.de/pub/CDC/grids_germany/annual/phenology/SWEB/</t>
  </si>
  <si>
    <t>Jährliche Raster von Wiesen-Fuchsschwanz - Vollblüte in Deutschland</t>
  </si>
  <si>
    <t>ftp://ftp-cdc.dwd.de/pub/CDC/grids_germany/annual/phenology/WFUAB/</t>
  </si>
  <si>
    <t>Jährliche Raster von Wiesen-Fuchsschwanz - Beginn der Blüte in Deutschland</t>
  </si>
  <si>
    <t>ftp://ftp-cdc.dwd.de/pub/CDC/grids_germany/annual/phenology/WFUB/</t>
  </si>
  <si>
    <t>Jährliche Raster von Winterroggen - Vollblüte in Deutschland</t>
  </si>
  <si>
    <t>ftp://ftp-cdc.dwd.de/pub/CDC/grids_germany/annual/phenology/WIRAB/</t>
  </si>
  <si>
    <t>Jährliche Raster von Winterroggen - Beginn des Ährenschiebens in Deutschland</t>
  </si>
  <si>
    <t>ftp://ftp-cdc.dwd.de/pub/CDC/grids_germany/annual/phenology/WIRAE/</t>
  </si>
  <si>
    <t>Jährliche Raster von Winterroggen - Beginn der Blüte in Deutschland</t>
  </si>
  <si>
    <t>ftp://ftp-cdc.dwd.de/pub/CDC/grids_germany/annual/phenology/WIRB/</t>
  </si>
  <si>
    <t>Jährliche Raster von Winterroggen - Ernte in Deutschland</t>
  </si>
  <si>
    <t>ftp://ftp-cdc.dwd.de/pub/CDC/grids_germany/annual/phenology/WIRE/</t>
  </si>
  <si>
    <t>Jährliche Raster von Wiesen-Knäuelgras - Vollblüte in Deutschland</t>
  </si>
  <si>
    <t>ftp://ftp-cdc.dwd.de/pub/CDC/grids_germany/annual/phenology/WKNAB/</t>
  </si>
  <si>
    <t>Jährliche Raster von Winterraps - Beginn der Blüte in Deutschland</t>
  </si>
  <si>
    <t>ftp://ftp-cdc.dwd.de/pub/CDC/grids_germany/annual/phenology/WRAB/</t>
  </si>
  <si>
    <t>2003 bis 2015</t>
  </si>
  <si>
    <t xml:space="preserve">Gezeitenstrom Positionen </t>
  </si>
  <si>
    <t>Der Dienst Gezeitenstrom Positionen stellt die Gezeitenströme an bestimmten Positionen in der Deutschen Bucht dar. Die Angaben beziehen sich abhängig von der Position auf unterschiedliche Bezugsorte. Der Datensatz enthält die Gezeitenstromangaben für bestimmte Positionen in der Deutschen Bucht. Die Informationen basieren auf einer Simulation der Gezeitenströmungen mit dem BSH-Zirkulationsmodell BSHcmod V4.</t>
  </si>
  <si>
    <t>https://www.geoseaportal.de/wss/service/Gezeiten_Positionen/guest?request=GetCapabilities&amp;service=WMS</t>
  </si>
  <si>
    <t>nicht für Navigationszwecke geeignet</t>
  </si>
  <si>
    <t>März 2015</t>
  </si>
  <si>
    <t>Gezeitenströme in der Deutschen Bucht</t>
  </si>
  <si>
    <t>Der Dienst stellt die Gezeitenströme in der Deutschen Bucht dar. Die Angaben beziehen sich auf die Hochwasserzeit Helgoland. Die Informationen basieren auf einer Simulation der Gezeitenströmungen mit dem BSH-Zirkulationsmodell BSHcmod.</t>
  </si>
  <si>
    <t>https://www.geoseaportal.de/wss/service/Gezeitenstrom/guest?request=GetCapabilities&amp;service=WMS</t>
  </si>
  <si>
    <t>https://www.geoseaportal.de/wss/service/Seevermessung_Seegrenzen/guest?request=GetCapabilities&amp;service=WFS</t>
  </si>
  <si>
    <t>HatFTP,HatWMS,HatPortal,HatWFS</t>
  </si>
  <si>
    <t>https://www.geoseaportal.de/wss/service/SST_SeaSurfaceTemperature/guest?request=GetCapabilities&amp;service=WMS,
https://www.geoseaportal.de/wss/service/RemoteSensing_sst/guest?request=GetCapabilities&amp;service=WMS,
https://www.geoseaportal.de/wss/service/RemoteSensing_albedo/guest?request=GetCapabilities&amp;service=WMS</t>
  </si>
  <si>
    <t>Seabird Density</t>
  </si>
  <si>
    <t>https://www.geoseaportal.de/wss/service/BIO_Seabirds_Density/guest?request=GetCapabilities&amp;service=WMS</t>
  </si>
  <si>
    <t>Raeumliche und saisonale Verbreitung ausgewaehlter Seevogelarten in der deutschen Bucht. Datenquelle: TOPAS-Windobs Datenbank + TOPAS-FTZobs Datenbank. Dabei handelt es sich um Daten aus Umweltvertraeglichkeitsstudien (UVS) und Umweltmonitoring-Studien, die im Rahmen von Genehmigungsverfahren des BSH in der AWZ der Nordsee erhoben wurden, und Daten aus langjaehrigen Forschungsprojekten des FTZ. Datenerhebung: Schiffs- und Flugzeug-basierte Zaehlungen. Die Basis fuer alle schiffsgestuetzten Seevogelerfassungen bildet die von Tasker et al. (1984) und Garthe et al. (2002) beschriebene Methode. Hierbei handelt es sich um eine Transektmethode. Durch die Laenge der Linie und die Transektbreite ist ein Flaechenbezug gegeben, wodurch die Anzahl der Voegel pro Flaeche (Vogeldichte) berechnet werden kann. Seevogelerfassungen aus dem Flugzeug basieren auf Diederichs et al. (2002). Auch hier handelt es sich um eine Transektmethode. Erhebungszeitraeume: Schiff: Juni 2000 bis Aug. 2013, Flugzeug: Maerz 2002 bis Juni 2013. Datenauswertung: Auswertung auf Grundlage aller Erhebungsjahre; fuer jede Art (bzw. Artengruppe) und jede artspezifische Saison ist die Dichte [Individuen/km²] pro Rasterzelle berechnet als "die Summe der gezaehlten Voegel dividiert durch die Summe der kartierten Flaeche in der Rasterzelle". Fuer die Dichteberechnungen wurden artspezifische Korrekturfaktoren nach Garthe et al. (2007, 2009) und Markones und Garthe (2012) verwendet. Der Korrekturfaktor fuer Seetaucher wurde fuer jede Datenerheberpartei einzeln berechnet und zu einem gewichteten Mittelwert zusammengefasst (Garthe et al. 2015 in prep.). Produktbeschreibung: Vektorraster mit "10 km x 10 km"-Rasterzellen (EPSG 3035). WMS: Klassifizierung nach Dichte (5 Wertebereiche), Visualisierung durch abgestufte Symbole. Literaturverzeichnis siehe: ftp://ftp.bsh.de/outgoing/gdi-bsh/public/M/M5/docs/Seebirds_density_bibliography.htm</t>
  </si>
  <si>
    <t>Water Pollution Reports</t>
  </si>
  <si>
    <t xml:space="preserve">Der Kartendienst Water Pollution Reports stellt Informationen zu Gewässerverunreinigungen, wie z.B. Position, Zeitpunkt, Art und Menge, innerhalb des deutschen Hoheitsgebietes und der ausschließlichen Wirtschaftszone (AWZ) zur Verfügung. Die Daten werden zur rechtlichen Verfolgung und Ahndung von Verstößen gegen die Vorschriften des MARPOL- und des Helsinki-Übereinkommens vorgehalten. </t>
  </si>
  <si>
    <t>https://www.geoseaportal.de/wss/service/GVU_WaterPollution/guest?request=GetCapabilities&amp;service=WMS</t>
  </si>
  <si>
    <t>HarbourPorpoise Density</t>
  </si>
  <si>
    <t xml:space="preserve">Dieser Kartendienst stellt die Dichteklassen der Schweinswale jahreszeitlich gegliedert in einem Raster von 6 Breitenminuten x 10 Längenminuten dar. </t>
  </si>
  <si>
    <t>https://www.geoseaportal.de/wss/service/BIO_HarbourPorpoise_Density_6x10/guest?request=GetCapabilities&amp;service=WMS</t>
  </si>
  <si>
    <t>2003-2005</t>
  </si>
  <si>
    <t>Magnetic Variation Lines</t>
  </si>
  <si>
    <t xml:space="preserve">Der Dienst Magnetic Variation Lines zeigt Linien gleicher Missweisung (Isogonen) für den größten Teil Europas und angrenzende Gebiete. </t>
  </si>
  <si>
    <t>https://www.geoseaportal.de/wss/service/Magnetic_VariationLines/guest?request=GetCapabilities&amp;service=WMS</t>
  </si>
  <si>
    <t>Lizenz (voller Name)</t>
  </si>
  <si>
    <t>Lizenz (Link)</t>
  </si>
  <si>
    <t>Datenhaltende Stelle (voller Name)</t>
  </si>
  <si>
    <t>Datenhaltende Stelle (Link)</t>
  </si>
  <si>
    <t>Bundesanstalt für Straßenwesen (BASt)</t>
  </si>
  <si>
    <t>Bundesanstalt für Wasserbau (BAW)</t>
  </si>
  <si>
    <t>Bundesamt für Gewässerkunde (BfG)</t>
  </si>
  <si>
    <t>Bundesstelle für Flugunfalluntersuchung (BFU)</t>
  </si>
  <si>
    <t>Bundesministerium für Verkehr und digitale Infrastruktur (BMVI)</t>
  </si>
  <si>
    <t>Bundesamt für Seeschifffahrt und Hydrographie (BSH)</t>
  </si>
  <si>
    <t>Bundesstelle für Seeunfalluntersuchung (BSU)</t>
  </si>
  <si>
    <t>Deutscher Wetterdienst (DWD)</t>
  </si>
  <si>
    <t>Eisenbahn-Bundesamt (EBA)</t>
  </si>
  <si>
    <t>Informationstechnikzentrum Bund (ITZBund)</t>
  </si>
  <si>
    <t>Kraftfahrt-Bundesamt (KBA)</t>
  </si>
  <si>
    <t>Wasser- und Schifffahrtsverwaltung des Bundes (WSV)</t>
  </si>
  <si>
    <t>http://www.bast.de/</t>
  </si>
  <si>
    <t>http://www.baw.de/</t>
  </si>
  <si>
    <t>http://www.bafg.de</t>
  </si>
  <si>
    <t>http://www.bfu-web.de</t>
  </si>
  <si>
    <t>http://www.hamburg.de/innenbehoerde</t>
  </si>
  <si>
    <t>http://www.bmvi.de</t>
  </si>
  <si>
    <t>http://www.bsh.de</t>
  </si>
  <si>
    <t>http://www.bsu-bund.de</t>
  </si>
  <si>
    <t>http://www.hamburg.de/bsw/</t>
  </si>
  <si>
    <t>http://www.hamburg.de/bue/</t>
  </si>
  <si>
    <t>http://www.hamburg.de/bwvi</t>
  </si>
  <si>
    <t>http://www.cambio-carsharing.de/</t>
  </si>
  <si>
    <t>http://www.dwd.de</t>
  </si>
  <si>
    <t>https://www.eba.bund.de</t>
  </si>
  <si>
    <t>https://www.hochbahn.de</t>
  </si>
  <si>
    <t>http://www.hvv.de/</t>
  </si>
  <si>
    <t>https://www.itzbund.de</t>
  </si>
  <si>
    <t>http://www.kba.de</t>
  </si>
  <si>
    <t>http://www.kvb-koeln.de</t>
  </si>
  <si>
    <t>http://www.hamburg.de/lbv/</t>
  </si>
  <si>
    <t>http://www.hamburg.de/bsw/landesbetrieb-geoinformation-und-vermessung/</t>
  </si>
  <si>
    <t>http://lsbg.hamburg.de/</t>
  </si>
  <si>
    <t>http://www.strassen.nrw.de/</t>
  </si>
  <si>
    <t>http://www.statistik-nord.de/</t>
  </si>
  <si>
    <t>http://www.vbb.de</t>
  </si>
  <si>
    <t>https://www.berlin.de/sen/wirtschaft/</t>
  </si>
  <si>
    <t>http://www.wsv.de/</t>
  </si>
  <si>
    <t>http://www.mauttabelle.de/maut_150.csv, http://www.mauttabelle.de/bmaut_40.csv</t>
  </si>
  <si>
    <t>http://atlas.wsv.bund.de/dbwk1000/wms?REQUEST=GetCapabilities&amp;SERVICE=WMS</t>
  </si>
  <si>
    <t>http://atlas.wsv.bund.de/bwastr/wms?REQUEST=GetCapabilities&amp;SERVICE=WMS,http://atlas.wsv.bund.de/inspire/tn-w/wms?REQUEST=GetCapabilities&amp;SERVICE=wms,http://atlas.wsv.bund.de/inspire/tn-w/wms?service=wms&amp;request=getcapabilities</t>
  </si>
  <si>
    <t>Radabstellanlagen Wuppertal</t>
  </si>
  <si>
    <t>Der Datensatz umfasst (Stand 10/2016) 124 Radabstellanlagen inklusive Bike and Ride Anlagen im Wuppertaler Stadtgebiet einschließlich des stadtnahen Außenbereichs. Mit Ausnahme von 2 privaten Anlagen werden alle Radabstellanlagen im Datenbestand von der Stadt Wuppertal betrieben. Die geographische Lage dieser eigentlich flächenhaften Anlagen wird vereinfacht durch Punkte repräsentiert. Der Datensatz umfasst einige beschreibende Attribute zum Typ (Bike and Ride oder allgemeine Anlage, offen oder überdacht) und zur Kapazität jeder Anlage. Die Radabstellanlagen unterliegen seltenen Änderungen, die bei Bedarf zeitnah in den Datenbestand eingearbeitet werden. Die als Open Data unter der Lizenz CC-BY 4.0 bereitgestellten ESRI-Shapefiles und KML-Dateien werden in einem automatisierten Prozess wöchentlich aktualisiert.</t>
  </si>
  <si>
    <t>Stadt Wuppertal</t>
  </si>
  <si>
    <t>http://geoportal.wuppertal.de:80/deegree/wms?SERVICE=WMS&amp;REQUEST=GetCapabilities&amp;VERSION=1.1.1&amp;</t>
  </si>
  <si>
    <t/>
  </si>
  <si>
    <t>http://www.gis-rest.nrw.de/atomFeed/rest/atom/514d5c82-8427-48fd-88bd-97964f1fc68c</t>
  </si>
  <si>
    <t>01.12.2016</t>
  </si>
  <si>
    <t>Bike and Ride Anlagen Wuppertal</t>
  </si>
  <si>
    <t>Der Datensatz umfasst die (Stand 10/2016) 23 Bike and Ride Anlagen im Wuppertaler Stadtgebiet einschließlich des stadtnahen Außenbereichs,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Bike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</si>
  <si>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http://www.gis-rest.nrw.de/atomFeed/rest/atom/b578ef55-6ebd-4164-af51-8579bc69b35d</t>
  </si>
  <si>
    <t>08.12.2016</t>
  </si>
  <si>
    <t>Ladestationen E-Fahrräder Wuppertal</t>
  </si>
  <si>
    <t>Der Datensatz umfasst die rund 10 kostenfreien, öffentlichen Akku-Ladestationen für Elektro-Fahrräder im Wuppertaler Stadtgebiet. Die Daten wurden im Rahmen des Verbundprojektes EmoTal (&lt;a href=http://www.emotal.de target=_blank rel=nofollow&gt;http://www.emotal.de&lt;/a&gt;)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</si>
  <si>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http://www.gis-rest.nrw.de/atomFeed/rest/atom/8d588d4a-16ce-401d-bf7e-fe8709e2e2ab</t>
  </si>
  <si>
    <t>02.12.2016</t>
  </si>
  <si>
    <t>Radwege Wuppertal</t>
  </si>
  <si>
    <t>Der Datensatz umfasst die gemäß Straßenverkehrsordnung (StVO) ausgeschilderten Radwege im Stadtgebiet von Wuppertal sowie die wichtigsten für den Radverkehr freigegebenen Wald- oder Wirtschaftswege. Er enthält für jeden Abschnitt eines Radweges und jeweils beide Straßenseiten eine Typisierung, bei der die folgenden Kategorien unterschieden werden: Radwege, kombinierte Geh- und Radwege, Bahntrassenradwege, temporär für den Radverkehr freigegebene Fußgängerzonen sowie für den Radverkehr freigegebene Wald- oder Wirtschaftswege. Darüber hinaus wird für jeden Abschnitt die Beleuchtung (ja/nein) und die prozentuale Steigung angegeben. Alle Radwege werden geometrisch durch die Mittelachsen der zugehörigen Straßen und Wege repräsentiert. Die erstmalige Erstellung der Geodaten zu den Wuppertaler Radwegen erfolgte bis 01/2011 auf der Basis der Digitalen Grundkarte DGK anhand eines CorelDRAW-Projektes (Ressort Straßen und Verkehr, Stand 09/2010). Die gelegentlichen Aktualisierungen des Datenbestandes werden bei Bedarf durch Änderungsmitteilungen des Ressorts Straßen und Verkehr an das Ressort Vermessung, Katasteramt und Geodaten angestoßen und dort zeitnah in den Datenbestand eingearbeitet. Seit Anfang 2016 wird dabei als Kartengrundlage für die Digitalisierung die Amtliche Basiskarte ABK verwendet. Die als Open Data unter der Lizenz CC-BY 4.0 bereitgestellten ESRI-Shapefiles und KML-Dateien werden in einem automatisierten Prozess wöchentlich aktualisiert.</t>
  </si>
  <si>
    <t>http://www.gis-rest.nrw.de/atomFeed/rest/atom/5a37aa88-6aef-421a-8be1-5bca07565ce3</t>
  </si>
  <si>
    <t>Beleuchtete Strecken im Radverkehrsnetz Wuppertal</t>
  </si>
  <si>
    <t>Der Datensatz umfasst die beleuchteten Abschnitte des Wuppertaler Radverkehrsnetzes, bestehend aus den gemäß Straßenverkehrsordnung ausgeschilderten Radwegen im Stadtgebiet von Wuppertal, den örtlich ausgeschilderten kommunalen Radwanderwegen der Stadt Wuppertal einschließlich damit zusammenhängender Teilstrecken von Radwanderwegen außerhalb des Wuppertaler Stadtgebietes sowie dem für Wuppertal relevanten Auszug aus dem Radverkehrsnetz Nordrhein-Westfalen. Der Datensatz wurde aus Anlass der Publikation der Radverkehrsdaten im Wuppertaler GeoPortal im zweiten Quartal 2015 in einem arbeitsaufwändigen teilautomatisierten Prozess durch Abgleich mit den Daten des Beleuchtungsinformationssystems BELIS erstellt. Er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beleuchteten Strecken ist daher als Ergänzung dieser beiden Datensätze zu verstehen. Er ist in Form von ESRI-Shapefiles und als KML-Datei als Open Data unter der Lizenz CC-BY 4.0 verfügbar.</t>
  </si>
  <si>
    <t>http://www.gis-rest.nrw.de/atomFeed/rest/atom/a7adc2d5-5589-47a4-8394-dc570fceb173</t>
  </si>
  <si>
    <t>Park and Ride Anlagen Wuppertal</t>
  </si>
  <si>
    <t>Der Datensatz umfasst die (Stand 10/2016) 12 Park and Ride Anlagen im Wuppertaler Stadtgebiet einschließlich des stadtnahen Außenbereiches, die im Zuge der Umsetzung des Parkraumkonzeptes Wuppertal an Bahnhöfen des Schienenpersonennahverkehrs und einigen Schwebebahnhöfen und Bushaltestellen angelegt worden sind. Die geographische Lage dieser eigentlich flächenhaften Anlagen wird vereinfacht durch Punkte repräsentiert. Der Datensatz umfasst zu jeder Anlage einige beschreibende Attribute sowie einen Hyperlink auf eine Web-Seite mit detaillierten Text- und Bildinformationen. Die Park and Ride Anlagen unterliegen seltenen Änderungen, die im Primärdatenbestand mit einer alphanumerischen Datenbankanwendung zeitnah erfasst werden. Die als Open Data unter der Lizenz CC-BY 4.0 bereitgestellten ESRI-Shapefiles und KML-Dateien werden in einem automatisierten Prozess wöchentlich aktualisiert.</t>
  </si>
  <si>
    <t>http://www.gis-rest.nrw.de/atomFeed/rest/atom/09f494bb-1524-4bd8-bf7e-99f2152c4094</t>
  </si>
  <si>
    <t>Zugangspunkte zu Bahntrassenradwegen in Wuppertal</t>
  </si>
  <si>
    <t>Der Datensatz umfasst die (Stand 11/2016) 64 Plätze, von denen aus der Zugang zu den beiden Bahntrassenradwegen (Nordbahntrasse, Sambatrasse) auf Wuppertaler Stadtgebiet möglich ist. Diese eigentlich flächenhaften Plätze werden dabei durch ihre geometrischen Mittelpunkte repräsentiert (Zugangspunkte). Die Zugangspunkte kennzeichnen die Orte, wo das öffentliche Straßenverkehrsnetz verlassen werden muss, um auf die Bahntrassenradwege zu gelangen. Teilweise liegen die Zugangspunkte bereits direkt an den Bahntrassenradwegen, teilweise gibt es noch linienhafte Verbindungswege, die in dem Open-Data-Datensatz Zugangswege zu Bahntrassenradwegen in Wuppertal enthalten sind. Beide Datensätze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</si>
  <si>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http://www.gis-rest.nrw.de/atomFeed/rest/atom/203cc7db-230b-4358-a3c6-dda9e99f3b13</t>
  </si>
  <si>
    <t>Streckennetz der DB Netz AG</t>
  </si>
  <si>
    <t>Dieser Metadatensatz beschreibt das Streckennetz der DB Netz AG. Es werden die Strecken als Mittellinie zwischen den beiden Gleisen in einer Lagegenauigkeit für Navigationszwecke (+- 5 meter) abgebildet. Zusätzlich sind zu dem Streckennetz die wesentlichen Bauwerksarten (Tunnel, Bahnübergänge und Brücken) als eigene Objekte auf dem Streckennetz referenziert. Die Betriebsstellen (Bahnhöfe, Haltestellen, ...) sind ebenfalls Bestandteil der Datensätze.</t>
  </si>
  <si>
    <t>HatAtomFeed,HatWFS,HatWMS</t>
  </si>
  <si>
    <t>http://atlas.dlz-it.de/dbnetzag/tn-ra/wms?REQUEST=GetCapabilities&amp;SERVICE=wms</t>
  </si>
  <si>
    <t>http://atlas.dlz-it.de/dbnetzag/atom/dbnetzag.xml</t>
  </si>
  <si>
    <t>http://atlas.dlz-it.de/dbnetzag/tn-ra/wfs?REQUEST=GetCapabilities&amp;SERVICE=WFS</t>
  </si>
  <si>
    <t>23.06.2016</t>
  </si>
  <si>
    <t>INSPIRE_Verkehrsnetze_ATKIS-Basis-DLM_NRW</t>
  </si>
  <si>
    <t>Der Datenbestand enthält (abgeleitet aus ATKIS Basis-DLM) für die Fläche von Nordrhein-Westfalen Verkehrsnetze in der ESRI-eigenen INSPIRE-nahen Datenstruktur, um darauf basierend die INSPIRE-konformen Darstellungs- und Downloaddienste bereitstellen zu können. Bitte beachten: Dieser Datenbestand befindet sich zur Zeit noch im Aufbau und kann daher u.U. bezüglich der bereitgestellten Informationen unvollständig sein. Außerdem wird er nur periodisch abgeleitet und kann insofern eine geringere Aktualität aufweisen als der Ausgangsdatenbestand. Unterstütztes INSPIRE-Schema: Version 3.0; Datenbank-Template ArcGIS: Version 10.3</t>
  </si>
  <si>
    <t>Straßen, Bahn</t>
  </si>
  <si>
    <t>https://www.wms.nrw.de/inspire_geobasis/verkehrsnetze_download?REQUEST=GetCapabilities&amp;SERVICE=WMS,"http://www.wms.nrw.de/inspire_geobasis/verkehrsnetze_view?REQUEST=GetCapabilities&amp;SERVICE=WMS"</t>
  </si>
  <si>
    <t>Geobasis NRW</t>
  </si>
  <si>
    <t>16.12.2016</t>
  </si>
  <si>
    <t>Radverkehrsfreie Einbahnstraßen Wuppertal</t>
  </si>
  <si>
    <t>Der Datensatz umfasst die für den Radverkehr in beiden Fahrtrichtungen freigegebenen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2015 auf die Digitale Grundkarte DGK abgestimmt. Als Hintergrundkarte für eine Visualisierung des Datensatzes können daher alle großmaßstäbigen Wuppertaler Geobasisdaten verwendet werden. Der Datensatz der radverkehrsfreien Einbahnstraßen ist eine Teilmenge des Datensatzes Einbahnstraßen Wuppertal, der sämtliche echten und unechten Einbahnstraßen im Wuppertaler Stadtgebiet umfasst. Er wird zusätzlich erzeugt, weil im thematischen Kontext Radverkehr ein Bedarf nach dieser vorab gefilterten Variante besteht.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</si>
  <si>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HatAtomFeed</t>
  </si>
  <si>
    <t>http://www.gis-rest.nrw.de/atomFeed/rest/atom/ffc81905-99de-41c4-8f2b-6762978d38a4</t>
  </si>
  <si>
    <t>Datendienst&amp;Dateidownload</t>
  </si>
  <si>
    <t>Schwebebahnhaltestellen Wuppertal</t>
  </si>
  <si>
    <t>Der Datensatz umfasst die 19 Haltestellen der Wuppertaler Schwebebahn, die alle im Wuppertaler Stadtgebiet liegen. Bei den Haltestellen handelt es sich zum größten Teil um Überbauungen des Flusses Wupper der das Wuppertaler Stadtgebiet von Ost nach West durchquert. Nur die letzten 4 Haltestellen am westlichen Ende der Schwebebahntrasse (Vohwinkel) befinden sich nicht über der Wupper. Die geographische Lage der eigentlich flächenhaften Haltestellen wird vereinfacht durch Punkte repräsentiert, deren Lage nicht durch kartographische Generalisierung verändert wurde. Als Kartenhintergrund für die Visualisierung des Datensatzes kommen daher grundrisstreue Karten wie die Liegenschaftskarte und die Amtliche Basiskarte ABK sowie Orthofotomosaike mit hoher Auflösung in Betracht.Trasse und Haltestellen der Wuppertaler Schwebebahn unterliegen auch langfristig keinen Änderungen mehr, der Datensatz muss daher nicht fortgeschrieben werden. Er ist als ESRI-Shapefile und KML-Datei unter einer Open-Data-Lizenz (CC BY 4.0) verfügbar.</t>
  </si>
  <si>
    <t>http://www.gis-rest.nrw.de/atomFeed/rest/atom/fc5c6de2-9b3b-4067-a72c-723867afdab4</t>
  </si>
  <si>
    <t>Einbahnstraßen Wuppertal</t>
  </si>
  <si>
    <t>Der Datensatz umfasst die echten und unechten Einbahnstraßen im Stadtgebiet von Wuppertal als Auszug aus dem Wuppertaler Verkehrsmodell. (Bei einer unechten Einbahnstraße ist die Einfahrt in die Straße nur aus einer Richtung erlaubt, innerhalb der Straße sind aber beide Fahrtrichtungen zulässig.) Das Wuppertaler Verkehrsmodell ist ein Knoten-Kantenmodell des Straßennetzes, die eigentlich flächenhaften Einbahnstraßen werden in diesem Datensatz daher in vereinfachter Weise durch die Mittelachsen der zugehörigen Straßen repräsentiert. Die zulässige Fahrt- bzw. Einfahrtrichtung ist dabei der Laufrichtung der Liniengeometrien entgegengesetzt. Die geometrische Lage der Knoten des Verkehrsmodells wurde im Jahr 2005 auf die Digitale Grundkarte DGK abgestimmt. Als Hintergrundkarte für eine Visualisierung des Datensatzes können daher alle großmaßstäbigen Wuppertaler Geobasisdaten verwendet werden. Im Attribut RAD_FREI (Ja|Nein) ist für jedes Linienelement hinterlegt, ob die Einbahnstraße für Radfahrer in beiden Richtungen freigegeben ist. Die gelegentlichen Aktualisierungen des Datenbestandes werden bei Bedarf durch Änderungsmitteilungen des Ressorts Straßen und Verkehr an das Ressort Vermessung, Katasteramt und Geodaten angestoßen und dort zeitnah in den Datenbestand eingearbeitet. Die als Open Data unter der Lizenz CC-BY 4.0 bereitgestellten ESRI-Shapefiles und KML-Dateien werden in einem automatisierten Prozess wöchentlich aktualisiert.</t>
  </si>
  <si>
    <t>http://www.gis-rest.nrw.de/atomFeed/rest/atom/c7b3f321-5c70-47e2-987b-719662f4147a</t>
  </si>
  <si>
    <t>Tempo 30-Zonen Wuppertal (Beschilderung)</t>
  </si>
  <si>
    <t>Der Datensatz enthält die punktförmigen Beschilderungsstandorte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BEZEICH enthält eine Typisierung der Schilder, mit denen die Tempo 30-Zonen gekennzeichnet werden (1: Beginn einer Zone, 2: Ende einer Zone, 3: doppelseitiges Schild Beginn / Ende einer Zone). Als Kartengrundlage für die Digitalisierung der Beschilderungsstandorte wurde die Digitale Grundkarte DGK verwendet. Der Datenbestand unterliegt sehr seltenen Änderungen, da die potenziellen Flächen für die Ausweisung von Tempo 30-Zonen seit einigen Jahren erschöpft sind. Änderungen der Tempo 30-Zonen und der zugehörigen Beschilderung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</si>
  <si>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http://www.gis-rest.nrw.de/atomFeed/rest/atom/b59c055e-bb8d-4209-aa9b-532b154a3106</t>
  </si>
  <si>
    <t>13.12.2016</t>
  </si>
  <si>
    <t>Parkscheinautomaten Wuppertal</t>
  </si>
  <si>
    <t>Der Datensatz umfasst die ca. 100 von der Stadt Wuppertal in den Innenstadtbereichen von Elberfeld und Barmen zur Bewirtschaftung der öffentlichen Parkplatzflächen und Parkstreifen betriebenen Parkscheinautomaten (PSA). In allen anderen Stadtteilen werden keine Parkgebühren mittels PSA durch die Stadt Wuppertal erhoben. Die Standorte der PSA wurden auf der Grundlage kommunaler Orthofotos mit einer Genauigkeit von ca. 1 m digitalisiert. Darüber hinaus enthält der Datensatz zu jedem Objekt Informationen zur Bezeichnung des PSA, zur Anzahl der zugehörigen Stellplätze und zu den Parkgebühren. Der Datenbestand der PSA unterliegt seltenen Änderungen, die im Primärdatenbestand mit einem Fachverfahren innerhalb des webbasierten städtischen Geoinfomationssystems WuNDa zeitnah erfasst werden. Die als Open Data unter der Lizenz CC-BY 4.0 bereitgestellten ESRI-Shapefiles und KML-Dateien werden in einem automatisierten Prozess wöchentlich aktualisiert.</t>
  </si>
  <si>
    <t>http://www.gis-rest.nrw.de/atomFeed/rest/atom/bac84e5c-fa42-4510-9006-74693ecf5ed8</t>
  </si>
  <si>
    <t>Zugangswege zu Bahntrassenradwegen in Wuppertal</t>
  </si>
  <si>
    <t>Der Datensatz umfasst die (Stand 11/2016) 39 Zugangswege, die von einigen der Zugangspunkte zu den beiden Bahntrassenradwegen (Nordbahntrasse, Sambatrasse) auf Wuppertaler Stadtgebiet führen. Die Zugangspunkte kennzeichnen dabei die Orte, wo das öffentliche Straßenverkehrsnetz verlassen werden muss, um auf die Bahntrassenradwege zu gelangen. Sie sind in dem Open-Data-Datensatz Zugangspunkte zu Bahntrassenradwegen in Wuppertal enthalten. Teilweise liegen die Zugangspunkte bereits direkt an den Bahntrassenradwegen, teilweise gibt es noch linienhafte Verbindungswege, die in dem hier beschriebenen Datensatz enthalten sind. Mit Stand 11/2016 enthält der Datensatz ausschließlich Zuwege zur Nordbahntrasse. Beide Datensätze (Zugangspunkte, Zugangswege) sind als Ergänzung des Datensatzes Radrouten Wuppertal zu verstehen, in dem die vollständigen Wuppertaler Radwanderwege, repräsentiert durch die Mittelachsen der zugehörigen Straßen und Wege, nachgewiesen sind. Der Datensatz wurde erstmalig im Frühjahr 2015 durch Digitalisierung auf Basis der Digitalen Grundkarte DGK fertiggestellt und wird seitdem bei Änderungen der Zugangspunkte zeitnah fortgeführt. Seit Anfang 2016 wird hierbei die Amtliche Basiskarte ABK als Digitalisiergrundlage verwendet. Die als Open Data unter der Lizenz CC-BY 4.0 bereitgestellten ESRI-Shapefiles und KML-Dateien werden in einem automatisierten Prozess wöchentlich aktualisiert.</t>
  </si>
  <si>
    <t>http://www.gis-rest.nrw.de/atomFeed/rest/atom/cdd17128-e3a1-47e1-b960-4b25e6cc342f</t>
  </si>
  <si>
    <t>Umweltzonen Wuppertal</t>
  </si>
  <si>
    <t>Der Datensatz umfasst die Polygone der beiden seit dem 15.02.2009 gültigen Umweltzonen im Wuppertaler Stadtgebiet. Die Festlegung der Umweltzonen erfolgte als Maßnahme des Luftreinhalteplans, die Projektleitung lag bei der Bezirksregierung Düsseldorf. Seit dem 1. Juli 2014 dürfen die Wuppertaler Umweltzonen nur noch mit Kfz der Schadstoffgruppe 4 (grüne Plakette) oder mit einer Ausnahmegenehmigung befahren werden. Die Umringe der Umweltzonen wurden auf der Grundlage der Amtlichen Stadtkarte Wuppertal digitalisiert, einer leicht generalisierten Karte im Maßstab 1:15.000. Bei der Nutzung der Daten mit grundrisstreuen Hintergrundkarten entstehen daher Lageabweichungen in der Größenordnung 10 Meter. Änderungen in der Abgrenzung der Wuppertaler Umweltzonen sind langfristig nicht zu erwarten. Der Datensatz ist unter einer Open-Data-Lizenz (CC-BY 4.0) verfügbar.</t>
  </si>
  <si>
    <t>http://www.gis-rest.nrw.de/atomFeed/rest/atom/475e5e5a-c7df-4d93-901e-f8fd15da5ff4</t>
  </si>
  <si>
    <t>Abwasserbehandlungsanlagen Reststoffe in Hamburg</t>
  </si>
  <si>
    <t>Rückstände, die bei Erfassung, Transport und Behandlung des Hamburger Abwassers anfallen. Sie bestehen neben Klärschlamm aus Rechen-, Sieb- und Sandfanggut sowie Material aus der Trummen- und Kanalreinigung. Sie werden soweit wie möglich in den Wirtschaftskreislauf zurückgeführt oder thermisch verwertet, z.B. in der Verbrennungsanlage VERA. Es sind Mengen pro Jahr und Rückstandsart für 2005 - 2014. Alle weiteren Informationen zu den Zahlen finden Sie auf der Seite Abwasserbeseitigung in Hamburg und speziell im Abwasser - Lagebericht.</t>
  </si>
  <si>
    <t>Hamburg: Behörde für Umwelt und Energie (BUE), Amt für Immissionsschutz und Betriebe</t>
  </si>
  <si>
    <t>http://fhh1.hamburg.de/Behoerden/Umweltbehoerde/OpenData/Abwasserbehandlung-Reststoffe.csv</t>
  </si>
  <si>
    <t>http://geoportal-hamburg.de/Geoportal/geo-online/</t>
  </si>
  <si>
    <t>Behörde für Umwelt und Energie (BUE), Amt für Immissionsschutz und Betriebe</t>
  </si>
  <si>
    <t>20.10.2016</t>
  </si>
  <si>
    <t>Straßennetz Landesbetrieb Straßenbau NRW</t>
  </si>
  <si>
    <t>Der Datenbestand wird vorgehalten für die öffentlichen Straßen der Straßenklassen Bundesautobahnen, Bundesstraßen, Landesstraßen und Kreisstraßen, die innerhalb des Bundeslandes Nordrhein-Westfalen liegen. Dieser Datenbestand wird monatlich aktualisiert. Es stehen folgende Objekte zur Ansicht und zum Download bereit: Abschnitte und Äste, Netzknoten, Nullpunkte, Verwaltungen, Dienststellen, Ortsdurchfahrten, Fahrstreifen, Betriebskilometer, Bauwerke, Unfälle (aus dem Jahr 2015), Zählstellen und Verkehrswerte (aus der Straßenverkehrszählung im Jahr 2010).</t>
  </si>
  <si>
    <t>http://www.wms.nrw.de/wms/strassen_nrw_wms?REQUEST=GetCapabilities&amp;SERVICE=WMS</t>
  </si>
  <si>
    <t>http://www.gis-rest.nrw.de/atomFeed/rest/atom/f4affc5e-a01a-4531-895c-5c6e59685ed1</t>
  </si>
  <si>
    <t>http://www.wms.nrw.de/wms/strassen_nrw_wfs?REQUEST=GetCapabilities&amp;SERVICE=wfs&amp;VERSION=1.1.0</t>
  </si>
  <si>
    <t>Landesbetrieb Straßenbau NRW</t>
  </si>
  <si>
    <t>SHP</t>
  </si>
  <si>
    <t>Ladestationen E-Autos Wuppertal</t>
  </si>
  <si>
    <t>Der Datensatz umfasst die rund 20 kostenfreien, öffentlichen oder halböffentlichen Ladestationen für Elektro-Autos unterschiedlicher Betreiber im Wuppertaler Stadtgebiet. Die Daten wurden im Rahmen des Verbundprojektes EmoTal (http://www.emotal.de)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</si>
  <si>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http://www.gis-rest.nrw.de/atomFeed/rest/atom/22035f08-7c04-4265-8db9-dd6a848854d4</t>
  </si>
  <si>
    <t>Stadt Bonn: Aktuelle Straßenverkehrslage</t>
  </si>
  <si>
    <t>&lt;p&gt;Die API liefert in Echtzeit die aktuelle Verkehrslage auf den drei Rheinbrücken und wichtigen innerstädtischen Hauptverkehrsstraßen im Stadtgebiet Bonn. Die Verkehrslageinformationen werden alle 5 Minuten aktualisiert. Hintergrundinformationen zu der technischen Erfassung der Verkehrslage: &lt;a href=\http://www.bonn.de/umwelt_gesundheit_planen_bauen_wohnen/verkehrs_infos/15985/index.html?lang=de\" target=\"_blank\" rel=\"nofollow\"&gt;http://www.bonn.de/umwelt_gesundheit_planen_bauen_wohnen/verkehrs_infos/15985/index.html?lang=de&lt;/a&gt;&lt;/p&gt;\n&lt;p&gt;Lizenzhinweis: Als Namensnennung ist folgender Text zu verwenden:Datenquelle: Bundesstadt Bonn, Amt 66, &lt;a href=\"https://www.opendata.bonn.de\" target=\"_blank\" rel=\"nofollow\"&gt;https://www.opendata.bonn.de&lt;/a&gt; \nEine API-Dokumentation der Geodaten ist hier abrufbar: &lt;a href=\"https://ogdcockpit.bonn.de/index.php/API_Beschreibungen\" target=\"_blank\" rel=\"nofollow\"&gt;https://ogdcockpit.bonn.de/index.php/API_Beschreibungen&lt;/a&gt;&lt;/p&gt;"</t>
  </si>
  <si>
    <t>Stadt Bonn</t>
  </si>
  <si>
    <t>http://stadtplan.bonn.de/geojson?Thema=19584&amp;koordsys=25832,
http://stadtplan.bonn.de/geojson?Thema=19584&amp;koordsys=4326</t>
  </si>
  <si>
    <t>14.11.2016</t>
  </si>
  <si>
    <t>Stadt Köln: Ampelanlagen in Köln (GK)</t>
  </si>
  <si>
    <t>Shape Dateien zu den Ampelanlagen (Lichtzeichenanlagen) in Köln. Die Verortung erfolgt über Gauss Krüger Koordinaten.</t>
  </si>
  <si>
    <t>Stadt Köln</t>
  </si>
  <si>
    <t>https://offenedaten-koeln.de/sites/default/files/20131118_shape_lsa_koeln_gk.zip,
https://offenedaten-koeln.de/sites/default/files/20131118_lsa_Koordinaten_gk.csv</t>
  </si>
  <si>
    <t>CSV, Shape</t>
  </si>
  <si>
    <t>08.06.2016</t>
  </si>
  <si>
    <t>Stadt Köln: Ampelanlagen in Köln (WSG84)</t>
  </si>
  <si>
    <t>Shape Dateien zu den Ampelanlagen (Lichtzeichenanlagen) in Köln. Die Verortung erfolgt über UTM (WSG84) Koordinaten.</t>
  </si>
  <si>
    <t>https://offenedaten-koeln.de/sites/default/files/20131118_lsa_koordinaten_wsg84.csv,
https://offenedaten-koeln.de/sites/default/files/20131118_shape_lsa_koeln_wsg84.zip,
https://offenedaten-koeln.de/sites/default/files/20131118_lsa_koordinaten_wsg84_1.csv</t>
  </si>
  <si>
    <t>15.06.2016</t>
  </si>
  <si>
    <t>Stadt Moers: Autoladestationen in Moers</t>
  </si>
  <si>
    <t>In der ZIP-Datei befinden sich folgenden Dateien:
* DBF-Datei. Sie enthält die Bezeichnungen der Parkflächen.
* SHP-Datei. Sie enthält die Geometriedaten
* SHX-Datei. Sie enthält einen Index der Geometrie zur Verknüpfung der Sachdaten
* PRJ. Datei. Projektdatei.,
Der Datensatz enthält die Geodaten (in WGS 84 ) zu Autoladestationen in Moers.</t>
  </si>
  <si>
    <t>https://www.govdata.de/dl-de/by-nc-1-0</t>
  </si>
  <si>
    <t>Stadt Moers</t>
  </si>
  <si>
    <t>https://www.offenesdatenportal.de/dataset/b91f0bd0-b5dd-4a4c-a8c4-615ea12e901f/resource/5ea5af36-413e-4f88-b6ae-8d4d25a51596/download/ladestationen.zip,
https://www.offenesdatenportal.de/dataset/b91f0bd0-b5dd-4a4c-a8c4-615ea12e901f/resource/cc656eb1-c57e-4500-9dc3-da2d0955dfde/download/ladestationen.json,
https://www.offenesdatenportal.de/dataset/b91f0bd0-b5dd-4a4c-a8c4-615ea12e901f/resource/bdafab5a-b35b-4c19-addf-e4f006126ddb/download/ladestationen.kml</t>
  </si>
  <si>
    <t>https://www.offenesdatenportal.de/dataset/b91f0bd0-b5dd-4a4c-a8c4-615ea12e901f/resource/cc656eb1-c57e-4500-9dc3-da2d0955dfde/download/ladestationen.json</t>
  </si>
  <si>
    <t>keinen</t>
  </si>
  <si>
    <t>GeoJSON,KML,SHP</t>
  </si>
  <si>
    <t>09.05.2016</t>
  </si>
  <si>
    <t>Bauschutzbereich § 12 LuftVG Hamburg</t>
  </si>
  <si>
    <t>Der Bauschutzbereich gem. § 12 LuftVG stellt den Bereich dar, in dessen Bereich in der Umgebung eines Flughafens für die Errichtung von permanentem (Bauwerken, Masten etc.) bzw. temporären (Kräne) eine Genehmigung durch die Luftfahrtbehörde einzuholen ist.</t>
  </si>
  <si>
    <t>Hamburg: Behörde für Wirtschaft, Verkehr und Innovation, Amt für Innovations-, Strukturpolitik, Mittelstand, Hafen</t>
  </si>
  <si>
    <t>Luftverkehr</t>
  </si>
  <si>
    <t>HatDownload,HatWFS,HatWMS,HatPortal</t>
  </si>
  <si>
    <t>http://daten-hamburg.de/infrastruktur_bauen_wohnen/bauschutzbereich/Bauschutzbereich§12LuftVG_HH_2014-09-17.zip</t>
  </si>
  <si>
    <t>http://geodienste.hamburg.de/HH_WMS_Bauschutzbereich_12_LuftVG?REQUEST=GetCapabilities&amp;SERVICE=WMS</t>
  </si>
  <si>
    <t>http://geodienste.hamburg.de/HH_WFS_Bauschutzbereich_12_LuftVG?REQUEST=GetCapabilities&amp;SERVICE=WFS</t>
  </si>
  <si>
    <t>Behörde für Wirtschaft, Verkehr und Innovation, Amt für Innovations-, Strukturpolitik, Mittelstand, Hafen</t>
  </si>
  <si>
    <t>21.10.2016</t>
  </si>
  <si>
    <t>Baustellen auf Hauptverkehrs-und Bundesfernstraßen Hamburg</t>
  </si>
  <si>
    <t>Baustellenkoordinierung in Hamburg
Der Erhalt der Infrastruktur ist von elementarer Bedeutung für die Entwicklung Hamburgs. Daher gehören Baustellen im Straßenraum zum normalen Bild - zum Leidwesen von Anwohnern und Verkehrsteilnehmern.
Vielfach sind es jedoch nicht Arbeiten an der Straße selbst, die zu Behinderungen führen, sondern die vielen Ver- und Entsorgungsleitungen im Straßenkörper oder die Bauvorhaben Privater. Ca. 25.000 Arbeitsstellen pro Jahr im Hamburger Straßennetz, davon über 3.700 in den wichtigen Hauptverkehrsstraßen, erfordern daher eine sorgfältige Koordinierung, um Behinderungen für den Verkehrsfluss auf ein Mindestmaß zu reduzieren. Das ist die Aufgabe der Stabsstelle Verkehrsflussverbesserung im Landesbetrieb Straßen, Brücken und Gewässer.
Hier werden die eingehenden Informationen aller Straßenbaudienststellen, Leitungsunternehmen und privaten Bauherren gesammelt und ausgewertet. Die so aufbereiteten Informationen werden für die wichtigsten Baustellen wöchentlich im Internet unter www.hamburg.de/baustellen veröffentlicht. Bei der Baustellenkoordinierung ist es das Ziel, zeitgleiche Baustellen z. B. auf wichtigen parallelen Straßen zu verhindern, so dass dem Verkehr störungsfreie Alternativrouten zur Verfügung stehen.
Allerdings kann eine noch so gute Koordinierung natürlich keine Staus absolut verhindern. Das Hamburger Straßennetz ist teilweise hoch ausgelastet und in der morgendlichen, wie abendlichen Rushhour auch streckenweise überlastet. Daher empfehlen wir jedem Verkehrsteilnehmer vor Fahrtantritt sich über die aktuelle Verkehrslage zu informieren und erst dann ein geeignetes Verkehrsmittel samt Fahrtroute zu wählen. 
Ihr Ansprechpartner ist:
Jeff Marengwa
Stabstelle Verkehrsflussverbesserung - LA/V1 -
Freie und Hansestadt Hamburg 
Landesbetrieb Straßen, Brücken und Gewässer 
Sachsenfeld 3-5 20097 Hamburg
Telefon +49 40 428 26 2570 
E-Mail jeff.marengwa@lsbg.hamburg.de
www.lsbg.hamburg.de</t>
  </si>
  <si>
    <t>http://geodienste.hamburg.de/HH_WFS_Verkehr_opendata?service=WFS&amp;request=GetFeature&amp;VERSION=1.1.0&amp;typename=verkehr_baustellen_prod</t>
  </si>
  <si>
    <t>Landesbetrieb Straßen, Brücken und Gewässer</t>
  </si>
  <si>
    <t>Baustellen</t>
  </si>
  <si>
    <t>Dieser Datensatz umfasst die Baustellen in der Hansestadt Rostock mit Informationen zu Straße, Lage, Sparte, Art der Verkehrsbeeinträchtigung, Beschreibung der Verkehrsbeeinträchtigung, Grund, Anfang der Verkehrsbeeinträchtigung und Ende der Verkehrsbeeinträchtigung. Die Ressourcen werden in der Regel im folgenden Zeitabstand aktualisiert: 3 Tage</t>
  </si>
  <si>
    <t>Hansestadt Rostock: Stadtamt</t>
  </si>
  <si>
    <t>HatDownload,HatWFS,HatWMS</t>
  </si>
  <si>
    <t>https://geo.sv.rostock.de/download/opendata/baustellen/baustellen.csv,https://geo.sv.rostock.de/download/opendata/baustellen/baustellen.xlsx,https://geo.sv.rostock.de/download/opendata/baustellen/baustellen.json,http://geo.sv.rostock.de/rss/baustellen,https://geo.sv.rostock.de/download/opendata/baustellen/baustellen.kml,https://geo.sv.rostock.de/download/opendata/baustellen/baustellen.gml</t>
  </si>
  <si>
    <t>http://geo.sv.rostock.de/geodienste/baustellen/wms</t>
  </si>
  <si>
    <t>http://geo.sv.rostock.de/geodienste/baustellen/wfs</t>
  </si>
  <si>
    <t>https://geo.sv.rostock.de/download/opendata/baustellen/baustellen.json</t>
  </si>
  <si>
    <t>CSV,GeoJSON,KML,GML,Excel,GeoRSS</t>
  </si>
  <si>
    <t>05.02.2013</t>
  </si>
  <si>
    <t>Stadt Bonn: Baustellen tagesaktuell mit Ortsangabe in Bonn</t>
  </si>
  <si>
    <t>&lt;p&gt;Bei den tagesaktuellen Baustellen handelt es sich um Baumaßnahmen verschiedenster Art mit unterschiedlichen Bauherren. Wegen der Vielzahl der Baustellen werden hier auch nur solche Baumaßnahmen aufgeführt, die nennenswerten Einfluss auf das Verkehrsgeschehen haben.\nDie Termine für Baubeginn und Bauende sind nicht verbindlich, Notfallmaßnahmen, zum Beispiel Schäden an Leitungen oder Kanälen, werden zeitnah aufgeführt.&lt;/p&gt;</t>
  </si>
  <si>
    <t>http://stadtplan.bonn.de/geojson?Thema=14403&amp;koordsys=25832</t>
  </si>
  <si>
    <t>07.07.2016</t>
  </si>
  <si>
    <t>Stadt Köln: Behindertenparkplätze in Köln</t>
  </si>
  <si>
    <t>Georeferenzierte Auflistung der Behindertenparkplätze in Köln. Eine Visualisierung findet man in den Themenkarten des Kölner Geoportals: http://www.stadt-koeln.de/service/stadtplan?layer=behindertenparkplatz
Felder:
 OBJECTID (Type: esriFieldTypeOID, Alias: OBJECTID)
 BEZEICHNUNG (Type: esriFieldTypeString, Alias: Bezeichnung, Length: 100 )
 NR_STADTBEZIRK (Type: esriFieldTypeString, Alias: Stadtbezirk (Nr_), Length: 75 )
 STADTTEIL (Type: esriFieldTypeString, Alias: Stadtteil, Length: 75 )
 ANZAHL (Type: esriFieldTypeInteger, Alias: Anzahl)
 BEMERKUNG (Type: esriFieldTypeString, Alias: Bemerkung, Length: 254 )
 X_KOORD (Type: esriFieldTypeDouble, Alias: X-Koordinate)
 Y_KOORD (Type: esriFieldTypeDouble, Alias: Y-Koordinate)
 SHAPE (Type: esriFieldTypeGeometry, Alias: Shape)
Information:
Neben den oben angegebenen X,Y Koordinaten mit dem Bezugssystem WGS_1984_UTM_Zone_32N, gibt es ein weiteres Feld \"geometry\", welches die X/Y Koordinaten im Bezugssystem WGS84 (EPSG:4326) ausgibt.</t>
  </si>
  <si>
    <t>https://geoportal.stadt-koeln.de/arcgis/rest/services/Stadtplanthemen/MapServer/0/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</si>
  <si>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https://geoportal.stadt-koeln.de/arcgis/rest/services/Stadtplanthemen/MapServer/0/query?text=&amp;geometry=&amp;geometryType=esriGeometryPoint&amp;inSR=&amp;spatialRel=esriSpatialRelIntersects&amp;relationParam=&amp;objectIds=&amp;where=objectid+is+not+null&amp;time=&amp;returnCountOnly=false&amp;returnIdsOnly=false&amp;returnGeometry=true&amp;maxAllowableOffset=&amp;outSR=4326&amp;outFields=*&amp;f=json,"https://geoportal.stadt-koeln.de/arcgis/rest/services/Stadtplanthemen/MapServer/0?f=json&amp;pretty=true"</t>
  </si>
  <si>
    <t>KMZ</t>
  </si>
  <si>
    <t>01.09.2016</t>
  </si>
  <si>
    <t>Stadt Moers: Behindertenparkplätze</t>
  </si>
  <si>
    <t>Die Datensätze sind sortiert nach Ort und Anzahl.
&lt;longitude&gt; = Längengrad 
&lt;latidude&gt; = Breitengrad ,</t>
  </si>
  <si>
    <t>https://www.offenesdatenportal.de/dataset/5880f2ee-cd6e-48c3-aef6-fda28cc6e5e7/resource/8e00b5c5-0787-44b4-a31e-bdc7b5d516eb/download/behindertenparkplaetzeimstrassenraum-2.csv,
https://www.offenesdatenportal.de/dataset/5880f2ee-cd6e-48c3-aef6-fda28cc6e5e7/resource/42cf9aed-9539-4b93-b578-ab4935b410b3/download/behindertenparkplaetzeaufoeffentlichenstellplatzanlagen-1.csv</t>
  </si>
  <si>
    <t>12.10.2015</t>
  </si>
  <si>
    <t>Behindertenstellplätze Hamburg</t>
  </si>
  <si>
    <t xml:space="preserve"> Die Behindertenstellplätze im Hamburger Stadtgebiet werden angezeigt. Es werden ausschließlich öffentliche Stellpätze ohne personenbezogene Daten ausgewiesen.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</si>
  <si>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Hamburg: Behörde für Inneres und Sport, Polizei Hamburg</t>
  </si>
  <si>
    <t>http://geodienste.hamburg.de/HH_WFS_Verkehr_opendata?SERVICE=WFS&amp;REQUEST=GetFeature&amp;VERSION=1.1.0&amp;TypeName=verkehr_behindertenparkpl</t>
  </si>
  <si>
    <t>Behörde für Inneres und Sport, Polizei Hamburg</t>
  </si>
  <si>
    <t>Stadt Moers: Beleuchtete Bereiche während der Nachtabschaltung</t>
  </si>
  <si>
    <t>Der Datensatz enthält die beleuchteten Bereiche während der Nachtabschaltung. Die Aktualisierung erfolgt bei Veränderung.</t>
  </si>
  <si>
    <t>https://www.offenesdatenportal.de/dataset/9a1a77ed-d916-480a-a0c2-b90dc71c8732/resource/b2bdf3e2-35f9-49c9-9e6b-034338ada68d/download/beleuchtetestandortestand17.03.2015.txt</t>
  </si>
  <si>
    <t>Stadt Bonn: Bestandszahlen Fahrzeugzulassungen (KFZ) 2015</t>
  </si>
  <si>
    <t>&lt;p&gt;Die Tabelle enthält die monatlichen Bestandzahlen für das Jahr 2015 aufgeteilt nach Benutzern, Postleitzahlen, Fahrzeugtyp, Stadtbezirk sowie Gesamtbestand.&lt;/p&gt;</t>
  </si>
  <si>
    <t>https://opendata.bonn.de/sites/default/files/ZulassungenJuni2015.xls,
https://opendata.bonn.de/sites/default/files/Fahrzeugzulassungen2015.xls</t>
  </si>
  <si>
    <t>26.07.2016</t>
  </si>
  <si>
    <t>Stadt Bonn: Bestandszahlen Fahrzeugzulassungen (KFZ) 2016</t>
  </si>
  <si>
    <t>&lt;p&gt;Die Tabelle enthalten die monatlichen KFZ Bestandzahlen für das Jahr 2016. Die Tabellen sind aufgeteilt nach Benutzern, Antriebsarten, Antriebsart Elektro, Schadstoffarmstufen, Postleitzahlen, Fahrzeugtyp und Stadtbezirke.&lt;/p&gt;</t>
  </si>
  <si>
    <t>https://opendata.bonn.de/sites/default/files/zulassungenersteshalbjahr2016.xlsx</t>
  </si>
  <si>
    <t>Bewohnerparkgebiete</t>
  </si>
  <si>
    <t>Dieser Datensatz umfasst die amtlichen Bewohnerparkgebiete der Hansestadt Rostock mit Informationen zu Bezeichnung und berechtigten Adressen. Die Ressourcen werden in der Regel im folgenden Zeitabstand aktualisiert: 365 Tage</t>
  </si>
  <si>
    <t>https://geo.sv.rostock.de/download/opendata/bewohnerparkgebiete/bewohnerparkgebiete.csv,https://geo.sv.rostock.de/download/opendata/bewohnerparkgebiete/bewohnerparkgebiete.xlsx,https://geo.sv.rostock.de/download/opendata/bewohnerparkgebiete/bewohnerparkgebiete.json,https://geo.sv.rostock.de/download/opendata/bewohnerparkgebiete/bewohnerparkgebiete.shp.zip,https://geo.sv.rostock.de/download/opendata/bewohnerparkgebiete/bewohnerparkgebiete.kml,https://geo.sv.rostock.de/download/opendata/bewohnerparkgebiete/bewohnerparkgebiete.gml</t>
  </si>
  <si>
    <t>http://geo.sv.rostock.de/geodienste/bewohnerparkgebiete/wms</t>
  </si>
  <si>
    <t>http://geo.sv.rostock.de/geodienste/bewohnerparkgebiete/wfs</t>
  </si>
  <si>
    <t>https://geo.sv.rostock.de/download/opendata/bewohnerparkgebiete/bewohnerparkgebiete.json</t>
  </si>
  <si>
    <t>CSV,GeoJSON,SHP,KML,GML,Excel</t>
  </si>
  <si>
    <t>12.04.2016</t>
  </si>
  <si>
    <t>Stadt Bonn: Standorte der Bewohnerparkgebiete</t>
  </si>
  <si>
    <t>&lt;p&gt;Der Datensatz liefert die Bewohnerparkgebiete im Stadtgebiet Bonn mit Geokoordinaten. Wer in einem Bewohnerparkgebiet mit Hauptwohnsitz gemeldet ist, dauernd ein auf sich als Halter/in bzw. auf diese Anschrift zugelassenes Fahrzeug besitzt und keine Garage oder sonstige Abstellmöglichkeit hat, kann für die Bewohnerparkplätze einen Bewohnerparkausweis beantragen.&lt;/p&gt;</t>
  </si>
  <si>
    <t>http://stadtplan.bonn.de/geojson?Thema=23795&amp;koordsys=25832</t>
  </si>
  <si>
    <t>Stadt Moers: Bewohnerparkzonen</t>
  </si>
  <si>
    <t>Der Datensatz enthält Informationen über die Bewohnerparkzonen im Stadtgebiet Moers. Aktualisierung erfolgt bei Änderung.</t>
  </si>
  <si>
    <t>https://www.offenesdatenportal.de/dataset/d147c582-6832-4419-abf4-08c5c4dcda9d/resource/3f3c4510-a01e-4429-a702-eb9e67fd9221/download/bewohnerparkzonen.csv</t>
  </si>
  <si>
    <t>Radrouten Wuppertal</t>
  </si>
  <si>
    <t>Der Datensatz umfasst die (Stand 10/2016) 10 örtlich ausgeschilderten kommunalen Radwanderwege der Stadt Wuppertal sowie damit zusammenhängende Teilstrecken von Radwanderwegen außerhalb des Wuppertaler Stadtgebietes. Zusätzlich enthält er den für Wuppertal relevanten Auszug der Strecken aus dem Radverkehrsnetz Nordrhein-Westfalen (NRW). Zu den kommunalen Radwanderwegen zählen auch die Sambatrasse und die Nordbahntrasse, 2 auf ehemaligen Bahntrassen angelegte Radwege mit hohem Freizeit- und Erlebniswert. Darüber hinaus umfasst der Datensatz auch diejenigen Abschnitte von überregionalen touristischen Radrouten, die durch Wuppertal verlaufen. Alle Radrouten werden geometrisch durch die Mittelachsen der zugehörigen Straßen und Wege repräsentiert, die auf Basis der Digitalen Grundkarte DGK bzw. ab 2016 der Amtlichen Basiskarte ABK digitalisiert worden sind. Der Datensatz wurde erstmalig im Januar 2011 fertiggestellt und wird seitdem bei Änderungen der Radrouten zeitnah fortgeführt. Die als Open Data unter der Lizenz CC-BY 4.0 bereitgestellten ESRI-Shapefiles und KML-Dateien werden in einem automatisierten Prozess wöchentlich aktualisiert.</t>
  </si>
  <si>
    <t>http://www.gis-rest.nrw.de/atomFeed/rest/atom/7d1590d6-2cd8-4b25-b0f7-36f120ceb37b</t>
  </si>
  <si>
    <t xml:space="preserve">Fahrradabstellanlagen an Hamburger Schnellbahnhaltestellen. Die Anzahl der Stellplätze in folgenden Abstellmöglichkeiten wird pro Haltestelle ausgewiesen:  Fahrradboxen, Fahrradsammelboxen (Fahrradgarage, Fahrrad Käfig), Anlehnbügel, Vorderradhalter und Fahrradstellplätze (überdacht). Zusätzlich wird die Anzahl: Ordentlich abgestellter Fahrräder, wild abgestellter Fahrräder und von Fahrradleichen ausgewiesen. </t>
  </si>
  <si>
    <t>Hamburg: Behörde für Wirtschaft, Verkehr und Innovation, Amt für Verkehr und Straßenwesen</t>
  </si>
  <si>
    <t>http://geodienste.hamburg.de/HH_WFS_Verkehr_opendata?service=WFS&amp;request=GetFeature&amp;VERSION=1.1.0&amp;typename=bikeandride,"http://daten-hamburg.de/transport_verkehr/bike_und_ride/BikeRideAnlagen_HH_2014-09-11.zip"</t>
  </si>
  <si>
    <t>Behörde für Wirtschaft, Verkehr und Innovation, Amt für Verkehr und Straßenwesen</t>
  </si>
  <si>
    <t>Stadt Moers: Bußgelder Fließender Verkehr Moers 2011</t>
  </si>
  <si>
    <t>Der Datensatz enthält die Bußgelder (Ordnungswidrigkeiten) für 2011 sortiert nach Tattag, Tagzeit, Tatort (Ort), Tatort (Straße), Tatbestandsnummer (TbNr1) und Geldbuße. Die Abkürzung FR steht für Fahrtrichtung, die Abkürzung (HS) für Haus. Die Erklärung zu den Tatbestandsnummer finden Sie im [Bundeseinheitlichen Tatbestandskatalog](http://www.kba.de/DE/ZentraleRegister/FAER/BT_KAT_OWI/btkat_node.html;jsessionid=D209FB5EADAAF3EAFB6F0AA859D8A43E.live1043).</t>
  </si>
  <si>
    <t>https://www.offenesdatenportal.de/dataset/6bcf42d4-b4a4-461b-8498-901f4dac8a5d/resource/830a02f6-d73e-48c4-9764-d0700b95a207/download/owi-daten-fv-2011.csv</t>
  </si>
  <si>
    <t>10.03.2016</t>
  </si>
  <si>
    <t>Stadt Moers: Bußgelder Fließender Verkehr Moers 2012</t>
  </si>
  <si>
    <t>Der Datensatz enthält die Bußgelder (Ordnungswidrigkeiten) für 2012 sortiert nach Tattag, Tagzeit, Tatort (Ort), Tatort (Straße), Tatbestandsnummer (TbNr1) und Geldbuße. Die Abkürzung FR steht für Fahrtrichtung, die Abkürzung (HS) für Haus. Die Erklärung zu den Tatbestandsnummer finden Sie im [Bundeseinheitlichen Tatbestandskatalog](http://www.kba.de/DE/ZentraleRegister/FAER/BT_KAT_OWI/btkat_node.html;jsessionid=D209FB5EADAAF3EAFB6F0AA859D8A43E.live1043).</t>
  </si>
  <si>
    <t>https://www.offenesdatenportal.de/dataset/f15ee1c5-0ac2-4f95-aeff-754b0afa45d2/resource/389e6220-65d1-4de1-a9b9-cf1c0255b2b3/download/owi-daten-fv-2012.csv</t>
  </si>
  <si>
    <t>Stadt Moers: Bußgelder Fließender Verkehr Moers 2013</t>
  </si>
  <si>
    <t>Der Datensatz enthält die Bußgelder (Ordnungswidrigkeiten) für 2013 sortiert nach Tattag, Tagzeit, Tatort (Ort), Tatort (Straße), Tatbestandsnummer (TbNr1) und Geldbuße. Die Abkürzung FR steht für Fahrtrichtung, die Abkürzung (HS) für Haus. Die Erklärung zu den Tatbestandsnummer finden Sie im [Bundeseinheitlichen Tatbestandskatalog](http://www.kba.de/DE/ZentraleRegister/FAER/BT_KAT_OWI/btkat_node.html;jsessionid=D209FB5EADAAF3EAFB6F0AA859D8A43E.live1043).</t>
  </si>
  <si>
    <t>https://www.offenesdatenportal.de/dataset/4044b06d-18c6-4eb1-8888-f666366218e0/resource/fc797e8e-1498-43aa-877a-3d116d9c0446/download/owi-daten-fv-2013.csv</t>
  </si>
  <si>
    <t>Stadt Moers: Bußgelder Fließender Verkehr Moers 2014</t>
  </si>
  <si>
    <t>Der Datensatz enthält die Bußgelder (Ordnungswidrigkeiten) für 2014 sortiert nach Tattag, Tagzeit, Tatort (Ort), Tatort (Straße), Tatbestandsnummer (TbNr1) und Geldbuße. Die Abkürzung FR steht für Fahrtrichtung, die Abkürzung (HS) für Haus. Die Erklärung zu den Tatbestandsnummer finden Sie im [Bundeseinheitlichen Tatbestandskatalog](http://www.kba.de/DE/ZentraleRegister/FAER/BT_KAT_OWI/btkat_node.html;jsessionid=D209FB5EADAAF3EAFB6F0AA859D8A43E.live1043).</t>
  </si>
  <si>
    <t>https://www.offenesdatenportal.de/dataset/c2c042ff-1c9e-4940-9060-fede08ff0237/resource/95b78156-6437-4ab3-8ac1-1e3a54f40d46/download/owi-daten-fv-2014.csv</t>
  </si>
  <si>
    <t>Stadt Moers: Bußgelder Fließender Verkehr Moers 2015</t>
  </si>
  <si>
    <t>Der Datensatz enthält die Bußgelder (Ordnungswidrigkeiten) für 2015 sortiert nach Tattag, Tagzeit, Tatort (Ort), Tatort (Straße), Tatbestandsnummer (TbNr1) und Geldbuße. Die Abkürzung FR steht für Fahrtrichtung, die Abkürzung (HS) für Haus. Die Erklärung zu den Tatbestandsnummer finden Sie im [Bundeseinheitlichen Tatbestandskatalog](http://www.kba.de/DE/ZentraleRegister/FAER/BT_KAT_OWI/btkat_node.html;jsessionid=D209FB5EADAAF3EAFB6F0AA859D8A43E.live1043).</t>
  </si>
  <si>
    <t>https://www.offenesdatenportal.de/dataset/9d0d4c33-f622-4e6c-821f-8f3837c70087/resource/69bf5169-f9ee-4017-9fc0-723a1503f5d4/download/owi-daten-fv-2015.csv</t>
  </si>
  <si>
    <t>Stadt Moers: Bußgelder Ruhender Verkehr Moers 2013</t>
  </si>
  <si>
    <t>Der Datensatz enthält die Bußgelder (Ordnungswidrigkeiten) für 2013 sortiert nach Tattag, Tagzeit, Tatort, Tatbestandsnummer (TbNr1) und Geldbuße. Die Abkürzung (HNR) steht für Hausnummer, die Abkürzung GGÜ für gegenüber. Unter Tatort stehen teilweise Buchstaben (A, C1, B usw.). Hierbei handelt es sich um die einzelnen [Parkzonen Handyparken](https://www.moers.de/de/wirtschaft/handyparken/). Die Erklärung zu den Tatbestandsnummer finden Sie im [Bundeseinheitlichen Tatbestandskatalog](http://www.kba.de/DE/ZentraleRegister/FAER/BT_KAT_OWI/btkat_node.html;jsessionid=D209FB5EADAAF3EAFB6F0AA859D8A43E.live1043).</t>
  </si>
  <si>
    <t>https://www.offenesdatenportal.de/dataset/6c911a5a-74f4-4e58-9687-ae434ddbc4e9/resource/aa0d9ab4-baae-4cef-a609-64d5fbbaeba6/download/owi-daten-rv-2013.csv</t>
  </si>
  <si>
    <t>Stadt Moers: Bußgelder Ruhender Verkehr Moers 2011</t>
  </si>
  <si>
    <t>Der Datensatz enthält die Bußgelder (Ordnungswidrigkeiten) für 2011 sortiert nach Tattag, Tagzeit, Tatort, Tatbestandsnummer (TbNr1) und Geldbuße. Die Abkürzung (HNR) steht für Hausnummer, die Abkürzung GGÜ für gegenüber. Unter Tatort stehen teilweise Buchstaben (A, C1, B usw.). Hierbei handelt es sich um die einzelnen [Parkzonen Handyparken](https://www.moers.de/de/wirtschaft/handyparken/). Die Erklärung zu den Tatbestandsnummer finden Sie im [Bundeseinheitlichen Tatbestandskatalog](http://www.kba.de/DE/ZentraleRegister/FAER/BT_KAT_OWI/btkat_node.html;jsessionid=D209FB5EADAAF3EAFB6F0AA859D8A43E.live1043).</t>
  </si>
  <si>
    <t>https://www.offenesdatenportal.de/dataset/a9f1e618-b3d3-4804-8304-c4a12ee86a10/resource/30c4084c-17f0-41bd-b56e-307970b20f1b/download/owi-daten-rv-2011.csv</t>
  </si>
  <si>
    <t>Stadt Moers: Bußgelder Ruhender Verkehr Moers 2012</t>
  </si>
  <si>
    <t>Der Datensatz enthält die Bußgelder (Ordnungswidrigkeiten) für 2012 sortiert nach Tattag, Tagzeit, Tatort, Tatbestandsnummer (TbNr1) und Geldbuße. Die Abkürzung (HNR) steht für Hausnummer, die Abkürzung GGÜ für gegenüber. Unter Tatort stehen teilweise Buchstaben (A, C1, B usw.). Hierbei handelt es sich um die einzelnen [Parkzonen Handyparken](https://www.moers.de/de/wirtschaft/handyparken/). Die Erklärung zu den Tatbestandsnummer finden Sie im [Bundeseinheitlichen Tatbestandskatalog](http://www.kba.de/DE/ZentraleRegister/FAER/BT_KAT_OWI/btkat_node.html;jsessionid=D209FB5EADAAF3EAFB6F0AA859D8A43E.live1043).</t>
  </si>
  <si>
    <t>https://www.offenesdatenportal.de/dataset/dfd6fb71-e85d-4cd2-9a9f-afa4a73a9021/resource/30117693-91d5-422c-a460-d731b2a379ef/download/owi-daten-rv-2012.csv</t>
  </si>
  <si>
    <t>Stadt Moers: Bußgelder Ruhender Verkehr Moers 2014</t>
  </si>
  <si>
    <t>Der Datensatz enthält die Bußgelder (Ordnungswidrigkeiten) für 2014 sortiert nach Tattag, Tagzeit, Tatort, Tatbestandsnummer (TbNr1) und Geldbuße. Die Abkürzung (HNR) steht für Hausnummer, die Abkürzung GGÜ für gegenüber. Unter Tatort stehen teilweise Buchstaben (A, C1, B usw.). Hierbei handelt es sich um die einzelnen [Parkzonen Handyparken](https://www.moers.de/de/wirtschaft/handyparken/). Die Erklärung zu den Tatbestandsnummer finden Sie im [Bundeseinheitlichen Tatbestandskatalog](http://www.kba.de/DE/ZentraleRegister/FAER/BT_KAT_OWI/btkat_node.html;jsessionid=D209FB5EADAAF3EAFB6F0AA859D8A43E.live1043).</t>
  </si>
  <si>
    <t>https://www.offenesdatenportal.de/dataset/d5274c3b-640f-4bb5-b54a-9c904ccef9d2/resource/2346cd7b-86a4-440c-8ff5-a1282c128464/download/owi-daten-rv-2014.csv</t>
  </si>
  <si>
    <t>Stadt Moers: Bußgelder Ruhender Verkehr Moers 2015</t>
  </si>
  <si>
    <t>Der Datensatz enthält die Bußgelder (Ordnungswidrigkeiten) für 2015 sortiert nach Tattag, Tagzeit, Tatort, Tatbestandsnummer (TbNr1) und Geldbuße. Die Abkürzung (HNR) steht für Hausnummer, die Abkürzung GGÜ für gegenüber. Unter Tatort stehen teilweise Buchstaben (A, C1, B usw.). Hierbei handelt es sich um die einzelnen [Parkzonen Handyparken](https://www.moers.de/de/wirtschaft/handyparken/). Die Erklärung zu den Tatbestandsnummer finden Sie im [Bundeseinheitlichen Tatbestandskatalog](http://www.kba.de/DE/ZentraleRegister/FAER/BT_KAT_OWI/btkat_node.html;jsessionid=D209FB5EADAAF3EAFB6F0AA859D8A43E.live1043).</t>
  </si>
  <si>
    <t>https://www.offenesdatenportal.de/dataset/a5413176-635e-4b18-9e2c-abf3a3237de2/resource/0d8e71bd-6665-4b8e-8fc4-e936d5e4c3a7/download/owi-daten-rv-2015.csv</t>
  </si>
  <si>
    <t>Stadt Köln: Busparkplätze in Köln</t>
  </si>
  <si>
    <t>Georeferenzierte Auflistung der Busparkplätze in Köln.
 OBJECTID (Type: esriFieldTypeOID, Alias: OBJECTID)
 BEZEICHNUN (Type: esriFieldTypeString, Alias: Bezeichnung, Length: 50 )
 GEBUEHREN (Type: esriFieldTypeString, Alias: GEBUEHREN, Length: 254 )
 KOORMX (Type: esriFieldTypeDouble, Alias: KOORMX)
 KOORMY (Type: esriFieldTypeDouble, Alias: KOORMY)
 NUTZUNGSART (Type: esriFieldTypeString, Alias: NUTZUNGSART, Length: 50 )
 ID_NUTZUNGSART (Type: esriFieldTypeSmallInteger, Alias: ID_NUTZUNGSART)
 SHAPE (Type: esriFieldTypeGeometry, Alias: SHAPE)
 HYPERLINK (Type: esriFieldTypeString, Alias: HYPERLINK, Length: 250 )
 SHAPE.AREA (Type: esriFieldTypeDouble, Alias: SHAPE.AREA)
 SHAPE.LEN (Type: esriFieldTypeDouble, Alias: SHAPE.LEN)
Information:
Die Koordinaten im Feld \geometry\ werden im Bezugssystem WGS84 (EPSG:4326) ausgegeben.</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</si>
  <si>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kmz</t>
  </si>
  <si>
    <t>https://geoportal.stadt-koeln.de/arcgis/rest/services/WebVerkehr_DataOSM_66/MapServer/7/query?text=&amp;geometry=&amp;geometryType=esriGeometryPoint&amp;inSR=&amp;spatialRel=esriSpatialRelIntersects&amp;relationParam=&amp;objectIds=&amp;where=objectid%20is%20not%20null&amp;time=&amp;returnCountOnly=false&amp;returnIdsOnly=false&amp;returnGeometry=true&amp;maxAllowableOffset=&amp;outSR=4326&amp;outFields=%2A&amp;f=json,"https://geoportal.stadt-koeln.de/arcgis/rest/services/WebVerkehr_DataOSM/MapServer/7?f=json&amp;pretty=true"</t>
  </si>
  <si>
    <t>14.06.2016</t>
  </si>
  <si>
    <t>Stadt Köln: Bußgelddaten Koeln 2015</t>
  </si>
  <si>
    <t>Bußgelddaten für Januar 2015,"Bußgelddaten für Februar 2015","Bußgelddaten für März 2015","Bußgelddaten für April 2015","Bußgelddaten für Mai 2015","Bußgelddaten für Juni 2015","Bußgelddaten für Juli 2015","Bußgelddaten für August 2015","Bußgelddaten für September 2015","Bußgelddaten für Oktober 2015","Bußgelddaten für November 2015","Bußgelddaten für Dezember 2015"</t>
  </si>
  <si>
    <t>https://offenedaten-koeln.de/sites/default/files/2015_01.csv,
https://offenedaten-koeln.de/sites/default/files/2015_02.csv,
https://offenedaten-koeln.de/sites/default/files/2015_03.csv,
https://offenedaten-koeln.de/sites/default/files/2015_04.csv,
https://offenedaten-koeln.de/sites/default/files/2015_05.csv,
https://offenedaten-koeln.de/sites/default/files/2015_06.csv,
https://offenedaten-koeln.de/sites/default/files/2015_07.csv,
https://offenedaten-koeln.de/sites/default/files/2015_08.csv,
https://offenedaten-koeln.de/sites/default/files/2015_09.csv,
https://offenedaten-koeln.de/sites/default/files/2015_10.csv,
https://offenedaten-koeln.de/sites/default/files/2015_11.csv,
https://offenedaten-koeln.de/sites/default/files/2015_12.csv</t>
  </si>
  <si>
    <t>2-.6-.,"20</t>
  </si>
  <si>
    <t>Tempo 30-Zonen Wuppertal (Flächen)</t>
  </si>
  <si>
    <t>Der Datensatz enthält die Umringspolygone der insgesamt 164 Tempo 30-Zonen im Wuppertaler Stadtgebiet. Er wurde im Zeitraum 08/2008 bis 09/2008 vom Ressort Straßen und Verkehr in einer konzertierten Aktion durch Digitalisierung der vorhandenen analogen Akten und Pläne, insbesondere der verkehrsrechtlichen Anordnungen, erzeugt. Das Attribut URL enthält für jede Zone einen Hyperlink auf einen PDF-Übersichtsplan mit allen Verkehrsberuhigungsmaßnahmen in dieser Zone. Als Kartengrundlage für die Konstruktion der Umringspolygone der Tempo 30-Zonen wurde die Digitale Grundkarte DGK verwendet. Der Datenbestand unterliegt sehr seltenen Änderungen, da die potenziellen Flächen für die Ausweisung von Tempo 30-Zonen seit einigen Jahren erschöpft sind. Änderungen der Tempo 30-Zonen werden vom Ressort Straßen und Verkehr veranlasst, das solche Änderungen dem datenführenden Ressort Vermessung, Katasteramt und Geodaten zeitnah mitteilt. Dort wird der Datensatz mit einem Geoinformationssystem aktualisiert. Seit Anfang 2016 wird hierbei als Digitalisiergrundlage die Amtliche Basiskarte ABK verwendet. Die als Open Data bereitgestellten ESRI-Shapefiles und KML-Dateien werden in einem automatisierten Prozess wöchentlich aktualisiert.</t>
  </si>
  <si>
    <t>http://www.gis-rest.nrw.de/atomFeed/rest/atom/661b4d38-4ddf-4d93-b498-7483ec63eac1</t>
  </si>
  <si>
    <t>Stadt Köln: Cambio Stationen Koeln</t>
  </si>
  <si>
    <t>Stand Februar 2016, JSON Format</t>
  </si>
  <si>
    <t>https://offenedaten-koeln.de/sites/default/files/cambio%20Stationen%20Stand%20Februar%202016_0.csv</t>
  </si>
  <si>
    <t>http://www.offenedaten-koeln.de/api/action/datastore/search.json?resource_id=6c95b73f-5c70-4ed5-affe-c48188c66b4b,"http://www.offenedaten-koeln.de/api/action/datastore/search.json?resource_id=d35418eb-573f-42a7-bf90-456a711fe9c3"</t>
  </si>
  <si>
    <t>Verleih E-Fahrräder Wuppertal</t>
  </si>
  <si>
    <t>Der Datensatz umfasst die rund 10 Standorte im Wuppertaler Stadtgebiet, an denen Elektro-Fahrräder (Pedelecs) verliehen werden. Die Daten wurden im Rahmen des Verbundprojektes EmoTal (http://www.emotal.de) erstmalig im Dezember 2014 erhoben. Die Standorte der Stationen wurden dabei als frei digitalisierte Punktgeometrien mit einer Lagegenauigkeit von einigen Metern erfasst. Die zeitnahe Fortführung des Datensatzes ist bis zum Ende des Projektes (31.08.2017) gewährleistet. Die Stadt Wuppertal plant, den Datensatz auch danach regelmäßig zu aktualisieren. Der Datensatz ist unter einer Open-Data-Lizenz (CC BY 4.0) verfügbar.</t>
  </si>
  <si>
    <t>http://www.gis-rest.nrw.de/atomFeed/rest/atom/f884bedd-313b-46c9-bbe5-6f69986b3e94</t>
  </si>
  <si>
    <t>Steile Strecken im Radverkehrsnetz Wuppertal</t>
  </si>
  <si>
    <t>Der Datensatz umfasst die in 2 Steigungsstufen (bemerkbar: 3% - 7%, schwer: größer als 7%) kategorisierten steilen Abschnitte des Wuppertaler Radverkehrsnetzes mit einer Länge von mindestens 500 m. Das Wuppertaler Radverkehrsnetz umfasst die gemäß Straßenverkehrsordnung ausgeschilderten Radwege im Stadtgebiet von Wuppertal, die örtlich ausgeschilderten kommunalen Radwanderwege der Stadt Wuppertal einschließlich damit zusammenhängender Teilstrecken von Radwanderwegen außerhalb des Wuppertaler Stadtgebietes sowie den für Wuppertal relevanten Auszug aus dem Radverkehrsnetz Nordrhein-Westfalen. Der Datensatz wurde aus Anlass der Publikation der Radverkehrsdaten im Wuppertaler GeoPortal im zweiten Quartal 2015 in einem teilautomatisierten Prozess durch Verschneidung der Daten des Radverkehrsnetzes mit einem Digitalen Geländemodell erstellt. Nach der automatischen Bestimmung der steilen Strecken wurden auf der Basis sachkundiger Ortskenntnis einige weitere Abschnitte hinzugefügt, die vom Radfahrer als relevante Steigungen empfunden werden. Der Datensatz wird nur nach expliziter Feststellung eines Aktualisierungsbedarfs fortgeführt. Die im Datensatz enthaltenen Linienelemente sind Auszüge aus den beiden Datensätzen Radwege Wuppertal und Radrouten Wuppertal, die das vollständige Radverkehrsnetz der Stadt, repräsentiert durch die Mittelachsen der zugehörigen Straßen und Wege, enthalten. Der Datensatz der steilen Strecken ist daher als Ergänzung dieser beiden Datensätze zu verstehen. Er ist in Form von ESRI-Shapefiles und als KML-Datei als Open Data unter der Lizenz CC-BY 4.0 verfügbar.</t>
  </si>
  <si>
    <t>HatAtomFeed,HatWMS,HatSchnittstelle</t>
  </si>
  <si>
    <t>http://www.gis-rest.nrw.de/atomFeed/rest/atom/fc3c046c-289f-4754-869a-59cd274d5d04</t>
  </si>
  <si>
    <t>Durchschnittliche tägliche Verkehrsstärken in Hamburg</t>
  </si>
  <si>
    <t xml:space="preserve">Auf dem Gebiet Hamburgs werden in regelmäßigen Abständen Verkehrszählungen durchgeführt. Die Ergebnisse aus diesen Zählungen dienen in erster Linie der Verkehrsplanung sowie der Ermittlung der Verkehrsentwicklung in Hamburg.  Für jedes Jahr werden die durchschnittlichen täglichen Verkehrsstärken als Kenngröße der durchschnittlichen Verkehrsbelastung eines Straßenquerschnitts ermittelt und auf einer Karte dargestellt. Unter Verwendung von mathematisch-statistischen Verfahren wird nach Durchschnittswerten aller Tage (DTV) und aller Werktage (Mo.-Fr., DTVw) unterschieden.  Die Karten stehen jedermann im digitalen Format (pdf) im Internet unter http://www.hamburg.de/bwvi/start-verkehrsbelastung zur Verfügung.  Grundlagen für die Durchschnittswerte bilden 30 Dauerzählstellen und rund 300 Pegel, an denen der fließende Kfz-Verkehr an repräsentativen Tagen stichprobenartig erhoben wird. Verkehrsstärken unterschiedlicher Aktualität liegen auch in der Straßeninformationsbank TT-SIB als Punktinformation georeferenziert vor. </t>
  </si>
  <si>
    <t>http://daten-hamburg.de/transport_verkehr/durchschnittliche_verkehrsstaerken/durchschnittliche_verkehrsstaerken_HH_2016-11-14.zip</t>
  </si>
  <si>
    <t>http://geodienste.hamburg.de/HH_WMS_Verkehrsstaerken?REQUEST=GetCapabilities&amp;SERVICE=WMS</t>
  </si>
  <si>
    <t>http://geodienste.hamburg.de/HH_WFS_Verkehrsstaerken?REQUEST=GetCapabilities&amp;SERVICE=WFS</t>
  </si>
  <si>
    <t>dwista - Tafeln dynamische Wegweiser mit integrierter Stauinformation</t>
  </si>
  <si>
    <t>HatWFS,HatWMS,HatPortal</t>
  </si>
  <si>
    <t>Datendienst&amp;Darstellungsdienst</t>
  </si>
  <si>
    <t>Stadt Moers: E-Bike-Ladestationen in Moers</t>
  </si>
  <si>
    <t>Der Datensatz enthält die Standorte der E-Bike-Ladestationen in Moers, sortiert nach Adresse, Längengrad, Breitengrad und Öffnungszeiten,"Der Datensatz enthält die Standorte der E-Bike-Ladestationen in Moers. "</t>
  </si>
  <si>
    <t>HatDownload,HatSchnittstelle</t>
  </si>
  <si>
    <t>https://www.offenesdatenportal.de/dataset/16cf7d90-dbbb-4ce1-aeec-762dfb49b973/resource/64a6bf47-a03a-4ad8-a6a2-88d24e874989/download/e-bike-ladestation-neu.xml,
https://www.offenesdatenportal.de/dataset/16cf7d90-dbbb-4ce1-aeec-762dfb49b973/resource/4a3b89d7-3301-45bf-97f6-9ba06b23256f/download/e-bike-ladestationen-neu.csv</t>
  </si>
  <si>
    <t>XML,CSV</t>
  </si>
  <si>
    <t>10.05.2016</t>
  </si>
  <si>
    <t>Einzugsbereiche von HVV-Haltestellen</t>
  </si>
  <si>
    <t>Markante Bauwerke an Wuppertaler Radwanderwegen</t>
  </si>
  <si>
    <t>Der Datensatz umfasst die (Stand 10/2016) 14 markanten Bauwerke entlang des Verlaufs von kommunalen Radwanderwegen der Stadt Wuppertal. Dabei handelt es sich ausschließlich um Brücken und Tunnel, über bzw. durch die die Radwanderwege geführt werden. Der weit überwiegende Teil der markanten Bauwerke betrifft die Sambatrasse und die Nordbahntrasse, 2 auf ehemaligen Bahntrassen angelegte Radwege mit hohem Freizeit- und Erlebniswert. Die Bauwerke werden geometrisch durch denjenigen linienförmigen Abschnitt des zugehörigen Radwanderweges repräsentiert, der über bzw. durch das Bauwerk verläuft. Der Datensatz ist daher als Ergänzung des Datensatzes Radrouten Wuppertal zu verstehen, in dem die vollständigen Radwanderwege, repräsentiert durch die Mittelachsen der zugehörigen Straßen und Wege, nachgewiesen sind. Der Datensatz wurde erstmalig im Frühjahr 2015 fertiggestellt und wird seitdem bei Änderungen im Bereich der markanten Bauwerke zeitnah fortgeführt. Die als Open Data unter der Lizenz CC-BY 4.0 bereitgestellten ESRI-Shapefiles und KML-Dateien werden in einem automatisierten Prozess wöchentlich aktualisiert.</t>
  </si>
  <si>
    <t>http://www.gis-rest.nrw.de/atomFeed/rest/atom/a99df8e4-d122-452d-a479-78631717796f</t>
  </si>
  <si>
    <t>Fähranleger</t>
  </si>
  <si>
    <t>Dieser Datensatz umfasst die Standorte der Fähranleger in der Hansestadt Rostock mit Informationen zu Adresse, Art, Betreiber, Relation und Fahrplan. Die Ressourcen werden in der Regel im folgenden Zeitabstand aktualisiert: 180 Tage</t>
  </si>
  <si>
    <t>Hansestadt Rostock: Kataster-, Vermessungs- und Liegenschaftsamt</t>
  </si>
  <si>
    <t>https://geo.sv.rostock.de/download/opendata/faehranleger/faehranleger.csv,https://geo.sv.rostock.de/download/opendata/faehranleger/faehranleger.xlsx,https://geo.sv.rostock.de/download/opendata/faehranleger/faehranleger.json,https://geo.sv.rostock.de/download/opendata/faehranleger/faehranleger.kml,https://geo.sv.rostock.de/download/opendata/faehranleger/faehranleger.gml</t>
  </si>
  <si>
    <t>http://geo.sv.rostock.de/geodienste/faehranleger/wms</t>
  </si>
  <si>
    <t>http://geo.sv.rostock.de/geodienste/faehranleger/wfs</t>
  </si>
  <si>
    <t>https://geo.sv.rostock.de/download/opendata/faehranleger/faehranleger.json</t>
  </si>
  <si>
    <t>CSV,GeoJSON,KML,GML,Excel</t>
  </si>
  <si>
    <t>22.01.2013</t>
  </si>
  <si>
    <t>Fahrradabstellanlagen</t>
  </si>
  <si>
    <t>Dieser Datensatz umfasst die Standorte der Fahrradabstellanlagen in der Hansestadt Rostock mit Informationen zu Art, Stellplätzen, Gebühren und Überdachung. Die Ressourcen werden in der Regel im folgenden Zeitabstand aktualisiert: 180 Tage</t>
  </si>
  <si>
    <t>https://geo.sv.rostock.de/download/opendata/fahrradabstellanlagen/fahrradabstellanlagen.csv,https://geo.sv.rostock.de/download/opendata/fahrradabstellanlagen/fahrradabstellanlagen.xlsx,https://geo.sv.rostock.de/download/opendata/fahrradabstellanlagen/fahrradabstellanlagen.json,https://geo.sv.rostock.de/download/opendata/fahrradabstellanlagen/fahrradabstellanlagen.kml,https://geo.sv.rostock.de/download/opendata/fahrradabstellanlagen/fahrradabstellanlagen.gml</t>
  </si>
  <si>
    <t>http://geo.sv.rostock.de/geodienste/fahrradabstellanlagen/wms</t>
  </si>
  <si>
    <t>http://geo.sv.rostock.de/geodienste/fahrradabstellanlagen/wfs</t>
  </si>
  <si>
    <t>https://geo.sv.rostock.de/download/opendata/fahrradabstellanlagen/fahrradabstellanlagen.json</t>
  </si>
  <si>
    <t>17.06.2014</t>
  </si>
  <si>
    <t>Stadt Köln: Fahrradstraßen Koeln</t>
  </si>
  <si>
    <t xml:space="preserve">Fahrradstraßen in Köln nach Stadtbezirk.
Attribute:
Stadtbezirk
Straße von/bis
Kfz-Verkehr zugelassen
eingerichtet seit
Radverkehr vorherrschend
sonstige Bemerkung
Länge
</t>
  </si>
  <si>
    <t>https://offenedaten-koeln.de/sites/default/files/Fahrradstra%C3%9Fen_Koeln.csv</t>
  </si>
  <si>
    <t>http://www.offenedaten-koeln.de/api/action/datastore/search.json?resource_id=8e3d4698-c800-48d1-b536-ca72fe6c63d6</t>
  </si>
  <si>
    <t>13.06.2016</t>
  </si>
  <si>
    <t>Stadt Köln: Fahrrad Verkehrsdaten Koeln 2015</t>
  </si>
  <si>
    <t>Standtorte Langzeiterhebung Radverkehr Köln. Sobald die Standorte maschinenlesbar zur Verfügung stehen, wird diese Datei ersetzt.</t>
  </si>
  <si>
    <t>https://offenedaten-koeln.de/sites/default/files/alle_Zaehlstellen_2015_0.csv,
https://offenedaten-koeln.de/sites/default/files/alle_Zaehlstellen_Jahressumme_2015.csv,
https://offenedaten-koeln.de/sites/default/files/Bonner_Stra%C3%9Fe_2015_0.csv,
https://offenedaten-koeln.de/sites/default/files/Bonner_Stra%C3%9Fe_Jahressumme_2015_0.csv,
https://offenedaten-koeln.de/sites/default/files/Deutzer_Bruecke_2015_0.csv,
https://offenedaten-koeln.de/sites/default/files/Deutzer_Bruecke_Jahressumme_2015_0.csv,
https://offenedaten-koeln.de/sites/default/files/Hohenzollernbruecke_2015_0.csv,
https://offenedaten-koeln.de/sites/default/files/Hohenzollernbruecke_Jahressumme_2015.csv,
https://offenedaten-koeln.de/sites/default/files/Neumarkt_2015_0.csv,
https://offenedaten-koeln.de/sites/default/files/Neumarkt_Jahressumme_2015_0.csv,
https://offenedaten-koeln.de/sites/default/files/Venloer_Stra%C3%9Fe_2015_0.csv,
https://offenedaten-koeln.de/sites/default/files/Venloer_Stra%C3%9Fe_Jahressumme_2015_0.csv,
https://offenedaten-koeln.de/sites/default/files/Zuelpicher_Stra%C3%9Fe_2015_0.csv,
https://offenedaten-koeln.de/sites/default/files/Zuelpicher_Stra%C3%9Fe_Jahressumme_2015_0.csv</t>
  </si>
  <si>
    <t>30.06.2016</t>
  </si>
  <si>
    <t>Stadt Köln: Fahrrad Verkehrsdaten Koeln</t>
  </si>
  <si>
    <t>Hinweis: die Zählwerte sind aufgrund der Vergleichbarkeit auf das Jahresmittel im Oktober berechnet. 
Vergleich Radverkehr (Oktobermittel) und Kfz-Verkehr in Köln</t>
  </si>
  <si>
    <t>https://offenedaten-koeln.de/sites/default/files/Alle_Zaehlstellen_2009_2014_0.csv,
https://offenedaten-koeln.de/sites/default/files/Zaehlstelle_Deutzer_Bruecke_2009_2014_0.csv,
https://offenedaten-koeln.de/sites/default/files/Zaehlstelle_Hohenzollernbruecke_2009_2014_0.csv,
https://offenedaten-koeln.de/sites/default/files/Zaehlstelle_Neumarkt_2009_2014_0.csv,
https://offenedaten-koeln.de/sites/default/files/Zaehlstelle_Zuelpicher_Strasse_2009_2014_0.csv,
https://offenedaten-koeln.de/sites/default/files/Erhebungen_Radverkehr_Werktage_2007_2014.csv,
https://offenedaten-koeln.de/sites/default/files/Vergleich_Rad_Kfz_2007_2014.csv,
https://offenedaten-koeln.de/sites/default/files/Radverkehrserhebungen_2014.csv,
https://offenedaten-koeln.de/sites/default/files/Zaehlstelle_Bonner_Strasse_2012_2014_0.csv,
https://offenedaten-koeln.de/sites/default/files/Zaehlstelle_Venloer_Strasse_2014_0.csv</t>
  </si>
  <si>
    <t>Stadt Köln: Fahrrad Verkehrsdaten Koeln touristische Routen 2015</t>
  </si>
  <si>
    <t>Automatische Zählstellen des Radverkehrs auf touristischen Routen</t>
  </si>
  <si>
    <t>https://offenedaten-koeln.de/sites/default/files/Alfred_Schuette_Allee_2015_0.csv,
https://offenedaten-koeln.de/sites/default/files/Alphons_Silbermann_Weg_2015_0.csv,
https://offenedaten-koeln.de/sites/default/files/Niederlaender_Ufer_2015_0.csv,
https://offenedaten-koeln.de/sites/default/files/Stadtwald_2015_0.csv,
https://offenedaten-koeln.de/sites/default/files/Vorgebirgspark_2015_0.csv</t>
  </si>
  <si>
    <t>Fluglärmbeschwerden Anzahl und Herkunft 2011</t>
  </si>
  <si>
    <t>Anzahl und Herkunft der Beschwerden gegen Fluglärm in Hamburg und Umgebung aus dem Jahr 2011</t>
  </si>
  <si>
    <t>Hamburg: Behörde für Stadtentwicklung und Umwelt</t>
  </si>
  <si>
    <t>http://daten.transparenz.hamburg.de/Dataport.HmbTG.ZS.Webservice.GetRessource100/GetRessource100.svc/8106f918-e4bf-40b0-8e6f-61428dde329b/Upload__Detaillierte_regionale_Verteilung__Zahlen_Grafik_-_10.01.12.xls,"http://suche.transparenz.hamburg.de/localresources/Upload_Intern/Upload_Internbc88bd73-55df-4aec-9e13-6c1987b2cafb/Upload__Detaillierte_regionale_Verteilung__Zahlen_Grafik_-_10.01.12.zip"</t>
  </si>
  <si>
    <t>Behörde für Stadtentwicklung und Umwelt</t>
  </si>
  <si>
    <t>Stadt Bonn: Geplante Straßenbaustellen 30 Tage und 1 Jahr mit Ortsangabe in Bonn</t>
  </si>
  <si>
    <t>&lt;p&gt;Im Rahmen des Baustellenmanagements des Tiefbauamtes der Stadt Bonn werden alle geplanten größeren Tiefbaumaßnahmen in öffentlichen Verkehrsflächen, die mindestens eine Woche dauern und/oder von verkehrlicher Bedeutung sind, in einem Masterplan zusammengefasst. Die geplanten Baustellen werden laufend fortgeschrieben und aktualisiert.\nDie Termine für Baubeginn und Bauende sind nicht verbindlich, Notfallmaßnahmen, zum Beispiel Schäden an Leitungen oder Kanälen, werden zeitnah aktualisiert.&lt;/p&gt;</t>
  </si>
  <si>
    <t>http://stadtplan.bonn.de/geojson?Thema=14755&amp;koordsys=25832,
http://stadtplan.bonn.de/geojson?Thema=14698&amp;koordsys=25832</t>
  </si>
  <si>
    <t>Großraum- und Schwertransport-Routen in Hamburg</t>
  </si>
  <si>
    <t>Es handelt sich um eine Zusammenstellung von Routen für den Großraum- und Schwertransportverkehr in und durch Hamburg, welche im Hamburger Verkehrsportal visualisiert werden kann. Sie dient zur Unterstützung von Anträgen auf Ausnahmegenehmigung nach § 29 StVO bei der Antragstellung in VEMAGS (Verkehrsmanagement für Großraum- und Schwertransporte) sowie als Hilfe bei der Umgehung von Baustellen bzw. bei der Baustellenkoordination.</t>
  </si>
  <si>
    <t>Hamburg: Landesbetrieb Verkehr (LBV)</t>
  </si>
  <si>
    <t>http://geodienste.hamburg.de/HH_WMS_Grossraum_und_Schwertransport_Routen?REQUEST=GetCapabilities&amp;SERVICE=WMS</t>
  </si>
  <si>
    <t>http://geodienste.hamburg.de/HH_WFS_Grossraum_und_Schwertransport_Routen?REQUEST=GetCapabilities&amp;SERVICE=WFS</t>
  </si>
  <si>
    <t>Landesbetrieb Verkehr (LBV)</t>
  </si>
  <si>
    <t>VBB-Fahrplandaten Februar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</si>
  <si>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Februar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</si>
  <si>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VBB - Verkehrsverbund Berlin-Brandenburg GmbH</t>
  </si>
  <si>
    <t>http://www.vbb.de/de/datei/GTFS_VBB_Feb_Dez2016.zip</t>
  </si>
  <si>
    <t>24.02.2016</t>
  </si>
  <si>
    <t>Dieser Datensatz umfasst die Standorte der Haltestellen des öffentlichen Personenverkehrs in der Hansestadt Rostock und im Landkreis Rostock mit Informationen zu Adresse, Bezeichnung, Betreiber, Besonderheiten (nur Ausstieg, nur Einstieg, nur Ersatzverkehr) haltenden Verkehrsmitteln, haltenden Linien, Richtung der haltenden Linien, Automat, Tarifzone und Fahrplan. Die Ressourcen werden in der Regel im folgenden Zeitabstand aktualisiert: 180 Tage</t>
  </si>
  <si>
    <t>https://geo.sv.rostock.de/download/opendata/haltestellen/haltestellen.csv,https://geo.sv.rostock.de/download/opendata/haltestellen/haltestellen.xlsx,https://geo.sv.rostock.de/download/opendata/haltestellen/haltestellen.json,https://geo.sv.rostock.de/download/opendata/haltestellen/haltestellen.kml,https://geo.sv.rostock.de/download/opendata/haltestellen/haltestellen.gml</t>
  </si>
  <si>
    <t>http://geo.sv.rostock.de/geodienste/haltestellen/wms</t>
  </si>
  <si>
    <t>http://geo.sv.rostock.de/geodienste/haltestellen/wfs</t>
  </si>
  <si>
    <t>https://geo.sv.rostock.de/download/opendata/haltestellen/haltestellen.json</t>
  </si>
  <si>
    <t>18.02.2013</t>
  </si>
  <si>
    <t>Stadt Köln: Haltestellen Stadtbahn U-Bahn Koeln</t>
  </si>
  <si>
    <t>Georeferenzierte Ausgabe von Haltestellen der Stadt- und U-Bahn im Kölner Stadtgebiet, inklusive Informationen zu Stadtteil, Stadtbezirk und einer Verlinkung zu der jeweiligen Detailseite der Kölner Verkehrs-Betriebe AG.
Dieser Datensatz wird in unregelmäßigen Abständen aktualisiert.</t>
  </si>
  <si>
    <t>https://geoportal.stadt-koeln.de/arcgis/rest/services/WebVerkehr_DataOSM_66/MapServer/9/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</si>
  <si>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9/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</si>
  <si>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04.10.2016</t>
  </si>
  <si>
    <t>Straßen- und Wegenetz Hamburg (HH-SIB)</t>
  </si>
  <si>
    <t>Der Datensatz enthält die Straßen und Wege Hamburgs mit verschiedenen Merkmalen. Das Straßen- und Wegenetz wird in der Hamburger Straßeninformationsbank (HH-SIB) in einem Knoten-Kanten-Modell gehalten. Die Straßen und Wege sind in mehrere Kategorien gegliedert (Bundesfernstraßen, Stadtstraßen, Wege, Sonstige). Zur differenzierten Darstellung wird die Wegeart als Unterscheidungskriterium genutzt. Die Daten enthalten folgende Attribute: 
- Straßenname 
- Straßenklasse 
- Wegenummer 
- Wegeart 
- Verwaltungsbezirk (Bundesland, Bezirk entspricht Kreis, Stadtteil entspricht Gemeinde) 
- Bahnigkeit (Anzahl der Fahrbahnen) 
- Fahrstreifenzahl 
- Geschwindigkeit 
- Stationierung (Von-Netzknoten, Nach-Netzknoten, Von-Station, Bis-Station)</t>
  </si>
  <si>
    <t>http://daten-hamburg.de/transport_verkehr/strassen_hh_sib\\Strassen_HH-SIB_2014-11-20.zip</t>
  </si>
  <si>
    <t>http://geodienste.hamburg.de/HH_WMS_Strassennetz?Service=WMS&amp;Request=GetCapabilities,"http://geodienste.hamburg.de/HH_WMS_Strassen_und_Wegenetz?SERVICE=WMS&amp;REQUEST=GetCapabilities"</t>
  </si>
  <si>
    <t>http://geodienste.hamburg.de/HH_WFS_Strassen_und_Wegenetz?SERVICE=WFS&amp;REQUEST=GetCapabilities</t>
  </si>
  <si>
    <t>30.11.2016</t>
  </si>
  <si>
    <t>HOCHBAHN Tunnel</t>
  </si>
  <si>
    <t>Im Datensatz sind die Tunnel der HOCHBAHN dargestellt.</t>
  </si>
  <si>
    <t>Hamburger Hochbahn AG</t>
  </si>
  <si>
    <t>http://daten-hamburg.de/transport_verkehr/hochbahn_tunnel/HOCHBAHN_Tunnel_HH_2015-04-23.zip</t>
  </si>
  <si>
    <t>http://geodienste.hamburg.de/HH_WMS_HHA_Tunnel?REQUEST=GetCapabilities&amp;SERVICE=WMS</t>
  </si>
  <si>
    <t>http://geodienste.hamburg.de/HH_WFS_HHA_Tunnel?REQUEST=GetCapabilities&amp;SERVICE=WFS</t>
  </si>
  <si>
    <t>HVV-Haltestellennamen mit Koordinate (Hamburg)</t>
  </si>
  <si>
    <t>Haltestellennamen des HVV-Gesamtbereichs und der näheren Umgebung mit Angabe der Gauß-Krüger-Koordinate (GKK)</t>
  </si>
  <si>
    <t>Hamburger Verkehrsverbund GmbH</t>
  </si>
  <si>
    <t>http://daten-hamburg.de/transport_verkehr/hvv_haltestellennamen/HVV-Haltestellen_HH_2013-08-22.xlsx,"http://suche.transparenz.hamburg.de/localresources/HMDK/C808461E-8AB3-4B43-914C-72ECCEAB3365/HVV-Haltestellen_HH_2013-08-22.zip"</t>
  </si>
  <si>
    <t>Stadt Bonn: Kennzahlen zur Stadtentwässerung 2013</t>
  </si>
  <si>
    <t>&lt;p&gt;Kennzahlen zum Bonner Gewässer, Kanalnetz und Kläranlagen sowie das Betriebsergebnis für den Bereich der Stadtentwässerung.&lt;/p&gt;</t>
  </si>
  <si>
    <t>https://opendata.bonn.de/sites/default/files/Betriebsergebnis_Bereich_Stadtentwaesserung%202013.csv,
https://opendata.bonn.de/sites/default/files/Energiekosten_Klaeranlagen.csv,
https://opendata.bonn.de/sites/default/files/Kennzahlen_Bonner_Gewaesser2013.csv,
https://opendata.bonn.de/sites/default/files/Kennzahlen_Bonner_Kanalnetz2013.csv,
https://opendata.bonn.de/sites/default/files/Kennzahlen_Bonner_Klaeranlagen2013.csv</t>
  </si>
  <si>
    <t>21.09.2016</t>
  </si>
  <si>
    <t>Stadt Bonn: Kennzahlen zur Stadtentwässerung 2015</t>
  </si>
  <si>
    <t>https://opendata.bonn.de/sites/default/files/Betriebsergebnis_Bereich_Stadtentwaesserung%202015.csv,
https://opendata.bonn.de/sites/default/files/Energiekosten_Klaeranlagen2015.csv,
https://opendata.bonn.de/sites/default/files/Kennzahlen_Bonner_Kanalnetz2015.csv,
https://opendata.bonn.de/sites/default/files/KennzahlenGewaesser2015.csv,
https://opendata.bonn.de/sites/default/files/KennzahlenKlaeranlagen2015.csv</t>
  </si>
  <si>
    <t>Stadt Bonn: Kennzahlen zur Stadtenwässerung 2014</t>
  </si>
  <si>
    <t>https://opendata.bonn.de/sites/default/files/KennzahlenGewaesser2014.csv,
https://opendata.bonn.de/sites/default/files/KennzahlenKanalnetz2014.csv,
https://opendata.bonn.de/sites/default/files/KennzahlenKlaeranlagen2014.csv,
https://opendata.bonn.de/sites/default/files/BetriebsergebnisStadtenwaesserung2014.csv,
https://opendata.bonn.de/sites/default/files/EnergiekostenKlaeranlagen2014.csv</t>
  </si>
  <si>
    <t>Stadt Köln: KFZ Bestand Koeln</t>
  </si>
  <si>
    <t>Auflistung des KFZ Bestandes in Köln nach den Kriterien Alter, Antriebsart, Art, Erstzulassung, Geschlecht Halter, Halterzulassung, Hersteller, Nutzungsart und Schadstorrgruppe. Die Daten reichen bis ins Jahr 2005 zurück und werden jährlich aktualisiert</t>
  </si>
  <si>
    <t>https://offenedaten-koeln.de/sites/default/files/KFZ_Bestand_Alter.csv,
https://offenedaten-koeln.de/sites/default/files/KFZ_Bestand_Alter_Stadtbezirk.csv,
https://offenedaten-koeln.de/sites/default/files/KFZ_Bestand_Antriebsart.csv,
https://offenedaten-koeln.de/sites/default/files/KFZ_Bestand_Antriebsart_Stadtbezirk.csv,
https://offenedaten-koeln.de/sites/default/files/KFZ_Bestand_Art.csv,
https://offenedaten-koeln.de/sites/default/files/KFZ_Bestand_Art_Stadtbezirk.csv,
https://offenedaten-koeln.de/sites/default/files/KFZ_Bestand_Erstzulassung.csv,
https://offenedaten-koeln.de/sites/default/files/KFZ_Bestand_Erstzulassung_Stadtbezirk.csv,
https://offenedaten-koeln.de/sites/default/files/KFZ_Bestand_Geschlecht.csv,
https://offenedaten-koeln.de/sites/default/files/KFZ_Bestand_Geschlecht_Stadtbezirk.csv,
https://offenedaten-koeln.de/sites/default/files/KFZ_Bestand_Halterzulassung.csv,
https://offenedaten-koeln.de/sites/default/files/KFZ_Bestand_Halterzulassung_Stadtbezirk.csv,
https://offenedaten-koeln.de/sites/default/files/KFZ_Bestand_Hersteller.csv,
https://offenedaten-koeln.de/sites/default/files/KFZ_Bestand_Hersteller_Stadtbezirk.csv,
https://offenedaten-koeln.de/sites/default/files/KFZ_Bestand_Nutzungsart.csv,
https://offenedaten-koeln.de/sites/default/files/KFZ_Bestand_Schadstoffgruppe.csv,
https://offenedaten-koeln.de/sites/default/files/KFZ_Bestand_Schadstoffgruppe_Stadtbezirk.csv,
https://offenedaten-koeln.de/sites/default/files/KFZ_Bestand_Stadtbezirk.csv</t>
  </si>
  <si>
    <t>25.07.2016</t>
  </si>
  <si>
    <t>Kfz-Kennzeichen Deutschland</t>
  </si>
  <si>
    <t>Liste der deutschen Kfz-Kennzeichen (Stand Juli 2012)</t>
  </si>
  <si>
    <t>Berlin: Senatsverwaltung für Wirtschaft, Technologie und Forschung</t>
  </si>
  <si>
    <t>http://berlin.de/daten/liste-der-kfz-kennzeichen/kfz-kennz-d.csv</t>
  </si>
  <si>
    <t>Senatsverwaltung für Wirtschaft, Technologie und Forschung</t>
  </si>
  <si>
    <t>18.02.2016</t>
  </si>
  <si>
    <t>Stadt Köln: KFZ Zaehlstellen und Werte Koeln</t>
  </si>
  <si>
    <t>Überblick der KFZ Zählstellen der Jahrgänge 2010 bis 2016 (1. Halbjahr).
Die Zähldaten werden an einem repräsentativen Stichtag (Montag - Freitag, nicht an Feiertagen und außerhalb von Schulferien) als Knotenstromzählungen erhoben.
So werden z.B. an einem 4-armigen Knotenpunkt 12 Knotenströme (Abbieger) erfasst. Die Zählung wird mit einer extra angebrachten Videokamera durchgeführt.
Die Auswertung der Verkehrszählung erfolgt in 3 Zeitblöcken (6-10 Uhr, 11-14 Uhr und 15-19 Uhr). Aus den Zeitblöcken wird, über spezifische Faktoren, der Tagesverkehr hochgerechnet.
Die Werte werden mit dem Fachbegriff DTVw (Durchschnittlicher täglicher Verkehr werktags) bezeichnet. Die Einheit ist KFZ/24h. Aus den Werten ergeben sich die Streckenbelastungen an den zum jeweiligen Knotenpunkt zulaufenden Straßen.
Ziel ist es, dass sukzessive alle Strecken im Haupstraßennetz aufgenommen werden. Strecken ohne Werte wurden von 2010 bis 2016 nicht gezählt.
Eine richtungsbezogene Zuordnung gibt es nur im Fall von Einbahnstraßen, ansonten decken die dargestellten Werte beide Richtungen ab.
Die Ressource Messlinien 2010 - 2016 zeigt die in diesem Zeitraum gezählten Knotenpunkte.</t>
  </si>
  <si>
    <t>https://offenedaten-koeln.de/sites/default/files/Knotenpunkte_Linien_Zaehldaten.zip,
https://offenedaten-koeln.de/sites/default/files/Zaehldaten_2010_2016_link.csv,
https://offenedaten-koeln.de/sites/default/files/Zaehldaten_2010_2016_node.csv</t>
  </si>
  <si>
    <t>https://www.offenedaten-koeln.de/api/action/datastore/search.json?resource_id=9d471ff8-327d-4eef-8f8e-06f4fd5b4f62,"https://www.offenedaten-koeln.de/api/action/datastore/search.json?resource_id=6f9fb52a-b329-4c0f-a3fe-9b84e0b051a9"</t>
  </si>
  <si>
    <t>14.10.2016</t>
  </si>
  <si>
    <t>Kraftfahrzeuge in Hamburg</t>
  </si>
  <si>
    <t>KFZ in Hamburg, dargstellt nach PKW und LKW, mit und ohne Anhänger, nach Gewicht und Hubraum, Zulassungen und Bestand sowie in einer Zeitreihe.</t>
  </si>
  <si>
    <t>Hamburg: Statistisches Amt für Hamburg und Schleswig-Holstein, Vertrieb des Statistikamts Nord</t>
  </si>
  <si>
    <t>http://archiv.transparenz.hamburg.de/hmbtgarchive/HMDK/h_i_2_j11_h_3607_snap_1_10712_snap_1.XLS,
http://archiv.transparenz.hamburg.de/hmbtgarchive/HMDK/h_i_2_j11_h_3608_snap_1_10713_snap_1.ZIP</t>
  </si>
  <si>
    <t>Statistisches Amt für Hamburg und Schleswig-Holstein, Vertrieb des Statistikamts Nord</t>
  </si>
  <si>
    <t>Kreuzungsskizzen Hamburg</t>
  </si>
  <si>
    <t xml:space="preserve"> Skizzen von beampelten Kreuzungen in Hamburg. Mit dem Programm Auto-CAD erstellte Lagepläne der Lichtzeichenanlagen in Hamburg einschließlich des Hafengebietes werden als Datensatz für den Fachdatenserver aufbereitet. Die CAD-Daten werden vereinfacht und in Featureclasses aufgesplittet und mit Objektdaten ergänzt. </t>
  </si>
  <si>
    <t>Hamburg: Behörde für Inneres und Sport, Polizei Hamburg, Pressestelle, PÖA 1</t>
  </si>
  <si>
    <t>http://daten-hamburg.de/geographie_geologie_geobasisdaten/Kreuzungsskizzen/Kreuzungsskizzen_HH_2014-09-24.zip</t>
  </si>
  <si>
    <t>http://geodienste.hamburg.de/HH_WMS_Kreuzungsskizzen?REQUEST=GetCapabilities&amp;SERVICE=WMS</t>
  </si>
  <si>
    <t>Behörde für Inneres und Sport, Polizei Hamburg, Pressestelle, PÖA 1</t>
  </si>
  <si>
    <t>11.11.2016</t>
  </si>
  <si>
    <t>Stadt Bonn: Lärmpegel Straßen 24 Stunden</t>
  </si>
  <si>
    <t>&lt;p&gt;Der Datensatz liefert den mittlerer Lärmpegel des ganzen Jahres (Stand 2012). Der resultierenden Lärmpegel wird in dB(A) angegeben. Eine API-Dokumentation der Geodaten ist hier abrufbar: &lt;a href=\https://ogdcockpit.bonn.de/index.php/API_Beschreibungen\" target=\"_blank\" rel=\"nofollow\"&gt;https://ogdcockpit.bonn.de/index.php/API_Beschreibungen&lt;/a&gt;&lt;/p&gt;"</t>
  </si>
  <si>
    <t>http://stadtplan.bonn.de/geojson?Thema=18817&amp;koordsys=25832,
http://stadtplan.bonn.de/geojson?Thema=18817&amp;koordsys=25832</t>
  </si>
  <si>
    <t>09.12.2016</t>
  </si>
  <si>
    <t>Stadt Bonn: Lärmpegel Straßen Nacht</t>
  </si>
  <si>
    <t>Datensatz im Koordinaten-Referenzsystem des amtlichen Vermessungswesens NRW, ETRS89 / UTM Zone 32N mit dem Code 25832,"Datensatz im WGS84 Koordinatensystem SRS EPSG:4326"</t>
  </si>
  <si>
    <t>http://stadtplan.bonn.de/geojson?Thema=18822&amp;koordsys=25832,
http://stadtplan.bonn.de/geojson?Thema=18822&amp;koordsys=4326</t>
  </si>
  <si>
    <t>Lärmkarten Hamburg (§47c BlmSchG)</t>
  </si>
  <si>
    <t xml:space="preserve"> Berechnungen und Kartierung, insbesondere nach Umgebungslärmrichtlinie für den Ballungsraum Hamburg Messung (in Amtshilfe), Bewertung und Beurteilung von Geräuschimmissionen </t>
  </si>
  <si>
    <t>http://daten-hamburg.de/umwelt_klima/laermkarten/Laermkarten_HH_2014-09-12.zip,"http://daten-hamburg.de/umwelt_klima/laermkarten/Strategische_Laermkartierung_HH_2012-05.zip"</t>
  </si>
  <si>
    <t>http://geodienste.hamburg.de/HH_WMS_Strassenverkehr?REQUEST=GetCapabilities&amp;SERVICE=WMS</t>
  </si>
  <si>
    <t>http://geodienste.hamburg.de/HH_WFS_Strassenverkehr?REQUEST=GetCapabilities&amp;SERVICE=WFS</t>
  </si>
  <si>
    <t>Stadt Moers: Lärmkartierung</t>
  </si>
  <si>
    <t>Der Datensatz enthält die Geodaten (in WGS 84 ) zur räumlichen Ausdehnung des Straßenverkehrslärms und den Hauptlärmquellen in Moers.
Die PDF-Dateien zur Lärmkartierung und weitere Informationen finden Sie auf unserer &lt;a href=https://www.moers.de/de/stadtentwicklung/laermkartierung-fuer-stadt-moers/"&gt;Seite zur Lärmkartierung für Moers.&lt;/a&gt;&lt;</t>
  </si>
  <si>
    <t>https://www.offenesdatenportal.de/dataset/5e425919-8818-4edb-96d2-839c6f4a3e8b/resource/3c723ba2-022c-4836-8cd2-c815e541cb73/download/shapewgs.zip</t>
  </si>
  <si>
    <t>08.10.2015</t>
  </si>
  <si>
    <t>Lichtsignalanlagen</t>
  </si>
  <si>
    <t>Dieser Datensatz umfasst die Standorte der Lichtsignalanlagen im Eigentum der Hansestadt Rostock mit Informationen zu Adresse, Nummer und Tonsignal. Die Ressourcen werden in der Regel im folgenden Zeitabstand aktualisiert: 365 Tage</t>
  </si>
  <si>
    <t>Hansestadt Rostock: Amt für Verkehrsanlagen</t>
  </si>
  <si>
    <t>https://geo.sv.rostock.de/download/opendata/lichtsignalanlagen/lichtsignalanlagen.csv,https://geo.sv.rostock.de/download/opendata/lichtsignalanlagen/lichtsignalanlagen.xlsx,https://geo.sv.rostock.de/download/opendata/lichtsignalanlagen/lichtsignalanlagen.json,https://geo.sv.rostock.de/download/opendata/lichtsignalanlagen/lichtsignalanlagen.kml,https://geo.sv.rostock.de/download/opendata/lichtsignalanlagen/lichtsignalanlagen.gml</t>
  </si>
  <si>
    <t>http://geo.sv.rostock.de/geodienste/lichtsignalanlagen/wms</t>
  </si>
  <si>
    <t>http://geo.sv.rostock.de/geodienste/lichtsignalanlagen/wfs</t>
  </si>
  <si>
    <t>https://geo.sv.rostock.de/download/opendata/lichtsignalanlagen/lichtsignalanlagen.json</t>
  </si>
  <si>
    <t>10.06.2013</t>
  </si>
  <si>
    <t>Liste der Diplomaten-Kennzeichen in D</t>
  </si>
  <si>
    <t>Liste der Kennzeichen an Diplomatenfahrzeugen in Deutschland</t>
  </si>
  <si>
    <t>http://www.berlin.de/daten/liste-der-diplomatenkennzeichen/kfz-kennz-diplomat.csv</t>
  </si>
  <si>
    <t>Stadt Bonn: Liste des Straßenverzeichnisses</t>
  </si>
  <si>
    <t>&lt;p&gt;Die CSV-Datei liefert automatisiert als CSV jeweils das aktuelle Straßenverzeichnis von Bonn mit erweiterten Informationen zur Herkunft (Entstehung) des Straßennamens, Beschlussdatum, Gültigkeitsdatum, Straßen-ID.&lt;/p&gt;</t>
  </si>
  <si>
    <t>http://stadtplan.bonn.de/csv?Thema=17790</t>
  </si>
  <si>
    <t>20.05.2016</t>
  </si>
  <si>
    <t>Stadt Köln: LKW Verbindungen Koeln</t>
  </si>
  <si>
    <t>LKW Verbindungswege in Köln</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</si>
  <si>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</si>
  <si>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4/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</si>
  <si>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11.07.2016</t>
  </si>
  <si>
    <t>Stadt Köln: LKW Verbotszone Koeln</t>
  </si>
  <si>
    <t>Darstellung der LKW Verbotszone in der Kölner Innenstadt</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</si>
  <si>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</si>
  <si>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LKW_Streckeninfo_66/MapServer/5/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</si>
  <si>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http://geodienste.hamburg.de/HH_WFS_Mautstrassen?REQUEST=GetFeature&amp;SERVICE=WFS&amp;Version=1.1.0&amp;TypeName=FD_FHH_Map_BWVI_V_Mautstrassen:B1,FD_FHH_Map_BWVI_V_Mautstrassen:B2,FD_FHH_Map_BWVI_V_Mautstrassen:BAB</t>
  </si>
  <si>
    <t>Stadt Köln: Mobilitaetsrelevantes Verkehrsnetz MRV Koeln</t>
  </si>
  <si>
    <t>Eine Grundlage des Baustellenmanagements und des Verfahrens zur Genehmigung von Verkehrszeichenplänen ist das durch das Amt für Straßen und Verkehrstechnik definierte sogenannte mobilitätsrelevante Verkehrsnetz (MRV).
Die Übersicht Mobilitätsrelevantes Verkehrsnetz (MRV) enthält eine detaillierte Aufstellung der Straßen mit großer Bedeutung für den Verkehr.</t>
  </si>
  <si>
    <t>https://offenedaten-koeln.de/sites/default/files/MRV_Stadt_Koeln.zip,
https://offenedaten-koeln.de/sites/default/files/MRV_Stadt_Koeln_Tabelle.csv</t>
  </si>
  <si>
    <t>Motorradstellplätze Hamburg</t>
  </si>
  <si>
    <t xml:space="preserve"> Die Motrorradstellplätze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</si>
  <si>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http://geodienste.hamburg.de/HH_WFS_Verkehr_opendata?SERVICE=WFS&amp;REQUEST=GetFeature&amp;VERSION=1.1.0&amp;TYPENAME=verkehr_motorradparkpl</t>
  </si>
  <si>
    <t>Offene Regionalkarte Mecklenburg-Vorpommern (ORKa.MV)</t>
  </si>
  <si>
    <t>Dieser Datensatz umfasst die Offene Regionalkarte Mecklenburg-Vorpommern (ORKa.MV) auf Basis von Katasterdaten und OpenStreetMap-Daten. Die Ressourcen werden in der Regel nicht aktualisiert.</t>
  </si>
  <si>
    <t>HatWMS,HatSOS</t>
  </si>
  <si>
    <t>http://www.orka-mv.de/geodienste/orkamv/wms,http://www.orka-mv.de/geodienste/orkamv/wms?service=WMS&amp;version=1.3.0&amp;request=GetCapabilities&amp;tiled=true</t>
  </si>
  <si>
    <t>http://www.orka-mv.de/geodienste/orkamv/wmts/1.0.0/WMTSCapabilities.xml</t>
  </si>
  <si>
    <t>Hansestadt Rostock  Kataster-, Vermessungs- und Liegenschaftsamt</t>
  </si>
  <si>
    <t>01.03.2013</t>
  </si>
  <si>
    <t>Stadt Köln: Park and Ride Anlagen in Koeln</t>
  </si>
  <si>
    <t>Plätze sind eine gute Alternative, um staufrei und entspannt in die Innenstadt zu gelangen. Stellen Sie Ihr Fahrzeug schon am Stadtrand ab. Hier finden Sie eine Auflistung der Anlagen.</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</si>
  <si>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kmz</t>
  </si>
  <si>
    <t>https://geoportal.stadt-koeln.de/arcgis/rest/services/WebVerkehr_DataOSM_66/MapServer/8/query?text=&amp;geometry=&amp;geometryType=esriGeometryPoint&amp;inSR=&amp;spatialRel=esriSpatialRelIntersects&amp;relationParam=&amp;objectIds=&amp;where=fid%20is%20not%20null&amp;time=&amp;returnCountOnly=false&amp;returnIdsOnly=false&amp;returnGeometry=true&amp;maxAllowableOffset=&amp;outSR=4326&amp;outFields=%2A&amp;f=json</t>
  </si>
  <si>
    <t>mi.-f. fon</t>
  </si>
  <si>
    <t>Stadt Moers: Parkausweise und Parkberechtigungen</t>
  </si>
  <si>
    <t>Die Daten sind nach Bewohnerparken, Sonstigen Ausnahmegenehmigungen und Vermietung Parkhaus Kautzstraße sortiert.</t>
  </si>
  <si>
    <t>https://www.offenesdatenportal.de/dataset/e0576a37-f4f6-43f5-9bba-c257472bfcce/resource/bebf498b-9744-4560-a866-6b79adade42b/download/parkausweiseundparkberechtigungenunterteiltnachnutzungsart.csv</t>
  </si>
  <si>
    <t>Parkautomaten</t>
  </si>
  <si>
    <t>Dieser Datensatz umfasst die Standorte der Parkautomaten im Eigentum der Hansestadt Rostock mit Informationen zu Adresse und Bezeichnung. Die Ressourcen werden in der Regel im folgenden Zeitabstand aktualisiert: 365 Tage</t>
  </si>
  <si>
    <t>https://geo.sv.rostock.de/download/opendata/parkautomaten/parkautomaten.csv,https://geo.sv.rostock.de/download/opendata/parkautomaten/parkautomaten.xlsx,https://geo.sv.rostock.de/download/opendata/parkautomaten/parkautomaten.json,https://geo.sv.rostock.de/download/opendata/parkautomaten/parkautomaten.kml,https://geo.sv.rostock.de/download/opendata/parkautomaten/parkautomaten.gml</t>
  </si>
  <si>
    <t>http://geo.sv.rostock.de/geodienste/parkautomaten/wms</t>
  </si>
  <si>
    <t>http://geo.sv.rostock.de/geodienste/parkautomaten/wfs</t>
  </si>
  <si>
    <t>https://geo.sv.rostock.de/download/opendata/parkautomaten/parkautomaten.json</t>
  </si>
  <si>
    <t>19.05.2016</t>
  </si>
  <si>
    <t>Stadt Bonn: Parkhäuser Standorte</t>
  </si>
  <si>
    <t>&lt;p&gt;Der Datensatz liefert die Standorte der Parkhäuser in Bonn. Für die Parkhäuser der City Parkraum GmbH stehen in diesem Portal auch die aktuellen Belegdaten als API zur Verfügung.&lt;/p&gt;</t>
  </si>
  <si>
    <t>http://stadtplan.bonn.de/geojson?Thema=20906&amp;koordsys=25832</t>
  </si>
  <si>
    <t>08.03.2016</t>
  </si>
  <si>
    <t>Stadt Köln: Parkhausbelegung</t>
  </si>
  <si>
    <t>Über die Daten der Parkhausbelegung bietet sich Ihnen die Möglichkeit, einen Überblick über die aktuelle Parkhausauslastung in Köln zu erhalten. Die Aktualisierungszeiten betragen in etwa 5 bis 10 Minuten.
Felder:
 IDENTIFIER: Datensatz-Schlüssel für das Parkhaus (z.B. PH01 für Hauptbahnhof)
 PARKHAUS: Name des Parkhauses KAPAZITAET: Anzahl der freien Plätze ( -1 = Keine Daten verfügbar, zum Beispiel bei Störungen etc.).
 TENDENZ: -1 =&gt; nicht verfügbar 0 =&gt; gleichbleibend 1 =&gt; weniger freie Plätze 2 =&gt; mehr freie Plätze</t>
  </si>
  <si>
    <t>http://www.stadt-koeln.de/externe-dienste/open-data/parking.php</t>
  </si>
  <si>
    <t>HatDownload,HatWFS,HatWMS,HatPortal,HatSchnittstelle</t>
  </si>
  <si>
    <t>Stadt Moers: Parkleitsystem Moers</t>
  </si>
  <si>
    <t>Der Datensatz enthält Echtzeitdaten des Parkleitsystems in Moers.</t>
  </si>
  <si>
    <t>http://download.moers.de/Parkdaten/Parkdaten.php</t>
  </si>
  <si>
    <t>DatenlizenzDeutschlandNichtKommerziell</t>
  </si>
  <si>
    <t>03.11.2015</t>
  </si>
  <si>
    <t>Parkmöglichkeiten</t>
  </si>
  <si>
    <t>Dieser Datensatz umfasst die Standorte der Parkmöglichkeiten in der Hansestadt Rostock mit Informationen zu Adresse, Art, Standort, Betreiber, Pkw-Stellplätzen, Wohnmobil-Stellplätzen, Bus-Stellplätzen und Gebühren. Die Ressourcen werden in der Regel im folgenden Zeitabstand aktualisiert: 365 Tage</t>
  </si>
  <si>
    <t>https://geo.sv.rostock.de/download/opendata/parkmoeglichkeiten/parkmoeglichkeiten.csv,https://geo.sv.rostock.de/download/opendata/parkmoeglichkeiten/parkmoeglichkeiten.xlsx,https://geo.sv.rostock.de/download/opendata/parkmoeglichkeiten/parkmoeglichkeiten.json,https://geo.sv.rostock.de/download/opendata/parkmoeglichkeiten/parkmoeglichkeiten.kml,https://geo.sv.rostock.de/download/opendata/parkmoeglichkeiten/parkmoeglichkeiten.gml</t>
  </si>
  <si>
    <t>http://geo.sv.rostock.de/geodienste/parkmoeglichkeiten/wms</t>
  </si>
  <si>
    <t>http://geo.sv.rostock.de/geodienste/parkmoeglichkeiten/wfs</t>
  </si>
  <si>
    <t>https://geo.sv.rostock.de/download/opendata/parkmoeglichkeiten/parkmoeglichkeiten.json</t>
  </si>
  <si>
    <t>15.02.2013</t>
  </si>
  <si>
    <t>ParkraumGis Hamburg</t>
  </si>
  <si>
    <t>Es sind Parkstandserfassungen für verdichtete Bereiche, sowie Informationen zu Park- und P+R Anlagen enthalten. Folgende Gliederung ist vorgesehen:
- Darstellung der öffentlichen Parkstände nach Straßenabschnitten mit den Kenngrößen:
- Standort, Anzahl, Bewirtschaftungsart und Erhebungsdatum
- Farbliche Differenzierung bei der Darstellung in der Karte in folgende Kategorien:
 a) öffentliche Parkstände im Straßenraum - unbewirtschaftet
 b) öffentliche Parkstände im Straßenraum - bewirtschaftet
 c) Parkhäuser - öffentlich zugänglich
 d) P+R-Plätze (mit zusätzlicher Kenngröße Auslastung)
 e) Bewohnerparkstände
- Daten sind über Straßenschlüssel und Karte abrufbar.</t>
  </si>
  <si>
    <t>http://daten-hamburg.de/transport_verkehr/parkraumGIS/ParkraumGIS_HH_2014-09-15.zip</t>
  </si>
  <si>
    <t>http://geodienste.hamburg.de/HH_WMS_Parkraum?REQUEST=GetCapabilities&amp;SERVICE=WMS</t>
  </si>
  <si>
    <t>http://geodienste.hamburg.de/HH_WFS_Parkraum?REQUEST=GetCapabilities&amp;SERVICE=WFS</t>
  </si>
  <si>
    <t>Park + Ride Anlagen Hamburg</t>
  </si>
  <si>
    <t>Park + Ride Anlagen an Hamburger Schnellbahnstationen mit Informationen u.a. über - Lage, - Anzahl der Stellplätze, - Behindertenfreundlichkeit und - Öffnungszeiten. -Zum Teil werden in 10minütigen Abständen Parkplatzbelegungdaten übermittelt. Im *.txt-Format liegen die Daten in folgender Struktur vor: ID; Name; freie Stellplätze; verfügbare Stellplätze; Status; Datum; Uhrzeit. Der Standort für die einzelnen Objekte sowie weitere Stammdaten sind über ihre ID über den GML-Download bzw. den Web Feature Service (WFS) verfügbar.</t>
  </si>
  <si>
    <t>http://geodienste.hamburg.de/HH_WFS_Verkehr_opendata?service=WFS&amp;request=GetFeature&amp;VERSION=1.1.0&amp;typename=verkehr_parkandride</t>
  </si>
  <si>
    <t>Behörde für Wirtschaft, Verkehr und Innovation</t>
  </si>
  <si>
    <t>Stadt Bonn: Park &amp;amp; Ride Standorte</t>
  </si>
  <si>
    <t>&lt;p&gt;Der Datensatz liefert die Standorte der Park &amp;amp; Ride Parkplätze in Bonn.&lt;/p&gt;</t>
  </si>
  <si>
    <t>http://stadtplan.bonn.de/geojson?Thema=20905&amp;koordsys=25832</t>
  </si>
  <si>
    <t>Stadt Köln: Parkscheinautomaten in Koeln</t>
  </si>
  <si>
    <t>Auflistung der Kölner Parkscheinautomaten, unter anderem mit Informationen zu Gebühren und Höchstparkdauer. 
WichtigDie einzelnen Parkscheinautomaten sind georeferenziert. Es kann jedoch sein, dass bei Automaten, bei denen die Kombination Straße und Hausnummer nicht vorhanden ist, diese Referenzierung nicht mit dem tatsächlichen Aufstellungsort übereinstimmt. Dieser Datensatz wird daher stetig (mindestens halbjährlich) aktualisiert.
Information:
Neben den oben angegebenen X,Y Koordinaten mit dem Bezugssystem WGS_1984_UTM_Zone_32N, gibt es ein weiteres Feld geometry, welches die X/Y Koordinaten im Bezugssystem WGS84 (EPSG:4326) ausgibt.Felder:
ID (Type: esriFieldTypeOID, Alias: ID)
PSA_Nr (Type: esriFieldTypeDouble, Alias: PSA_Nr)
Aufstellort (Type: esriFieldTypeString, Alias: Aufstellort, Length: 200 )
Stadt (Type: esriFieldTypeString, Alias: Stadt, Length: 50 )
PLZ (Type: esriFieldTypeString, Alias: PLZ, Length: 10 )
Bezirk_Gebiet (Type: esriFieldTypeString, Alias: Bezirk_Gebiet, Length: 200 )
Abschnitt_Von (Type: esriFieldTypeString, Alias: Abschnitt_Von, Length: 200 )
Abschnitt_Bis (Type: esriFieldTypeString, Alias: Abschnitt_Bis, Length: 200 )
Stellplaetze (Type: esriFieldTypeDouble, Alias: Stellplaetze)
Roter_Punkt_Text (Type: esriFieldTypeString, Alias: Roter_Punkt_Text, Length: 255 )
Gebuehrenzeit (Type: esriFieldTypeString, Alias: Gebuehrenzeit, Length: 150 )
Gebuehr (Type: esriFieldTypeDouble, Alias: Gebuehr)
Hoechstparkdauer (Type: esriFieldTypeDouble, Alias: Hoechstparkdauer)
POINT_Y (Type: esriFieldTypeDouble, Alias: POINT_Y)
POINT_X (Type: esriFieldTypeDouble, Alias: POINT_X)
Shape (Type: esriFieldTypeGeometry, Alias: Shape)
"</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</si>
  <si>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kmz,"https://offenedaten-koeln.de/sites/default/files/psa_2016.csv","https://offenedaten-koeln.de/sites/default/files/23082016_PSA_Handyparkzonen.csv"</t>
  </si>
  <si>
    <t>https://geoportal.stadt-koeln.de/arcgis/rest/services/Parkscheinautomaten_66/MapServer/0/query?text=&amp;geometry=&amp;geometryType=esriGeometryPoint&amp;inSR=&amp;spatialRel=esriSpatialRelIntersects&amp;relationParam=&amp;objectIds=&amp;where=id%20is%20not%20null&amp;time=&amp;returnCountOnly=false&amp;returnIdsOnly=false&amp;returnGeometry=true&amp;maxAllowableOffset=&amp;outSR=4326&amp;outFields=%2A&amp;f=json,"http://offenedaten-koeln.de/api/action/datastore/search.json?resource_id=25a785d7-2793-4475-aa81-993ac33493a5","http://www.offenedaten-koeln.de/api/action/datastore/search.json?resource_id=adb4c503-1e47-43b8-84fd-64beae1338fe"</t>
  </si>
  <si>
    <t>CSV,KMZ</t>
  </si>
  <si>
    <t>14.09.2016</t>
  </si>
  <si>
    <t>Pedelec-Verleihstationen</t>
  </si>
  <si>
    <t>Dieser Datensatz umfasst die Standorte der Pedelec-Verleihstationen in der Hansestadt Rostock mit Informationen zu Adresse, Pedelec-Boxen und Gepäck-Aufbewahrungsfächern. Die Ressourcen werden in der Regel im folgenden Zeitabstand aktualisiert: 365 Tage</t>
  </si>
  <si>
    <t>Rostocker Straßenbahn AG  Stabsstelle Strategische Projekte</t>
  </si>
  <si>
    <t>https://geo.sv.rostock.de/download/opendata/pedelec_verleihstationen/pedelec_verleihstationen.csv,https://geo.sv.rostock.de/download/opendata/pedelec_verleihstationen/pedelec_verleihstationen.xlsx,https://geo.sv.rostock.de/download/opendata/pedelec_verleihstationen/pedelec_verleihstationen.json,https://geo.sv.rostock.de/download/opendata/pedelec_verleihstationen/pedelec_verleihstationen.kml",https://geo.sv.rostock.de/download/opendata/pedelec_verleihstationen/pedelec_verleihstationen.gml</t>
  </si>
  <si>
    <t>http://geo.sv.rostock.de/geodienste/pedelec_verleihstationen/wms</t>
  </si>
  <si>
    <t>http://geo.sv.rostock.de/geodienste/pedelec_verleihstationen/wfs</t>
  </si>
  <si>
    <t>https://geo.sv.rostock.de/download/opendata/pedelec_verleihstationen/pedelec_verleihstationen.json</t>
  </si>
  <si>
    <t>19.06.2014</t>
  </si>
  <si>
    <t>Die Bundesregierung hat unter Federführung des Bundesministeriums für Verkehr, Bau und Stadtentwicklung (BMVBS) mit Wirkung vom 1. Januar 2012 einen Feldversuch mit sogenannten Lang-Lkw gestartet.  Der über fünf Jahre andauernde Feldversuch wird durch die Bundesanstalt für Straßenwesen (BASt) wissenschaftlich begleitet. Das Befahren mit Lang-LKW- ist nur auf einem in der Verordnung festgelegten Straßennetz (Positivnetz), welches vom BMVBS durch Bundesverordnungen fortgeschrieben wird, erlaubt. In Hamburg beschränkt sich dieses Straßennetz auf die Bundesautobahnen für den Transit zwischen den Bundesländern und auf einige Strecken im Hafenbereich. Das Befahren von Stadtstraßen ist grundsätzlich nicht gestattet.</t>
  </si>
  <si>
    <t>Radmonitore</t>
  </si>
  <si>
    <t>Diese Ressource umfasst die Standorte der Radmonitore in der Hansestadt Rostock mit Informationen zu Adresse, ID, Bezeichnung und Kontaktdaten.
Diese Ressource umfasst die Daten der Radmonitore in der Hansestadt Rostock, das heißt, je Radmonitor die Summe der gezählten Radfahrer je 15 Minuten.
Diese Ressource umfasst die Standorte der Radmonitore in der Hansestadt Rostock mit Informationen zu Adresse, Bezeichnung, Kontaktdaten, Summe der Radfahrer am vorherigen Tage, Gesamtsumme der Radfahrer seit Messbeginn und täglicher Summe der Radfahrer seit Messbeginn im Schnitt.</t>
  </si>
  <si>
    <t>Hansestadt Rostock: Mobilitätskoordinator</t>
  </si>
  <si>
    <t>https://geo.sv.rostock.de/download/opendata/radmonitore/radmonitore_standorte.csv,"https://geo.sv.rostock.de/download/opendata/radmonitore/radmonitore_standorte.xlsx","https://geo.sv.rostock.de/download/opendata/radmonitore/radmonitore_standorte.json","https://geo.sv.rostock.de/download/opendata/radmonitore/radmonitore_standorte.kml","https://geo.sv.rostock.de/download/opendata/radmonitore/radmonitore_standorte.gml","https://geo.sv.rostock.de/download/opendata/radmonitore/radmonitore_daten.csv","https://geo.sv.rostock.de/download/opendata/radmonitore/radmonitore_daten.xlsx"</t>
  </si>
  <si>
    <t>http://geo.sv.rostock.de/geodienste/radmonitore/wms</t>
  </si>
  <si>
    <t>http://geo.sv.rostock.de/geodienste/radmonitore/wfs</t>
  </si>
  <si>
    <t>https://geo.sv.rostock.de/download/opendata/radmonitore/radmonitore_standorte.json,"https://geo.sv.rostock.de/download/opendata/radmonitore/radmonitore_daten.json"</t>
  </si>
  <si>
    <t>CSV,GeoJSON,KML,GML,Excel,Excel</t>
  </si>
  <si>
    <t>13.12.2013</t>
  </si>
  <si>
    <t>Stadt Moers: Radroute 3 - Bergmannstour (13 km)</t>
  </si>
  <si>
    <t>Der Datensatz enthält die GPS-Daten zur Route 3 - Bergmannstour.</t>
  </si>
  <si>
    <t>https://www.offenesdatenportal.de/dataset/f502c556-4605-4f30-84ac-b77bcd7cacbb/resource/4bfde176-c3c2-41e0-9007-f526dfd5a38f/download/route3-bergmannstour.gpx,
https://www.offenesdatenportal.de/dataset/f502c556-4605-4f30-84ac-b77bcd7cacbb/resource/07508048-e06e-4103-91c0-33645191c681/download/route3-bergmannstour.kml,
https://www.offenesdatenportal.de/dataset/f502c556-4605-4f30-84ac-b77bcd7cacbb/resource/373ecd58-4bf5-4342-97c0-4951fd2e6841/download/route3-bergmannstour.ovl,
https://www.offenesdatenportal.de/dataset/f502c556-4605-4f30-84ac-b77bcd7cacbb/resource/e559fb38-d23a-4d9b-86a8-3d853832cdd8/download/route3-bergmannstour.tcx</t>
  </si>
  <si>
    <t>KML,GPX,OVL,TCX</t>
  </si>
  <si>
    <t>Stadt Moers: Radroute 4 - Aktiv &amp; Gesund (16 km)</t>
  </si>
  <si>
    <t>Der Datensatz enthält die GPS-Daten zur Route 4 - Aktiv &amp; Gesund.</t>
  </si>
  <si>
    <t>https://www.offenesdatenportal.de/dataset/b6dabe16-e7ed-43ae-8cda-7fe0ebd80393/resource/2f600338-b981-4a5b-a1df-f3ad9fa3d9d5/download/route4-aktivundgesund.gpx,
https://www.offenesdatenportal.de/dataset/b6dabe16-e7ed-43ae-8cda-7fe0ebd80393/resource/f5929bc8-d378-4fa1-8a68-e843f8968dda/download/route4-aktivundgesund.kml,
https://www.offenesdatenportal.de/dataset/b6dabe16-e7ed-43ae-8cda-7fe0ebd80393/resource/8d514a73-4397-4ec6-9e94-a05979c0881c/download/route4-aktivundgesund.ovl,
https://www.offenesdatenportal.de/dataset/b6dabe16-e7ed-43ae-8cda-7fe0ebd80393/resource/6030c12f-86b0-4d6c-92ef-cb7d8f72c224/download/route4-aktivundgesund.tcx</t>
  </si>
  <si>
    <t>0-.5-.,"20</t>
  </si>
  <si>
    <t>Stadt Moers: Radroute 5 - Spurensuche (19 km)</t>
  </si>
  <si>
    <t>Der Datensatz enthält die GPS-Daten zur Route 5 Spurensuche.</t>
  </si>
  <si>
    <t>https://www.offenesdatenportal.de/dataset/732c9314-c65e-4bee-b4c9-1b9407bcf2ca/resource/9361a6cb-9f70-4acd-8f0f-8b5e2a04ae5d/download/route5-spurensuche.gpx,
https://www.offenesdatenportal.de/dataset/732c9314-c65e-4bee-b4c9-1b9407bcf2ca/resource/79cc8dd7-37c8-43fc-b942-3acd0b4a0f7e/download/route5-spurensuche.kml,
https://www.offenesdatenportal.de/dataset/732c9314-c65e-4bee-b4c9-1b9407bcf2ca/resource/65fc4ee1-caea-4083-afe6-c8ea5d853fe4/download/route5-spurensuche.ovl,
https://www.offenesdatenportal.de/dataset/732c9314-c65e-4bee-b4c9-1b9407bcf2ca/resource/73e18961-f108-4138-a087-c4bbd292cf53/download/route5-spurensuche.tcx</t>
  </si>
  <si>
    <t xml:space="preserve">In Hamburg werden seit 1960 Radverkehrszählungen an festen Zählstellen durchgeführt, um die Entwicklung des Radverkehrsaufkommens in der Stadt zu dokumentieren. Es gibt seit 1984 insgesamt 38 jährliche Zählstellen im gesamten Stadtgebiet. Zählungen an einzelnen Punkten zur Ermittlung des Radverkehrsaufkommens für künftige Planungen wie z.B. Fahrradstraßen, Umgestaltung von Radverkehrsanlagen, Kreuzungen etc.  </t>
  </si>
  <si>
    <t>http://geodienste.hamburg.de/HH_WFS_Radverkehrszaehlstellen?SERVICE=WFS&amp;VERSION=1.1.0&amp;REQUEST=GetFeature&amp;typename=FD_FHH_Map_Radverkehrszaehlstellen:Rad-Pegel,FD_FHH_Map_Radverkehrszaehlstellen:Rad-Bedarfszaehlstellen,FD_FHH_Map_Radverkehrszaehlstellen:Rad-Jaehrliche_Zaehlsttellen,"http://daten-hamburg.de/transport_verkehr/radverkehrzaehlstellen/Radverkehrzaehlstellen_HH_2015-12-17.zip","http://daten-hamburg.de/transport_verkehr/radverkehrzaehlstellen/Radverkehrzaehlstellen_HH_2016-08-11.zip"</t>
  </si>
  <si>
    <t>RadwegeGis Hamburg</t>
  </si>
  <si>
    <t>Radwege</t>
  </si>
  <si>
    <t>Dieser Datensatz umfasst die Radwege in der Hansestadt Rostock und Umgebung mit Informationen zu Bezeichnung und Art. Die Ressourcen werden in der Regel im folgenden Zeitabstand aktualisiert: 365 Tage</t>
  </si>
  <si>
    <t>HatDownload,HatWFS,HatWMS,HatSchnittstelle</t>
  </si>
  <si>
    <t>https://geo.sv.rostock.de/download/opendata/radwege/radwege.csv,https://geo.sv.rostock.de/download/opendata/radwege/radwege.json,https://geo.sv.rostock.de/download/opendata/radwege/radwege.shp.zip,https://geo.sv.rostock.de/download/opendata/radwege/radwege.kml,https://geo.sv.rostock.de/download/opendata/radwege/radwege.gml</t>
  </si>
  <si>
    <t>http://geo.sv.rostock.de/geodienste/radwege/wms</t>
  </si>
  <si>
    <t>http://geo.sv.rostock.de/geodienste/radwege/wfs</t>
  </si>
  <si>
    <t>https://geo.sv.rostock.de/download/opendata/radwege/radwege.json</t>
  </si>
  <si>
    <t>CSV,GeoJSON,SHP,KML,GML</t>
  </si>
  <si>
    <t>Reisebusparkplätze und -terminals</t>
  </si>
  <si>
    <t>Dieser Datensatz umfasst die Standorte der Reisebusparkplätze und -terminals in der Hansestadt Rostock mit Informationen zu Adresse, Bezeichnung, Art, Stellplätzen, Gebühren und Einschränkungen. Die Ressourcen werden in der Regel im folgenden Zeitabstand aktualisiert: 365 Tage</t>
  </si>
  <si>
    <t>https://geo.sv.rostock.de/download/opendata/reisebusparkplaetze_terminals/reisebusparkplaetze_terminals.csv,https://geo.sv.rostock.de/download/opendata/reisebusparkplaetze_terminals/reisebusparkplaetze_terminals.xlsx,https://geo.sv.rostock.de/download/opendata/reisebusparkplaetze_terminals/reisebusparkplaetze_terminals.json,https://geo.sv.rostock.de/download/opendata/reisebusparkplaetze_terminals/reisebusparkplaetze_terminals.kml,https://geo.sv.rostock.de/download/opendata/reisebusparkplaetze_terminals/reisebusparkplaetze_terminals.gml</t>
  </si>
  <si>
    <t>http://geo.sv.rostock.de/geodienste/reisebusparkplaetze_terminals/wms</t>
  </si>
  <si>
    <t>http://geo.sv.rostock.de/geodienste/reisebusparkplaetze_terminals/wfs</t>
  </si>
  <si>
    <t>https://geo.sv.rostock.de/download/opendata/reisebusparkplaetze_terminals/reisebusparkplaetze_terminals.json</t>
  </si>
  <si>
    <t>Reisebusparkplätze Hamburg</t>
  </si>
  <si>
    <t xml:space="preserve"> Die Reisebusparkplätze im Hamburger Stadtgebiet werden angezeigt. In der Regel sind die Plätze in der Örtlichkeit markiert und auch beschildert.  Die Verkehrsdirektion erhebt diese Daten und hat sie in Form von Arbeitslisten vorliegen.  Die Abfragen zur Aktualisierung erfolgen in unregelmäßigen Abständen.  Die Polizei/Straßenverkehrsbehörde ist beteiligt bzw. betroffen, wenn Anordnungen von Verkehrszeichen erforderlich sind.  Die Anordnungen der Polizei/Straßenverkehrsbehörden werden zur Umsetzung an die zuständigen Bezirksämter abverfügt. </t>
  </si>
  <si>
    <t>http://geodienste.hamburg.de/HH_WFS_Verkehr_opendata?SERVICE=WFS&amp;REQUEST=GetFeature&amp;Version=1.1.0&amp;TYPENAME=verkehr_reisebusparkpl</t>
  </si>
  <si>
    <t>Stadt Moers: Sondernutzungen und Verkehrliche Anordnungen</t>
  </si>
  <si>
    <t>Die Daten sind nach Sondernutzung und Verkehrlicher Anordnung sortiert. 
Sondernutzung auf öffentlichen Straße bedeutet, Nutzung der Straße, die nach der Widmung nicht zum sog. Gemeingebrauch der Straße gehören. Das sind z.B. Freisitze von Gaststätten, Aufstellung mobiler Werbeanlagen, Warenauslagen etc.
Verkehrliche Anordnung, ist jede Verfügung, die im Zusammenhang mit verkehrlichen Regelungen getroffen wird, z.B. verkehrliche Regelungen aus Anlass von Baustellen oder Baustellenabsicherungen, sonstige Verkehrslenkungsmaßnahmen, z.B. Umleitungen.</t>
  </si>
  <si>
    <t>https://www.offenesdatenportal.de/dataset/ce123b6d-ca4e-4263-ba9a-17330763f42a/resource/c25437fa-010a-49ad-9111-1c3da1b037e1/download/sondernutzungenundverkehrlicheanordnungen.csv</t>
  </si>
  <si>
    <t>Stadtbuslinien</t>
  </si>
  <si>
    <t>Dieser Datensatz umfasst die Stadtbuslinien in der Hansestadt Rostock mit Informationen zu Linien. Die Ressourcen werden in der Regel im folgenden Zeitabstand aktualisiert: 180 Tage</t>
  </si>
  <si>
    <t>https://geo.sv.rostock.de/download/opendata/stadtbuslinien/stadtbuslinien.csv,https://geo.sv.rostock.de/download/opendata/stadtbuslinien/stadtbuslinien.json,https://geo.sv.rostock.de/download/opendata/stadtbuslinien/stadtbuslinien.shp.zip,https://geo.sv.rostock.de/download/opendata/stadtbuslinien/stadtbuslinien.kml,https://geo.sv.rostock.de/download/opendata/stadtbuslinien/stadtbuslinien.gml</t>
  </si>
  <si>
    <t>http://geo.sv.rostock.de/geodienste/stadtbuslinien/wms</t>
  </si>
  <si>
    <t>https://geo.sv.rostock.de/download/opendata/stadtbuslinien/stadtbuslinien.json</t>
  </si>
  <si>
    <t>21.01.2013</t>
  </si>
  <si>
    <t>Stadt Bonn: Standorte der Busparkplätze</t>
  </si>
  <si>
    <t>&lt;p&gt;Der Datensatz liefert die Standorte der Parkplätze für Reisebusse in Bonn. Eine API-Dokumentation der Geodaten ist hier abrufbar: &lt;a href=\http://ogdcockpit.bonn.de/index.php/API_Beschreibungen\" target=\"_blank\" rel=\"nofollow\"&gt;http://ogdcockpit.bonn.de/index.php/API_Beschreibungen&lt;/a&gt;&lt;/p&gt;"</t>
  </si>
  <si>
    <t>http://stadtplan.bonn.de/geojson?Thema=18801&amp;koordsys=25832,
http://stadtplan.bonn.de/geojson?Thema=18801&amp;koordsys=4326</t>
  </si>
  <si>
    <t>12.08.2016</t>
  </si>
  <si>
    <t>Stadt Bonn: Standorte der Lichtsignalanlagen Ampelanlagen</t>
  </si>
  <si>
    <t>&lt;p&gt;Der Datensatz liefert die Standorte der Lichtsignalanlagen (Ampelanlagen) mit Straßenangaben in Bonn. Eine API-Dokumentation der Geodaten ist hier abrufbar: &lt;a href=\http://ogdcockpit.bonn.de/index.php/API_Beschreibungen\" target=\"_blank\" rel=\"nofollow\"&gt;http://ogdcockpit.bonn.de/index.php/API_Beschreibungen&lt;/a&gt;&lt;/p&gt;"</t>
  </si>
  <si>
    <t>http://stadtplan.bonn.de/geojson?Thema=14190&amp;koordsys=25832,
http://stadtplan.bonn.de/geojson?Thema=14190&amp;koordsys=4326</t>
  </si>
  <si>
    <t>23.09.2016</t>
  </si>
  <si>
    <t>Stadt Bonn: Standorte der Schiffsanlegestellen</t>
  </si>
  <si>
    <t>&lt;p&gt;Der Datensatz liefert die Standorte der Schiffsanlegestellen am Rhein mit Angabe der Schiffsreederei. Eine API-Dokumentation der Geodaten ist hier abrufbar: &lt;a href=\http://ogdcockpit.bonn.de/index.php/API_Beschreibungen\" target=\"_blank\" rel=\"nofollow\"&gt;http://ogdcockpit.bonn.de/index.php/API_Beschreibungen&lt;/a&gt;&lt;/p&gt;"</t>
  </si>
  <si>
    <t>http://stadtplan.bonn.de/geojson?Thema=20793&amp;koordsys=25832,
http://stadtplan.bonn.de/geojson?Thema=20793&amp;koordsys=4326</t>
  </si>
  <si>
    <t>26.08.2016</t>
  </si>
  <si>
    <t>Stadt Köln: Standorte Fahrradverleih Koeln - KVB-Rad</t>
  </si>
  <si>
    <t>Georeferenzierte Auflistung der Verleihstationen und der aktuellen Standorte der abgestellten Fahrräder im Stadtgebiet Köln.
Die Fahrräder können an einer Verleihstation zurückgegeben oder innerhalb des Bediengebiets an jeder öffentlich einsehbaren Straßenkreuzung abgestellt werden.
Weitere Informationen unter http://www.kvb-rad.de/de/koeln/
Achtung
Dienste, welche die bereitgestellten Daten in einem Intervall kleiner 10 Minuten abrufen, werden gesperrt.</t>
  </si>
  <si>
    <t>http://api.nextbike.net/maps/nextbike-official.xml?city=14,http://api.nextbike.net/maps/nextbike-official.kml?city=14,http://api.nextbike.net/maps/nextbike-live.xml?city=14,http://api.nextbike.net/maps/nextbike-live.kml?city=14</t>
  </si>
  <si>
    <t>KVB Koeln</t>
  </si>
  <si>
    <t>XML,KMZ</t>
  </si>
  <si>
    <t>Straßenbahnlinien</t>
  </si>
  <si>
    <t>Dieser Datensatz umfasst die Straßenbahnlinien in der Hansestadt Rostock mit Informationen zu Linien. Die Ressourcen werden in der Regel im folgenden Zeitabstand aktualisiert: 180 Tage</t>
  </si>
  <si>
    <t>https://geo.sv.rostock.de/download/opendata/strassenbahnlinien/strassenbahnlinien.csv,https://geo.sv.rostock.de/download/opendata/strassenbahnlinien/strassenbahnlinien.json,https://geo.sv.rostock.de/download/opendata/strassenbahnlinien/strassenbahnlinien.shp.zip,https://geo.sv.rostock.de/download/opendata/strassenbahnlinien/strassenbahnlinien.kml,https://geo.sv.rostock.de/download/opendata/strassenbahnlinien/strassenbahnlinien.gml</t>
  </si>
  <si>
    <t>http://geo.sv.rostock.de/geodienste/strassenbahnlinien/wms</t>
  </si>
  <si>
    <t>http://geo.sv.rostock.de/geodienste/strassenbahnlinien/wfs</t>
  </si>
  <si>
    <t>https://geo.sv.rostock.de/download/opendata/strassenbahnlinien/strassenbahnlinien.json</t>
  </si>
  <si>
    <t>Stadt Köln: Strassenbeschränkungen in Köln</t>
  </si>
  <si>
    <t>Felder:
OBJECTID (Type: esriFieldTypeOID, Alias: OBJECTID_1)
Shape (Type: esriFieldTypeGeometry, Alias: Shape)
Richtung (Type: esriFieldTypeString, Alias: Richtung, Length: 255 )
Beschränkung (Type: esriFieldTypeString, Alias: Beschraenkung, Length: 255 )
Straße (Type: esriFieldTypeString, Alias: Strasse, Length: 255 )
Eingabedatum (Type: esriFieldTypeString, Alias: Eingabedatum, Length: 255 )
Hyperlink (Type: esriFieldTypeString, Alias: Hyperlink, Length: 255 )
Stadtbezirk (Type: esriFieldTypeString, Alias: Stadtbezirk, Length: 255 )
Laufende_Nummer (Type: esriFieldTypeString, Alias: Laufende_Nummer, Length: 255 )
Titel (Type: esriFieldTypeString, Alias: Titel, Length: 255 )</t>
  </si>
  <si>
    <t>https://geoportal.stadt-koeln.de/arcgis/rest/services/LKW_Streckeninfo_66/MapServer/3/query?text=&amp;geometry=&amp;geometryType=esriGeometryPoint&amp;inSR=&amp;spatialRel=esriSpatialRelIntersects&amp;relationParam=&amp;objectIds=&amp;where=objectid+is+not+null&amp;time=&amp;returnCountOnly=false&amp;returnIdsOnly=false&amp;returnGeometry=true&amp;maxAllowableOffset=&amp;outSR=4326&amp;outFields=*&amp;f=kmz,"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kmz"</t>
  </si>
  <si>
    <t>https://geoportal.stadt-koeln.de/arcgis/rest/services/LKW_Streckeninfo_66/MapServer/1/query?text=&amp;geometry=&amp;geometryType=esriGeometryPoint&amp;inSR=&amp;spatialRel=esriSpatialRelIntersects&amp;relationParam=&amp;objectIds=&amp;where=objectid+is+not+null&amp;time=&amp;returnCountOnly=false&amp;returnIdsOnly=false&amp;returnGeometry=true&amp;maxAllowableOffset=&amp;outSR=4326&amp;outFields=*&amp;f=json,"https://geoportal.stadt-koeln.de/arcgis/rest/services/LKW_Streckeninfo_66/MapServer/1?f=json&amp;pretty=true","https://geoportal.stadt-koeln.de/arcgis/rest/services/LKW_Streckeninfo_66/MapServer/2/query?text=&amp;geometry=&amp;geometryType=esriGeometryPoint&amp;inSR=&amp;spatialRel=esriSpatialRelIntersects&amp;relationParam=&amp;objectIds=&amp;where=objectid+is+not+null&amp;time=&amp;returnCountOnly=false&amp;returnIdsOnly=false&amp;returnGeometry=true&amp;maxAllowableOffset=&amp;outSR=4326&amp;outFields=*&amp;f=json","https://geoportal.stadt-koeln.de/arcgis/rest/services/LKW_Streckeninfo_66/MapServer/2?f=json&amp;pretty=true","https://geoportal.stadt-koeln.de/arcgis/rest/services/LKW_Streckeninfo_66/MapServer/3/query?text=&amp;geometry=&amp;geometryType=esriGeometryPoint&amp;inSR=&amp;spatialRel=esriSpatialRelIntersects&amp;relationParam=&amp;objectIds=&amp;where=objectid+is+not+null&amp;time=&amp;returnCountOnly=false&amp;returnIdsOnly=false&amp;returnGeometry=true&amp;maxAllowableOffset=&amp;outSR=4326&amp;outFields=*&amp;f=json","https://geoportal.stadt-koeln.de/arcgis/rest/services/LKW_Streckeninfo_66/MapServer/3?f=json&amp;pretty=true"</t>
  </si>
  <si>
    <t>Straßen HH-SIB</t>
  </si>
  <si>
    <t>Landesbetrieb Geoinformation und Vermessung</t>
  </si>
  <si>
    <t>Dieser Datensatz umfasst die mit einem amtlichen Straßenschlüssel und einem Straßennamen versehenen Straßen in der Hansestadt Rostock mit Informationen zu Straßenname und Straßenschlüssel. Die Ressourcen werden in der Regel im folgenden Zeitabstand aktualisiert: 3 Tage</t>
  </si>
  <si>
    <t>https://geo.sv.rostock.de/download/opendata/strassen/strassen.csv,https://geo.sv.rostock.de/download/opendata/strassen/strassen.xlsx,https://geo.sv.rostock.de/download/opendata/strassen/strassen.json,https://geo.sv.rostock.de/download/opendata/strassen/strassen.shp.zip,https://geo.sv.rostock.de/download/opendata/strassen/strassen.kml,https://geo.sv.rostock.de/download/opendata/strassen/strassen.gml</t>
  </si>
  <si>
    <t>http://geo.sv.rostock.de/geodienste/strassen/wms</t>
  </si>
  <si>
    <t>http://geo.sv.rostock.de/geodienste/strassen/wfs</t>
  </si>
  <si>
    <t>https://geo.sv.rostock.de/download/opendata/strassen/strassen.json</t>
  </si>
  <si>
    <t>23.01.2013</t>
  </si>
  <si>
    <t>Stadt Köln: Strassenverzeichnis</t>
  </si>
  <si>
    <t>Strassenverzeichnis mit Stadtviertelgliederung vom 01.01.2013,Strassenverzeichnis vom 01.01.2013,Strassenverzeichnis mit Stadtviertelgliederung vom 01.01.2014,Strassenverzeichnis vom 01.01.2014",Strassenverzeichnis mit Stadtviertelgliederung vom 01.01.2015,Strassenverzeichnis vom 01.01.2015</t>
  </si>
  <si>
    <t>https://offenedaten-koeln.de/sites/default/files/2013-01-01_Stra%C3%9Fenverzeichnis_Stadtviertel.csv,"https://offenedaten-koeln.de/sites/default/files/2013-01-01_Stra%C3%9Fenverzeichnis_Standard.csv","https://offenedaten-koeln.de/sites/default/files/2014-01-01_Stra%C3%9Fenverzeichnis_Stadtviertel.csv","https://offenedaten-koeln.de/sites/default/files/2014-01-01_Stra%C3%9Fenverzeichnis_Standard.csv","https://offenedaten-koeln.de/sites/default/files/20150101_stra%C3%9Fenverzeichnis_standtviertel.csv","https://offenedaten-koeln.de/sites/default/files/20150101_stra%C3%9Fenverzeichnis_standard.csv"</t>
  </si>
  <si>
    <t>09.06.2016</t>
  </si>
  <si>
    <t>Stadt Köln: Strecke Stadtbahn U-Bahn Koeln</t>
  </si>
  <si>
    <t>Georeferenzierte Ausgabe der Stadt- /  U-Bahn Strecken in Koeln, aufgeschlüsselt in Teilstrecken der einzelnen Linien.
Dieser Datensatz wird in unregelmäßigen Abständen aktualisiert.</t>
  </si>
  <si>
    <t>https://geoportal.stadt-koeln.de/arcgis/rest/services/WebVerkehr_DataOSM_66/MapServer/10/query?where=objectid%20is%20not%20null&amp;text=&amp;objectIds=&amp;time=&amp;geometry=&amp;geometryType=esriGeometryEnvelope&amp;inSR=&amp;spatialRel=esriSpatialRelIntersects&amp;relationParam=&amp;outFields=%2A&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</si>
  <si>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WebVerkehr_DataOSM_66/MapServer/10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</si>
  <si>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Tankstellen</t>
  </si>
  <si>
    <t>Dieser Datensatz umfasst die Standorte der Tankstellen in der Hansestadt Rostock mit Informationen zu Adresse, Bezeichnung, Art, Betreiber, Betrieb, verfügbaren Kraftstoffen, Öffnungszeiten und Kontaktdaten. Die Ressourcen werden in der Regel im folgenden Zeitabstand aktualisiert: 180 Tage</t>
  </si>
  <si>
    <t>https://geo.sv.rostock.de/download/opendata/tankstellen/tankstellen.csv,https://geo.sv.rostock.de/download/opendata/tankstellen/tankstellen.xlsx,https://geo.sv.rostock.de/download/opendata/tankstellen/tankstellen.json,https://geo.sv.rostock.de/download/opendata/tankstellen/tankstellen.kml,https://geo.sv.rostock.de/download/opendata/tankstellen/tankstellen.gml</t>
  </si>
  <si>
    <t>http://geo.sv.rostock.de/geodienste/tankstellen/wms</t>
  </si>
  <si>
    <t>http://geo.sv.rostock.de/geodienste/tankstellen/wfs</t>
  </si>
  <si>
    <t>https://geo.sv.rostock.de/download/opendata/tankstellen/tankstellen.json</t>
  </si>
  <si>
    <t>Stadt Köln: Tankstellen Koeln</t>
  </si>
  <si>
    <t>Tankstellen in Koeln</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</si>
  <si>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kmz</t>
  </si>
  <si>
    <t>https://geoportal.stadt-koeln.de/arcgis/rest/services/Gefahrgutstrecken/MapServer/0/query?where=objectid+is+not+null&amp;text=&amp;objectIds=&amp;time=&amp;geometry=&amp;geometryType=esriGeometryEnvelope&amp;inSR=&amp;spatialRel=esriSpatialRelIntersects&amp;relationParam=&amp;outFields=*&amp;returnGeometry=true&amp;returnTrueCurves=false&amp;maxAllowableOffset=&amp;geometryPrecision=&amp;outSR=4326&amp;returnIdsOnly=false&amp;returnCountOnly=false&amp;orderByFields=&amp;groupByFieldsForStatistics=&amp;outStatistics=&amp;returnZ=false&amp;returnM=false&amp;gdbVersion=&amp;returnDistinctValues=false&amp;resultOffset=&amp;resultRecordCount=&amp;f=pjson</t>
  </si>
  <si>
    <t>Stadt Bonn: Taxistandorte</t>
  </si>
  <si>
    <t>&lt;p&gt;Der Datensatz liefert die Standorte der Taxistände in Bonn.&lt;/p&gt;</t>
  </si>
  <si>
    <t>http://stadtplan.bonn.de/geojson?Thema=20798&amp;koordsys=25832</t>
  </si>
  <si>
    <t>09.03.2016</t>
  </si>
  <si>
    <t>Taxistände</t>
  </si>
  <si>
    <t>Dieser Datensatz umfasst die Standorte der Taxistände in der Hansestadt Rostock mit Informationen zu Adresse und Stellplätzen. Die Ressourcen werden in der Regel im folgenden Zeitabstand aktualisiert: 365 Tage</t>
  </si>
  <si>
    <t>https://geo.sv.rostock.de/download/opendata/taxistaende/taxistaende.csv,https://geo.sv.rostock.de/download/opendata/taxistaende/taxistaende.xlsx,https://geo.sv.rostock.de/download/opendata/taxistaende/taxistaende.json,https://geo.sv.rostock.de/download/opendata/taxistaende/taxistaende.kml,https://geo.sv.rostock.de/download/opendata/taxistaende/taxistaende.gml</t>
  </si>
  <si>
    <t>http://geo.sv.rostock.de/geodienste/taxistaende/wms</t>
  </si>
  <si>
    <t>http://geo.sv.rostock.de/geodienste/taxistaende/wfs</t>
  </si>
  <si>
    <t>https://geo.sv.rostock.de/download/opendata/taxistaende/taxistaende.json</t>
  </si>
  <si>
    <t>Stadt Moers: Übersichtskarte der Innenstadt von Moers</t>
  </si>
  <si>
    <t>Der Datensatz enthält eine Übersichtkarte der Moerser Innenstadt mit Verkehrsanbindung und Infos zu Sehenswürdigkeiten sowie öffentlichen Einrichtungen.</t>
  </si>
  <si>
    <t>https://www.offenesdatenportal.de/dataset/fbf97aa4-ea70-42a5-829e-836c3dac3067/resource/e04a7e8b-10bd-4116-9e33-a02ace738bb6/download/willkommeninmoers3316.tif</t>
  </si>
  <si>
    <t>01.10.2015</t>
  </si>
  <si>
    <t>Stadt Moers: Übersichtskarte zur Autobahnanbindung von Moers</t>
  </si>
  <si>
    <t>Der Datensatz enthält eine Karte, die die Autobahnanbindung von Moers zeigt.</t>
  </si>
  <si>
    <t>https://www.offenesdatenportal.de/dataset/973d271f-1b60-4dc5-82aa-98447f6bcb7c/resource/162d5c27-40df-45fa-97bf-694ab4b8abe8/download/uebersichtskarte-zur-autobahnanbindung-von-moers.tif</t>
  </si>
  <si>
    <t>Stadt Bonn: Umweltzone im Stadtgebiet Bonn</t>
  </si>
  <si>
    <t>Fläche im Format GeoJson im SRS EPSG:25832 &lt;br /&gt;&lt;br /&gt; Im März 2007 ist die Verordnung zur Kennzeichnung von Kraftfahrzeugen nach Schadstoffgruppen in Kraft getreten. Gegenstand dieser Regelungen ist einerseits die Einrichtung von \Umweltzonen\" und andererseits die Kennzeichnung von Fahrzeugen mit Plaketten nach festgelegten Schadstoffgruppen. &lt;br /&gt;&lt;br /&gt; \n\nIn ausgewiesenen Umweltzonen dürfen nur noch Fahrzeuge verkehren, die mit der entsprechenden Plakette an der Windschutzscheibe gekennzeichnet sind. Dies gilt nicht nur für den Durchgangsverkehr sondern auch für Anwohner und Besucher in Umweltzonen.&lt;br /&gt;&lt;br /&gt; \n\nDie Verordnung gilt für alle Personenkraftwagen und Nutzfahrzeuge, unabhängig von der Antriebsart (mit Verbrennungsmotoren - Benzin, Diesel oder Gas - und mit Elektroantrieb). Auch im Ausland zugelassene Fahrzeuge benötigen die Plakette, um in Umweltzonen einfahren zu dürfen. Diese Kennzeichnung emissionsarmer Fahrzeuge soll vor allem in den Städten zu einer Verringerung der Schadstoffe und dabei insbesondere der Feinstaubbelastung beitragen."</t>
  </si>
  <si>
    <t>http://stadtplan.bonn.de/geojson?Thema=14703&amp;koordsys=25832</t>
  </si>
  <si>
    <t>VBB2011-Fahrplan2011</t>
  </si>
  <si>
    <t>Die VBB Verkehrsverbund Berlin-Brandenburg GmbH (VBB) stellt hiermit Bus- und Bahn-Fahrplandaten aus Berlin und Brandenburg im GTFS-Format zur Verfügung.
Für die ersten Testzwecke hat der VBB einen stabilen Regelfahrplan vor Beginn der großen Baumaßnahmen (Grunewald, Nordbahn etc.) generiert. Dabei handelt es sich NICHT um eine aktuelle Version der Fahrplandaten. Das Datenset besitzt zunächst die Gültigkeit von 18. Mai bis 10. Dezember 2011.
Zweck der Veröffentlichung der Daten sind weitere Verwendungen zu Kundeninformationszwecken zu generieren um neue Nutzer für den öffentlichen Nahverkehr zu gewinnen. Daher wird dieser Datensatz vielmehr mit Hinblick auf den Nahverkehrsentwicklertag Apps and the city http://appsandthecity.net/ am 29. November 2012 in Berlin veröffentlicht.
Für die erforderliche Namensnennung bitte VBB Verkehrsverbund Berlin-Brandenburg GmbH verwenden (VBB-Logo gibt es hier unter http://www.vbb.de/de/article/media-service/logos/2660.html). Des Weiteren stehen für eine einheitliche Kundenkommunikation die VBB-Verkehrsmittellogos unter http://www.vbb.de/de/article/media-service/produktsignets/3306.html zur Verfügung.
Das Datenset ist im GTFS gehalten (General Transit Feed Specification) und enthält Linien, Abfahrtzeiten, Routen usw. - mehr zu dem Format hier https://developers.google.com/transit/gtfs/ (auf Englisch)</t>
  </si>
  <si>
    <t>http://www.vbb.de/de/datei/GTF_VBB_20110530.zip,"http://www.datenfragen.de/openvbb/GTFS_VBB_BVG_20110530/agency.txt","http://www.datenfragen.de/openvbb/GTFS_VBB_BVG_20110530/calendar_dates.txt","http://www.datenfragen.de/openvbb/GTFS_VBB_BVG_20110530/calendar.txt","http://www.datenfragen.de/openvbb/GTFS_VBB_BVG_20110530/calendar.txt","http://www.datenfragen.de/openvbb/GTFS_VBB_BVG_20110530/calendar.txt","http://www.datenfragen.de/openvbb/GTFS_VBB_BVG_20110530/calendar.txt","http://www.datenfragen.de/openvbb/GTFS_VBB_BVG_20110530/stops.txt","http://www.datenfragen.de/openvbb/GTFS_VBB_BVG_20110530/stops.txt","http://www.datenfragen.de/openvbb/GTFS_VBB_BVG_20110530/trips.txt"</t>
  </si>
  <si>
    <t>ZIP,TXT</t>
  </si>
  <si>
    <t>VBB-Fahrplan2012</t>
  </si>
  <si>
    <t>Die VBB Verkehrsverbund Berlin-Brandenburg GmbH (VBB) stellt hiermit Bus- und Bahn-Fahrplandaten aus Berlin und Brandenburg im GTFS-Format zur Verfügung.
Das Datenset besitzt zunächst die Gültigkeit von Oktober 2012 bis Januar 2013.
Zweck der Veröffentlichung der Daten sind weitere Verwendungen zu Kundeninformationszwecken zu generieren um neue Nutzer für den öffentlichen Nahverkehr zu gewinnen. Daher wird dieser Datensatz vielmehr mit Hinblick auf den Nahverkehrsentwicklertag Apps and the city http://appsandthecity.net/ am 29. November 2012 in Berlin veröffentlicht.
Für die erforderliche Namensnennung bitte VBB Verkehrsverbund Berlin-Brandenburg GmbH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</si>
  <si>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Okt2012.zip,"http://datenfragen.de/openvbb/GTFS_VBB_Okt2012/agency.txt","http://datenfragen.de/openvbb/GTFS_VBB_Okt2012/calendar_dates.txt","http://datenfragen.de/openvbb/GTFS_VBB_Okt2012/calendar.txt","http://datenfragen.de/openvbb/GTFS_VBB_Okt2012/routes.txt","http://datenfragen.de/openvbb/GTFS_VBB_Okt2012/stop_times.txt","http://datenfragen.de/openvbb/GTFS_VBB_Okt2012/stops.txt","http://datenfragen.de/openvbb/GTFS_VBB_Okt2012/transfers.txt","http://datenfragen.de/openvbb/GTFS_VBB_Okt2012/trips.txt"</t>
  </si>
  <si>
    <t>VBB-Fahrplan 2013</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</si>
  <si>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bis August 2013. Demnächst werden auch GTFS-Daten mit einer längeren Gültigkeit und einigen inhaltlichen Anpassungen.
Für die erforderliche Namensnennung bitte VBB Verkehrsverbund Berlin-Brandenburg GmbH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</si>
  <si>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http://www.vbb.de/de/datei/GTFS_VBB_2013_bis_Aug_2013.zip</t>
  </si>
  <si>
    <t>VBB-Fahrplandaten April 2015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</si>
  <si>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April 2015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</si>
  <si>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http://www.vbb.de/de/datei/GTFS_VBB_Apr2015_Dez2015.zip</t>
  </si>
  <si>
    <t>22.04.2015</t>
  </si>
  <si>
    <t>VBB-Fahrplandaten April bis August 2014</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</si>
  <si>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April bis August 2014.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</si>
  <si>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http://www.vbb.de/de/datei/GTFS_VBB_Apr2014-Aug2014.zip</t>
  </si>
  <si>
    <t>24.04.2014</t>
  </si>
  <si>
    <t>VBB-Fahrplandaten April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</si>
  <si>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April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</si>
  <si>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http://www.vbb.de/de/datei/GTFS_VBB_Apr_Dez2016.zip</t>
  </si>
  <si>
    <t>30.03.2016</t>
  </si>
  <si>
    <t>VBB-Fahrplandaten August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</si>
  <si>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August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</si>
  <si>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http://www.vbb.de/de/datei/GTFS_VBB_MitteAug_Dez2016.zip</t>
  </si>
  <si>
    <t>ZIP</t>
  </si>
  <si>
    <t>VBB-Fahrplandaten August bis Oktober 2014</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</si>
  <si>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August bis Oktober 2014.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</si>
  <si>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http://www.VBB.de/de/datei/GTFS_VBB_Aug2014-Okt2014.zip</t>
  </si>
  <si>
    <t>28.08.2014</t>
  </si>
  <si>
    <t>VBB-Fahrplandaten Dezember 2014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</si>
  <si>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Dezember 2014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</si>
  <si>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 xml:space="preserve"> VBB - Verkehrsverbund Berlin-Brandenburg GmbH </t>
  </si>
  <si>
    <t>http://www.vbb.de/de/datei/GTF_VBB_Dez2014_Dez2015.zip</t>
  </si>
  <si>
    <t>05.12.2014</t>
  </si>
  <si>
    <t>VBB-Fahrplandaten Dezember 2015 bis Dezember 2016</t>
  </si>
  <si>
    <t>Der Verkehrsverbund Berlin-Brandenburg (VBB) stellt hiermit Bus- und Bahn-Fahrplandaten aus Berlin und Brandenburg im GTFS-Format zur Verfügung und enthält Linien, Abfahrtzeiten, Routen usw.</t>
  </si>
  <si>
    <t>http://www.vbb.de/de/datei/GTFS_VBB_Dez2015_Dez2016.zip</t>
  </si>
  <si>
    <t>22.12.2015</t>
  </si>
  <si>
    <t>VBB-Fahrplandaten Dezember 2016 bis August 2017</t>
  </si>
  <si>
    <t>Der Verkehrsverbund Berlin-Brandenburg (VBB) stellt hiermit Bus- und Bahn-Fahrplandaten aus Berlin und Brandenburg im GTFS-Format zur Verfügung und enthält Linien, Abfahrtzeiten, Routen usw. (mehr zu dem Format hier https://developers.google.com/transit/gtfs/ (auf Englisch)). 
In diesem Datensatz befinden sich zwei GTFS-Datensätze und eine Umschlüsselungstabelle. Die GTFS-Daten wurden angepasst und um shapes-files erweitert. Der nächste GTFS-Datensatz wird nur in der weiterentwickelten Version ausgeliefert.
Zweck der Veröffentlichung der Daten sind weitere Verwendungen zu Kundeninformationszwecken zu generieren um neue Nutzer für den öffentlichen Nahverkehr zu gewinnen. Das Datenset besitzt die Gültigkeit Dezember 2016 bis August 2017.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</si>
  <si>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http://www.vbb.de/de/datei/GTFS_VBB_Dez2016_Aug2017.zip</t>
  </si>
  <si>
    <t>05.12.2016</t>
  </si>
  <si>
    <t>VBB-Fahrplandaten Ende April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</si>
  <si>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Ende April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</si>
  <si>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http://www.vbb.de/de/datei/GTFS_VBB_EndeApr_Dez2016.zip</t>
  </si>
  <si>
    <t>26.04.2016</t>
  </si>
  <si>
    <t>VBB-Fahrplandaten Ende Juli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</si>
  <si>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Ende Juli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</si>
  <si>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http://www.vbb.de/de/datei/GTFS_VBB_EndeJul_Dez2016.zip</t>
  </si>
  <si>
    <t>VBB-Fahrplandaten Ende Juni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</si>
  <si>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Ende Juni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</si>
  <si>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http://www.vbb.de/de/datei/GTFS_VBB_EndeJun_Dez2016.zip</t>
  </si>
  <si>
    <t>VBB-Fahrplandaten Januar 2015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</si>
  <si>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Januar 2015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</si>
  <si>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http://www.vbb.de/de/datei/GTFS_VBB_Jan2015_Dez2015.zip</t>
  </si>
  <si>
    <t>20.01.2015</t>
  </si>
  <si>
    <t>VBB-Fahrplandaten Juni 2015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</si>
  <si>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Juni 2015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</si>
  <si>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http://www.vbb.de/de/datei/GTFS_VBB_Jun2015_Dez2015.zip</t>
  </si>
  <si>
    <t>11.06.2015</t>
  </si>
  <si>
    <t>VBB-Fahrplandaten Juni bis Oktober 2014</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</si>
  <si>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Juni bis Oktober 2014.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</si>
  <si>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 xml:space="preserve">VBB - Verkehrsverbund Berlin-Brandenburg GmbH </t>
  </si>
  <si>
    <t>http://www.VBB.de/de/datei/GTFS_VBB_Jun2014-Okt2014.zip</t>
  </si>
  <si>
    <t>24.06.2014</t>
  </si>
  <si>
    <t>VBB-Fahrplandaten November 2015 bis Dezember 2016</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</si>
  <si>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November 2015 bis Dezember 2016.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</si>
  <si>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http://www.vbb.de/de/datei/GTFS_VBB_Nov2015_Dez2016.zip</t>
  </si>
  <si>
    <t>30.11.2015</t>
  </si>
  <si>
    <t>VBB-Fahrplandaten Oktober 2015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</si>
  <si>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Oktober 2015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</si>
  <si>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http://www.vbb.de/de/datei/GTFS_VBB_Okt2015_Dez2015</t>
  </si>
  <si>
    <t>27.10.2015</t>
  </si>
  <si>
    <t>VBB-Fahrplandaten Oktober bis Dezember 2014</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</si>
  <si>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Oktober bis Dezember 2014.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</si>
  <si>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http://www.VBB.de/de/datei/GTFS_VBB_Okt2014-Dez2014.zip</t>
  </si>
  <si>
    <t>29.09.2014</t>
  </si>
  <si>
    <t>VBB-Fahrplandaten September 2015 bis Dezember 2015</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</si>
  <si>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September 2015 bis Dezember 2015.
Für die erforderliche Namensnennung ist VBB Verkehrsverbund Berlin-Brandenburg GmbH zu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</si>
  <si>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http://www.vbb.de/de/datei/GTFS_VBB_Sep2015_Dez2015.zip</t>
  </si>
  <si>
    <t>20.08.2015</t>
  </si>
  <si>
    <t>VBB-GTFS-Daten Jun-Dez 2013</t>
  </si>
  <si>
    <t>Der Verkehrsverbund Berlin-Brandenburg (VBB) stellt hiermit Bus- und Bahn-Fahrplandaten aus Berlin und Brandenburg im GTFS-Format zur Verfügung und enthält Linien, Abfahrtzeiten, Routen usw. (mehr zu dem Format hier https://developers.google.com/transit/gtfs/ (auf Englisch)). Zweck der Veröffentlichung der Daten sind weitere Verwendungen zu Kundeninformationszwecken zu generieren um neue Nutzer für den öffentlichen Nahverkehr zu gewinnen. Das Datenset besitzt die Gültigkeit bis Dezember 2013.
Für die erforderliche Namensnennung bitte VBB Verkehrsverbund Berlin-Brandenburg GmbH verwenden (VBB-Logo gibt es hier unter http://www.vbb.de/de/article/media-service/logos/2660.html). Des Weiteren stehen für eine einheitliche Kundenkommunikation die VBB-Verkehrsmittellogos unter http://www.vbb.de/de/article/media-service/produktsignets/3306.html zur Verfügung.</t>
  </si>
  <si>
    <t>http://www.vbb.de/de/datei/gtfs-daten.zip</t>
  </si>
  <si>
    <t>08.08.2013</t>
  </si>
  <si>
    <t>http://daten-hamburg.de/transport_verkehr/velo_und_freizeitrouten/VeloundFreizeitrouten_HH_2014-09-11.zip,"http://daten-hamburg.de/transport_verkehr/velo_und_freizeitrouten/VeloundFreizeitrouten_HH_2016-08-04.zip"</t>
  </si>
  <si>
    <t>Verkehrskameras Verkehrskamera von Hamburger Straßen, die folgende Daten enthalten:   aktuelle Bilder  Zeitstempel (Zeitpunkt der aktuellen Bildübertragung) Lage  Verkehrskameras als Livestream von der BAB A7, A1 und Hamburger Straßen.</t>
  </si>
  <si>
    <t>Darstellung der Verkehrslage auf Autobahnen, die auf Grundlage von Schleifendaten ermittelt und erzeugt wird. Dabei bedeuten: 
- rot = Stau / gestauter Verkehr 
- orange = zäh fließender Verkehr 
- gelb = dichter / gebundener Verkehr 
- grün = fließender Verkehr 
Die Aktualisierung der Daten erfolgt kontinuierlich auf Basis der Messungen der jeweils voran gegangenen 30 Minuten. "Im *.txt-Format liegen die Daten in folgender Struktur vor: ID des Autobahnabschnittes; aktuellen Verkehrslage (0 fließend - 3 Stau; 255 keine Daten). Die Geometrie für die einzelnen Autobahnabschnitte ist über ihre ID über den GML-Download bzw. über den Web Feature Service (WFS) verfügbar."</t>
  </si>
  <si>
    <t>http://geodienste.hamburg.de/HH_WFS_Verkehr_opendata?SERVICE=WFS&amp;REQUEST=GetFeature&amp;VERSION=1.1.0&amp;TYPENAME=bab_vkl,"http://transport_verkehr.daten-hamburg.de/vkl/vkl.txt"</t>
  </si>
  <si>
    <t>Verkehrslage im Stadtgebiet (Taxi-FCD) Hamburg</t>
  </si>
  <si>
    <t>Darstellung der Verkehrslage im Stadtgebiet, die auf Grundlage von Floating Car Data aus Taxen ermittelt und erzeugt wird. Dabei bedeuten:  
rot = Stau / gestauter Verkehr 
orange = zäh fließender Verkehr 
gelb = dichter / gebundener Verkehr 
grün = fließender Verkehr  
Eine Aktualisierung der Daten erfolgt kontinuierlich auf Basis der Messungen der jeweils voran gegangengen 30 Minuten.</t>
  </si>
  <si>
    <t>http://geoportal-hamburg.de/verkehr/</t>
  </si>
  <si>
    <t>Verkehrsmengen auf Hauptverkehrsstraßen in Hamburg</t>
  </si>
  <si>
    <t>Darstellung Straßenabschnitt-bezogener Verkehrsmengen, basierend auf Verkehrszählungen, die bis zum Jahr 2014 an Bundesautobahnen und Hauptverkehrsstraßen durchgeführt wurden. Die Zählergebnisse wurden auf den durchschnittlichen Werktagsverkehr (DTVw), des Jahres 2014 hochgerechnet. Aufgrund umfangreicher Baustelleneinflüsse im Jahr 2014 wurden für die Bundesautobahnen die DTVw-Werte 2013 zugrunde gelegt. Innerhalb der farbig angelegten Streckenabschnitte kann die Verkehrsmenge innerhalb der angegebenen Bandbreite schwanken. Für Verkehrsprognosen sind diese Verkehrsmengen-Angaben nicht geeignet. Bearbeitungsstand (Karte): 25.08.2016</t>
  </si>
  <si>
    <t>http://daten-hamburg.de/transport_verkehr/verkehrsmengen_hauptverkehrsstrassen/Verkehrsmengen_Hauptverkehrsstrassen_HH_2016-10-24.zip</t>
  </si>
  <si>
    <t>http://geodienste.hamburg.de/HH_WMS_Verkehrsmengen?REQUEST=GetCapabilities&amp;SERVICE=WMS</t>
  </si>
  <si>
    <t>http://geodienste.hamburg.de/HH_WFS_Verkehrsmengen?REQUEST=GetCapabilities&amp;SERVICE=WFS</t>
  </si>
  <si>
    <t>25.10.2016</t>
  </si>
  <si>
    <t>Stadt Moers: Verkehrsüberwachung</t>
  </si>
  <si>
    <t>Der Datensatz enthält Informationen zur Verkehrsüberwachung des ruhenden und des fließenden Verkehrs</t>
  </si>
  <si>
    <t>https://www.offenesdatenportal.de/dataset/a4cde4a6-6d8a-4627-817e-32449d48c34c/resource/dcd27f58-4a74-4c7a-bb25-e328071a472a/download/bussgelder.csv</t>
  </si>
  <si>
    <t>06.11.2015</t>
  </si>
  <si>
    <t xml:space="preserve">Via punktueller Verortung werden die Verkehrszählstellen in Hamburg seit dem Jahr 2004 dargestellt. Hierbei wird unterschieden in 1. Dauerzählstellen, in 2. Jährliche Zählstellen und in 3. Bedarfszählstellen. Weiterhin sind die aus Dauerzählstellen und jährlichen Zählstellen abgeleiteten Orte/Punkte von jährlich ermittelten Querschnittswerten (sog.  Pegel  ) angegeben. </t>
  </si>
  <si>
    <t>http://daten-hamburg.de/transport_verkehr/verkehrszaehlstellen/Verkehrszaehlstellen_HH_2015-05-01.zip,"http://daten-hamburg.de/transport_verkehr/verkehrszaehlstellen/Verkehrszaehlstellen_HH_2015-07-09.zip","http://daten-hamburg.de/transport_verkehr/verkehrszaehlstellen/Verkehrszaehlstellen_HH_2015-11-05.zip","http://daten-hamburg.de/transport_verkehr/verkehrszaehlstellen/Verkehrszaehlstellen_HH_2015-12-17.zip","http://daten-hamburg.de/transport_verkehr/verkehrszaehlstellen/Verkehrszaehlstellen_HH_2016-02-29.zip"</t>
  </si>
  <si>
    <t>28.10.2016</t>
  </si>
  <si>
    <t>Stadt Moers: Verkehrszählung Ackerstraße</t>
  </si>
  <si>
    <t>Der Fachdienst 8.2 - Verkehr/ Straße führt regelmäßig Geschwindigkeitsmessungen auf öffentlichen Straßen im Stadtgebiet Moers durch. Für die Verkehrsmessungen wird ein Messgerät (Impactor der Firma Impact systems GmbH) verwendet, das sich in einem kleinen grauen Kasten befindet und unauffällig für die Verkehrsteilnehmer an Schilder- oder Laternenmasten befestigt wird. Das Messgerät kann durchgängig mehrtägige Zählungen und Geschwindigkeitsmessungen vornehmen, so dass sich die Verkehrssituation bewerten lässt.
Das Messgerät führt die Messungen mittels Radar durch. Die Daten die aufgezeichnet werden sind:
Datum, Uhrzeit, Platzhalter (00), Geschwindigkeit, Fahrzeuglänge und Fahrtrichtung
17.12.14 07:19:30;00;024;01;0
17.12.14 07:19:49;00;025;01;0
17.12.14 07:20:42;00;024;01;1 
17.12.14 07:21:14;00;031;01;1
17.12.14 07:22:19;00;025;01;0 
17.12.14 07:22:22;00;023;01;0 
17.12.14 07:23:16;00;028;01;0 
Hier gibt es 2 Besonderheiten:
Über die Fahrzeuglänge im Messstrahl wird über ein gesondertes Programm die Unterscheidung zwischen Pkw und Lkw getroffen.
Mindestlänge Pkw 1 m 
Mindestlänge Lkw 8 m 
Mindestlänge Lastzüge 12 m 
Bei der Fahrtrichtung wird die dem Messgerät am nächsten liegende Fahrspur zuerst genannt, die im Ascii-Format mit 0 und die gerätfernere Fahrspur mit 1 bezeichnet werden.
Dem jeweiligen Dateinamen (z.B. Landwehrstraße57_T30_15122014) sind der Straßenname, Haus-Nr., die dort zulässige Höchstgeschwindigkeit (T 30-30 km/h; T50-50 km/h usw.) und das Anfangsdatum der Messung zu entnehmen.</t>
  </si>
  <si>
    <t>https://www.offenesdatenportal.de/dataset/f66488ce-50ea-47f8-be30-72d446b5d3bb/resource/fe6c3ac4-caae-4583-bd1d-c1816a59340b/download/ackerstrasse40t3005112014.txt</t>
  </si>
  <si>
    <t>Stadt Moers: Verkehrszählung Aubruchsweg</t>
  </si>
  <si>
    <t>https://www.offenesdatenportal.de/dataset/b72a9c7d-942d-49a8-8140-fca96b3cd924/resource/1c9bf50b-6237-48ec-8fc9-667b2ba1848b/download/aubruchsweg22-24t3020102014.txt</t>
  </si>
  <si>
    <t>Stadt Moers: Verkehrszählung Boschheideweg</t>
  </si>
  <si>
    <t>https://www.offenesdatenportal.de/dataset/d91264cc-d216-4213-983d-b5f0a1ce1b78/resource/85d1b4ad-60bc-49a2-ae0a-8c8c954cc353/download/boschheideweg36t3024112014.txt</t>
  </si>
  <si>
    <t>Stadt Moers: Verkehrszählung Endstraße</t>
  </si>
  <si>
    <t>https://www.offenesdatenportal.de/dataset/a09a8260-df48-4627-a688-7e308135e9c2/resource/0df18ab0-d3cd-43cd-b104-737c759fadb2/download/endstrasse17t5003112014.txt</t>
  </si>
  <si>
    <t>Stadt Moers: Verkehrszählung Eupener Straße</t>
  </si>
  <si>
    <t>https://www.offenesdatenportal.de/dataset/50435f5d-5152-4f43-99b1-67d0dfd3d863/resource/d8f35b95-8638-4bb2-8766-a8f1f68fa2f1/download/eupenerstrasse2at3022102014.txt</t>
  </si>
  <si>
    <t>Stadt Moers: Verkehrszählung Friedenstraße</t>
  </si>
  <si>
    <t>https://www.offenesdatenportal.de/dataset/8b366b4c-8877-4ce6-a82b-cbf0b816aa36/resource/a09362a8-2c5e-4150-900d-6f682a55adc8/download/friedenstrasse5t3014052014.txt</t>
  </si>
  <si>
    <t>Stadt Moers: Verkehrszählung Kirchweg</t>
  </si>
  <si>
    <t>https://www.offenesdatenportal.de/dataset/2942a407-95d1-48af-bc50-621f0af76719/resource/cf6ceb6a-4ebf-4d77-9760-eea5d151935d/download/kirchweg5t3008122014.txt</t>
  </si>
  <si>
    <t>Stadt Moers: Verkehrszählung Kirschenallee</t>
  </si>
  <si>
    <t>https://www.offenesdatenportal.de/dataset/510894dc-9d64-4c40-9dff-8a4fd0f0d209/resource/cab73363-8a64-4583-b815-98ee3c749e7c/download/kirschenallee33t3028082014.txt</t>
  </si>
  <si>
    <t>Stadt Moers: Verkehrszählung Landwehrstraße</t>
  </si>
  <si>
    <t>https://www.offenesdatenportal.de/dataset/583f85dc-533b-4f06-88e4-3397f12b596f/resource/a183da3e-720e-443c-972e-456859961d63/download/landwehrstrasse57t3015122014.txt</t>
  </si>
  <si>
    <t>Stadt Moers: Verkehrszählung Pattbergstraße</t>
  </si>
  <si>
    <t>https://www.offenesdatenportal.de/dataset/33eadc53-2f22-4bc8-b4c9-d8107233b178/resource/2e985bdc-0ed7-4c08-af9c-ea4a567060c8/download/pattbergstrasse12-16t5003122014.txt</t>
  </si>
  <si>
    <t>Stadt Moers: Verkehrszählung Römerstraße</t>
  </si>
  <si>
    <t>https://www.offenesdatenportal.de/dataset/28629492-80c7-4301-b1c5-b505d8c34297/resource/0e8ca769-afc7-4529-86f1-8e4dd8c16aa5/download/roemerstrasse501t3004062014.txt</t>
  </si>
  <si>
    <t>Stadt Moers: Verkehrszählung Ruhrstraße</t>
  </si>
  <si>
    <t>https://www.offenesdatenportal.de/dataset/a90432c1-9b75-4e44-87a9-76488f1b371e/resource/8cab087b-db7c-45e8-86c5-e72ef0d9fd81/download/ruhrstrasse58t3014042014.txt</t>
  </si>
  <si>
    <t>Stadt Moers: Verkehrszählung Taubenstraße</t>
  </si>
  <si>
    <t>https://www.offenesdatenportal.de/dataset/3b8cbbc7-ec1b-4332-9b9f-90dc0f239de2/resource/1cc4e006-c942-4c21-a918-3e437e83bf34/download/taubenstrasse9t3001122014.txt</t>
  </si>
  <si>
    <t>Stadt Moers: Verkehrszählung Vinner Straße</t>
  </si>
  <si>
    <t>https://www.offenesdatenportal.de/dataset/9d218a5c-3dc2-4852-b424-24332bae8472/resource/646cbdbd-86e8-4cf2-ba02-7b3c30ae8fc4/download/vinnerstrasse42t3027102014.txt</t>
  </si>
  <si>
    <t>Verlegung Wilhelmsburger Reichsstraße</t>
  </si>
  <si>
    <t>Diese Karte stellt den geplanten Verlauf der verlegten Wilhelmsburger Reichsstraße B4/75 dar. Grundlage ist die Planung der DEGES zum Planfeststellungsbeschluss für die Verlegung der Bundesstraße B 4/75 (Wilhelmsburger Reichsstraße) zwischen den Anschlussstellen HH-Georgswerder und HH-Wilhelmsburg-Süd nebst Anpassung von Eisenbahnbetriebsanlagen. Es ist vorgesehen die Bundesstraße B4/75 zwischen den genannten Anschlussstellen auf einer Länge von ca. 4,6 km mit den östlich gelegenen Bahnanlagen zu bündeln. Neben dem geplanten vierstreifigen Neubau der Bundesstraße mit einer Regelbreite von 28 m und dem Umbau der Anschlussstelle HH-Wilhelmsburg-Süd sind hierzu die entsprechenden Anpassungen der Eisenbahnbetriebsanlagen sowie die Herstellung umfangreicher Lärmschutzanlagen vorgesehen. Weiterhin ist eine Anschlussstelle HH-Wilhelmsburg-Mitte mit Anbindung an die Rotenhäuser Straße geplant. Durch das Vorhaben unmittelbar betroffene Stadtstraßen, wie zum Beispiel die Kornweide, der Vogelhüttendeich und die Rotenhäuser Straße und deren Kreuzung mit der Dratelnstraße / Rubbertstraße, sollen ebenfalls angepasst werden. Die Flächen, auf denen die neue Fernstraße geführt werden soll, werden zurzeit teilweise noch durch Eisenbahnbetriebsanlagen in Anspruch genommen. Es ist daher geplant, die Gleisanlagen ohne Kapazitätsverlust für den Streckenverkehr neu zu ordnen. Dabei soll insbesondere das westlichste Streckengleis weiter nach Osten verlegt werden.Bestandteil des Vorhabens sind darüber hinaus Vermeidungs-, Ausgleichs- und Ersatzmaßnahmen, darunter Lärmschutzmaßnahmen entlang der Straße und der Bahnanlagen, bautechnische Vermeidung schädlicher Umweltauswirkungen, Vermeidungsmaßnahmen bei der Durchführung der Baumaßnahme, Ausgleichsmaßnahmen auf weiteren Flächen in Hamburg-Wilhelmsburg und Bergedorf für Eingriffe in Natur und Landschaft. An Straße und Gleisen sind Maßnahmen des aktiven Lärmschutzes geplant, insbesondere Lärmschutzwände mit einer Gesamtlänge von ca. 15,1 km und einer Höhe von überwiegend 4 m oder mehr.</t>
  </si>
  <si>
    <t>Hamburg: Behörde für Stadtentwicklung und Wohnen (BSW), Amt für Landesplanung und Stadtentwicklung</t>
  </si>
  <si>
    <t>http://daten-hamburg.de/transport_verkehr/verlegung_wilhelmsburger_reichsstrasse/Verlegung_Wilhelmsburger_Reichsstrasse_HH_2016-02-08.zip</t>
  </si>
  <si>
    <t>http://geodienste.hamburg.de/HH_WMS_Geplanter_Verlauf_Wilhelmsburger_Reichsstrasse?REQUEST=GetCapabilities&amp;SERVICE=WMS</t>
  </si>
  <si>
    <t>http://geodienste.hamburg.de/HH_WFS_Geplanter_Verlauf_Wilhelmsburger_Reichsstrasse?REQUEST=GetCapabilities&amp;SERVICE=WFS</t>
  </si>
  <si>
    <t>Behörde für Stadtentwicklung und Wohnen (BSW), Amt für Landesplanung und Stadtentwicklung</t>
  </si>
  <si>
    <t>Stadt Köln: Zugelassene Kraftfahrzeuge</t>
  </si>
  <si>
    <t>Zugelassene Kraftfahrzeuge innerhalb der Stadt Köln zum 31.12.2012,
Zugelassene Kraftfahrzeuge bezogen auf die Stadtbezirke der Stadt Köln zum 31.12.2012,
Zugelassene Kraftfahrzeuge bezogen auf die Stadtbezirke der Stadt Köln zum 31.12.2012,
Zugelassene Kraftfahrzeuge innerhalb der Stadt Köln zum 31.12.2011,
Zugelassene Kraftfahrzeuge bezogen auf die Stadtbezirke der Stadt Köln zum 31.12.2011,
Zugelassene Kraftfahrzeuge bezogen auf die Stadtteile der Stadt Köln zum 31.12.2011,
Zugelassene Kraftfahrzeuge bezogen auf die Stadtbezirke der Stadt Köln zum 31.12.2010,
Zugelassene Kraftfahrzeuge innerhalb der Stadt Köln zum 31.12.2010,
Zugelassene Kraftfahrzeuge bezogen auf die Stadtteile der Stadt Köln zum 31.12.2010,
Zugelassene Kraftfahrzeuge bezogen auf die Stadt Köln zum 31.12.2013,
Zugelassene Kraftfahrzeuge bezogen auf die Stadtbezirke der Stadt Köln zum 31.12.2013,
Zugelassene Kraftfahrzeuge bezogen auf die Stadtteile der Stadt Köln zum 31.12.2013,
Zugelassene Kraftfahrzeuge bezogen auf die Stadt Köln zum 31.12.2014,
Zugelassene Kraftfahrzeuge bezogen auf die Stadtbezirke der Stadt Köln zum 31.12.2014,
Zugelassene Kraftfahrzeuge bezogen auf die Stadtteile der Stadt Köln zum 31.12.2014</t>
  </si>
  <si>
    <t>https://offenedaten-koeln.de/sites/default/files/2012_Kraftfahrzeuge_Insgesamt.csv,"https://offenedaten-koeln.de/sites/default/files/2012_Kraftfahrzeuge_Bezirk.csv","https://offenedaten-koeln.de/sites/default/files/2012_Kraftfahrzeuge_Stadtteil.csv","https://offenedaten-koeln.de/sites/default/files/2011_Kraftfahrzeuge_Insgesamt.csv","https://offenedaten-koeln.de/sites/default/files/2011_Kraftfahrzeuge_Bezirk.csv","https://offenedaten-koeln.de/sites/default/files/2011_Kraftfahrzeuge_Stadtteil.csv","https://offenedaten-koeln.de/sites/default/files/2010_Kraftfahrzeuge_Bezirk.csv","https://offenedaten-koeln.de/sites/default/files/2010_Kraftfahrzeuge_Insgesamt.csv","https://offenedaten-koeln.de/sites/default/files/2010_Kraftfahrzeuge_Stadtteil.csv","https://offenedaten-koeln.de/sites/default/files/2013_Kraftfahrzeuge_Gesamt.csv","https://offenedaten-koeln.de/sites/default/files/2013_Kraftfahrzeuge_Stadtbezirk.csv","https://offenedaten-koeln.de/sites/default/files/2013_Kraftfahrzeuge_Stadtteil.csv","https://offenedaten-koeln.de/sites/default/files/2014_Kraftfahrzeuge_Insgesamt.csv","https://offenedaten-koeln.de/sites/default/files/2014_Kraftfahrzeuge_Stadtbezirk.csv","https://offenedaten-koeln.de/sites/default/files/2014_Kraftfahrzeuge_Stadtteil.csv","https://offenedaten-koeln.de/sites/default/files/K%C3%B6ln%20gesamt%20-%20Zugelassene%20Kraftfahrzeuge%20nach%20Fahrzeugart%20und%20PKW-Dichte.csv","https://offenedaten-koeln.de/sites/default/files/Stadtbezirk%20-%20Zugelassene%20Kraftfahrzeuge%20nach%20Fahrzeugart%20und%20PKW-Dichte.csv","https://offenedaten-koeln.de/sites/default/files/Stadtteil%20-%20Zugelassene%20Kraftfahrzeuge%20nach%20Fahrzeugart%20und%20PKW-Dichte.csv"</t>
  </si>
  <si>
    <t>https://www.wuppertal.de/index.php</t>
  </si>
  <si>
    <t>Hansestadt Rostock  Stadtamt</t>
  </si>
  <si>
    <t>Hansestadt Rostock  Amt für Verkehrsanlagen</t>
  </si>
  <si>
    <t>Hansestadt Rostock  Mobilitätskoordinator</t>
  </si>
  <si>
    <t>http://www.hamburg.de/bsu/</t>
  </si>
  <si>
    <t>http://www.hamburg.de/bwvi/verkehr-strassenwesen/</t>
  </si>
  <si>
    <t>http://rathaus.rostock.de/sixcms/detail.php?template=seite_startseite_de</t>
  </si>
  <si>
    <t>Hansestadt Rostock: Rostocker Straßenbahn AG  Stabsstelle Strategische Projekte</t>
  </si>
  <si>
    <t>http://www.rsag-online.de/</t>
  </si>
  <si>
    <t>http://www.bonn.de/</t>
  </si>
  <si>
    <t>http://www.stadt-koeln.de/</t>
  </si>
  <si>
    <t>https://www.moers.de/</t>
  </si>
  <si>
    <t>DB RegioNetzInfrastruktur</t>
  </si>
  <si>
    <t>http://www.dbbahnpark.de/</t>
  </si>
  <si>
    <t>http://www.dbcargo.com/rail-deutschland-de/start.html</t>
  </si>
  <si>
    <t>http://www.deutschebahn.com/de/konzern/Konzernunternehmen/11877736/dbfernverkehr.html</t>
  </si>
  <si>
    <t>http://fahrweg.dbnetze.com/fahrweg-de/start/</t>
  </si>
  <si>
    <t>http://www.bahnprojekt-stuttgart-ulm.de</t>
  </si>
  <si>
    <t>https://www.bahn.de/regional/view/regionen/info/regionetze.shtml</t>
  </si>
  <si>
    <t>https://www.dbrent.de/de</t>
  </si>
  <si>
    <t>http://www.deutschebahn.com/de/konzern/Konzernunternehmen/11877758/db_station_service_ag.html</t>
  </si>
  <si>
    <t>http://www.db-vertrieb.com/db_vertrieb/view/index.shtml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</si>
</sst>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font>
    <font>
      <b/>
      <sz val="11"/>
      <color theme="1"/>
      <name val="Calibri"/>
      <family val="2"/>
      <scheme val="minor"/>
    </font>
    <font>
      <sz val="11"/>
      <color rgb="FF006100"/>
      <name val="Calibri"/>
      <family val="2"/>
      <scheme val="minor"/>
    </font>
    <font>
      <sz val="11"/>
      <color rgb="FF9C6500"/>
      <name val="Calibri"/>
      <family val="2"/>
      <scheme val="minor"/>
    </font>
    <font>
      <sz val="1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2" borderId="0" applyNumberFormat="0" applyBorder="0" applyAlignment="0" applyProtection="0"/>
    <xf numFmtId="0" fontId="4" fillId="3" borderId="0" applyNumberFormat="0" applyBorder="0" applyAlignment="0" applyProtection="0"/>
  </cellStyleXfs>
  <cellXfs count="25">
    <xf numFmtId="0" fontId="0" fillId="0" borderId="0" xfId="0"/>
    <xf numFmtId="0" fontId="2" fillId="4" borderId="1" xfId="0" applyFont="1" applyFill="1" applyBorder="1" applyAlignment="1">
      <alignment vertical="top"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wrapText="1"/>
    </xf>
    <xf numFmtId="49" fontId="2" fillId="4" borderId="2" xfId="0" applyNumberFormat="1" applyFont="1" applyFill="1" applyBorder="1" applyAlignment="1">
      <alignment vertical="top" wrapText="1"/>
    </xf>
    <xf numFmtId="0" fontId="3" fillId="2" borderId="0" xfId="1" applyAlignment="1">
      <alignment horizontal="left" vertical="top" wrapText="1"/>
    </xf>
    <xf numFmtId="0" fontId="2" fillId="0" borderId="0" xfId="0" applyFont="1"/>
    <xf numFmtId="0" fontId="5" fillId="0" borderId="0" xfId="1" applyFont="1" applyFill="1" applyAlignment="1">
      <alignment horizontal="left" vertical="top" wrapText="1"/>
    </xf>
    <xf numFmtId="0" fontId="4" fillId="3" borderId="0" xfId="2" applyAlignment="1">
      <alignment horizontal="left" vertical="top"/>
    </xf>
    <xf numFmtId="0" fontId="5" fillId="0" borderId="0" xfId="0" applyFont="1" applyFill="1" applyAlignment="1">
      <alignment horizontal="left" vertical="top" wrapText="1"/>
    </xf>
    <xf numFmtId="0" fontId="4" fillId="3" borderId="0" xfId="2"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49" fontId="3" fillId="2" borderId="0" xfId="1" applyNumberFormat="1" applyAlignment="1">
      <alignment horizontal="left" vertical="top" wrapText="1"/>
    </xf>
    <xf numFmtId="49" fontId="4" fillId="3" borderId="0" xfId="2" applyNumberFormat="1" applyAlignment="1">
      <alignment horizontal="left" vertical="top" wrapText="1"/>
    </xf>
    <xf numFmtId="0" fontId="3" fillId="2" borderId="0" xfId="1" applyAlignment="1">
      <alignment horizontal="left" vertical="top"/>
    </xf>
    <xf numFmtId="49" fontId="5" fillId="0" borderId="0" xfId="0" applyNumberFormat="1" applyFont="1" applyFill="1" applyAlignment="1">
      <alignment horizontal="left" vertical="top" wrapText="1"/>
    </xf>
    <xf numFmtId="0" fontId="5" fillId="0" borderId="0" xfId="0" applyFont="1" applyAlignment="1">
      <alignment horizontal="left" vertical="top" wrapText="1"/>
    </xf>
    <xf numFmtId="0" fontId="4" fillId="3" borderId="0" xfId="2" applyAlignment="1">
      <alignment vertical="top" wrapText="1"/>
    </xf>
    <xf numFmtId="0" fontId="3" fillId="2" borderId="0" xfId="1"/>
    <xf numFmtId="49" fontId="3" fillId="2" borderId="0" xfId="1" applyNumberFormat="1"/>
    <xf numFmtId="49" fontId="3" fillId="2" borderId="0" xfId="1" applyNumberFormat="1" applyAlignment="1">
      <alignment wrapText="1"/>
    </xf>
    <xf numFmtId="0" fontId="3" fillId="2" borderId="0" xfId="1" applyAlignment="1">
      <alignment wrapText="1"/>
    </xf>
    <xf numFmtId="14" fontId="3" fillId="2" borderId="0" xfId="1" applyNumberFormat="1"/>
  </cellXfs>
  <cellStyles count="3">
    <cellStyle name="Gut" xfId="1" builtinId="26"/>
    <cellStyle name="Neutral" xfId="2"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eo-K/Geo_IT/Geoportal_BMVI/Zusammenarbeit_CSC/Projektergebnisse/Inventarisierungsliste_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nsätze"/>
      <sheetName val="Auswertungen"/>
    </sheetNames>
    <sheetDataSet>
      <sheetData sheetId="0"/>
      <sheetData sheetId="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98"/>
  <sheetViews>
    <sheetView tabSelected="1" zoomScale="85" zoomScaleNormal="85" workbookViewId="0">
      <pane ySplit="750" activePane="bottomLeft"/>
      <selection activeCell="G1" sqref="G1"/>
      <selection pane="bottomLeft" activeCell="A2" sqref="A2"/>
    </sheetView>
  </sheetViews>
  <sheetFormatPr baseColWidth="10" defaultRowHeight="15" x14ac:dyDescent="0.25"/>
  <cols>
    <col min="1" max="1" width="45.140625" style="3" customWidth="1"/>
    <col min="2" max="2" width="74.28515625" style="3" customWidth="1"/>
    <col min="3" max="3" width="93.5703125" style="3" customWidth="1"/>
    <col min="4" max="4" width="14.42578125" style="3" customWidth="1"/>
    <col min="5" max="5" width="16.42578125" style="2" customWidth="1"/>
    <col min="6" max="6" width="63.5703125" style="3" customWidth="1"/>
    <col min="7" max="15" width="46.85546875" style="3" customWidth="1"/>
    <col min="16" max="16" width="11.42578125" style="3" customWidth="1"/>
    <col min="17" max="17" width="102.85546875" style="3" customWidth="1"/>
    <col min="18" max="18" width="13.5703125" style="2" customWidth="1"/>
    <col min="19" max="19" width="36.42578125" style="2" customWidth="1"/>
    <col min="20" max="20" width="16.5703125" style="2" customWidth="1"/>
    <col min="21" max="21" width="19.42578125" style="4" customWidth="1"/>
    <col min="22" max="22" width="21.7109375" style="2" customWidth="1"/>
    <col min="23" max="23" width="26.5703125" style="2" customWidth="1"/>
    <col min="24" max="24" width="36" style="2" customWidth="1"/>
    <col min="25" max="25" width="33.28515625" style="2" customWidth="1"/>
    <col min="26" max="16384" width="11.42578125" style="2"/>
  </cols>
  <sheetData>
    <row r="1" spans="1:25" ht="30" x14ac:dyDescent="0.25">
      <c r="A1" s="1" t="s">
        <v>0</v>
      </c>
      <c r="B1" s="1" t="s">
        <v>1</v>
      </c>
      <c r="C1" s="1" t="s">
        <v>399</v>
      </c>
      <c r="D1" s="1" t="s">
        <v>678</v>
      </c>
      <c r="E1" s="1" t="s">
        <v>2</v>
      </c>
      <c r="F1" s="1" t="s">
        <v>513</v>
      </c>
      <c r="G1" s="1" t="s">
        <v>407</v>
      </c>
      <c r="H1" s="1" t="s">
        <v>408</v>
      </c>
      <c r="I1" s="1" t="s">
        <v>419</v>
      </c>
      <c r="J1" s="1" t="s">
        <v>409</v>
      </c>
      <c r="K1" s="1" t="s">
        <v>410</v>
      </c>
      <c r="L1" s="1" t="s">
        <v>411</v>
      </c>
      <c r="M1" s="1" t="s">
        <v>412</v>
      </c>
      <c r="N1" s="1" t="s">
        <v>413</v>
      </c>
      <c r="O1" s="1" t="s">
        <v>920</v>
      </c>
      <c r="P1" s="1" t="s">
        <v>3</v>
      </c>
      <c r="Q1" s="1" t="s">
        <v>4</v>
      </c>
      <c r="R1" s="1" t="s">
        <v>5</v>
      </c>
      <c r="S1" s="1" t="s">
        <v>6</v>
      </c>
      <c r="T1" s="1" t="s">
        <v>651</v>
      </c>
      <c r="U1" s="5" t="s">
        <v>782</v>
      </c>
      <c r="V1" s="2" t="s">
        <v>1223</v>
      </c>
      <c r="W1" s="2" t="s">
        <v>1224</v>
      </c>
      <c r="X1" s="2" t="s">
        <v>1225</v>
      </c>
      <c r="Y1" s="2" t="s">
        <v>1226</v>
      </c>
    </row>
    <row r="2" spans="1:25" ht="150" customHeight="1" x14ac:dyDescent="0.25">
      <c r="A2" s="10" t="s">
        <v>7</v>
      </c>
      <c r="B2" s="10" t="s">
        <v>630</v>
      </c>
      <c r="C2" s="10" t="s">
        <v>924</v>
      </c>
      <c r="D2" s="10" t="s">
        <v>8</v>
      </c>
      <c r="E2" s="10" t="s">
        <v>788</v>
      </c>
      <c r="F2" s="10" t="s">
        <v>417</v>
      </c>
      <c r="G2" s="3" t="s">
        <v>1266</v>
      </c>
      <c r="H2" s="10"/>
      <c r="I2" s="10"/>
      <c r="J2" s="10"/>
      <c r="K2" s="10"/>
      <c r="L2" s="10"/>
      <c r="M2" s="10"/>
      <c r="N2" s="10"/>
      <c r="O2" s="10"/>
      <c r="P2" s="10" t="s">
        <v>9</v>
      </c>
      <c r="Q2" s="10" t="s">
        <v>10</v>
      </c>
      <c r="R2" s="10" t="s">
        <v>629</v>
      </c>
      <c r="S2" s="10" t="s">
        <v>625</v>
      </c>
      <c r="T2" s="10" t="s">
        <v>935</v>
      </c>
      <c r="U2" s="15" t="s">
        <v>1098</v>
      </c>
      <c r="V2" s="18" t="str">
        <f>VLOOKUP(P2,Lizenzen!$A$2:$B$10,2)</f>
        <v>Verordnung zur Festlegung der Nutzungsbestimmungen für die Bereitstellung von Geodaten des Bundes (GeoNutzV)</v>
      </c>
      <c r="W2" s="3" t="str">
        <f>VLOOKUP(P2,Lizenzen!$A$2:$D$10,4)</f>
        <v>http://www.gesetze-im-internet.de/geonutzv/index.html</v>
      </c>
      <c r="X2" s="2" t="str">
        <f>VLOOKUP(D2,'Abk. Datenhaltende Stellen'!$A$2:$B$50,2)</f>
        <v>Bundesanstalt für Straßenwesen (BASt)</v>
      </c>
      <c r="Y2" s="2" t="str">
        <f>VLOOKUP(D2,'Abk. Datenhaltende Stellen'!$A$2:$D$50,4)</f>
        <v>http://www.bast.de/</v>
      </c>
    </row>
    <row r="3" spans="1:25" ht="75" customHeight="1" x14ac:dyDescent="0.25">
      <c r="A3" s="10" t="s">
        <v>11</v>
      </c>
      <c r="B3" s="10" t="s">
        <v>12</v>
      </c>
      <c r="C3" s="10"/>
      <c r="D3" s="10" t="s">
        <v>8</v>
      </c>
      <c r="E3" s="10" t="s">
        <v>788</v>
      </c>
      <c r="F3" s="10" t="s">
        <v>606</v>
      </c>
      <c r="G3" s="10" t="s">
        <v>633</v>
      </c>
      <c r="H3" s="10"/>
      <c r="I3" s="10"/>
      <c r="J3" s="10"/>
      <c r="K3" s="10" t="s">
        <v>416</v>
      </c>
      <c r="L3" s="10"/>
      <c r="M3" s="10"/>
      <c r="N3" s="10"/>
      <c r="O3" s="10"/>
      <c r="P3" s="10" t="s">
        <v>9</v>
      </c>
      <c r="Q3" s="10" t="s">
        <v>10</v>
      </c>
      <c r="R3" s="10" t="s">
        <v>13</v>
      </c>
      <c r="S3" s="10" t="s">
        <v>625</v>
      </c>
      <c r="T3" s="10" t="s">
        <v>657</v>
      </c>
      <c r="U3" s="11" t="s">
        <v>1198</v>
      </c>
      <c r="V3" s="18" t="str">
        <f>VLOOKUP(P3,Lizenzen!$A$2:$B$10,2)</f>
        <v>Verordnung zur Festlegung der Nutzungsbestimmungen für die Bereitstellung von Geodaten des Bundes (GeoNutzV)</v>
      </c>
      <c r="W3" s="3" t="str">
        <f>VLOOKUP(P3,Lizenzen!$A$2:$D$10,4)</f>
        <v>http://www.gesetze-im-internet.de/geonutzv/index.html</v>
      </c>
      <c r="X3" s="2" t="str">
        <f>VLOOKUP(D3,'Abk. Datenhaltende Stellen'!$A$2:$B$50,2)</f>
        <v>Bundesanstalt für Straßenwesen (BASt)</v>
      </c>
      <c r="Y3" s="2" t="str">
        <f>VLOOKUP(D3,'Abk. Datenhaltende Stellen'!$A$2:$D$50,4)</f>
        <v>http://www.bast.de/</v>
      </c>
    </row>
    <row r="4" spans="1:25" ht="60" customHeight="1" x14ac:dyDescent="0.25">
      <c r="A4" s="10" t="s">
        <v>16</v>
      </c>
      <c r="B4" s="10" t="s">
        <v>17</v>
      </c>
      <c r="C4" s="10" t="s">
        <v>673</v>
      </c>
      <c r="D4" s="10" t="s">
        <v>401</v>
      </c>
      <c r="E4" s="10" t="s">
        <v>22</v>
      </c>
      <c r="F4" s="10" t="s">
        <v>426</v>
      </c>
      <c r="G4" s="10" t="s">
        <v>415</v>
      </c>
      <c r="H4" s="10"/>
      <c r="I4" s="10" t="s">
        <v>420</v>
      </c>
      <c r="J4" s="10"/>
      <c r="K4" s="10"/>
      <c r="L4" s="10"/>
      <c r="M4" s="10"/>
      <c r="N4" s="10"/>
      <c r="O4" s="10"/>
      <c r="P4" s="10" t="s">
        <v>9</v>
      </c>
      <c r="Q4" s="10" t="s">
        <v>402</v>
      </c>
      <c r="R4" s="10" t="s">
        <v>18</v>
      </c>
      <c r="S4" s="10" t="s">
        <v>626</v>
      </c>
      <c r="T4" s="10" t="s">
        <v>939</v>
      </c>
      <c r="U4" s="10" t="s">
        <v>674</v>
      </c>
      <c r="V4" s="18" t="str">
        <f>VLOOKUP(P4,Lizenzen!$A$2:$B$10,2)</f>
        <v>Verordnung zur Festlegung der Nutzungsbestimmungen für die Bereitstellung von Geodaten des Bundes (GeoNutzV)</v>
      </c>
      <c r="W4" s="3" t="str">
        <f>VLOOKUP(P4,Lizenzen!$A$2:$D$10,4)</f>
        <v>http://www.gesetze-im-internet.de/geonutzv/index.html</v>
      </c>
      <c r="X4" s="2" t="str">
        <f>VLOOKUP(D4,'Abk. Datenhaltende Stellen'!$A$2:$B$50,2)</f>
        <v>Bundesamt für Seeschifffahrt und Hydrographie (BSH)</v>
      </c>
      <c r="Y4" s="2" t="str">
        <f>VLOOKUP(D4,'Abk. Datenhaltende Stellen'!$A$2:$D$50,4)</f>
        <v>http://www.bsh.de</v>
      </c>
    </row>
    <row r="5" spans="1:25" ht="45" customHeight="1" x14ac:dyDescent="0.25">
      <c r="A5" s="10" t="s">
        <v>19</v>
      </c>
      <c r="B5" s="10" t="s">
        <v>20</v>
      </c>
      <c r="C5" s="10" t="s">
        <v>677</v>
      </c>
      <c r="D5" s="10" t="s">
        <v>21</v>
      </c>
      <c r="E5" s="10" t="s">
        <v>22</v>
      </c>
      <c r="F5" s="10" t="s">
        <v>424</v>
      </c>
      <c r="G5" s="10"/>
      <c r="H5" s="10" t="s">
        <v>423</v>
      </c>
      <c r="I5" s="10"/>
      <c r="J5" s="12" t="s">
        <v>422</v>
      </c>
      <c r="K5" s="10" t="s">
        <v>421</v>
      </c>
      <c r="L5" s="10"/>
      <c r="M5" s="10"/>
      <c r="N5" s="10"/>
      <c r="O5" s="10"/>
      <c r="P5" s="10" t="s">
        <v>9</v>
      </c>
      <c r="Q5" s="10" t="s">
        <v>23</v>
      </c>
      <c r="R5" s="10" t="s">
        <v>15</v>
      </c>
      <c r="S5" s="10" t="s">
        <v>628</v>
      </c>
      <c r="T5" s="10"/>
      <c r="U5" s="10" t="s">
        <v>675</v>
      </c>
      <c r="V5" s="18" t="str">
        <f>VLOOKUP(P5,Lizenzen!$A$2:$B$10,2)</f>
        <v>Verordnung zur Festlegung der Nutzungsbestimmungen für die Bereitstellung von Geodaten des Bundes (GeoNutzV)</v>
      </c>
      <c r="W5" s="3" t="str">
        <f>VLOOKUP(P5,Lizenzen!$A$2:$D$10,4)</f>
        <v>http://www.gesetze-im-internet.de/geonutzv/index.html</v>
      </c>
      <c r="X5" s="2" t="str">
        <f>VLOOKUP(D5,'Abk. Datenhaltende Stellen'!$A$2:$B$50,2)</f>
        <v>Bundesamt für Gewässerkunde (BfG)</v>
      </c>
      <c r="Y5" s="2" t="str">
        <f>VLOOKUP(D5,'Abk. Datenhaltende Stellen'!$A$2:$D$50,4)</f>
        <v>http://www.bafg.de</v>
      </c>
    </row>
    <row r="6" spans="1:25" ht="45" customHeight="1" x14ac:dyDescent="0.25">
      <c r="A6" s="10" t="s">
        <v>24</v>
      </c>
      <c r="B6" s="10" t="s">
        <v>25</v>
      </c>
      <c r="C6" s="10" t="s">
        <v>676</v>
      </c>
      <c r="D6" s="10" t="s">
        <v>21</v>
      </c>
      <c r="E6" s="10" t="s">
        <v>22</v>
      </c>
      <c r="F6" s="10" t="s">
        <v>424</v>
      </c>
      <c r="G6" s="10"/>
      <c r="H6" s="10" t="s">
        <v>425</v>
      </c>
      <c r="I6" s="10"/>
      <c r="J6" s="10" t="s">
        <v>422</v>
      </c>
      <c r="K6" s="10" t="s">
        <v>421</v>
      </c>
      <c r="L6" s="10"/>
      <c r="M6" s="10"/>
      <c r="N6" s="10"/>
      <c r="O6" s="10"/>
      <c r="P6" s="10" t="s">
        <v>9</v>
      </c>
      <c r="Q6" s="10" t="s">
        <v>23</v>
      </c>
      <c r="R6" s="10" t="s">
        <v>15</v>
      </c>
      <c r="S6" s="10" t="s">
        <v>628</v>
      </c>
      <c r="T6" s="10"/>
      <c r="U6" s="10" t="s">
        <v>675</v>
      </c>
      <c r="V6" s="18" t="str">
        <f>VLOOKUP(P6,Lizenzen!$A$2:$B$10,2)</f>
        <v>Verordnung zur Festlegung der Nutzungsbestimmungen für die Bereitstellung von Geodaten des Bundes (GeoNutzV)</v>
      </c>
      <c r="W6" s="3" t="str">
        <f>VLOOKUP(P6,Lizenzen!$A$2:$D$10,4)</f>
        <v>http://www.gesetze-im-internet.de/geonutzv/index.html</v>
      </c>
      <c r="X6" s="2" t="str">
        <f>VLOOKUP(D6,'Abk. Datenhaltende Stellen'!$A$2:$B$50,2)</f>
        <v>Bundesamt für Gewässerkunde (BfG)</v>
      </c>
      <c r="Y6" s="2" t="str">
        <f>VLOOKUP(D6,'Abk. Datenhaltende Stellen'!$A$2:$D$50,4)</f>
        <v>http://www.bafg.de</v>
      </c>
    </row>
    <row r="7" spans="1:25" ht="30" customHeight="1" x14ac:dyDescent="0.25">
      <c r="A7" s="10" t="s">
        <v>26</v>
      </c>
      <c r="B7" s="10" t="s">
        <v>27</v>
      </c>
      <c r="C7" s="10"/>
      <c r="D7" s="10" t="s">
        <v>21</v>
      </c>
      <c r="E7" s="10" t="s">
        <v>22</v>
      </c>
      <c r="F7" s="10" t="s">
        <v>430</v>
      </c>
      <c r="G7" s="10"/>
      <c r="H7" s="10" t="s">
        <v>429</v>
      </c>
      <c r="I7" s="10"/>
      <c r="J7" s="10" t="s">
        <v>427</v>
      </c>
      <c r="K7" s="10" t="s">
        <v>421</v>
      </c>
      <c r="L7" s="10" t="s">
        <v>428</v>
      </c>
      <c r="M7" s="10"/>
      <c r="N7" s="10"/>
      <c r="O7" s="10"/>
      <c r="P7" s="10" t="s">
        <v>9</v>
      </c>
      <c r="Q7" s="10" t="s">
        <v>28</v>
      </c>
      <c r="R7" s="10" t="s">
        <v>29</v>
      </c>
      <c r="S7" s="10" t="s">
        <v>628</v>
      </c>
      <c r="T7" s="10"/>
      <c r="U7" s="10" t="s">
        <v>681</v>
      </c>
      <c r="V7" s="18" t="str">
        <f>VLOOKUP(P7,Lizenzen!$A$2:$B$10,2)</f>
        <v>Verordnung zur Festlegung der Nutzungsbestimmungen für die Bereitstellung von Geodaten des Bundes (GeoNutzV)</v>
      </c>
      <c r="W7" s="3" t="str">
        <f>VLOOKUP(P7,Lizenzen!$A$2:$D$10,4)</f>
        <v>http://www.gesetze-im-internet.de/geonutzv/index.html</v>
      </c>
      <c r="X7" s="2" t="str">
        <f>VLOOKUP(D7,'Abk. Datenhaltende Stellen'!$A$2:$B$50,2)</f>
        <v>Bundesamt für Gewässerkunde (BfG)</v>
      </c>
      <c r="Y7" s="2" t="str">
        <f>VLOOKUP(D7,'Abk. Datenhaltende Stellen'!$A$2:$D$50,4)</f>
        <v>http://www.bafg.de</v>
      </c>
    </row>
    <row r="8" spans="1:25" ht="45" customHeight="1" x14ac:dyDescent="0.25">
      <c r="A8" s="10" t="s">
        <v>30</v>
      </c>
      <c r="B8" s="10" t="s">
        <v>31</v>
      </c>
      <c r="C8" s="10" t="s">
        <v>680</v>
      </c>
      <c r="D8" s="10" t="s">
        <v>21</v>
      </c>
      <c r="E8" s="10" t="s">
        <v>22</v>
      </c>
      <c r="F8" s="10" t="s">
        <v>434</v>
      </c>
      <c r="G8" s="10"/>
      <c r="H8" s="10" t="s">
        <v>432</v>
      </c>
      <c r="I8" s="10"/>
      <c r="J8" s="10" t="s">
        <v>431</v>
      </c>
      <c r="K8" s="10" t="s">
        <v>421</v>
      </c>
      <c r="L8" s="10"/>
      <c r="M8" s="10"/>
      <c r="N8" s="10"/>
      <c r="O8" s="10"/>
      <c r="P8" s="10" t="s">
        <v>9</v>
      </c>
      <c r="Q8" s="10" t="s">
        <v>406</v>
      </c>
      <c r="R8" s="10" t="s">
        <v>15</v>
      </c>
      <c r="S8" s="10" t="s">
        <v>628</v>
      </c>
      <c r="T8" s="10"/>
      <c r="U8" s="10" t="s">
        <v>679</v>
      </c>
      <c r="V8" s="18" t="str">
        <f>VLOOKUP(P8,Lizenzen!$A$2:$B$10,2)</f>
        <v>Verordnung zur Festlegung der Nutzungsbestimmungen für die Bereitstellung von Geodaten des Bundes (GeoNutzV)</v>
      </c>
      <c r="W8" s="3" t="str">
        <f>VLOOKUP(P8,Lizenzen!$A$2:$D$10,4)</f>
        <v>http://www.gesetze-im-internet.de/geonutzv/index.html</v>
      </c>
      <c r="X8" s="2" t="str">
        <f>VLOOKUP(D8,'Abk. Datenhaltende Stellen'!$A$2:$B$50,2)</f>
        <v>Bundesamt für Gewässerkunde (BfG)</v>
      </c>
      <c r="Y8" s="2" t="str">
        <f>VLOOKUP(D8,'Abk. Datenhaltende Stellen'!$A$2:$D$50,4)</f>
        <v>http://www.bafg.de</v>
      </c>
    </row>
    <row r="9" spans="1:25" ht="45" customHeight="1" x14ac:dyDescent="0.25">
      <c r="A9" s="10" t="s">
        <v>32</v>
      </c>
      <c r="B9" s="10" t="s">
        <v>33</v>
      </c>
      <c r="C9" s="10" t="s">
        <v>682</v>
      </c>
      <c r="D9" s="10" t="s">
        <v>21</v>
      </c>
      <c r="E9" s="10" t="s">
        <v>22</v>
      </c>
      <c r="F9" s="10" t="s">
        <v>434</v>
      </c>
      <c r="G9" s="10"/>
      <c r="H9" s="10" t="s">
        <v>433</v>
      </c>
      <c r="I9" s="10"/>
      <c r="J9" s="10" t="s">
        <v>422</v>
      </c>
      <c r="K9" s="10" t="s">
        <v>421</v>
      </c>
      <c r="L9" s="10"/>
      <c r="M9" s="10"/>
      <c r="N9" s="10"/>
      <c r="O9" s="10"/>
      <c r="P9" s="10" t="s">
        <v>9</v>
      </c>
      <c r="Q9" s="10" t="s">
        <v>23</v>
      </c>
      <c r="R9" s="10" t="s">
        <v>15</v>
      </c>
      <c r="S9" s="10" t="s">
        <v>628</v>
      </c>
      <c r="T9" s="10"/>
      <c r="U9" s="10" t="s">
        <v>675</v>
      </c>
      <c r="V9" s="18" t="str">
        <f>VLOOKUP(P9,Lizenzen!$A$2:$B$10,2)</f>
        <v>Verordnung zur Festlegung der Nutzungsbestimmungen für die Bereitstellung von Geodaten des Bundes (GeoNutzV)</v>
      </c>
      <c r="W9" s="3" t="str">
        <f>VLOOKUP(P9,Lizenzen!$A$2:$D$10,4)</f>
        <v>http://www.gesetze-im-internet.de/geonutzv/index.html</v>
      </c>
      <c r="X9" s="2" t="str">
        <f>VLOOKUP(D9,'Abk. Datenhaltende Stellen'!$A$2:$B$50,2)</f>
        <v>Bundesamt für Gewässerkunde (BfG)</v>
      </c>
      <c r="Y9" s="2" t="str">
        <f>VLOOKUP(D9,'Abk. Datenhaltende Stellen'!$A$2:$D$50,4)</f>
        <v>http://www.bafg.de</v>
      </c>
    </row>
    <row r="10" spans="1:25" ht="45" customHeight="1" x14ac:dyDescent="0.25">
      <c r="A10" s="10" t="s">
        <v>34</v>
      </c>
      <c r="B10" s="10" t="s">
        <v>35</v>
      </c>
      <c r="C10" s="10" t="s">
        <v>683</v>
      </c>
      <c r="D10" s="10" t="s">
        <v>21</v>
      </c>
      <c r="E10" s="10" t="s">
        <v>22</v>
      </c>
      <c r="F10" s="10" t="s">
        <v>424</v>
      </c>
      <c r="G10" s="10"/>
      <c r="H10" s="10" t="s">
        <v>435</v>
      </c>
      <c r="I10" s="10"/>
      <c r="J10" s="10" t="s">
        <v>422</v>
      </c>
      <c r="K10" s="10" t="s">
        <v>421</v>
      </c>
      <c r="L10" s="10"/>
      <c r="M10" s="10"/>
      <c r="N10" s="10"/>
      <c r="O10" s="10"/>
      <c r="P10" s="10" t="s">
        <v>9</v>
      </c>
      <c r="Q10" s="10" t="s">
        <v>23</v>
      </c>
      <c r="R10" s="10" t="s">
        <v>15</v>
      </c>
      <c r="S10" s="10" t="s">
        <v>628</v>
      </c>
      <c r="T10" s="10"/>
      <c r="U10" s="10" t="s">
        <v>675</v>
      </c>
      <c r="V10" s="18" t="str">
        <f>VLOOKUP(P10,Lizenzen!$A$2:$B$10,2)</f>
        <v>Verordnung zur Festlegung der Nutzungsbestimmungen für die Bereitstellung von Geodaten des Bundes (GeoNutzV)</v>
      </c>
      <c r="W10" s="3" t="str">
        <f>VLOOKUP(P10,Lizenzen!$A$2:$D$10,4)</f>
        <v>http://www.gesetze-im-internet.de/geonutzv/index.html</v>
      </c>
      <c r="X10" s="2" t="str">
        <f>VLOOKUP(D10,'Abk. Datenhaltende Stellen'!$A$2:$B$50,2)</f>
        <v>Bundesamt für Gewässerkunde (BfG)</v>
      </c>
      <c r="Y10" s="2" t="str">
        <f>VLOOKUP(D10,'Abk. Datenhaltende Stellen'!$A$2:$D$50,4)</f>
        <v>http://www.bafg.de</v>
      </c>
    </row>
    <row r="11" spans="1:25" ht="45" customHeight="1" x14ac:dyDescent="0.25">
      <c r="A11" s="10" t="s">
        <v>36</v>
      </c>
      <c r="B11" s="10" t="s">
        <v>37</v>
      </c>
      <c r="C11" s="10" t="s">
        <v>684</v>
      </c>
      <c r="D11" s="10" t="s">
        <v>21</v>
      </c>
      <c r="E11" s="10" t="s">
        <v>22</v>
      </c>
      <c r="F11" s="10" t="s">
        <v>434</v>
      </c>
      <c r="G11" s="10"/>
      <c r="H11" s="10" t="s">
        <v>436</v>
      </c>
      <c r="I11" s="10"/>
      <c r="J11" s="10" t="s">
        <v>427</v>
      </c>
      <c r="K11" s="10" t="s">
        <v>421</v>
      </c>
      <c r="L11" s="10"/>
      <c r="M11" s="10"/>
      <c r="N11" s="10"/>
      <c r="O11" s="10"/>
      <c r="P11" s="10" t="s">
        <v>9</v>
      </c>
      <c r="Q11" s="10" t="s">
        <v>23</v>
      </c>
      <c r="R11" s="10" t="s">
        <v>15</v>
      </c>
      <c r="S11" s="10" t="s">
        <v>628</v>
      </c>
      <c r="T11" s="10"/>
      <c r="U11" s="10" t="s">
        <v>675</v>
      </c>
      <c r="V11" s="18" t="str">
        <f>VLOOKUP(P11,Lizenzen!$A$2:$B$10,2)</f>
        <v>Verordnung zur Festlegung der Nutzungsbestimmungen für die Bereitstellung von Geodaten des Bundes (GeoNutzV)</v>
      </c>
      <c r="W11" s="3" t="str">
        <f>VLOOKUP(P11,Lizenzen!$A$2:$D$10,4)</f>
        <v>http://www.gesetze-im-internet.de/geonutzv/index.html</v>
      </c>
      <c r="X11" s="2" t="str">
        <f>VLOOKUP(D11,'Abk. Datenhaltende Stellen'!$A$2:$B$50,2)</f>
        <v>Bundesamt für Gewässerkunde (BfG)</v>
      </c>
      <c r="Y11" s="2" t="str">
        <f>VLOOKUP(D11,'Abk. Datenhaltende Stellen'!$A$2:$D$50,4)</f>
        <v>http://www.bafg.de</v>
      </c>
    </row>
    <row r="12" spans="1:25" ht="45" customHeight="1" x14ac:dyDescent="0.25">
      <c r="A12" s="10" t="s">
        <v>38</v>
      </c>
      <c r="B12" s="10" t="s">
        <v>39</v>
      </c>
      <c r="C12" s="10" t="s">
        <v>685</v>
      </c>
      <c r="D12" s="10" t="s">
        <v>21</v>
      </c>
      <c r="E12" s="10" t="s">
        <v>22</v>
      </c>
      <c r="F12" s="10" t="s">
        <v>434</v>
      </c>
      <c r="G12" s="10"/>
      <c r="H12" s="10" t="s">
        <v>437</v>
      </c>
      <c r="I12" s="10"/>
      <c r="J12" s="10" t="s">
        <v>422</v>
      </c>
      <c r="K12" s="10" t="s">
        <v>421</v>
      </c>
      <c r="L12" s="10"/>
      <c r="M12" s="10"/>
      <c r="N12" s="10"/>
      <c r="O12" s="10"/>
      <c r="P12" s="10" t="s">
        <v>9</v>
      </c>
      <c r="Q12" s="10" t="s">
        <v>23</v>
      </c>
      <c r="R12" s="10" t="s">
        <v>15</v>
      </c>
      <c r="S12" s="10" t="s">
        <v>628</v>
      </c>
      <c r="T12" s="10"/>
      <c r="U12" s="10" t="s">
        <v>675</v>
      </c>
      <c r="V12" s="18" t="str">
        <f>VLOOKUP(P12,Lizenzen!$A$2:$B$10,2)</f>
        <v>Verordnung zur Festlegung der Nutzungsbestimmungen für die Bereitstellung von Geodaten des Bundes (GeoNutzV)</v>
      </c>
      <c r="W12" s="3" t="str">
        <f>VLOOKUP(P12,Lizenzen!$A$2:$D$10,4)</f>
        <v>http://www.gesetze-im-internet.de/geonutzv/index.html</v>
      </c>
      <c r="X12" s="2" t="str">
        <f>VLOOKUP(D12,'Abk. Datenhaltende Stellen'!$A$2:$B$50,2)</f>
        <v>Bundesamt für Gewässerkunde (BfG)</v>
      </c>
      <c r="Y12" s="2" t="str">
        <f>VLOOKUP(D12,'Abk. Datenhaltende Stellen'!$A$2:$D$50,4)</f>
        <v>http://www.bafg.de</v>
      </c>
    </row>
    <row r="13" spans="1:25" ht="45" customHeight="1" x14ac:dyDescent="0.25">
      <c r="A13" s="10" t="s">
        <v>40</v>
      </c>
      <c r="B13" s="10" t="s">
        <v>41</v>
      </c>
      <c r="C13" s="10" t="s">
        <v>686</v>
      </c>
      <c r="D13" s="10" t="s">
        <v>21</v>
      </c>
      <c r="E13" s="10" t="s">
        <v>22</v>
      </c>
      <c r="F13" s="10" t="s">
        <v>434</v>
      </c>
      <c r="G13" s="10"/>
      <c r="H13" s="10" t="s">
        <v>438</v>
      </c>
      <c r="I13" s="10"/>
      <c r="J13" s="10" t="s">
        <v>427</v>
      </c>
      <c r="K13" s="10" t="s">
        <v>421</v>
      </c>
      <c r="L13" s="10"/>
      <c r="M13" s="10"/>
      <c r="N13" s="10"/>
      <c r="O13" s="10"/>
      <c r="P13" s="10" t="s">
        <v>9</v>
      </c>
      <c r="Q13" s="10" t="s">
        <v>23</v>
      </c>
      <c r="R13" s="10" t="s">
        <v>15</v>
      </c>
      <c r="S13" s="10" t="s">
        <v>628</v>
      </c>
      <c r="T13" s="10"/>
      <c r="U13" s="10" t="s">
        <v>675</v>
      </c>
      <c r="V13" s="18" t="str">
        <f>VLOOKUP(P13,Lizenzen!$A$2:$B$10,2)</f>
        <v>Verordnung zur Festlegung der Nutzungsbestimmungen für die Bereitstellung von Geodaten des Bundes (GeoNutzV)</v>
      </c>
      <c r="W13" s="3" t="str">
        <f>VLOOKUP(P13,Lizenzen!$A$2:$D$10,4)</f>
        <v>http://www.gesetze-im-internet.de/geonutzv/index.html</v>
      </c>
      <c r="X13" s="2" t="str">
        <f>VLOOKUP(D13,'Abk. Datenhaltende Stellen'!$A$2:$B$50,2)</f>
        <v>Bundesamt für Gewässerkunde (BfG)</v>
      </c>
      <c r="Y13" s="2" t="str">
        <f>VLOOKUP(D13,'Abk. Datenhaltende Stellen'!$A$2:$D$50,4)</f>
        <v>http://www.bafg.de</v>
      </c>
    </row>
    <row r="14" spans="1:25" ht="45" customHeight="1" x14ac:dyDescent="0.25">
      <c r="A14" s="10" t="s">
        <v>42</v>
      </c>
      <c r="B14" s="10" t="s">
        <v>43</v>
      </c>
      <c r="C14" s="10" t="s">
        <v>687</v>
      </c>
      <c r="D14" s="10" t="s">
        <v>21</v>
      </c>
      <c r="E14" s="10" t="s">
        <v>22</v>
      </c>
      <c r="F14" s="10" t="s">
        <v>434</v>
      </c>
      <c r="G14" s="10"/>
      <c r="H14" s="10" t="s">
        <v>440</v>
      </c>
      <c r="I14" s="10"/>
      <c r="J14" s="10" t="s">
        <v>439</v>
      </c>
      <c r="K14" s="10" t="s">
        <v>421</v>
      </c>
      <c r="L14" s="10"/>
      <c r="M14" s="10"/>
      <c r="N14" s="10"/>
      <c r="O14" s="10"/>
      <c r="P14" s="10" t="s">
        <v>9</v>
      </c>
      <c r="Q14" s="10" t="s">
        <v>44</v>
      </c>
      <c r="R14" s="10" t="s">
        <v>15</v>
      </c>
      <c r="S14" s="10" t="s">
        <v>628</v>
      </c>
      <c r="T14" s="10"/>
      <c r="U14" s="10" t="s">
        <v>675</v>
      </c>
      <c r="V14" s="18" t="str">
        <f>VLOOKUP(P14,Lizenzen!$A$2:$B$10,2)</f>
        <v>Verordnung zur Festlegung der Nutzungsbestimmungen für die Bereitstellung von Geodaten des Bundes (GeoNutzV)</v>
      </c>
      <c r="W14" s="3" t="str">
        <f>VLOOKUP(P14,Lizenzen!$A$2:$D$10,4)</f>
        <v>http://www.gesetze-im-internet.de/geonutzv/index.html</v>
      </c>
      <c r="X14" s="2" t="str">
        <f>VLOOKUP(D14,'Abk. Datenhaltende Stellen'!$A$2:$B$50,2)</f>
        <v>Bundesamt für Gewässerkunde (BfG)</v>
      </c>
      <c r="Y14" s="2" t="str">
        <f>VLOOKUP(D14,'Abk. Datenhaltende Stellen'!$A$2:$D$50,4)</f>
        <v>http://www.bafg.de</v>
      </c>
    </row>
    <row r="15" spans="1:25" ht="45" customHeight="1" x14ac:dyDescent="0.25">
      <c r="A15" s="10" t="s">
        <v>45</v>
      </c>
      <c r="B15" s="10" t="s">
        <v>46</v>
      </c>
      <c r="C15" s="10" t="s">
        <v>688</v>
      </c>
      <c r="D15" s="10" t="s">
        <v>21</v>
      </c>
      <c r="E15" s="10" t="s">
        <v>22</v>
      </c>
      <c r="F15" s="10" t="s">
        <v>434</v>
      </c>
      <c r="G15" s="10"/>
      <c r="H15" s="10" t="s">
        <v>442</v>
      </c>
      <c r="I15" s="10"/>
      <c r="J15" s="10" t="s">
        <v>441</v>
      </c>
      <c r="K15" s="10" t="s">
        <v>421</v>
      </c>
      <c r="L15" s="10"/>
      <c r="M15" s="10"/>
      <c r="N15" s="10"/>
      <c r="O15" s="10"/>
      <c r="P15" s="10" t="s">
        <v>9</v>
      </c>
      <c r="Q15" s="10" t="s">
        <v>23</v>
      </c>
      <c r="R15" s="10" t="s">
        <v>15</v>
      </c>
      <c r="S15" s="10" t="s">
        <v>628</v>
      </c>
      <c r="T15" s="10"/>
      <c r="U15" s="10" t="s">
        <v>675</v>
      </c>
      <c r="V15" s="18" t="str">
        <f>VLOOKUP(P15,Lizenzen!$A$2:$B$10,2)</f>
        <v>Verordnung zur Festlegung der Nutzungsbestimmungen für die Bereitstellung von Geodaten des Bundes (GeoNutzV)</v>
      </c>
      <c r="W15" s="3" t="str">
        <f>VLOOKUP(P15,Lizenzen!$A$2:$D$10,4)</f>
        <v>http://www.gesetze-im-internet.de/geonutzv/index.html</v>
      </c>
      <c r="X15" s="2" t="str">
        <f>VLOOKUP(D15,'Abk. Datenhaltende Stellen'!$A$2:$B$50,2)</f>
        <v>Bundesamt für Gewässerkunde (BfG)</v>
      </c>
      <c r="Y15" s="2" t="str">
        <f>VLOOKUP(D15,'Abk. Datenhaltende Stellen'!$A$2:$D$50,4)</f>
        <v>http://www.bafg.de</v>
      </c>
    </row>
    <row r="16" spans="1:25" ht="45" customHeight="1" x14ac:dyDescent="0.25">
      <c r="A16" s="10" t="s">
        <v>47</v>
      </c>
      <c r="B16" s="10" t="s">
        <v>48</v>
      </c>
      <c r="C16" s="10" t="s">
        <v>691</v>
      </c>
      <c r="D16" s="10" t="s">
        <v>49</v>
      </c>
      <c r="E16" s="10" t="s">
        <v>789</v>
      </c>
      <c r="F16" s="10" t="s">
        <v>445</v>
      </c>
      <c r="G16" s="10"/>
      <c r="H16" s="10" t="s">
        <v>444</v>
      </c>
      <c r="I16" s="10"/>
      <c r="J16" s="10"/>
      <c r="K16" s="10" t="s">
        <v>443</v>
      </c>
      <c r="L16" s="10"/>
      <c r="M16" s="10"/>
      <c r="N16" s="10"/>
      <c r="O16" s="10"/>
      <c r="P16" s="10" t="s">
        <v>9</v>
      </c>
      <c r="Q16" s="10" t="s">
        <v>402</v>
      </c>
      <c r="R16" s="10" t="s">
        <v>15</v>
      </c>
      <c r="S16" s="10" t="s">
        <v>51</v>
      </c>
      <c r="T16" s="10"/>
      <c r="U16" s="10" t="s">
        <v>690</v>
      </c>
      <c r="V16" s="18" t="str">
        <f>VLOOKUP(P16,Lizenzen!$A$2:$B$10,2)</f>
        <v>Verordnung zur Festlegung der Nutzungsbestimmungen für die Bereitstellung von Geodaten des Bundes (GeoNutzV)</v>
      </c>
      <c r="W16" s="3" t="str">
        <f>VLOOKUP(P16,Lizenzen!$A$2:$D$10,4)</f>
        <v>http://www.gesetze-im-internet.de/geonutzv/index.html</v>
      </c>
      <c r="X16" s="2" t="str">
        <f>VLOOKUP(D16,'Abk. Datenhaltende Stellen'!$A$2:$B$50,2)</f>
        <v>Bundesamt für Seeschifffahrt und Hydrographie (BSH)</v>
      </c>
      <c r="Y16" s="2" t="str">
        <f>VLOOKUP(D16,'Abk. Datenhaltende Stellen'!$A$2:$D$50,4)</f>
        <v>http://www.bsh.de</v>
      </c>
    </row>
    <row r="17" spans="1:25" ht="45" customHeight="1" x14ac:dyDescent="0.25">
      <c r="A17" s="10" t="s">
        <v>52</v>
      </c>
      <c r="B17" s="10" t="s">
        <v>53</v>
      </c>
      <c r="C17" s="10" t="s">
        <v>691</v>
      </c>
      <c r="D17" s="10" t="s">
        <v>49</v>
      </c>
      <c r="E17" s="10" t="s">
        <v>789</v>
      </c>
      <c r="F17" s="10" t="s">
        <v>445</v>
      </c>
      <c r="G17" s="10"/>
      <c r="H17" s="10" t="s">
        <v>444</v>
      </c>
      <c r="I17" s="10"/>
      <c r="J17" s="10"/>
      <c r="K17" s="10" t="s">
        <v>446</v>
      </c>
      <c r="L17" s="10"/>
      <c r="M17" s="10"/>
      <c r="N17" s="10"/>
      <c r="O17" s="10"/>
      <c r="P17" s="10" t="s">
        <v>9</v>
      </c>
      <c r="Q17" s="10" t="s">
        <v>402</v>
      </c>
      <c r="R17" s="10" t="s">
        <v>15</v>
      </c>
      <c r="S17" s="10" t="s">
        <v>51</v>
      </c>
      <c r="T17" s="10"/>
      <c r="U17" s="10" t="s">
        <v>690</v>
      </c>
      <c r="V17" s="18" t="str">
        <f>VLOOKUP(P17,Lizenzen!$A$2:$B$10,2)</f>
        <v>Verordnung zur Festlegung der Nutzungsbestimmungen für die Bereitstellung von Geodaten des Bundes (GeoNutzV)</v>
      </c>
      <c r="W17" s="3" t="str">
        <f>VLOOKUP(P17,Lizenzen!$A$2:$D$10,4)</f>
        <v>http://www.gesetze-im-internet.de/geonutzv/index.html</v>
      </c>
      <c r="X17" s="2" t="str">
        <f>VLOOKUP(D17,'Abk. Datenhaltende Stellen'!$A$2:$B$50,2)</f>
        <v>Bundesamt für Seeschifffahrt und Hydrographie (BSH)</v>
      </c>
      <c r="Y17" s="2" t="str">
        <f>VLOOKUP(D17,'Abk. Datenhaltende Stellen'!$A$2:$D$50,4)</f>
        <v>http://www.bsh.de</v>
      </c>
    </row>
    <row r="18" spans="1:25" ht="105" customHeight="1" x14ac:dyDescent="0.25">
      <c r="A18" s="10" t="s">
        <v>695</v>
      </c>
      <c r="B18" s="10" t="s">
        <v>694</v>
      </c>
      <c r="C18" s="10"/>
      <c r="D18" s="10" t="s">
        <v>49</v>
      </c>
      <c r="E18" s="10" t="s">
        <v>22</v>
      </c>
      <c r="F18" s="10" t="s">
        <v>449</v>
      </c>
      <c r="G18" s="10"/>
      <c r="H18" s="10" t="s">
        <v>448</v>
      </c>
      <c r="I18" s="10" t="s">
        <v>447</v>
      </c>
      <c r="J18" s="10"/>
      <c r="K18" s="10" t="s">
        <v>446</v>
      </c>
      <c r="L18" s="10"/>
      <c r="M18" s="10"/>
      <c r="N18" s="10"/>
      <c r="O18" s="10"/>
      <c r="P18" s="10" t="s">
        <v>9</v>
      </c>
      <c r="Q18" s="10" t="s">
        <v>402</v>
      </c>
      <c r="R18" s="10" t="s">
        <v>18</v>
      </c>
      <c r="S18" s="10" t="s">
        <v>628</v>
      </c>
      <c r="T18" s="10" t="s">
        <v>692</v>
      </c>
      <c r="U18" s="10" t="s">
        <v>693</v>
      </c>
      <c r="V18" s="18" t="str">
        <f>VLOOKUP(P18,Lizenzen!$A$2:$B$10,2)</f>
        <v>Verordnung zur Festlegung der Nutzungsbestimmungen für die Bereitstellung von Geodaten des Bundes (GeoNutzV)</v>
      </c>
      <c r="W18" s="3" t="str">
        <f>VLOOKUP(P18,Lizenzen!$A$2:$D$10,4)</f>
        <v>http://www.gesetze-im-internet.de/geonutzv/index.html</v>
      </c>
      <c r="X18" s="2" t="str">
        <f>VLOOKUP(D18,'Abk. Datenhaltende Stellen'!$A$2:$B$50,2)</f>
        <v>Bundesamt für Seeschifffahrt und Hydrographie (BSH)</v>
      </c>
      <c r="Y18" s="2" t="str">
        <f>VLOOKUP(D18,'Abk. Datenhaltende Stellen'!$A$2:$D$50,4)</f>
        <v>http://www.bsh.de</v>
      </c>
    </row>
    <row r="19" spans="1:25" ht="45" customHeight="1" x14ac:dyDescent="0.25">
      <c r="A19" s="10" t="s">
        <v>54</v>
      </c>
      <c r="B19" s="10" t="s">
        <v>55</v>
      </c>
      <c r="C19" s="10"/>
      <c r="D19" s="10" t="s">
        <v>49</v>
      </c>
      <c r="E19" s="10" t="s">
        <v>22</v>
      </c>
      <c r="F19" s="10" t="s">
        <v>445</v>
      </c>
      <c r="G19" s="10"/>
      <c r="H19" s="10" t="s">
        <v>450</v>
      </c>
      <c r="I19" s="10"/>
      <c r="J19" s="10"/>
      <c r="K19" s="10" t="s">
        <v>446</v>
      </c>
      <c r="L19" s="10"/>
      <c r="M19" s="10"/>
      <c r="N19" s="10"/>
      <c r="O19" s="10"/>
      <c r="P19" s="10" t="s">
        <v>9</v>
      </c>
      <c r="Q19" s="10" t="s">
        <v>402</v>
      </c>
      <c r="R19" s="10" t="s">
        <v>29</v>
      </c>
      <c r="S19" s="10" t="s">
        <v>51</v>
      </c>
      <c r="T19" s="10"/>
      <c r="U19" s="10" t="s">
        <v>696</v>
      </c>
      <c r="V19" s="18" t="str">
        <f>VLOOKUP(P19,Lizenzen!$A$2:$B$10,2)</f>
        <v>Verordnung zur Festlegung der Nutzungsbestimmungen für die Bereitstellung von Geodaten des Bundes (GeoNutzV)</v>
      </c>
      <c r="W19" s="3" t="str">
        <f>VLOOKUP(P19,Lizenzen!$A$2:$D$10,4)</f>
        <v>http://www.gesetze-im-internet.de/geonutzv/index.html</v>
      </c>
      <c r="X19" s="2" t="str">
        <f>VLOOKUP(D19,'Abk. Datenhaltende Stellen'!$A$2:$B$50,2)</f>
        <v>Bundesamt für Seeschifffahrt und Hydrographie (BSH)</v>
      </c>
      <c r="Y19" s="2" t="str">
        <f>VLOOKUP(D19,'Abk. Datenhaltende Stellen'!$A$2:$D$50,4)</f>
        <v>http://www.bsh.de</v>
      </c>
    </row>
    <row r="20" spans="1:25" ht="45" customHeight="1" x14ac:dyDescent="0.25">
      <c r="A20" s="10" t="s">
        <v>56</v>
      </c>
      <c r="B20" s="10" t="s">
        <v>57</v>
      </c>
      <c r="C20" s="10"/>
      <c r="D20" s="10" t="s">
        <v>49</v>
      </c>
      <c r="E20" s="10" t="s">
        <v>22</v>
      </c>
      <c r="F20" s="10" t="s">
        <v>445</v>
      </c>
      <c r="G20" s="10"/>
      <c r="H20" s="10" t="s">
        <v>451</v>
      </c>
      <c r="I20" s="10"/>
      <c r="J20" s="10"/>
      <c r="K20" s="10" t="s">
        <v>446</v>
      </c>
      <c r="L20" s="10"/>
      <c r="M20" s="10"/>
      <c r="N20" s="10"/>
      <c r="O20" s="10"/>
      <c r="P20" s="10" t="s">
        <v>9</v>
      </c>
      <c r="Q20" s="10" t="s">
        <v>402</v>
      </c>
      <c r="R20" s="10" t="s">
        <v>29</v>
      </c>
      <c r="S20" s="10" t="s">
        <v>51</v>
      </c>
      <c r="T20" s="10"/>
      <c r="U20" s="10" t="s">
        <v>696</v>
      </c>
      <c r="V20" s="18" t="str">
        <f>VLOOKUP(P20,Lizenzen!$A$2:$B$10,2)</f>
        <v>Verordnung zur Festlegung der Nutzungsbestimmungen für die Bereitstellung von Geodaten des Bundes (GeoNutzV)</v>
      </c>
      <c r="W20" s="3" t="str">
        <f>VLOOKUP(P20,Lizenzen!$A$2:$D$10,4)</f>
        <v>http://www.gesetze-im-internet.de/geonutzv/index.html</v>
      </c>
      <c r="X20" s="2" t="str">
        <f>VLOOKUP(D20,'Abk. Datenhaltende Stellen'!$A$2:$B$50,2)</f>
        <v>Bundesamt für Seeschifffahrt und Hydrographie (BSH)</v>
      </c>
      <c r="Y20" s="2" t="str">
        <f>VLOOKUP(D20,'Abk. Datenhaltende Stellen'!$A$2:$D$50,4)</f>
        <v>http://www.bsh.de</v>
      </c>
    </row>
    <row r="21" spans="1:25" ht="45" customHeight="1" x14ac:dyDescent="0.25">
      <c r="A21" s="10" t="s">
        <v>58</v>
      </c>
      <c r="B21" s="10" t="s">
        <v>59</v>
      </c>
      <c r="C21" s="10"/>
      <c r="D21" s="10" t="s">
        <v>49</v>
      </c>
      <c r="E21" s="10" t="s">
        <v>22</v>
      </c>
      <c r="F21" s="10" t="s">
        <v>445</v>
      </c>
      <c r="G21" s="10"/>
      <c r="H21" s="10" t="s">
        <v>452</v>
      </c>
      <c r="I21" s="10"/>
      <c r="J21" s="10"/>
      <c r="K21" s="10" t="s">
        <v>446</v>
      </c>
      <c r="L21" s="10"/>
      <c r="M21" s="10"/>
      <c r="N21" s="10"/>
      <c r="O21" s="10"/>
      <c r="P21" s="10" t="s">
        <v>9</v>
      </c>
      <c r="Q21" s="10" t="s">
        <v>402</v>
      </c>
      <c r="R21" s="10" t="s">
        <v>29</v>
      </c>
      <c r="S21" s="10" t="s">
        <v>51</v>
      </c>
      <c r="T21" s="10"/>
      <c r="U21" s="10" t="s">
        <v>697</v>
      </c>
      <c r="V21" s="18" t="str">
        <f>VLOOKUP(P21,Lizenzen!$A$2:$B$10,2)</f>
        <v>Verordnung zur Festlegung der Nutzungsbestimmungen für die Bereitstellung von Geodaten des Bundes (GeoNutzV)</v>
      </c>
      <c r="W21" s="3" t="str">
        <f>VLOOKUP(P21,Lizenzen!$A$2:$D$10,4)</f>
        <v>http://www.gesetze-im-internet.de/geonutzv/index.html</v>
      </c>
      <c r="X21" s="2" t="str">
        <f>VLOOKUP(D21,'Abk. Datenhaltende Stellen'!$A$2:$B$50,2)</f>
        <v>Bundesamt für Seeschifffahrt und Hydrographie (BSH)</v>
      </c>
      <c r="Y21" s="2" t="str">
        <f>VLOOKUP(D21,'Abk. Datenhaltende Stellen'!$A$2:$D$50,4)</f>
        <v>http://www.bsh.de</v>
      </c>
    </row>
    <row r="22" spans="1:25" ht="45" customHeight="1" x14ac:dyDescent="0.25">
      <c r="A22" s="10" t="s">
        <v>60</v>
      </c>
      <c r="B22" s="10" t="s">
        <v>61</v>
      </c>
      <c r="C22" s="10"/>
      <c r="D22" s="10" t="s">
        <v>49</v>
      </c>
      <c r="E22" s="10" t="s">
        <v>22</v>
      </c>
      <c r="F22" s="10" t="s">
        <v>445</v>
      </c>
      <c r="G22" s="10"/>
      <c r="H22" s="10" t="s">
        <v>453</v>
      </c>
      <c r="I22" s="10"/>
      <c r="J22" s="10"/>
      <c r="K22" s="10" t="s">
        <v>446</v>
      </c>
      <c r="L22" s="10"/>
      <c r="M22" s="10"/>
      <c r="N22" s="10"/>
      <c r="O22" s="10"/>
      <c r="P22" s="10" t="s">
        <v>9</v>
      </c>
      <c r="Q22" s="10" t="s">
        <v>402</v>
      </c>
      <c r="R22" s="10" t="s">
        <v>15</v>
      </c>
      <c r="S22" s="10" t="s">
        <v>51</v>
      </c>
      <c r="T22" s="10"/>
      <c r="U22" s="10" t="s">
        <v>690</v>
      </c>
      <c r="V22" s="18" t="str">
        <f>VLOOKUP(P22,Lizenzen!$A$2:$B$10,2)</f>
        <v>Verordnung zur Festlegung der Nutzungsbestimmungen für die Bereitstellung von Geodaten des Bundes (GeoNutzV)</v>
      </c>
      <c r="W22" s="3" t="str">
        <f>VLOOKUP(P22,Lizenzen!$A$2:$D$10,4)</f>
        <v>http://www.gesetze-im-internet.de/geonutzv/index.html</v>
      </c>
      <c r="X22" s="2" t="str">
        <f>VLOOKUP(D22,'Abk. Datenhaltende Stellen'!$A$2:$B$50,2)</f>
        <v>Bundesamt für Seeschifffahrt und Hydrographie (BSH)</v>
      </c>
      <c r="Y22" s="2" t="str">
        <f>VLOOKUP(D22,'Abk. Datenhaltende Stellen'!$A$2:$D$50,4)</f>
        <v>http://www.bsh.de</v>
      </c>
    </row>
    <row r="23" spans="1:25" ht="45" customHeight="1" x14ac:dyDescent="0.25">
      <c r="A23" s="10" t="s">
        <v>62</v>
      </c>
      <c r="B23" s="10" t="s">
        <v>63</v>
      </c>
      <c r="C23" s="10"/>
      <c r="D23" s="10" t="s">
        <v>49</v>
      </c>
      <c r="E23" s="10" t="s">
        <v>789</v>
      </c>
      <c r="F23" s="10" t="s">
        <v>445</v>
      </c>
      <c r="G23" s="10"/>
      <c r="H23" s="10" t="s">
        <v>454</v>
      </c>
      <c r="I23" s="10"/>
      <c r="J23" s="10"/>
      <c r="K23" s="10" t="s">
        <v>446</v>
      </c>
      <c r="L23" s="10"/>
      <c r="M23" s="10"/>
      <c r="N23" s="10"/>
      <c r="O23" s="10"/>
      <c r="P23" s="10" t="s">
        <v>9</v>
      </c>
      <c r="Q23" s="10" t="s">
        <v>402</v>
      </c>
      <c r="R23" s="10" t="s">
        <v>15</v>
      </c>
      <c r="S23" s="10" t="s">
        <v>51</v>
      </c>
      <c r="T23" s="10"/>
      <c r="U23" s="10" t="s">
        <v>690</v>
      </c>
      <c r="V23" s="18" t="str">
        <f>VLOOKUP(P23,Lizenzen!$A$2:$B$10,2)</f>
        <v>Verordnung zur Festlegung der Nutzungsbestimmungen für die Bereitstellung von Geodaten des Bundes (GeoNutzV)</v>
      </c>
      <c r="W23" s="3" t="str">
        <f>VLOOKUP(P23,Lizenzen!$A$2:$D$10,4)</f>
        <v>http://www.gesetze-im-internet.de/geonutzv/index.html</v>
      </c>
      <c r="X23" s="2" t="str">
        <f>VLOOKUP(D23,'Abk. Datenhaltende Stellen'!$A$2:$B$50,2)</f>
        <v>Bundesamt für Seeschifffahrt und Hydrographie (BSH)</v>
      </c>
      <c r="Y23" s="2" t="str">
        <f>VLOOKUP(D23,'Abk. Datenhaltende Stellen'!$A$2:$D$50,4)</f>
        <v>http://www.bsh.de</v>
      </c>
    </row>
    <row r="24" spans="1:25" ht="45" customHeight="1" x14ac:dyDescent="0.25">
      <c r="A24" s="10" t="s">
        <v>64</v>
      </c>
      <c r="B24" s="10" t="s">
        <v>65</v>
      </c>
      <c r="C24" s="10"/>
      <c r="D24" s="10" t="s">
        <v>49</v>
      </c>
      <c r="E24" s="10" t="s">
        <v>22</v>
      </c>
      <c r="F24" s="10" t="s">
        <v>445</v>
      </c>
      <c r="G24" s="10"/>
      <c r="H24" s="10" t="s">
        <v>453</v>
      </c>
      <c r="I24" s="10"/>
      <c r="J24" s="10"/>
      <c r="K24" s="10" t="s">
        <v>446</v>
      </c>
      <c r="L24" s="10"/>
      <c r="M24" s="10"/>
      <c r="N24" s="10"/>
      <c r="O24" s="10"/>
      <c r="P24" s="10" t="s">
        <v>9</v>
      </c>
      <c r="Q24" s="10" t="s">
        <v>402</v>
      </c>
      <c r="R24" s="10" t="s">
        <v>15</v>
      </c>
      <c r="S24" s="10" t="s">
        <v>51</v>
      </c>
      <c r="T24" s="10"/>
      <c r="U24" s="10" t="s">
        <v>690</v>
      </c>
      <c r="V24" s="18" t="str">
        <f>VLOOKUP(P24,Lizenzen!$A$2:$B$10,2)</f>
        <v>Verordnung zur Festlegung der Nutzungsbestimmungen für die Bereitstellung von Geodaten des Bundes (GeoNutzV)</v>
      </c>
      <c r="W24" s="3" t="str">
        <f>VLOOKUP(P24,Lizenzen!$A$2:$D$10,4)</f>
        <v>http://www.gesetze-im-internet.de/geonutzv/index.html</v>
      </c>
      <c r="X24" s="2" t="str">
        <f>VLOOKUP(D24,'Abk. Datenhaltende Stellen'!$A$2:$B$50,2)</f>
        <v>Bundesamt für Seeschifffahrt und Hydrographie (BSH)</v>
      </c>
      <c r="Y24" s="2" t="str">
        <f>VLOOKUP(D24,'Abk. Datenhaltende Stellen'!$A$2:$D$50,4)</f>
        <v>http://www.bsh.de</v>
      </c>
    </row>
    <row r="25" spans="1:25" ht="90" customHeight="1" x14ac:dyDescent="0.25">
      <c r="A25" s="10" t="s">
        <v>66</v>
      </c>
      <c r="B25" s="10" t="s">
        <v>67</v>
      </c>
      <c r="C25" s="10"/>
      <c r="D25" s="10" t="s">
        <v>49</v>
      </c>
      <c r="E25" s="10" t="s">
        <v>789</v>
      </c>
      <c r="F25" s="10" t="s">
        <v>445</v>
      </c>
      <c r="G25" s="10"/>
      <c r="H25" s="10" t="s">
        <v>454</v>
      </c>
      <c r="I25" s="10"/>
      <c r="J25" s="10"/>
      <c r="K25" s="10" t="s">
        <v>446</v>
      </c>
      <c r="L25" s="10"/>
      <c r="M25" s="10"/>
      <c r="N25" s="10"/>
      <c r="O25" s="10"/>
      <c r="P25" s="10" t="s">
        <v>9</v>
      </c>
      <c r="Q25" s="10" t="s">
        <v>402</v>
      </c>
      <c r="R25" s="10" t="s">
        <v>15</v>
      </c>
      <c r="S25" s="10" t="s">
        <v>51</v>
      </c>
      <c r="T25" s="10"/>
      <c r="U25" s="10" t="s">
        <v>690</v>
      </c>
      <c r="V25" s="18" t="str">
        <f>VLOOKUP(P25,Lizenzen!$A$2:$B$10,2)</f>
        <v>Verordnung zur Festlegung der Nutzungsbestimmungen für die Bereitstellung von Geodaten des Bundes (GeoNutzV)</v>
      </c>
      <c r="W25" s="3" t="str">
        <f>VLOOKUP(P25,Lizenzen!$A$2:$D$10,4)</f>
        <v>http://www.gesetze-im-internet.de/geonutzv/index.html</v>
      </c>
      <c r="X25" s="2" t="str">
        <f>VLOOKUP(D25,'Abk. Datenhaltende Stellen'!$A$2:$B$50,2)</f>
        <v>Bundesamt für Seeschifffahrt und Hydrographie (BSH)</v>
      </c>
      <c r="Y25" s="2" t="str">
        <f>VLOOKUP(D25,'Abk. Datenhaltende Stellen'!$A$2:$D$50,4)</f>
        <v>http://www.bsh.de</v>
      </c>
    </row>
    <row r="26" spans="1:25" ht="45" customHeight="1" x14ac:dyDescent="0.25">
      <c r="A26" s="10" t="s">
        <v>68</v>
      </c>
      <c r="B26" s="10" t="s">
        <v>69</v>
      </c>
      <c r="C26" s="10"/>
      <c r="D26" s="10" t="s">
        <v>49</v>
      </c>
      <c r="E26" s="10" t="s">
        <v>789</v>
      </c>
      <c r="F26" s="10" t="s">
        <v>445</v>
      </c>
      <c r="G26" s="10"/>
      <c r="H26" s="10" t="s">
        <v>453</v>
      </c>
      <c r="I26" s="10"/>
      <c r="J26" s="10"/>
      <c r="K26" s="10" t="s">
        <v>446</v>
      </c>
      <c r="L26" s="10"/>
      <c r="M26" s="10"/>
      <c r="N26" s="10"/>
      <c r="O26" s="10"/>
      <c r="P26" s="10" t="s">
        <v>9</v>
      </c>
      <c r="Q26" s="10" t="s">
        <v>402</v>
      </c>
      <c r="R26" s="10" t="s">
        <v>15</v>
      </c>
      <c r="S26" s="10" t="s">
        <v>51</v>
      </c>
      <c r="T26" s="10"/>
      <c r="U26" s="10" t="s">
        <v>690</v>
      </c>
      <c r="V26" s="18" t="str">
        <f>VLOOKUP(P26,Lizenzen!$A$2:$B$10,2)</f>
        <v>Verordnung zur Festlegung der Nutzungsbestimmungen für die Bereitstellung von Geodaten des Bundes (GeoNutzV)</v>
      </c>
      <c r="W26" s="3" t="str">
        <f>VLOOKUP(P26,Lizenzen!$A$2:$D$10,4)</f>
        <v>http://www.gesetze-im-internet.de/geonutzv/index.html</v>
      </c>
      <c r="X26" s="2" t="str">
        <f>VLOOKUP(D26,'Abk. Datenhaltende Stellen'!$A$2:$B$50,2)</f>
        <v>Bundesamt für Seeschifffahrt und Hydrographie (BSH)</v>
      </c>
      <c r="Y26" s="2" t="str">
        <f>VLOOKUP(D26,'Abk. Datenhaltende Stellen'!$A$2:$D$50,4)</f>
        <v>http://www.bsh.de</v>
      </c>
    </row>
    <row r="27" spans="1:25" ht="45" customHeight="1" x14ac:dyDescent="0.25">
      <c r="A27" s="10" t="s">
        <v>70</v>
      </c>
      <c r="B27" s="10" t="s">
        <v>71</v>
      </c>
      <c r="C27" s="10"/>
      <c r="D27" s="10" t="s">
        <v>49</v>
      </c>
      <c r="E27" s="10" t="s">
        <v>22</v>
      </c>
      <c r="F27" s="10" t="s">
        <v>445</v>
      </c>
      <c r="G27" s="10"/>
      <c r="H27" s="10" t="s">
        <v>453</v>
      </c>
      <c r="I27" s="10"/>
      <c r="J27" s="10"/>
      <c r="K27" s="10" t="s">
        <v>446</v>
      </c>
      <c r="L27" s="10"/>
      <c r="M27" s="10"/>
      <c r="N27" s="10"/>
      <c r="O27" s="10"/>
      <c r="P27" s="10" t="s">
        <v>9</v>
      </c>
      <c r="Q27" s="10" t="s">
        <v>402</v>
      </c>
      <c r="R27" s="10" t="s">
        <v>15</v>
      </c>
      <c r="S27" s="10" t="s">
        <v>51</v>
      </c>
      <c r="T27" s="10"/>
      <c r="U27" s="10" t="s">
        <v>690</v>
      </c>
      <c r="V27" s="18" t="str">
        <f>VLOOKUP(P27,Lizenzen!$A$2:$B$10,2)</f>
        <v>Verordnung zur Festlegung der Nutzungsbestimmungen für die Bereitstellung von Geodaten des Bundes (GeoNutzV)</v>
      </c>
      <c r="W27" s="3" t="str">
        <f>VLOOKUP(P27,Lizenzen!$A$2:$D$10,4)</f>
        <v>http://www.gesetze-im-internet.de/geonutzv/index.html</v>
      </c>
      <c r="X27" s="2" t="str">
        <f>VLOOKUP(D27,'Abk. Datenhaltende Stellen'!$A$2:$B$50,2)</f>
        <v>Bundesamt für Seeschifffahrt und Hydrographie (BSH)</v>
      </c>
      <c r="Y27" s="2" t="str">
        <f>VLOOKUP(D27,'Abk. Datenhaltende Stellen'!$A$2:$D$50,4)</f>
        <v>http://www.bsh.de</v>
      </c>
    </row>
    <row r="28" spans="1:25" ht="45" customHeight="1" x14ac:dyDescent="0.25">
      <c r="A28" s="10" t="s">
        <v>72</v>
      </c>
      <c r="B28" s="10" t="s">
        <v>73</v>
      </c>
      <c r="C28" s="10"/>
      <c r="D28" s="10" t="s">
        <v>49</v>
      </c>
      <c r="E28" s="10" t="s">
        <v>789</v>
      </c>
      <c r="F28" s="10" t="s">
        <v>445</v>
      </c>
      <c r="G28" s="10"/>
      <c r="H28" s="10" t="s">
        <v>454</v>
      </c>
      <c r="I28" s="10"/>
      <c r="J28" s="10"/>
      <c r="K28" s="10" t="s">
        <v>446</v>
      </c>
      <c r="L28" s="10"/>
      <c r="M28" s="10"/>
      <c r="N28" s="10"/>
      <c r="O28" s="10"/>
      <c r="P28" s="10" t="s">
        <v>9</v>
      </c>
      <c r="Q28" s="10" t="s">
        <v>402</v>
      </c>
      <c r="R28" s="10" t="s">
        <v>15</v>
      </c>
      <c r="S28" s="10" t="s">
        <v>51</v>
      </c>
      <c r="T28" s="10"/>
      <c r="U28" s="10" t="s">
        <v>690</v>
      </c>
      <c r="V28" s="18" t="str">
        <f>VLOOKUP(P28,Lizenzen!$A$2:$B$10,2)</f>
        <v>Verordnung zur Festlegung der Nutzungsbestimmungen für die Bereitstellung von Geodaten des Bundes (GeoNutzV)</v>
      </c>
      <c r="W28" s="3" t="str">
        <f>VLOOKUP(P28,Lizenzen!$A$2:$D$10,4)</f>
        <v>http://www.gesetze-im-internet.de/geonutzv/index.html</v>
      </c>
      <c r="X28" s="2" t="str">
        <f>VLOOKUP(D28,'Abk. Datenhaltende Stellen'!$A$2:$B$50,2)</f>
        <v>Bundesamt für Seeschifffahrt und Hydrographie (BSH)</v>
      </c>
      <c r="Y28" s="2" t="str">
        <f>VLOOKUP(D28,'Abk. Datenhaltende Stellen'!$A$2:$D$50,4)</f>
        <v>http://www.bsh.de</v>
      </c>
    </row>
    <row r="29" spans="1:25" ht="45" customHeight="1" x14ac:dyDescent="0.25">
      <c r="A29" s="10" t="s">
        <v>74</v>
      </c>
      <c r="B29" s="10" t="s">
        <v>75</v>
      </c>
      <c r="C29" s="10"/>
      <c r="D29" s="10" t="s">
        <v>49</v>
      </c>
      <c r="E29" s="10" t="s">
        <v>789</v>
      </c>
      <c r="F29" s="10" t="s">
        <v>445</v>
      </c>
      <c r="G29" s="10"/>
      <c r="H29" s="10" t="s">
        <v>454</v>
      </c>
      <c r="I29" s="10"/>
      <c r="J29" s="10"/>
      <c r="K29" s="10" t="s">
        <v>446</v>
      </c>
      <c r="L29" s="10"/>
      <c r="M29" s="10"/>
      <c r="N29" s="10"/>
      <c r="O29" s="10"/>
      <c r="P29" s="10" t="s">
        <v>9</v>
      </c>
      <c r="Q29" s="10" t="s">
        <v>402</v>
      </c>
      <c r="R29" s="10" t="s">
        <v>15</v>
      </c>
      <c r="S29" s="10" t="s">
        <v>51</v>
      </c>
      <c r="T29" s="10"/>
      <c r="U29" s="10" t="s">
        <v>690</v>
      </c>
      <c r="V29" s="18" t="str">
        <f>VLOOKUP(P29,Lizenzen!$A$2:$B$10,2)</f>
        <v>Verordnung zur Festlegung der Nutzungsbestimmungen für die Bereitstellung von Geodaten des Bundes (GeoNutzV)</v>
      </c>
      <c r="W29" s="3" t="str">
        <f>VLOOKUP(P29,Lizenzen!$A$2:$D$10,4)</f>
        <v>http://www.gesetze-im-internet.de/geonutzv/index.html</v>
      </c>
      <c r="X29" s="2" t="str">
        <f>VLOOKUP(D29,'Abk. Datenhaltende Stellen'!$A$2:$B$50,2)</f>
        <v>Bundesamt für Seeschifffahrt und Hydrographie (BSH)</v>
      </c>
      <c r="Y29" s="2" t="str">
        <f>VLOOKUP(D29,'Abk. Datenhaltende Stellen'!$A$2:$D$50,4)</f>
        <v>http://www.bsh.de</v>
      </c>
    </row>
    <row r="30" spans="1:25" ht="45" customHeight="1" x14ac:dyDescent="0.25">
      <c r="A30" s="10" t="s">
        <v>76</v>
      </c>
      <c r="B30" s="10" t="s">
        <v>77</v>
      </c>
      <c r="C30" s="10"/>
      <c r="D30" s="10" t="s">
        <v>49</v>
      </c>
      <c r="E30" s="10" t="s">
        <v>789</v>
      </c>
      <c r="F30" s="10" t="s">
        <v>445</v>
      </c>
      <c r="G30" s="10"/>
      <c r="H30" s="10" t="s">
        <v>454</v>
      </c>
      <c r="I30" s="10"/>
      <c r="J30" s="10"/>
      <c r="K30" s="10" t="s">
        <v>446</v>
      </c>
      <c r="L30" s="10"/>
      <c r="M30" s="10"/>
      <c r="N30" s="10"/>
      <c r="O30" s="10"/>
      <c r="P30" s="10" t="s">
        <v>9</v>
      </c>
      <c r="Q30" s="10" t="s">
        <v>402</v>
      </c>
      <c r="R30" s="10" t="s">
        <v>15</v>
      </c>
      <c r="S30" s="10" t="s">
        <v>51</v>
      </c>
      <c r="T30" s="10"/>
      <c r="U30" s="10" t="s">
        <v>690</v>
      </c>
      <c r="V30" s="18" t="str">
        <f>VLOOKUP(P30,Lizenzen!$A$2:$B$10,2)</f>
        <v>Verordnung zur Festlegung der Nutzungsbestimmungen für die Bereitstellung von Geodaten des Bundes (GeoNutzV)</v>
      </c>
      <c r="W30" s="3" t="str">
        <f>VLOOKUP(P30,Lizenzen!$A$2:$D$10,4)</f>
        <v>http://www.gesetze-im-internet.de/geonutzv/index.html</v>
      </c>
      <c r="X30" s="2" t="str">
        <f>VLOOKUP(D30,'Abk. Datenhaltende Stellen'!$A$2:$B$50,2)</f>
        <v>Bundesamt für Seeschifffahrt und Hydrographie (BSH)</v>
      </c>
      <c r="Y30" s="2" t="str">
        <f>VLOOKUP(D30,'Abk. Datenhaltende Stellen'!$A$2:$D$50,4)</f>
        <v>http://www.bsh.de</v>
      </c>
    </row>
    <row r="31" spans="1:25" ht="45" customHeight="1" x14ac:dyDescent="0.25">
      <c r="A31" s="10" t="s">
        <v>78</v>
      </c>
      <c r="B31" s="10" t="s">
        <v>79</v>
      </c>
      <c r="C31" s="10"/>
      <c r="D31" s="10" t="s">
        <v>49</v>
      </c>
      <c r="E31" s="10" t="s">
        <v>789</v>
      </c>
      <c r="F31" s="10" t="s">
        <v>445</v>
      </c>
      <c r="G31" s="10"/>
      <c r="H31" s="10" t="s">
        <v>453</v>
      </c>
      <c r="I31" s="10"/>
      <c r="J31" s="10"/>
      <c r="K31" s="10" t="s">
        <v>446</v>
      </c>
      <c r="L31" s="10"/>
      <c r="M31" s="10"/>
      <c r="N31" s="10"/>
      <c r="O31" s="10"/>
      <c r="P31" s="10" t="s">
        <v>9</v>
      </c>
      <c r="Q31" s="10" t="s">
        <v>402</v>
      </c>
      <c r="R31" s="10" t="s">
        <v>15</v>
      </c>
      <c r="S31" s="10" t="s">
        <v>51</v>
      </c>
      <c r="T31" s="10"/>
      <c r="U31" s="10" t="s">
        <v>690</v>
      </c>
      <c r="V31" s="18" t="str">
        <f>VLOOKUP(P31,Lizenzen!$A$2:$B$10,2)</f>
        <v>Verordnung zur Festlegung der Nutzungsbestimmungen für die Bereitstellung von Geodaten des Bundes (GeoNutzV)</v>
      </c>
      <c r="W31" s="3" t="str">
        <f>VLOOKUP(P31,Lizenzen!$A$2:$D$10,4)</f>
        <v>http://www.gesetze-im-internet.de/geonutzv/index.html</v>
      </c>
      <c r="X31" s="2" t="str">
        <f>VLOOKUP(D31,'Abk. Datenhaltende Stellen'!$A$2:$B$50,2)</f>
        <v>Bundesamt für Seeschifffahrt und Hydrographie (BSH)</v>
      </c>
      <c r="Y31" s="2" t="str">
        <f>VLOOKUP(D31,'Abk. Datenhaltende Stellen'!$A$2:$D$50,4)</f>
        <v>http://www.bsh.de</v>
      </c>
    </row>
    <row r="32" spans="1:25" ht="45" customHeight="1" x14ac:dyDescent="0.25">
      <c r="A32" s="10" t="s">
        <v>80</v>
      </c>
      <c r="B32" s="10" t="s">
        <v>81</v>
      </c>
      <c r="C32" s="10"/>
      <c r="D32" s="10" t="s">
        <v>49</v>
      </c>
      <c r="E32" s="10" t="s">
        <v>789</v>
      </c>
      <c r="F32" s="10" t="s">
        <v>445</v>
      </c>
      <c r="G32" s="10"/>
      <c r="H32" s="10" t="s">
        <v>453</v>
      </c>
      <c r="I32" s="10"/>
      <c r="J32" s="10"/>
      <c r="K32" s="10" t="s">
        <v>446</v>
      </c>
      <c r="L32" s="10"/>
      <c r="M32" s="10"/>
      <c r="N32" s="10"/>
      <c r="O32" s="10"/>
      <c r="P32" s="10" t="s">
        <v>9</v>
      </c>
      <c r="Q32" s="10" t="s">
        <v>402</v>
      </c>
      <c r="R32" s="10" t="s">
        <v>15</v>
      </c>
      <c r="S32" s="10" t="s">
        <v>51</v>
      </c>
      <c r="T32" s="10"/>
      <c r="U32" s="10" t="s">
        <v>690</v>
      </c>
      <c r="V32" s="18" t="str">
        <f>VLOOKUP(P32,Lizenzen!$A$2:$B$10,2)</f>
        <v>Verordnung zur Festlegung der Nutzungsbestimmungen für die Bereitstellung von Geodaten des Bundes (GeoNutzV)</v>
      </c>
      <c r="W32" s="3" t="str">
        <f>VLOOKUP(P32,Lizenzen!$A$2:$D$10,4)</f>
        <v>http://www.gesetze-im-internet.de/geonutzv/index.html</v>
      </c>
      <c r="X32" s="2" t="str">
        <f>VLOOKUP(D32,'Abk. Datenhaltende Stellen'!$A$2:$B$50,2)</f>
        <v>Bundesamt für Seeschifffahrt und Hydrographie (BSH)</v>
      </c>
      <c r="Y32" s="2" t="str">
        <f>VLOOKUP(D32,'Abk. Datenhaltende Stellen'!$A$2:$D$50,4)</f>
        <v>http://www.bsh.de</v>
      </c>
    </row>
    <row r="33" spans="1:25" ht="45" customHeight="1" x14ac:dyDescent="0.25">
      <c r="A33" s="10" t="s">
        <v>82</v>
      </c>
      <c r="B33" s="10" t="s">
        <v>83</v>
      </c>
      <c r="C33" s="10"/>
      <c r="D33" s="10" t="s">
        <v>49</v>
      </c>
      <c r="E33" s="10" t="s">
        <v>22</v>
      </c>
      <c r="F33" s="10" t="s">
        <v>445</v>
      </c>
      <c r="G33" s="10"/>
      <c r="H33" s="10" t="s">
        <v>453</v>
      </c>
      <c r="I33" s="10"/>
      <c r="J33" s="10"/>
      <c r="K33" s="10" t="s">
        <v>446</v>
      </c>
      <c r="L33" s="10"/>
      <c r="M33" s="10"/>
      <c r="N33" s="10"/>
      <c r="O33" s="10"/>
      <c r="P33" s="10" t="s">
        <v>9</v>
      </c>
      <c r="Q33" s="10" t="s">
        <v>402</v>
      </c>
      <c r="R33" s="10" t="s">
        <v>15</v>
      </c>
      <c r="S33" s="10" t="s">
        <v>51</v>
      </c>
      <c r="T33" s="10"/>
      <c r="U33" s="10" t="s">
        <v>690</v>
      </c>
      <c r="V33" s="18" t="str">
        <f>VLOOKUP(P33,Lizenzen!$A$2:$B$10,2)</f>
        <v>Verordnung zur Festlegung der Nutzungsbestimmungen für die Bereitstellung von Geodaten des Bundes (GeoNutzV)</v>
      </c>
      <c r="W33" s="3" t="str">
        <f>VLOOKUP(P33,Lizenzen!$A$2:$D$10,4)</f>
        <v>http://www.gesetze-im-internet.de/geonutzv/index.html</v>
      </c>
      <c r="X33" s="2" t="str">
        <f>VLOOKUP(D33,'Abk. Datenhaltende Stellen'!$A$2:$B$50,2)</f>
        <v>Bundesamt für Seeschifffahrt und Hydrographie (BSH)</v>
      </c>
      <c r="Y33" s="2" t="str">
        <f>VLOOKUP(D33,'Abk. Datenhaltende Stellen'!$A$2:$D$50,4)</f>
        <v>http://www.bsh.de</v>
      </c>
    </row>
    <row r="34" spans="1:25" ht="45" customHeight="1" x14ac:dyDescent="0.25">
      <c r="A34" s="10" t="s">
        <v>84</v>
      </c>
      <c r="B34" s="10" t="s">
        <v>85</v>
      </c>
      <c r="C34" s="10"/>
      <c r="D34" s="10" t="s">
        <v>49</v>
      </c>
      <c r="E34" s="10" t="s">
        <v>22</v>
      </c>
      <c r="F34" s="10" t="s">
        <v>445</v>
      </c>
      <c r="G34" s="10"/>
      <c r="H34" s="10" t="s">
        <v>455</v>
      </c>
      <c r="I34" s="10"/>
      <c r="J34" s="10"/>
      <c r="K34" s="10" t="s">
        <v>446</v>
      </c>
      <c r="L34" s="10"/>
      <c r="M34" s="10"/>
      <c r="N34" s="10"/>
      <c r="O34" s="10"/>
      <c r="P34" s="10" t="s">
        <v>9</v>
      </c>
      <c r="Q34" s="10" t="s">
        <v>402</v>
      </c>
      <c r="R34" s="10" t="s">
        <v>29</v>
      </c>
      <c r="S34" s="10" t="s">
        <v>51</v>
      </c>
      <c r="T34" s="10"/>
      <c r="U34" s="10" t="s">
        <v>690</v>
      </c>
      <c r="V34" s="18" t="str">
        <f>VLOOKUP(P34,Lizenzen!$A$2:$B$10,2)</f>
        <v>Verordnung zur Festlegung der Nutzungsbestimmungen für die Bereitstellung von Geodaten des Bundes (GeoNutzV)</v>
      </c>
      <c r="W34" s="3" t="str">
        <f>VLOOKUP(P34,Lizenzen!$A$2:$D$10,4)</f>
        <v>http://www.gesetze-im-internet.de/geonutzv/index.html</v>
      </c>
      <c r="X34" s="2" t="str">
        <f>VLOOKUP(D34,'Abk. Datenhaltende Stellen'!$A$2:$B$50,2)</f>
        <v>Bundesamt für Seeschifffahrt und Hydrographie (BSH)</v>
      </c>
      <c r="Y34" s="2" t="str">
        <f>VLOOKUP(D34,'Abk. Datenhaltende Stellen'!$A$2:$D$50,4)</f>
        <v>http://www.bsh.de</v>
      </c>
    </row>
    <row r="35" spans="1:25" ht="45" customHeight="1" x14ac:dyDescent="0.25">
      <c r="A35" s="10" t="s">
        <v>86</v>
      </c>
      <c r="B35" s="10" t="s">
        <v>87</v>
      </c>
      <c r="C35" s="10"/>
      <c r="D35" s="10" t="s">
        <v>49</v>
      </c>
      <c r="E35" s="10" t="s">
        <v>22</v>
      </c>
      <c r="F35" s="10" t="s">
        <v>445</v>
      </c>
      <c r="G35" s="10"/>
      <c r="H35" s="10" t="s">
        <v>456</v>
      </c>
      <c r="I35" s="10"/>
      <c r="J35" s="10"/>
      <c r="K35" s="10" t="s">
        <v>446</v>
      </c>
      <c r="L35" s="10"/>
      <c r="M35" s="10"/>
      <c r="N35" s="10"/>
      <c r="O35" s="10"/>
      <c r="P35" s="10" t="s">
        <v>9</v>
      </c>
      <c r="Q35" s="10" t="s">
        <v>402</v>
      </c>
      <c r="R35" s="10" t="s">
        <v>15</v>
      </c>
      <c r="S35" s="10" t="s">
        <v>51</v>
      </c>
      <c r="T35" s="10"/>
      <c r="U35" s="10" t="s">
        <v>698</v>
      </c>
      <c r="V35" s="18" t="str">
        <f>VLOOKUP(P35,Lizenzen!$A$2:$B$10,2)</f>
        <v>Verordnung zur Festlegung der Nutzungsbestimmungen für die Bereitstellung von Geodaten des Bundes (GeoNutzV)</v>
      </c>
      <c r="W35" s="3" t="str">
        <f>VLOOKUP(P35,Lizenzen!$A$2:$D$10,4)</f>
        <v>http://www.gesetze-im-internet.de/geonutzv/index.html</v>
      </c>
      <c r="X35" s="2" t="str">
        <f>VLOOKUP(D35,'Abk. Datenhaltende Stellen'!$A$2:$B$50,2)</f>
        <v>Bundesamt für Seeschifffahrt und Hydrographie (BSH)</v>
      </c>
      <c r="Y35" s="2" t="str">
        <f>VLOOKUP(D35,'Abk. Datenhaltende Stellen'!$A$2:$D$50,4)</f>
        <v>http://www.bsh.de</v>
      </c>
    </row>
    <row r="36" spans="1:25" ht="60" customHeight="1" x14ac:dyDescent="0.25">
      <c r="A36" s="10" t="s">
        <v>88</v>
      </c>
      <c r="B36" s="10" t="s">
        <v>89</v>
      </c>
      <c r="C36" s="10"/>
      <c r="D36" s="10" t="s">
        <v>49</v>
      </c>
      <c r="E36" s="10" t="s">
        <v>22</v>
      </c>
      <c r="F36" s="10" t="s">
        <v>445</v>
      </c>
      <c r="G36" s="10"/>
      <c r="H36" s="10" t="s">
        <v>456</v>
      </c>
      <c r="I36" s="10"/>
      <c r="J36" s="10"/>
      <c r="K36" s="10" t="s">
        <v>446</v>
      </c>
      <c r="L36" s="10"/>
      <c r="M36" s="10"/>
      <c r="N36" s="10"/>
      <c r="O36" s="10"/>
      <c r="P36" s="10" t="s">
        <v>9</v>
      </c>
      <c r="Q36" s="10" t="s">
        <v>402</v>
      </c>
      <c r="R36" s="10" t="s">
        <v>15</v>
      </c>
      <c r="S36" s="10" t="s">
        <v>51</v>
      </c>
      <c r="T36" s="10"/>
      <c r="U36" s="10" t="s">
        <v>698</v>
      </c>
      <c r="V36" s="18" t="str">
        <f>VLOOKUP(P36,Lizenzen!$A$2:$B$10,2)</f>
        <v>Verordnung zur Festlegung der Nutzungsbestimmungen für die Bereitstellung von Geodaten des Bundes (GeoNutzV)</v>
      </c>
      <c r="W36" s="3" t="str">
        <f>VLOOKUP(P36,Lizenzen!$A$2:$D$10,4)</f>
        <v>http://www.gesetze-im-internet.de/geonutzv/index.html</v>
      </c>
      <c r="X36" s="2" t="str">
        <f>VLOOKUP(D36,'Abk. Datenhaltende Stellen'!$A$2:$B$50,2)</f>
        <v>Bundesamt für Seeschifffahrt und Hydrographie (BSH)</v>
      </c>
      <c r="Y36" s="2" t="str">
        <f>VLOOKUP(D36,'Abk. Datenhaltende Stellen'!$A$2:$D$50,4)</f>
        <v>http://www.bsh.de</v>
      </c>
    </row>
    <row r="37" spans="1:25" ht="45" customHeight="1" x14ac:dyDescent="0.25">
      <c r="A37" s="10" t="s">
        <v>90</v>
      </c>
      <c r="B37" s="10" t="s">
        <v>91</v>
      </c>
      <c r="C37" s="10"/>
      <c r="D37" s="10" t="s">
        <v>49</v>
      </c>
      <c r="E37" s="10" t="s">
        <v>22</v>
      </c>
      <c r="F37" s="10" t="s">
        <v>445</v>
      </c>
      <c r="G37" s="10"/>
      <c r="H37" s="10" t="s">
        <v>457</v>
      </c>
      <c r="I37" s="10"/>
      <c r="J37" s="10"/>
      <c r="K37" s="10" t="s">
        <v>446</v>
      </c>
      <c r="L37" s="10"/>
      <c r="M37" s="10"/>
      <c r="N37" s="10"/>
      <c r="O37" s="10"/>
      <c r="P37" s="10" t="s">
        <v>9</v>
      </c>
      <c r="Q37" s="10" t="s">
        <v>402</v>
      </c>
      <c r="R37" s="10" t="s">
        <v>15</v>
      </c>
      <c r="S37" s="10" t="s">
        <v>51</v>
      </c>
      <c r="T37" s="10"/>
      <c r="U37" s="10" t="s">
        <v>698</v>
      </c>
      <c r="V37" s="18" t="str">
        <f>VLOOKUP(P37,Lizenzen!$A$2:$B$10,2)</f>
        <v>Verordnung zur Festlegung der Nutzungsbestimmungen für die Bereitstellung von Geodaten des Bundes (GeoNutzV)</v>
      </c>
      <c r="W37" s="3" t="str">
        <f>VLOOKUP(P37,Lizenzen!$A$2:$D$10,4)</f>
        <v>http://www.gesetze-im-internet.de/geonutzv/index.html</v>
      </c>
      <c r="X37" s="2" t="str">
        <f>VLOOKUP(D37,'Abk. Datenhaltende Stellen'!$A$2:$B$50,2)</f>
        <v>Bundesamt für Seeschifffahrt und Hydrographie (BSH)</v>
      </c>
      <c r="Y37" s="2" t="str">
        <f>VLOOKUP(D37,'Abk. Datenhaltende Stellen'!$A$2:$D$50,4)</f>
        <v>http://www.bsh.de</v>
      </c>
    </row>
    <row r="38" spans="1:25" ht="45" customHeight="1" x14ac:dyDescent="0.25">
      <c r="A38" s="10" t="s">
        <v>92</v>
      </c>
      <c r="B38" s="10" t="s">
        <v>93</v>
      </c>
      <c r="C38" s="10"/>
      <c r="D38" s="10" t="s">
        <v>49</v>
      </c>
      <c r="E38" s="10" t="s">
        <v>22</v>
      </c>
      <c r="F38" s="10" t="s">
        <v>445</v>
      </c>
      <c r="G38" s="10"/>
      <c r="H38" s="10" t="s">
        <v>458</v>
      </c>
      <c r="I38" s="10"/>
      <c r="J38" s="10"/>
      <c r="K38" s="10" t="s">
        <v>446</v>
      </c>
      <c r="L38" s="10"/>
      <c r="M38" s="10"/>
      <c r="N38" s="10"/>
      <c r="O38" s="10"/>
      <c r="P38" s="10" t="s">
        <v>9</v>
      </c>
      <c r="Q38" s="10" t="s">
        <v>402</v>
      </c>
      <c r="R38" s="10" t="s">
        <v>15</v>
      </c>
      <c r="S38" s="10" t="s">
        <v>51</v>
      </c>
      <c r="T38" s="10"/>
      <c r="U38" s="10" t="s">
        <v>698</v>
      </c>
      <c r="V38" s="18" t="str">
        <f>VLOOKUP(P38,Lizenzen!$A$2:$B$10,2)</f>
        <v>Verordnung zur Festlegung der Nutzungsbestimmungen für die Bereitstellung von Geodaten des Bundes (GeoNutzV)</v>
      </c>
      <c r="W38" s="3" t="str">
        <f>VLOOKUP(P38,Lizenzen!$A$2:$D$10,4)</f>
        <v>http://www.gesetze-im-internet.de/geonutzv/index.html</v>
      </c>
      <c r="X38" s="2" t="str">
        <f>VLOOKUP(D38,'Abk. Datenhaltende Stellen'!$A$2:$B$50,2)</f>
        <v>Bundesamt für Seeschifffahrt und Hydrographie (BSH)</v>
      </c>
      <c r="Y38" s="2" t="str">
        <f>VLOOKUP(D38,'Abk. Datenhaltende Stellen'!$A$2:$D$50,4)</f>
        <v>http://www.bsh.de</v>
      </c>
    </row>
    <row r="39" spans="1:25" ht="45" customHeight="1" x14ac:dyDescent="0.25">
      <c r="A39" s="10" t="s">
        <v>94</v>
      </c>
      <c r="B39" s="10" t="s">
        <v>95</v>
      </c>
      <c r="C39" s="10"/>
      <c r="D39" s="10" t="s">
        <v>49</v>
      </c>
      <c r="E39" s="10" t="s">
        <v>22</v>
      </c>
      <c r="F39" s="10" t="s">
        <v>445</v>
      </c>
      <c r="G39" s="10"/>
      <c r="H39" s="10" t="s">
        <v>456</v>
      </c>
      <c r="I39" s="10"/>
      <c r="J39" s="10"/>
      <c r="K39" s="10" t="s">
        <v>446</v>
      </c>
      <c r="L39" s="10"/>
      <c r="M39" s="10"/>
      <c r="N39" s="10"/>
      <c r="O39" s="10"/>
      <c r="P39" s="10" t="s">
        <v>9</v>
      </c>
      <c r="Q39" s="10" t="s">
        <v>402</v>
      </c>
      <c r="R39" s="10" t="s">
        <v>15</v>
      </c>
      <c r="S39" s="10" t="s">
        <v>51</v>
      </c>
      <c r="T39" s="10"/>
      <c r="U39" s="10" t="s">
        <v>698</v>
      </c>
      <c r="V39" s="18" t="str">
        <f>VLOOKUP(P39,Lizenzen!$A$2:$B$10,2)</f>
        <v>Verordnung zur Festlegung der Nutzungsbestimmungen für die Bereitstellung von Geodaten des Bundes (GeoNutzV)</v>
      </c>
      <c r="W39" s="3" t="str">
        <f>VLOOKUP(P39,Lizenzen!$A$2:$D$10,4)</f>
        <v>http://www.gesetze-im-internet.de/geonutzv/index.html</v>
      </c>
      <c r="X39" s="2" t="str">
        <f>VLOOKUP(D39,'Abk. Datenhaltende Stellen'!$A$2:$B$50,2)</f>
        <v>Bundesamt für Seeschifffahrt und Hydrographie (BSH)</v>
      </c>
      <c r="Y39" s="2" t="str">
        <f>VLOOKUP(D39,'Abk. Datenhaltende Stellen'!$A$2:$D$50,4)</f>
        <v>http://www.bsh.de</v>
      </c>
    </row>
    <row r="40" spans="1:25" ht="45" customHeight="1" x14ac:dyDescent="0.25">
      <c r="A40" s="10" t="s">
        <v>96</v>
      </c>
      <c r="B40" s="10" t="s">
        <v>97</v>
      </c>
      <c r="C40" s="10"/>
      <c r="D40" s="10" t="s">
        <v>49</v>
      </c>
      <c r="E40" s="10" t="s">
        <v>22</v>
      </c>
      <c r="F40" s="10" t="s">
        <v>445</v>
      </c>
      <c r="G40" s="10"/>
      <c r="H40" s="10" t="s">
        <v>459</v>
      </c>
      <c r="I40" s="10"/>
      <c r="J40" s="10"/>
      <c r="K40" s="10" t="s">
        <v>446</v>
      </c>
      <c r="L40" s="10"/>
      <c r="M40" s="10"/>
      <c r="N40" s="10"/>
      <c r="O40" s="10"/>
      <c r="P40" s="10" t="s">
        <v>9</v>
      </c>
      <c r="Q40" s="10" t="s">
        <v>402</v>
      </c>
      <c r="R40" s="10" t="s">
        <v>15</v>
      </c>
      <c r="S40" s="10" t="s">
        <v>51</v>
      </c>
      <c r="T40" s="10"/>
      <c r="U40" s="10" t="s">
        <v>698</v>
      </c>
      <c r="V40" s="18" t="str">
        <f>VLOOKUP(P40,Lizenzen!$A$2:$B$10,2)</f>
        <v>Verordnung zur Festlegung der Nutzungsbestimmungen für die Bereitstellung von Geodaten des Bundes (GeoNutzV)</v>
      </c>
      <c r="W40" s="3" t="str">
        <f>VLOOKUP(P40,Lizenzen!$A$2:$D$10,4)</f>
        <v>http://www.gesetze-im-internet.de/geonutzv/index.html</v>
      </c>
      <c r="X40" s="2" t="str">
        <f>VLOOKUP(D40,'Abk. Datenhaltende Stellen'!$A$2:$B$50,2)</f>
        <v>Bundesamt für Seeschifffahrt und Hydrographie (BSH)</v>
      </c>
      <c r="Y40" s="2" t="str">
        <f>VLOOKUP(D40,'Abk. Datenhaltende Stellen'!$A$2:$D$50,4)</f>
        <v>http://www.bsh.de</v>
      </c>
    </row>
    <row r="41" spans="1:25" ht="210" customHeight="1" x14ac:dyDescent="0.25">
      <c r="A41" s="10" t="s">
        <v>98</v>
      </c>
      <c r="B41" s="10" t="s">
        <v>99</v>
      </c>
      <c r="C41" s="10"/>
      <c r="D41" s="10" t="s">
        <v>49</v>
      </c>
      <c r="E41" s="10" t="s">
        <v>789</v>
      </c>
      <c r="F41" s="10" t="s">
        <v>445</v>
      </c>
      <c r="G41" s="10"/>
      <c r="H41" s="10" t="s">
        <v>444</v>
      </c>
      <c r="I41" s="10"/>
      <c r="J41" s="10"/>
      <c r="K41" s="10" t="s">
        <v>446</v>
      </c>
      <c r="L41" s="10"/>
      <c r="M41" s="10"/>
      <c r="N41" s="10"/>
      <c r="O41" s="10"/>
      <c r="P41" s="10" t="s">
        <v>9</v>
      </c>
      <c r="Q41" s="10" t="s">
        <v>402</v>
      </c>
      <c r="R41" s="10" t="s">
        <v>15</v>
      </c>
      <c r="S41" s="10" t="s">
        <v>51</v>
      </c>
      <c r="T41" s="10"/>
      <c r="U41" s="10" t="s">
        <v>690</v>
      </c>
      <c r="V41" s="18" t="str">
        <f>VLOOKUP(P41,Lizenzen!$A$2:$B$10,2)</f>
        <v>Verordnung zur Festlegung der Nutzungsbestimmungen für die Bereitstellung von Geodaten des Bundes (GeoNutzV)</v>
      </c>
      <c r="W41" s="3" t="str">
        <f>VLOOKUP(P41,Lizenzen!$A$2:$D$10,4)</f>
        <v>http://www.gesetze-im-internet.de/geonutzv/index.html</v>
      </c>
      <c r="X41" s="2" t="str">
        <f>VLOOKUP(D41,'Abk. Datenhaltende Stellen'!$A$2:$B$50,2)</f>
        <v>Bundesamt für Seeschifffahrt und Hydrographie (BSH)</v>
      </c>
      <c r="Y41" s="2" t="str">
        <f>VLOOKUP(D41,'Abk. Datenhaltende Stellen'!$A$2:$D$50,4)</f>
        <v>http://www.bsh.de</v>
      </c>
    </row>
    <row r="42" spans="1:25" ht="45" customHeight="1" x14ac:dyDescent="0.25">
      <c r="A42" s="10" t="s">
        <v>100</v>
      </c>
      <c r="B42" s="10" t="s">
        <v>101</v>
      </c>
      <c r="C42" s="10"/>
      <c r="D42" s="10" t="s">
        <v>49</v>
      </c>
      <c r="E42" s="10" t="s">
        <v>22</v>
      </c>
      <c r="F42" s="10" t="s">
        <v>445</v>
      </c>
      <c r="G42" s="10"/>
      <c r="H42" s="11" t="s">
        <v>1209</v>
      </c>
      <c r="I42" s="10"/>
      <c r="J42" s="10"/>
      <c r="K42" s="10" t="s">
        <v>446</v>
      </c>
      <c r="L42" s="10"/>
      <c r="M42" s="10"/>
      <c r="N42" s="10"/>
      <c r="O42" s="10"/>
      <c r="P42" s="10" t="s">
        <v>9</v>
      </c>
      <c r="Q42" s="10" t="s">
        <v>402</v>
      </c>
      <c r="R42" s="10" t="s">
        <v>29</v>
      </c>
      <c r="S42" s="10" t="s">
        <v>51</v>
      </c>
      <c r="T42" s="10"/>
      <c r="U42" s="17" t="s">
        <v>1098</v>
      </c>
      <c r="V42" s="18" t="str">
        <f>VLOOKUP(P42,Lizenzen!$A$2:$B$10,2)</f>
        <v>Verordnung zur Festlegung der Nutzungsbestimmungen für die Bereitstellung von Geodaten des Bundes (GeoNutzV)</v>
      </c>
      <c r="W42" s="3" t="str">
        <f>VLOOKUP(P42,Lizenzen!$A$2:$D$10,4)</f>
        <v>http://www.gesetze-im-internet.de/geonutzv/index.html</v>
      </c>
      <c r="X42" s="2" t="str">
        <f>VLOOKUP(D42,'Abk. Datenhaltende Stellen'!$A$2:$B$50,2)</f>
        <v>Bundesamt für Seeschifffahrt und Hydrographie (BSH)</v>
      </c>
      <c r="Y42" s="2" t="str">
        <f>VLOOKUP(D42,'Abk. Datenhaltende Stellen'!$A$2:$D$50,4)</f>
        <v>http://www.bsh.de</v>
      </c>
    </row>
    <row r="43" spans="1:25" ht="284.25" customHeight="1" x14ac:dyDescent="0.25">
      <c r="A43" s="10" t="s">
        <v>102</v>
      </c>
      <c r="B43" s="10" t="s">
        <v>103</v>
      </c>
      <c r="C43" s="10"/>
      <c r="D43" s="10" t="s">
        <v>49</v>
      </c>
      <c r="E43" s="10" t="s">
        <v>22</v>
      </c>
      <c r="F43" s="10" t="s">
        <v>445</v>
      </c>
      <c r="G43" s="10"/>
      <c r="H43" s="10" t="s">
        <v>942</v>
      </c>
      <c r="I43" s="10"/>
      <c r="J43" s="10"/>
      <c r="K43" s="10" t="s">
        <v>446</v>
      </c>
      <c r="L43" s="10"/>
      <c r="M43" s="10"/>
      <c r="N43" s="10"/>
      <c r="O43" s="10"/>
      <c r="P43" s="10" t="s">
        <v>9</v>
      </c>
      <c r="Q43" s="10" t="s">
        <v>402</v>
      </c>
      <c r="R43" s="10" t="s">
        <v>18</v>
      </c>
      <c r="S43" s="10" t="s">
        <v>51</v>
      </c>
      <c r="T43" s="10"/>
      <c r="U43" s="10" t="s">
        <v>699</v>
      </c>
      <c r="V43" s="18" t="str">
        <f>VLOOKUP(P43,Lizenzen!$A$2:$B$10,2)</f>
        <v>Verordnung zur Festlegung der Nutzungsbestimmungen für die Bereitstellung von Geodaten des Bundes (GeoNutzV)</v>
      </c>
      <c r="W43" s="3" t="str">
        <f>VLOOKUP(P43,Lizenzen!$A$2:$D$10,4)</f>
        <v>http://www.gesetze-im-internet.de/geonutzv/index.html</v>
      </c>
      <c r="X43" s="2" t="str">
        <f>VLOOKUP(D43,'Abk. Datenhaltende Stellen'!$A$2:$B$50,2)</f>
        <v>Bundesamt für Seeschifffahrt und Hydrographie (BSH)</v>
      </c>
      <c r="Y43" s="2" t="str">
        <f>VLOOKUP(D43,'Abk. Datenhaltende Stellen'!$A$2:$D$50,4)</f>
        <v>http://www.bsh.de</v>
      </c>
    </row>
    <row r="44" spans="1:25" ht="105" customHeight="1" x14ac:dyDescent="0.25">
      <c r="A44" s="10" t="s">
        <v>700</v>
      </c>
      <c r="B44" s="10" t="s">
        <v>701</v>
      </c>
      <c r="C44" s="10"/>
      <c r="D44" s="10" t="s">
        <v>49</v>
      </c>
      <c r="E44" s="10" t="s">
        <v>22</v>
      </c>
      <c r="F44" s="11" t="s">
        <v>1208</v>
      </c>
      <c r="G44" s="10"/>
      <c r="H44" s="10" t="s">
        <v>702</v>
      </c>
      <c r="I44" s="10" t="s">
        <v>703</v>
      </c>
      <c r="J44" s="10"/>
      <c r="K44" s="10" t="s">
        <v>446</v>
      </c>
      <c r="L44" s="10"/>
      <c r="M44" s="6" t="s">
        <v>1207</v>
      </c>
      <c r="N44" s="10"/>
      <c r="O44" s="10"/>
      <c r="P44" s="10" t="s">
        <v>9</v>
      </c>
      <c r="Q44" s="10" t="s">
        <v>402</v>
      </c>
      <c r="R44" s="10" t="s">
        <v>15</v>
      </c>
      <c r="S44" s="10" t="s">
        <v>628</v>
      </c>
      <c r="T44" s="10" t="s">
        <v>936</v>
      </c>
      <c r="U44" s="10" t="s">
        <v>704</v>
      </c>
      <c r="V44" s="18" t="str">
        <f>VLOOKUP(P44,Lizenzen!$A$2:$B$10,2)</f>
        <v>Verordnung zur Festlegung der Nutzungsbestimmungen für die Bereitstellung von Geodaten des Bundes (GeoNutzV)</v>
      </c>
      <c r="W44" s="3" t="str">
        <f>VLOOKUP(P44,Lizenzen!$A$2:$D$10,4)</f>
        <v>http://www.gesetze-im-internet.de/geonutzv/index.html</v>
      </c>
      <c r="X44" s="2" t="str">
        <f>VLOOKUP(D44,'Abk. Datenhaltende Stellen'!$A$2:$B$50,2)</f>
        <v>Bundesamt für Seeschifffahrt und Hydrographie (BSH)</v>
      </c>
      <c r="Y44" s="2" t="str">
        <f>VLOOKUP(D44,'Abk. Datenhaltende Stellen'!$A$2:$D$50,4)</f>
        <v>http://www.bsh.de</v>
      </c>
    </row>
    <row r="45" spans="1:25" ht="45" customHeight="1" x14ac:dyDescent="0.25">
      <c r="A45" s="10" t="s">
        <v>104</v>
      </c>
      <c r="B45" s="10" t="s">
        <v>105</v>
      </c>
      <c r="C45" s="10" t="s">
        <v>404</v>
      </c>
      <c r="D45" s="10" t="s">
        <v>106</v>
      </c>
      <c r="E45" s="10" t="s">
        <v>107</v>
      </c>
      <c r="F45" s="10" t="s">
        <v>461</v>
      </c>
      <c r="G45" s="10"/>
      <c r="H45" s="10"/>
      <c r="I45" s="10" t="s">
        <v>460</v>
      </c>
      <c r="J45" s="10"/>
      <c r="K45" s="10"/>
      <c r="L45" s="10"/>
      <c r="M45" s="10"/>
      <c r="N45" s="10"/>
      <c r="O45" s="10"/>
      <c r="P45" s="10" t="s">
        <v>9</v>
      </c>
      <c r="Q45" s="10" t="s">
        <v>405</v>
      </c>
      <c r="R45" s="10" t="s">
        <v>29</v>
      </c>
      <c r="S45" s="10" t="s">
        <v>108</v>
      </c>
      <c r="T45" s="10" t="s">
        <v>692</v>
      </c>
      <c r="U45" s="10" t="s">
        <v>705</v>
      </c>
      <c r="V45" s="18" t="str">
        <f>VLOOKUP(P45,Lizenzen!$A$2:$B$10,2)</f>
        <v>Verordnung zur Festlegung der Nutzungsbestimmungen für die Bereitstellung von Geodaten des Bundes (GeoNutzV)</v>
      </c>
      <c r="W45" s="3" t="str">
        <f>VLOOKUP(P45,Lizenzen!$A$2:$D$10,4)</f>
        <v>http://www.gesetze-im-internet.de/geonutzv/index.html</v>
      </c>
      <c r="X45" s="2" t="str">
        <f>VLOOKUP(D45,'Abk. Datenhaltende Stellen'!$A$2:$B$50,2)</f>
        <v>Deutscher Wetterdienst (DWD)</v>
      </c>
      <c r="Y45" s="2" t="str">
        <f>VLOOKUP(D45,'Abk. Datenhaltende Stellen'!$A$2:$D$50,4)</f>
        <v>http://www.dwd.de</v>
      </c>
    </row>
    <row r="46" spans="1:25" ht="45" customHeight="1" x14ac:dyDescent="0.25">
      <c r="A46" s="10" t="s">
        <v>109</v>
      </c>
      <c r="B46" s="10" t="s">
        <v>110</v>
      </c>
      <c r="C46" s="10" t="s">
        <v>404</v>
      </c>
      <c r="D46" s="10" t="s">
        <v>106</v>
      </c>
      <c r="E46" s="10" t="s">
        <v>107</v>
      </c>
      <c r="F46" s="10" t="s">
        <v>461</v>
      </c>
      <c r="G46" s="10"/>
      <c r="H46" s="10"/>
      <c r="I46" s="10" t="s">
        <v>462</v>
      </c>
      <c r="J46" s="10"/>
      <c r="K46" s="10"/>
      <c r="L46" s="10"/>
      <c r="M46" s="10"/>
      <c r="N46" s="10"/>
      <c r="O46" s="10"/>
      <c r="P46" s="10" t="s">
        <v>9</v>
      </c>
      <c r="Q46" s="10" t="s">
        <v>405</v>
      </c>
      <c r="R46" s="10" t="s">
        <v>29</v>
      </c>
      <c r="S46" s="10" t="s">
        <v>108</v>
      </c>
      <c r="T46" s="10" t="s">
        <v>692</v>
      </c>
      <c r="U46" s="10" t="s">
        <v>705</v>
      </c>
      <c r="V46" s="18" t="str">
        <f>VLOOKUP(P46,Lizenzen!$A$2:$B$10,2)</f>
        <v>Verordnung zur Festlegung der Nutzungsbestimmungen für die Bereitstellung von Geodaten des Bundes (GeoNutzV)</v>
      </c>
      <c r="W46" s="3" t="str">
        <f>VLOOKUP(P46,Lizenzen!$A$2:$D$10,4)</f>
        <v>http://www.gesetze-im-internet.de/geonutzv/index.html</v>
      </c>
      <c r="X46" s="2" t="str">
        <f>VLOOKUP(D46,'Abk. Datenhaltende Stellen'!$A$2:$B$50,2)</f>
        <v>Deutscher Wetterdienst (DWD)</v>
      </c>
      <c r="Y46" s="2" t="str">
        <f>VLOOKUP(D46,'Abk. Datenhaltende Stellen'!$A$2:$D$50,4)</f>
        <v>http://www.dwd.de</v>
      </c>
    </row>
    <row r="47" spans="1:25" ht="45" customHeight="1" x14ac:dyDescent="0.25">
      <c r="A47" s="10" t="s">
        <v>111</v>
      </c>
      <c r="B47" s="10" t="s">
        <v>112</v>
      </c>
      <c r="C47" s="10" t="s">
        <v>404</v>
      </c>
      <c r="D47" s="10" t="s">
        <v>106</v>
      </c>
      <c r="E47" s="10" t="s">
        <v>107</v>
      </c>
      <c r="F47" s="10" t="s">
        <v>461</v>
      </c>
      <c r="G47" s="10"/>
      <c r="H47" s="10"/>
      <c r="I47" s="10" t="s">
        <v>463</v>
      </c>
      <c r="J47" s="10"/>
      <c r="K47" s="10"/>
      <c r="L47" s="10"/>
      <c r="M47" s="10"/>
      <c r="N47" s="10"/>
      <c r="O47" s="10"/>
      <c r="P47" s="10" t="s">
        <v>9</v>
      </c>
      <c r="Q47" s="10" t="s">
        <v>405</v>
      </c>
      <c r="R47" s="10" t="s">
        <v>29</v>
      </c>
      <c r="S47" s="10" t="s">
        <v>108</v>
      </c>
      <c r="T47" s="10" t="s">
        <v>692</v>
      </c>
      <c r="U47" s="10" t="s">
        <v>706</v>
      </c>
      <c r="V47" s="18" t="str">
        <f>VLOOKUP(P47,Lizenzen!$A$2:$B$10,2)</f>
        <v>Verordnung zur Festlegung der Nutzungsbestimmungen für die Bereitstellung von Geodaten des Bundes (GeoNutzV)</v>
      </c>
      <c r="W47" s="3" t="str">
        <f>VLOOKUP(P47,Lizenzen!$A$2:$D$10,4)</f>
        <v>http://www.gesetze-im-internet.de/geonutzv/index.html</v>
      </c>
      <c r="X47" s="2" t="str">
        <f>VLOOKUP(D47,'Abk. Datenhaltende Stellen'!$A$2:$B$50,2)</f>
        <v>Deutscher Wetterdienst (DWD)</v>
      </c>
      <c r="Y47" s="2" t="str">
        <f>VLOOKUP(D47,'Abk. Datenhaltende Stellen'!$A$2:$D$50,4)</f>
        <v>http://www.dwd.de</v>
      </c>
    </row>
    <row r="48" spans="1:25" ht="45" customHeight="1" x14ac:dyDescent="0.25">
      <c r="A48" s="10" t="s">
        <v>113</v>
      </c>
      <c r="B48" s="10" t="s">
        <v>114</v>
      </c>
      <c r="C48" s="10" t="s">
        <v>404</v>
      </c>
      <c r="D48" s="10" t="s">
        <v>106</v>
      </c>
      <c r="E48" s="10" t="s">
        <v>107</v>
      </c>
      <c r="F48" s="10" t="s">
        <v>461</v>
      </c>
      <c r="G48" s="10"/>
      <c r="H48" s="10"/>
      <c r="I48" s="10" t="s">
        <v>464</v>
      </c>
      <c r="J48" s="10"/>
      <c r="K48" s="10"/>
      <c r="L48" s="10"/>
      <c r="M48" s="10"/>
      <c r="N48" s="10"/>
      <c r="O48" s="10"/>
      <c r="P48" s="10" t="s">
        <v>9</v>
      </c>
      <c r="Q48" s="10" t="s">
        <v>405</v>
      </c>
      <c r="R48" s="10" t="s">
        <v>18</v>
      </c>
      <c r="S48" s="10" t="s">
        <v>108</v>
      </c>
      <c r="T48" s="10" t="s">
        <v>707</v>
      </c>
      <c r="U48" s="10" t="s">
        <v>708</v>
      </c>
      <c r="V48" s="18" t="str">
        <f>VLOOKUP(P48,Lizenzen!$A$2:$B$10,2)</f>
        <v>Verordnung zur Festlegung der Nutzungsbestimmungen für die Bereitstellung von Geodaten des Bundes (GeoNutzV)</v>
      </c>
      <c r="W48" s="3" t="str">
        <f>VLOOKUP(P48,Lizenzen!$A$2:$D$10,4)</f>
        <v>http://www.gesetze-im-internet.de/geonutzv/index.html</v>
      </c>
      <c r="X48" s="2" t="str">
        <f>VLOOKUP(D48,'Abk. Datenhaltende Stellen'!$A$2:$B$50,2)</f>
        <v>Deutscher Wetterdienst (DWD)</v>
      </c>
      <c r="Y48" s="2" t="str">
        <f>VLOOKUP(D48,'Abk. Datenhaltende Stellen'!$A$2:$D$50,4)</f>
        <v>http://www.dwd.de</v>
      </c>
    </row>
    <row r="49" spans="1:25" ht="45" customHeight="1" x14ac:dyDescent="0.25">
      <c r="A49" s="10" t="s">
        <v>115</v>
      </c>
      <c r="B49" s="10" t="s">
        <v>116</v>
      </c>
      <c r="C49" s="10" t="s">
        <v>404</v>
      </c>
      <c r="D49" s="10" t="s">
        <v>106</v>
      </c>
      <c r="E49" s="10" t="s">
        <v>107</v>
      </c>
      <c r="F49" s="10" t="s">
        <v>461</v>
      </c>
      <c r="G49" s="10"/>
      <c r="H49" s="10"/>
      <c r="I49" s="10" t="s">
        <v>465</v>
      </c>
      <c r="J49" s="10"/>
      <c r="K49" s="10"/>
      <c r="L49" s="10"/>
      <c r="M49" s="10"/>
      <c r="N49" s="10"/>
      <c r="O49" s="10"/>
      <c r="P49" s="10" t="s">
        <v>9</v>
      </c>
      <c r="Q49" s="10" t="s">
        <v>405</v>
      </c>
      <c r="R49" s="10" t="s">
        <v>18</v>
      </c>
      <c r="S49" s="10" t="s">
        <v>108</v>
      </c>
      <c r="T49" s="10" t="s">
        <v>707</v>
      </c>
      <c r="U49" s="10" t="s">
        <v>708</v>
      </c>
      <c r="V49" s="18" t="str">
        <f>VLOOKUP(P49,Lizenzen!$A$2:$B$10,2)</f>
        <v>Verordnung zur Festlegung der Nutzungsbestimmungen für die Bereitstellung von Geodaten des Bundes (GeoNutzV)</v>
      </c>
      <c r="W49" s="3" t="str">
        <f>VLOOKUP(P49,Lizenzen!$A$2:$D$10,4)</f>
        <v>http://www.gesetze-im-internet.de/geonutzv/index.html</v>
      </c>
      <c r="X49" s="2" t="str">
        <f>VLOOKUP(D49,'Abk. Datenhaltende Stellen'!$A$2:$B$50,2)</f>
        <v>Deutscher Wetterdienst (DWD)</v>
      </c>
      <c r="Y49" s="2" t="str">
        <f>VLOOKUP(D49,'Abk. Datenhaltende Stellen'!$A$2:$D$50,4)</f>
        <v>http://www.dwd.de</v>
      </c>
    </row>
    <row r="50" spans="1:25" ht="45" customHeight="1" x14ac:dyDescent="0.25">
      <c r="A50" s="10" t="s">
        <v>117</v>
      </c>
      <c r="B50" s="10" t="s">
        <v>118</v>
      </c>
      <c r="C50" s="10" t="s">
        <v>404</v>
      </c>
      <c r="D50" s="10" t="s">
        <v>106</v>
      </c>
      <c r="E50" s="10" t="s">
        <v>107</v>
      </c>
      <c r="F50" s="10" t="s">
        <v>461</v>
      </c>
      <c r="G50" s="10"/>
      <c r="H50" s="10"/>
      <c r="I50" s="10" t="s">
        <v>466</v>
      </c>
      <c r="J50" s="10"/>
      <c r="K50" s="10"/>
      <c r="L50" s="10"/>
      <c r="M50" s="10"/>
      <c r="N50" s="10"/>
      <c r="O50" s="10"/>
      <c r="P50" s="10" t="s">
        <v>9</v>
      </c>
      <c r="Q50" s="10" t="s">
        <v>405</v>
      </c>
      <c r="R50" s="10" t="s">
        <v>18</v>
      </c>
      <c r="S50" s="10" t="s">
        <v>108</v>
      </c>
      <c r="T50" s="10" t="s">
        <v>707</v>
      </c>
      <c r="U50" s="10" t="s">
        <v>708</v>
      </c>
      <c r="V50" s="18" t="str">
        <f>VLOOKUP(P50,Lizenzen!$A$2:$B$10,2)</f>
        <v>Verordnung zur Festlegung der Nutzungsbestimmungen für die Bereitstellung von Geodaten des Bundes (GeoNutzV)</v>
      </c>
      <c r="W50" s="3" t="str">
        <f>VLOOKUP(P50,Lizenzen!$A$2:$D$10,4)</f>
        <v>http://www.gesetze-im-internet.de/geonutzv/index.html</v>
      </c>
      <c r="X50" s="2" t="str">
        <f>VLOOKUP(D50,'Abk. Datenhaltende Stellen'!$A$2:$B$50,2)</f>
        <v>Deutscher Wetterdienst (DWD)</v>
      </c>
      <c r="Y50" s="2" t="str">
        <f>VLOOKUP(D50,'Abk. Datenhaltende Stellen'!$A$2:$D$50,4)</f>
        <v>http://www.dwd.de</v>
      </c>
    </row>
    <row r="51" spans="1:25" ht="45" customHeight="1" x14ac:dyDescent="0.25">
      <c r="A51" s="10" t="s">
        <v>119</v>
      </c>
      <c r="B51" s="10" t="s">
        <v>120</v>
      </c>
      <c r="C51" s="10" t="s">
        <v>404</v>
      </c>
      <c r="D51" s="10" t="s">
        <v>106</v>
      </c>
      <c r="E51" s="10" t="s">
        <v>107</v>
      </c>
      <c r="F51" s="10" t="s">
        <v>461</v>
      </c>
      <c r="G51" s="10"/>
      <c r="H51" s="10"/>
      <c r="I51" s="10" t="s">
        <v>467</v>
      </c>
      <c r="J51" s="10"/>
      <c r="K51" s="10"/>
      <c r="L51" s="10"/>
      <c r="M51" s="10"/>
      <c r="N51" s="10"/>
      <c r="O51" s="10"/>
      <c r="P51" s="10" t="s">
        <v>9</v>
      </c>
      <c r="Q51" s="10" t="s">
        <v>405</v>
      </c>
      <c r="R51" s="10" t="s">
        <v>18</v>
      </c>
      <c r="S51" s="10" t="s">
        <v>108</v>
      </c>
      <c r="T51" s="10" t="s">
        <v>707</v>
      </c>
      <c r="U51" s="10" t="s">
        <v>708</v>
      </c>
      <c r="V51" s="18" t="str">
        <f>VLOOKUP(P51,Lizenzen!$A$2:$B$10,2)</f>
        <v>Verordnung zur Festlegung der Nutzungsbestimmungen für die Bereitstellung von Geodaten des Bundes (GeoNutzV)</v>
      </c>
      <c r="W51" s="3" t="str">
        <f>VLOOKUP(P51,Lizenzen!$A$2:$D$10,4)</f>
        <v>http://www.gesetze-im-internet.de/geonutzv/index.html</v>
      </c>
      <c r="X51" s="2" t="str">
        <f>VLOOKUP(D51,'Abk. Datenhaltende Stellen'!$A$2:$B$50,2)</f>
        <v>Deutscher Wetterdienst (DWD)</v>
      </c>
      <c r="Y51" s="2" t="str">
        <f>VLOOKUP(D51,'Abk. Datenhaltende Stellen'!$A$2:$D$50,4)</f>
        <v>http://www.dwd.de</v>
      </c>
    </row>
    <row r="52" spans="1:25" ht="45" customHeight="1" x14ac:dyDescent="0.25">
      <c r="A52" s="10" t="s">
        <v>121</v>
      </c>
      <c r="B52" s="10" t="s">
        <v>122</v>
      </c>
      <c r="C52" s="10" t="s">
        <v>404</v>
      </c>
      <c r="D52" s="10" t="s">
        <v>106</v>
      </c>
      <c r="E52" s="10" t="s">
        <v>107</v>
      </c>
      <c r="F52" s="10" t="s">
        <v>461</v>
      </c>
      <c r="G52" s="10"/>
      <c r="H52" s="10"/>
      <c r="I52" s="10" t="s">
        <v>468</v>
      </c>
      <c r="J52" s="10"/>
      <c r="K52" s="10"/>
      <c r="L52" s="10"/>
      <c r="M52" s="10"/>
      <c r="N52" s="10"/>
      <c r="O52" s="10"/>
      <c r="P52" s="10" t="s">
        <v>9</v>
      </c>
      <c r="Q52" s="10" t="s">
        <v>405</v>
      </c>
      <c r="R52" s="10" t="s">
        <v>18</v>
      </c>
      <c r="S52" s="10" t="s">
        <v>108</v>
      </c>
      <c r="T52" s="10" t="s">
        <v>707</v>
      </c>
      <c r="U52" s="10" t="s">
        <v>708</v>
      </c>
      <c r="V52" s="18" t="str">
        <f>VLOOKUP(P52,Lizenzen!$A$2:$B$10,2)</f>
        <v>Verordnung zur Festlegung der Nutzungsbestimmungen für die Bereitstellung von Geodaten des Bundes (GeoNutzV)</v>
      </c>
      <c r="W52" s="3" t="str">
        <f>VLOOKUP(P52,Lizenzen!$A$2:$D$10,4)</f>
        <v>http://www.gesetze-im-internet.de/geonutzv/index.html</v>
      </c>
      <c r="X52" s="2" t="str">
        <f>VLOOKUP(D52,'Abk. Datenhaltende Stellen'!$A$2:$B$50,2)</f>
        <v>Deutscher Wetterdienst (DWD)</v>
      </c>
      <c r="Y52" s="2" t="str">
        <f>VLOOKUP(D52,'Abk. Datenhaltende Stellen'!$A$2:$D$50,4)</f>
        <v>http://www.dwd.de</v>
      </c>
    </row>
    <row r="53" spans="1:25" ht="45" customHeight="1" x14ac:dyDescent="0.25">
      <c r="A53" s="10" t="s">
        <v>123</v>
      </c>
      <c r="B53" s="10" t="s">
        <v>124</v>
      </c>
      <c r="C53" s="10" t="s">
        <v>404</v>
      </c>
      <c r="D53" s="10" t="s">
        <v>106</v>
      </c>
      <c r="E53" s="10" t="s">
        <v>107</v>
      </c>
      <c r="F53" s="10" t="s">
        <v>461</v>
      </c>
      <c r="G53" s="10"/>
      <c r="H53" s="10"/>
      <c r="I53" s="10" t="s">
        <v>469</v>
      </c>
      <c r="J53" s="10"/>
      <c r="K53" s="10"/>
      <c r="L53" s="10"/>
      <c r="M53" s="10"/>
      <c r="N53" s="10"/>
      <c r="O53" s="10"/>
      <c r="P53" s="10" t="s">
        <v>9</v>
      </c>
      <c r="Q53" s="10" t="s">
        <v>405</v>
      </c>
      <c r="R53" s="10" t="s">
        <v>18</v>
      </c>
      <c r="S53" s="10" t="s">
        <v>108</v>
      </c>
      <c r="T53" s="10" t="s">
        <v>707</v>
      </c>
      <c r="U53" s="10" t="s">
        <v>708</v>
      </c>
      <c r="V53" s="18" t="str">
        <f>VLOOKUP(P53,Lizenzen!$A$2:$B$10,2)</f>
        <v>Verordnung zur Festlegung der Nutzungsbestimmungen für die Bereitstellung von Geodaten des Bundes (GeoNutzV)</v>
      </c>
      <c r="W53" s="3" t="str">
        <f>VLOOKUP(P53,Lizenzen!$A$2:$D$10,4)</f>
        <v>http://www.gesetze-im-internet.de/geonutzv/index.html</v>
      </c>
      <c r="X53" s="2" t="str">
        <f>VLOOKUP(D53,'Abk. Datenhaltende Stellen'!$A$2:$B$50,2)</f>
        <v>Deutscher Wetterdienst (DWD)</v>
      </c>
      <c r="Y53" s="2" t="str">
        <f>VLOOKUP(D53,'Abk. Datenhaltende Stellen'!$A$2:$D$50,4)</f>
        <v>http://www.dwd.de</v>
      </c>
    </row>
    <row r="54" spans="1:25" ht="45" customHeight="1" x14ac:dyDescent="0.25">
      <c r="A54" s="10" t="s">
        <v>125</v>
      </c>
      <c r="B54" s="10" t="s">
        <v>126</v>
      </c>
      <c r="C54" s="10" t="s">
        <v>404</v>
      </c>
      <c r="D54" s="10" t="s">
        <v>106</v>
      </c>
      <c r="E54" s="10" t="s">
        <v>107</v>
      </c>
      <c r="F54" s="10" t="s">
        <v>461</v>
      </c>
      <c r="G54" s="10"/>
      <c r="H54" s="10"/>
      <c r="I54" s="10" t="s">
        <v>470</v>
      </c>
      <c r="J54" s="10"/>
      <c r="K54" s="10"/>
      <c r="L54" s="10"/>
      <c r="M54" s="10"/>
      <c r="N54" s="10"/>
      <c r="O54" s="10"/>
      <c r="P54" s="10" t="s">
        <v>9</v>
      </c>
      <c r="Q54" s="10" t="s">
        <v>405</v>
      </c>
      <c r="R54" s="10" t="s">
        <v>18</v>
      </c>
      <c r="S54" s="10" t="s">
        <v>108</v>
      </c>
      <c r="T54" s="10" t="s">
        <v>707</v>
      </c>
      <c r="U54" s="10" t="s">
        <v>708</v>
      </c>
      <c r="V54" s="18" t="str">
        <f>VLOOKUP(P54,Lizenzen!$A$2:$B$10,2)</f>
        <v>Verordnung zur Festlegung der Nutzungsbestimmungen für die Bereitstellung von Geodaten des Bundes (GeoNutzV)</v>
      </c>
      <c r="W54" s="3" t="str">
        <f>VLOOKUP(P54,Lizenzen!$A$2:$D$10,4)</f>
        <v>http://www.gesetze-im-internet.de/geonutzv/index.html</v>
      </c>
      <c r="X54" s="2" t="str">
        <f>VLOOKUP(D54,'Abk. Datenhaltende Stellen'!$A$2:$B$50,2)</f>
        <v>Deutscher Wetterdienst (DWD)</v>
      </c>
      <c r="Y54" s="2" t="str">
        <f>VLOOKUP(D54,'Abk. Datenhaltende Stellen'!$A$2:$D$50,4)</f>
        <v>http://www.dwd.de</v>
      </c>
    </row>
    <row r="55" spans="1:25" ht="45" customHeight="1" x14ac:dyDescent="0.25">
      <c r="A55" s="10" t="s">
        <v>127</v>
      </c>
      <c r="B55" s="10" t="s">
        <v>128</v>
      </c>
      <c r="C55" s="10" t="s">
        <v>404</v>
      </c>
      <c r="D55" s="10" t="s">
        <v>106</v>
      </c>
      <c r="E55" s="10" t="s">
        <v>107</v>
      </c>
      <c r="F55" s="10" t="s">
        <v>461</v>
      </c>
      <c r="G55" s="10"/>
      <c r="H55" s="10"/>
      <c r="I55" s="10" t="s">
        <v>471</v>
      </c>
      <c r="J55" s="10"/>
      <c r="K55" s="10"/>
      <c r="L55" s="10"/>
      <c r="M55" s="10"/>
      <c r="N55" s="10"/>
      <c r="O55" s="10"/>
      <c r="P55" s="10" t="s">
        <v>9</v>
      </c>
      <c r="Q55" s="10" t="s">
        <v>405</v>
      </c>
      <c r="R55" s="10" t="s">
        <v>18</v>
      </c>
      <c r="S55" s="10" t="s">
        <v>108</v>
      </c>
      <c r="T55" s="10" t="s">
        <v>707</v>
      </c>
      <c r="U55" s="10" t="s">
        <v>708</v>
      </c>
      <c r="V55" s="18" t="str">
        <f>VLOOKUP(P55,Lizenzen!$A$2:$B$10,2)</f>
        <v>Verordnung zur Festlegung der Nutzungsbestimmungen für die Bereitstellung von Geodaten des Bundes (GeoNutzV)</v>
      </c>
      <c r="W55" s="3" t="str">
        <f>VLOOKUP(P55,Lizenzen!$A$2:$D$10,4)</f>
        <v>http://www.gesetze-im-internet.de/geonutzv/index.html</v>
      </c>
      <c r="X55" s="2" t="str">
        <f>VLOOKUP(D55,'Abk. Datenhaltende Stellen'!$A$2:$B$50,2)</f>
        <v>Deutscher Wetterdienst (DWD)</v>
      </c>
      <c r="Y55" s="2" t="str">
        <f>VLOOKUP(D55,'Abk. Datenhaltende Stellen'!$A$2:$D$50,4)</f>
        <v>http://www.dwd.de</v>
      </c>
    </row>
    <row r="56" spans="1:25" ht="45" customHeight="1" x14ac:dyDescent="0.25">
      <c r="A56" s="10" t="s">
        <v>634</v>
      </c>
      <c r="B56" s="10" t="s">
        <v>635</v>
      </c>
      <c r="C56" s="10" t="s">
        <v>404</v>
      </c>
      <c r="D56" s="10" t="s">
        <v>106</v>
      </c>
      <c r="E56" s="10" t="s">
        <v>107</v>
      </c>
      <c r="F56" s="10" t="s">
        <v>461</v>
      </c>
      <c r="G56" s="10"/>
      <c r="H56" s="10"/>
      <c r="I56" s="10" t="s">
        <v>636</v>
      </c>
      <c r="J56" s="10"/>
      <c r="K56" s="10"/>
      <c r="L56" s="10"/>
      <c r="M56" s="10"/>
      <c r="N56" s="10"/>
      <c r="O56" s="10"/>
      <c r="P56" s="10" t="s">
        <v>9</v>
      </c>
      <c r="Q56" s="10" t="s">
        <v>405</v>
      </c>
      <c r="R56" s="10" t="s">
        <v>18</v>
      </c>
      <c r="S56" s="10" t="s">
        <v>108</v>
      </c>
      <c r="T56" s="10" t="s">
        <v>707</v>
      </c>
      <c r="U56" s="10" t="s">
        <v>709</v>
      </c>
      <c r="V56" s="18" t="str">
        <f>VLOOKUP(P56,Lizenzen!$A$2:$B$10,2)</f>
        <v>Verordnung zur Festlegung der Nutzungsbestimmungen für die Bereitstellung von Geodaten des Bundes (GeoNutzV)</v>
      </c>
      <c r="W56" s="3" t="str">
        <f>VLOOKUP(P56,Lizenzen!$A$2:$D$10,4)</f>
        <v>http://www.gesetze-im-internet.de/geonutzv/index.html</v>
      </c>
      <c r="X56" s="2" t="str">
        <f>VLOOKUP(D56,'Abk. Datenhaltende Stellen'!$A$2:$B$50,2)</f>
        <v>Deutscher Wetterdienst (DWD)</v>
      </c>
      <c r="Y56" s="2" t="str">
        <f>VLOOKUP(D56,'Abk. Datenhaltende Stellen'!$A$2:$D$50,4)</f>
        <v>http://www.dwd.de</v>
      </c>
    </row>
    <row r="57" spans="1:25" ht="45" customHeight="1" x14ac:dyDescent="0.25">
      <c r="A57" s="10" t="s">
        <v>129</v>
      </c>
      <c r="B57" s="10" t="s">
        <v>130</v>
      </c>
      <c r="C57" s="10" t="s">
        <v>404</v>
      </c>
      <c r="D57" s="10" t="s">
        <v>106</v>
      </c>
      <c r="E57" s="10" t="s">
        <v>107</v>
      </c>
      <c r="F57" s="10" t="s">
        <v>461</v>
      </c>
      <c r="G57" s="10"/>
      <c r="H57" s="10"/>
      <c r="I57" s="10" t="s">
        <v>472</v>
      </c>
      <c r="J57" s="10"/>
      <c r="K57" s="10"/>
      <c r="L57" s="10"/>
      <c r="M57" s="10"/>
      <c r="N57" s="10"/>
      <c r="O57" s="10"/>
      <c r="P57" s="10" t="s">
        <v>9</v>
      </c>
      <c r="Q57" s="10" t="s">
        <v>405</v>
      </c>
      <c r="R57" s="10" t="s">
        <v>18</v>
      </c>
      <c r="S57" s="10" t="s">
        <v>108</v>
      </c>
      <c r="T57" s="10" t="s">
        <v>692</v>
      </c>
      <c r="U57" s="10" t="s">
        <v>710</v>
      </c>
      <c r="V57" s="18" t="str">
        <f>VLOOKUP(P57,Lizenzen!$A$2:$B$10,2)</f>
        <v>Verordnung zur Festlegung der Nutzungsbestimmungen für die Bereitstellung von Geodaten des Bundes (GeoNutzV)</v>
      </c>
      <c r="W57" s="3" t="str">
        <f>VLOOKUP(P57,Lizenzen!$A$2:$D$10,4)</f>
        <v>http://www.gesetze-im-internet.de/geonutzv/index.html</v>
      </c>
      <c r="X57" s="2" t="str">
        <f>VLOOKUP(D57,'Abk. Datenhaltende Stellen'!$A$2:$B$50,2)</f>
        <v>Deutscher Wetterdienst (DWD)</v>
      </c>
      <c r="Y57" s="2" t="str">
        <f>VLOOKUP(D57,'Abk. Datenhaltende Stellen'!$A$2:$D$50,4)</f>
        <v>http://www.dwd.de</v>
      </c>
    </row>
    <row r="58" spans="1:25" ht="45" customHeight="1" x14ac:dyDescent="0.25">
      <c r="A58" s="10" t="s">
        <v>131</v>
      </c>
      <c r="B58" s="10" t="s">
        <v>132</v>
      </c>
      <c r="C58" s="10" t="s">
        <v>404</v>
      </c>
      <c r="D58" s="10" t="s">
        <v>106</v>
      </c>
      <c r="E58" s="10" t="s">
        <v>107</v>
      </c>
      <c r="F58" s="10" t="s">
        <v>461</v>
      </c>
      <c r="G58" s="10"/>
      <c r="H58" s="10"/>
      <c r="I58" s="10" t="s">
        <v>473</v>
      </c>
      <c r="J58" s="10"/>
      <c r="K58" s="10"/>
      <c r="L58" s="10"/>
      <c r="M58" s="10"/>
      <c r="N58" s="10"/>
      <c r="O58" s="10"/>
      <c r="P58" s="10" t="s">
        <v>9</v>
      </c>
      <c r="Q58" s="10" t="s">
        <v>405</v>
      </c>
      <c r="R58" s="10" t="s">
        <v>18</v>
      </c>
      <c r="S58" s="10" t="s">
        <v>108</v>
      </c>
      <c r="T58" s="10" t="s">
        <v>692</v>
      </c>
      <c r="U58" s="10" t="s">
        <v>710</v>
      </c>
      <c r="V58" s="18" t="str">
        <f>VLOOKUP(P58,Lizenzen!$A$2:$B$10,2)</f>
        <v>Verordnung zur Festlegung der Nutzungsbestimmungen für die Bereitstellung von Geodaten des Bundes (GeoNutzV)</v>
      </c>
      <c r="W58" s="3" t="str">
        <f>VLOOKUP(P58,Lizenzen!$A$2:$D$10,4)</f>
        <v>http://www.gesetze-im-internet.de/geonutzv/index.html</v>
      </c>
      <c r="X58" s="2" t="str">
        <f>VLOOKUP(D58,'Abk. Datenhaltende Stellen'!$A$2:$B$50,2)</f>
        <v>Deutscher Wetterdienst (DWD)</v>
      </c>
      <c r="Y58" s="2" t="str">
        <f>VLOOKUP(D58,'Abk. Datenhaltende Stellen'!$A$2:$D$50,4)</f>
        <v>http://www.dwd.de</v>
      </c>
    </row>
    <row r="59" spans="1:25" ht="45" customHeight="1" x14ac:dyDescent="0.25">
      <c r="A59" s="10" t="s">
        <v>133</v>
      </c>
      <c r="B59" s="10" t="s">
        <v>134</v>
      </c>
      <c r="C59" s="10" t="s">
        <v>404</v>
      </c>
      <c r="D59" s="10" t="s">
        <v>106</v>
      </c>
      <c r="E59" s="10" t="s">
        <v>107</v>
      </c>
      <c r="F59" s="10" t="s">
        <v>461</v>
      </c>
      <c r="G59" s="10"/>
      <c r="H59" s="10"/>
      <c r="I59" s="10" t="s">
        <v>474</v>
      </c>
      <c r="J59" s="10"/>
      <c r="K59" s="10"/>
      <c r="L59" s="10"/>
      <c r="M59" s="10"/>
      <c r="N59" s="10"/>
      <c r="O59" s="10"/>
      <c r="P59" s="10" t="s">
        <v>9</v>
      </c>
      <c r="Q59" s="10" t="s">
        <v>405</v>
      </c>
      <c r="R59" s="10" t="s">
        <v>18</v>
      </c>
      <c r="S59" s="10" t="s">
        <v>108</v>
      </c>
      <c r="T59" s="10" t="s">
        <v>692</v>
      </c>
      <c r="U59" s="10" t="s">
        <v>710</v>
      </c>
      <c r="V59" s="18" t="str">
        <f>VLOOKUP(P59,Lizenzen!$A$2:$B$10,2)</f>
        <v>Verordnung zur Festlegung der Nutzungsbestimmungen für die Bereitstellung von Geodaten des Bundes (GeoNutzV)</v>
      </c>
      <c r="W59" s="3" t="str">
        <f>VLOOKUP(P59,Lizenzen!$A$2:$D$10,4)</f>
        <v>http://www.gesetze-im-internet.de/geonutzv/index.html</v>
      </c>
      <c r="X59" s="2" t="str">
        <f>VLOOKUP(D59,'Abk. Datenhaltende Stellen'!$A$2:$B$50,2)</f>
        <v>Deutscher Wetterdienst (DWD)</v>
      </c>
      <c r="Y59" s="2" t="str">
        <f>VLOOKUP(D59,'Abk. Datenhaltende Stellen'!$A$2:$D$50,4)</f>
        <v>http://www.dwd.de</v>
      </c>
    </row>
    <row r="60" spans="1:25" ht="45" customHeight="1" x14ac:dyDescent="0.25">
      <c r="A60" s="10" t="s">
        <v>135</v>
      </c>
      <c r="B60" s="10" t="s">
        <v>136</v>
      </c>
      <c r="C60" s="10" t="s">
        <v>404</v>
      </c>
      <c r="D60" s="10" t="s">
        <v>106</v>
      </c>
      <c r="E60" s="10" t="s">
        <v>107</v>
      </c>
      <c r="F60" s="10" t="s">
        <v>461</v>
      </c>
      <c r="G60" s="10"/>
      <c r="H60" s="10"/>
      <c r="I60" s="10" t="s">
        <v>475</v>
      </c>
      <c r="J60" s="10"/>
      <c r="K60" s="10"/>
      <c r="L60" s="10"/>
      <c r="M60" s="10"/>
      <c r="N60" s="10"/>
      <c r="O60" s="10"/>
      <c r="P60" s="10" t="s">
        <v>9</v>
      </c>
      <c r="Q60" s="10" t="s">
        <v>405</v>
      </c>
      <c r="R60" s="10" t="s">
        <v>18</v>
      </c>
      <c r="S60" s="10" t="s">
        <v>108</v>
      </c>
      <c r="T60" s="10" t="s">
        <v>692</v>
      </c>
      <c r="U60" s="10" t="s">
        <v>711</v>
      </c>
      <c r="V60" s="18" t="str">
        <f>VLOOKUP(P60,Lizenzen!$A$2:$B$10,2)</f>
        <v>Verordnung zur Festlegung der Nutzungsbestimmungen für die Bereitstellung von Geodaten des Bundes (GeoNutzV)</v>
      </c>
      <c r="W60" s="3" t="str">
        <f>VLOOKUP(P60,Lizenzen!$A$2:$D$10,4)</f>
        <v>http://www.gesetze-im-internet.de/geonutzv/index.html</v>
      </c>
      <c r="X60" s="2" t="str">
        <f>VLOOKUP(D60,'Abk. Datenhaltende Stellen'!$A$2:$B$50,2)</f>
        <v>Deutscher Wetterdienst (DWD)</v>
      </c>
      <c r="Y60" s="2" t="str">
        <f>VLOOKUP(D60,'Abk. Datenhaltende Stellen'!$A$2:$D$50,4)</f>
        <v>http://www.dwd.de</v>
      </c>
    </row>
    <row r="61" spans="1:25" ht="45" customHeight="1" x14ac:dyDescent="0.25">
      <c r="A61" s="10" t="s">
        <v>137</v>
      </c>
      <c r="B61" s="10" t="s">
        <v>138</v>
      </c>
      <c r="C61" s="10" t="s">
        <v>404</v>
      </c>
      <c r="D61" s="10" t="s">
        <v>106</v>
      </c>
      <c r="E61" s="10" t="s">
        <v>107</v>
      </c>
      <c r="F61" s="10" t="s">
        <v>461</v>
      </c>
      <c r="G61" s="10"/>
      <c r="H61" s="10"/>
      <c r="I61" s="10" t="s">
        <v>476</v>
      </c>
      <c r="J61" s="10"/>
      <c r="K61" s="10"/>
      <c r="L61" s="10"/>
      <c r="M61" s="10"/>
      <c r="N61" s="10"/>
      <c r="O61" s="10"/>
      <c r="P61" s="10" t="s">
        <v>9</v>
      </c>
      <c r="Q61" s="10" t="s">
        <v>405</v>
      </c>
      <c r="R61" s="10" t="s">
        <v>18</v>
      </c>
      <c r="S61" s="10" t="s">
        <v>108</v>
      </c>
      <c r="T61" s="10" t="s">
        <v>692</v>
      </c>
      <c r="U61" s="10" t="s">
        <v>712</v>
      </c>
      <c r="V61" s="18" t="str">
        <f>VLOOKUP(P61,Lizenzen!$A$2:$B$10,2)</f>
        <v>Verordnung zur Festlegung der Nutzungsbestimmungen für die Bereitstellung von Geodaten des Bundes (GeoNutzV)</v>
      </c>
      <c r="W61" s="3" t="str">
        <f>VLOOKUP(P61,Lizenzen!$A$2:$D$10,4)</f>
        <v>http://www.gesetze-im-internet.de/geonutzv/index.html</v>
      </c>
      <c r="X61" s="2" t="str">
        <f>VLOOKUP(D61,'Abk. Datenhaltende Stellen'!$A$2:$B$50,2)</f>
        <v>Deutscher Wetterdienst (DWD)</v>
      </c>
      <c r="Y61" s="2" t="str">
        <f>VLOOKUP(D61,'Abk. Datenhaltende Stellen'!$A$2:$D$50,4)</f>
        <v>http://www.dwd.de</v>
      </c>
    </row>
    <row r="62" spans="1:25" ht="45" customHeight="1" x14ac:dyDescent="0.25">
      <c r="A62" s="10" t="s">
        <v>139</v>
      </c>
      <c r="B62" s="10" t="s">
        <v>140</v>
      </c>
      <c r="C62" s="10" t="s">
        <v>404</v>
      </c>
      <c r="D62" s="10" t="s">
        <v>106</v>
      </c>
      <c r="E62" s="10" t="s">
        <v>107</v>
      </c>
      <c r="F62" s="10" t="s">
        <v>461</v>
      </c>
      <c r="G62" s="10"/>
      <c r="H62" s="10"/>
      <c r="I62" s="10" t="s">
        <v>477</v>
      </c>
      <c r="J62" s="10"/>
      <c r="K62" s="10"/>
      <c r="L62" s="10"/>
      <c r="M62" s="10"/>
      <c r="N62" s="10"/>
      <c r="O62" s="10"/>
      <c r="P62" s="10" t="s">
        <v>9</v>
      </c>
      <c r="Q62" s="10" t="s">
        <v>405</v>
      </c>
      <c r="R62" s="10" t="s">
        <v>18</v>
      </c>
      <c r="S62" s="10" t="s">
        <v>108</v>
      </c>
      <c r="T62" s="10" t="s">
        <v>692</v>
      </c>
      <c r="U62" s="10" t="s">
        <v>712</v>
      </c>
      <c r="V62" s="18" t="str">
        <f>VLOOKUP(P62,Lizenzen!$A$2:$B$10,2)</f>
        <v>Verordnung zur Festlegung der Nutzungsbestimmungen für die Bereitstellung von Geodaten des Bundes (GeoNutzV)</v>
      </c>
      <c r="W62" s="3" t="str">
        <f>VLOOKUP(P62,Lizenzen!$A$2:$D$10,4)</f>
        <v>http://www.gesetze-im-internet.de/geonutzv/index.html</v>
      </c>
      <c r="X62" s="2" t="str">
        <f>VLOOKUP(D62,'Abk. Datenhaltende Stellen'!$A$2:$B$50,2)</f>
        <v>Deutscher Wetterdienst (DWD)</v>
      </c>
      <c r="Y62" s="2" t="str">
        <f>VLOOKUP(D62,'Abk. Datenhaltende Stellen'!$A$2:$D$50,4)</f>
        <v>http://www.dwd.de</v>
      </c>
    </row>
    <row r="63" spans="1:25" ht="45" customHeight="1" x14ac:dyDescent="0.25">
      <c r="A63" s="10" t="s">
        <v>141</v>
      </c>
      <c r="B63" s="10" t="s">
        <v>142</v>
      </c>
      <c r="C63" s="10" t="s">
        <v>404</v>
      </c>
      <c r="D63" s="10" t="s">
        <v>106</v>
      </c>
      <c r="E63" s="10" t="s">
        <v>107</v>
      </c>
      <c r="F63" s="10" t="s">
        <v>461</v>
      </c>
      <c r="G63" s="10"/>
      <c r="H63" s="10"/>
      <c r="I63" s="10" t="s">
        <v>478</v>
      </c>
      <c r="J63" s="10"/>
      <c r="K63" s="10"/>
      <c r="L63" s="10"/>
      <c r="M63" s="10"/>
      <c r="N63" s="10"/>
      <c r="O63" s="10"/>
      <c r="P63" s="10" t="s">
        <v>9</v>
      </c>
      <c r="Q63" s="10" t="s">
        <v>405</v>
      </c>
      <c r="R63" s="10" t="s">
        <v>18</v>
      </c>
      <c r="S63" s="10" t="s">
        <v>108</v>
      </c>
      <c r="T63" s="10" t="s">
        <v>692</v>
      </c>
      <c r="U63" s="10" t="s">
        <v>712</v>
      </c>
      <c r="V63" s="18" t="str">
        <f>VLOOKUP(P63,Lizenzen!$A$2:$B$10,2)</f>
        <v>Verordnung zur Festlegung der Nutzungsbestimmungen für die Bereitstellung von Geodaten des Bundes (GeoNutzV)</v>
      </c>
      <c r="W63" s="3" t="str">
        <f>VLOOKUP(P63,Lizenzen!$A$2:$D$10,4)</f>
        <v>http://www.gesetze-im-internet.de/geonutzv/index.html</v>
      </c>
      <c r="X63" s="2" t="str">
        <f>VLOOKUP(D63,'Abk. Datenhaltende Stellen'!$A$2:$B$50,2)</f>
        <v>Deutscher Wetterdienst (DWD)</v>
      </c>
      <c r="Y63" s="2" t="str">
        <f>VLOOKUP(D63,'Abk. Datenhaltende Stellen'!$A$2:$D$50,4)</f>
        <v>http://www.dwd.de</v>
      </c>
    </row>
    <row r="64" spans="1:25" ht="45" customHeight="1" x14ac:dyDescent="0.25">
      <c r="A64" s="10" t="s">
        <v>143</v>
      </c>
      <c r="B64" s="10" t="s">
        <v>144</v>
      </c>
      <c r="C64" s="10" t="s">
        <v>404</v>
      </c>
      <c r="D64" s="10" t="s">
        <v>106</v>
      </c>
      <c r="E64" s="10" t="s">
        <v>107</v>
      </c>
      <c r="F64" s="10" t="s">
        <v>461</v>
      </c>
      <c r="G64" s="10"/>
      <c r="H64" s="10"/>
      <c r="I64" s="10" t="s">
        <v>479</v>
      </c>
      <c r="J64" s="10"/>
      <c r="K64" s="10"/>
      <c r="L64" s="10"/>
      <c r="M64" s="10"/>
      <c r="N64" s="10"/>
      <c r="O64" s="10"/>
      <c r="P64" s="10" t="s">
        <v>9</v>
      </c>
      <c r="Q64" s="10" t="s">
        <v>405</v>
      </c>
      <c r="R64" s="10" t="s">
        <v>18</v>
      </c>
      <c r="S64" s="10" t="s">
        <v>108</v>
      </c>
      <c r="T64" s="10" t="s">
        <v>692</v>
      </c>
      <c r="U64" s="10" t="s">
        <v>712</v>
      </c>
      <c r="V64" s="18" t="str">
        <f>VLOOKUP(P64,Lizenzen!$A$2:$B$10,2)</f>
        <v>Verordnung zur Festlegung der Nutzungsbestimmungen für die Bereitstellung von Geodaten des Bundes (GeoNutzV)</v>
      </c>
      <c r="W64" s="3" t="str">
        <f>VLOOKUP(P64,Lizenzen!$A$2:$D$10,4)</f>
        <v>http://www.gesetze-im-internet.de/geonutzv/index.html</v>
      </c>
      <c r="X64" s="2" t="str">
        <f>VLOOKUP(D64,'Abk. Datenhaltende Stellen'!$A$2:$B$50,2)</f>
        <v>Deutscher Wetterdienst (DWD)</v>
      </c>
      <c r="Y64" s="2" t="str">
        <f>VLOOKUP(D64,'Abk. Datenhaltende Stellen'!$A$2:$D$50,4)</f>
        <v>http://www.dwd.de</v>
      </c>
    </row>
    <row r="65" spans="1:25" ht="45" customHeight="1" x14ac:dyDescent="0.25">
      <c r="A65" s="10" t="s">
        <v>145</v>
      </c>
      <c r="B65" s="10" t="s">
        <v>146</v>
      </c>
      <c r="C65" s="10" t="s">
        <v>404</v>
      </c>
      <c r="D65" s="10" t="s">
        <v>106</v>
      </c>
      <c r="E65" s="10" t="s">
        <v>107</v>
      </c>
      <c r="F65" s="10" t="s">
        <v>461</v>
      </c>
      <c r="G65" s="10"/>
      <c r="H65" s="10"/>
      <c r="I65" s="10" t="s">
        <v>480</v>
      </c>
      <c r="J65" s="10"/>
      <c r="K65" s="10"/>
      <c r="L65" s="10"/>
      <c r="M65" s="10"/>
      <c r="N65" s="10"/>
      <c r="O65" s="10"/>
      <c r="P65" s="10" t="s">
        <v>9</v>
      </c>
      <c r="Q65" s="10" t="s">
        <v>405</v>
      </c>
      <c r="R65" s="10" t="s">
        <v>18</v>
      </c>
      <c r="S65" s="10" t="s">
        <v>108</v>
      </c>
      <c r="T65" s="10" t="s">
        <v>692</v>
      </c>
      <c r="U65" s="10" t="s">
        <v>712</v>
      </c>
      <c r="V65" s="18" t="str">
        <f>VLOOKUP(P65,Lizenzen!$A$2:$B$10,2)</f>
        <v>Verordnung zur Festlegung der Nutzungsbestimmungen für die Bereitstellung von Geodaten des Bundes (GeoNutzV)</v>
      </c>
      <c r="W65" s="3" t="str">
        <f>VLOOKUP(P65,Lizenzen!$A$2:$D$10,4)</f>
        <v>http://www.gesetze-im-internet.de/geonutzv/index.html</v>
      </c>
      <c r="X65" s="2" t="str">
        <f>VLOOKUP(D65,'Abk. Datenhaltende Stellen'!$A$2:$B$50,2)</f>
        <v>Deutscher Wetterdienst (DWD)</v>
      </c>
      <c r="Y65" s="2" t="str">
        <f>VLOOKUP(D65,'Abk. Datenhaltende Stellen'!$A$2:$D$50,4)</f>
        <v>http://www.dwd.de</v>
      </c>
    </row>
    <row r="66" spans="1:25" ht="45" customHeight="1" x14ac:dyDescent="0.25">
      <c r="A66" s="10" t="s">
        <v>147</v>
      </c>
      <c r="B66" s="10" t="s">
        <v>148</v>
      </c>
      <c r="C66" s="10" t="s">
        <v>404</v>
      </c>
      <c r="D66" s="10" t="s">
        <v>106</v>
      </c>
      <c r="E66" s="10" t="s">
        <v>107</v>
      </c>
      <c r="F66" s="10" t="s">
        <v>461</v>
      </c>
      <c r="G66" s="10"/>
      <c r="H66" s="10"/>
      <c r="I66" s="10" t="s">
        <v>481</v>
      </c>
      <c r="J66" s="10"/>
      <c r="K66" s="10"/>
      <c r="L66" s="10"/>
      <c r="M66" s="10"/>
      <c r="N66" s="10"/>
      <c r="O66" s="10"/>
      <c r="P66" s="10" t="s">
        <v>9</v>
      </c>
      <c r="Q66" s="10" t="s">
        <v>405</v>
      </c>
      <c r="R66" s="10" t="s">
        <v>18</v>
      </c>
      <c r="S66" s="10" t="s">
        <v>108</v>
      </c>
      <c r="T66" s="10" t="s">
        <v>692</v>
      </c>
      <c r="U66" s="10" t="s">
        <v>712</v>
      </c>
      <c r="V66" s="18" t="str">
        <f>VLOOKUP(P66,Lizenzen!$A$2:$B$10,2)</f>
        <v>Verordnung zur Festlegung der Nutzungsbestimmungen für die Bereitstellung von Geodaten des Bundes (GeoNutzV)</v>
      </c>
      <c r="W66" s="3" t="str">
        <f>VLOOKUP(P66,Lizenzen!$A$2:$D$10,4)</f>
        <v>http://www.gesetze-im-internet.de/geonutzv/index.html</v>
      </c>
      <c r="X66" s="2" t="str">
        <f>VLOOKUP(D66,'Abk. Datenhaltende Stellen'!$A$2:$B$50,2)</f>
        <v>Deutscher Wetterdienst (DWD)</v>
      </c>
      <c r="Y66" s="2" t="str">
        <f>VLOOKUP(D66,'Abk. Datenhaltende Stellen'!$A$2:$D$50,4)</f>
        <v>http://www.dwd.de</v>
      </c>
    </row>
    <row r="67" spans="1:25" ht="45" customHeight="1" x14ac:dyDescent="0.25">
      <c r="A67" s="10" t="s">
        <v>149</v>
      </c>
      <c r="B67" s="10" t="s">
        <v>150</v>
      </c>
      <c r="C67" s="10" t="s">
        <v>404</v>
      </c>
      <c r="D67" s="10" t="s">
        <v>106</v>
      </c>
      <c r="E67" s="10" t="s">
        <v>107</v>
      </c>
      <c r="F67" s="10" t="s">
        <v>461</v>
      </c>
      <c r="G67" s="10"/>
      <c r="H67" s="10"/>
      <c r="I67" s="10" t="s">
        <v>482</v>
      </c>
      <c r="J67" s="10"/>
      <c r="K67" s="10"/>
      <c r="L67" s="10"/>
      <c r="M67" s="10"/>
      <c r="N67" s="10"/>
      <c r="O67" s="10"/>
      <c r="P67" s="10" t="s">
        <v>9</v>
      </c>
      <c r="Q67" s="10" t="s">
        <v>405</v>
      </c>
      <c r="R67" s="10" t="s">
        <v>18</v>
      </c>
      <c r="S67" s="10" t="s">
        <v>108</v>
      </c>
      <c r="T67" s="10" t="s">
        <v>692</v>
      </c>
      <c r="U67" s="10" t="s">
        <v>713</v>
      </c>
      <c r="V67" s="18" t="str">
        <f>VLOOKUP(P67,Lizenzen!$A$2:$B$10,2)</f>
        <v>Verordnung zur Festlegung der Nutzungsbestimmungen für die Bereitstellung von Geodaten des Bundes (GeoNutzV)</v>
      </c>
      <c r="W67" s="3" t="str">
        <f>VLOOKUP(P67,Lizenzen!$A$2:$D$10,4)</f>
        <v>http://www.gesetze-im-internet.de/geonutzv/index.html</v>
      </c>
      <c r="X67" s="2" t="str">
        <f>VLOOKUP(D67,'Abk. Datenhaltende Stellen'!$A$2:$B$50,2)</f>
        <v>Deutscher Wetterdienst (DWD)</v>
      </c>
      <c r="Y67" s="2" t="str">
        <f>VLOOKUP(D67,'Abk. Datenhaltende Stellen'!$A$2:$D$50,4)</f>
        <v>http://www.dwd.de</v>
      </c>
    </row>
    <row r="68" spans="1:25" ht="45" customHeight="1" x14ac:dyDescent="0.25">
      <c r="A68" s="10" t="s">
        <v>714</v>
      </c>
      <c r="B68" s="10" t="s">
        <v>154</v>
      </c>
      <c r="C68" s="10" t="s">
        <v>404</v>
      </c>
      <c r="D68" s="10" t="s">
        <v>106</v>
      </c>
      <c r="E68" s="10" t="s">
        <v>107</v>
      </c>
      <c r="F68" s="10" t="s">
        <v>461</v>
      </c>
      <c r="G68" s="10"/>
      <c r="H68" s="10"/>
      <c r="I68" s="10" t="s">
        <v>715</v>
      </c>
      <c r="J68" s="10"/>
      <c r="K68" s="10"/>
      <c r="L68" s="10"/>
      <c r="M68" s="10"/>
      <c r="N68" s="10"/>
      <c r="O68" s="10"/>
      <c r="P68" s="10" t="s">
        <v>9</v>
      </c>
      <c r="Q68" s="10" t="s">
        <v>405</v>
      </c>
      <c r="R68" s="10" t="s">
        <v>18</v>
      </c>
      <c r="S68" s="10" t="s">
        <v>108</v>
      </c>
      <c r="T68" s="10" t="s">
        <v>692</v>
      </c>
      <c r="U68" s="10" t="s">
        <v>716</v>
      </c>
      <c r="V68" s="18" t="str">
        <f>VLOOKUP(P68,Lizenzen!$A$2:$B$10,2)</f>
        <v>Verordnung zur Festlegung der Nutzungsbestimmungen für die Bereitstellung von Geodaten des Bundes (GeoNutzV)</v>
      </c>
      <c r="W68" s="3" t="str">
        <f>VLOOKUP(P68,Lizenzen!$A$2:$D$10,4)</f>
        <v>http://www.gesetze-im-internet.de/geonutzv/index.html</v>
      </c>
      <c r="X68" s="2" t="str">
        <f>VLOOKUP(D68,'Abk. Datenhaltende Stellen'!$A$2:$B$50,2)</f>
        <v>Deutscher Wetterdienst (DWD)</v>
      </c>
      <c r="Y68" s="2" t="str">
        <f>VLOOKUP(D68,'Abk. Datenhaltende Stellen'!$A$2:$D$50,4)</f>
        <v>http://www.dwd.de</v>
      </c>
    </row>
    <row r="69" spans="1:25" ht="45" customHeight="1" x14ac:dyDescent="0.25">
      <c r="A69" s="10" t="s">
        <v>151</v>
      </c>
      <c r="B69" s="10" t="s">
        <v>152</v>
      </c>
      <c r="C69" s="10" t="s">
        <v>404</v>
      </c>
      <c r="D69" s="10" t="s">
        <v>106</v>
      </c>
      <c r="E69" s="10" t="s">
        <v>107</v>
      </c>
      <c r="F69" s="10" t="s">
        <v>461</v>
      </c>
      <c r="G69" s="10"/>
      <c r="H69" s="10"/>
      <c r="I69" s="10" t="s">
        <v>483</v>
      </c>
      <c r="J69" s="10"/>
      <c r="K69" s="10"/>
      <c r="L69" s="10"/>
      <c r="M69" s="10"/>
      <c r="N69" s="10"/>
      <c r="O69" s="10"/>
      <c r="P69" s="10" t="s">
        <v>9</v>
      </c>
      <c r="Q69" s="10" t="s">
        <v>405</v>
      </c>
      <c r="R69" s="10" t="s">
        <v>18</v>
      </c>
      <c r="S69" s="10" t="s">
        <v>108</v>
      </c>
      <c r="T69" s="10" t="s">
        <v>692</v>
      </c>
      <c r="U69" s="10" t="s">
        <v>712</v>
      </c>
      <c r="V69" s="18" t="str">
        <f>VLOOKUP(P69,Lizenzen!$A$2:$B$10,2)</f>
        <v>Verordnung zur Festlegung der Nutzungsbestimmungen für die Bereitstellung von Geodaten des Bundes (GeoNutzV)</v>
      </c>
      <c r="W69" s="3" t="str">
        <f>VLOOKUP(P69,Lizenzen!$A$2:$D$10,4)</f>
        <v>http://www.gesetze-im-internet.de/geonutzv/index.html</v>
      </c>
      <c r="X69" s="2" t="str">
        <f>VLOOKUP(D69,'Abk. Datenhaltende Stellen'!$A$2:$B$50,2)</f>
        <v>Deutscher Wetterdienst (DWD)</v>
      </c>
      <c r="Y69" s="2" t="str">
        <f>VLOOKUP(D69,'Abk. Datenhaltende Stellen'!$A$2:$D$50,4)</f>
        <v>http://www.dwd.de</v>
      </c>
    </row>
    <row r="70" spans="1:25" ht="45" customHeight="1" x14ac:dyDescent="0.25">
      <c r="A70" s="10" t="s">
        <v>153</v>
      </c>
      <c r="B70" s="10" t="s">
        <v>154</v>
      </c>
      <c r="C70" s="10" t="s">
        <v>404</v>
      </c>
      <c r="D70" s="10" t="s">
        <v>106</v>
      </c>
      <c r="E70" s="10" t="s">
        <v>107</v>
      </c>
      <c r="F70" s="10" t="s">
        <v>461</v>
      </c>
      <c r="G70" s="10"/>
      <c r="H70" s="10"/>
      <c r="I70" s="10" t="s">
        <v>484</v>
      </c>
      <c r="J70" s="10"/>
      <c r="K70" s="10"/>
      <c r="L70" s="10"/>
      <c r="M70" s="10"/>
      <c r="N70" s="10"/>
      <c r="O70" s="10"/>
      <c r="P70" s="10" t="s">
        <v>9</v>
      </c>
      <c r="Q70" s="10" t="s">
        <v>405</v>
      </c>
      <c r="R70" s="10" t="s">
        <v>18</v>
      </c>
      <c r="S70" s="10" t="s">
        <v>108</v>
      </c>
      <c r="T70" s="10" t="s">
        <v>692</v>
      </c>
      <c r="U70" s="10" t="s">
        <v>716</v>
      </c>
      <c r="V70" s="18" t="str">
        <f>VLOOKUP(P70,Lizenzen!$A$2:$B$10,2)</f>
        <v>Verordnung zur Festlegung der Nutzungsbestimmungen für die Bereitstellung von Geodaten des Bundes (GeoNutzV)</v>
      </c>
      <c r="W70" s="3" t="str">
        <f>VLOOKUP(P70,Lizenzen!$A$2:$D$10,4)</f>
        <v>http://www.gesetze-im-internet.de/geonutzv/index.html</v>
      </c>
      <c r="X70" s="2" t="str">
        <f>VLOOKUP(D70,'Abk. Datenhaltende Stellen'!$A$2:$B$50,2)</f>
        <v>Deutscher Wetterdienst (DWD)</v>
      </c>
      <c r="Y70" s="2" t="str">
        <f>VLOOKUP(D70,'Abk. Datenhaltende Stellen'!$A$2:$D$50,4)</f>
        <v>http://www.dwd.de</v>
      </c>
    </row>
    <row r="71" spans="1:25" ht="45" customHeight="1" x14ac:dyDescent="0.25">
      <c r="A71" s="10" t="s">
        <v>155</v>
      </c>
      <c r="B71" s="10" t="s">
        <v>156</v>
      </c>
      <c r="C71" s="10" t="s">
        <v>404</v>
      </c>
      <c r="D71" s="10" t="s">
        <v>106</v>
      </c>
      <c r="E71" s="10" t="s">
        <v>107</v>
      </c>
      <c r="F71" s="10" t="s">
        <v>461</v>
      </c>
      <c r="G71" s="10"/>
      <c r="H71" s="10"/>
      <c r="I71" s="10" t="s">
        <v>485</v>
      </c>
      <c r="J71" s="10"/>
      <c r="K71" s="10"/>
      <c r="L71" s="10"/>
      <c r="M71" s="10"/>
      <c r="N71" s="10"/>
      <c r="O71" s="10"/>
      <c r="P71" s="10" t="s">
        <v>9</v>
      </c>
      <c r="Q71" s="10" t="s">
        <v>405</v>
      </c>
      <c r="R71" s="10" t="s">
        <v>18</v>
      </c>
      <c r="S71" s="10" t="s">
        <v>108</v>
      </c>
      <c r="T71" s="10" t="s">
        <v>692</v>
      </c>
      <c r="U71" s="10" t="s">
        <v>712</v>
      </c>
      <c r="V71" s="18" t="str">
        <f>VLOOKUP(P71,Lizenzen!$A$2:$B$10,2)</f>
        <v>Verordnung zur Festlegung der Nutzungsbestimmungen für die Bereitstellung von Geodaten des Bundes (GeoNutzV)</v>
      </c>
      <c r="W71" s="3" t="str">
        <f>VLOOKUP(P71,Lizenzen!$A$2:$D$10,4)</f>
        <v>http://www.gesetze-im-internet.de/geonutzv/index.html</v>
      </c>
      <c r="X71" s="2" t="str">
        <f>VLOOKUP(D71,'Abk. Datenhaltende Stellen'!$A$2:$B$50,2)</f>
        <v>Deutscher Wetterdienst (DWD)</v>
      </c>
      <c r="Y71" s="2" t="str">
        <f>VLOOKUP(D71,'Abk. Datenhaltende Stellen'!$A$2:$D$50,4)</f>
        <v>http://www.dwd.de</v>
      </c>
    </row>
    <row r="72" spans="1:25" ht="45" customHeight="1" x14ac:dyDescent="0.25">
      <c r="A72" s="10" t="s">
        <v>157</v>
      </c>
      <c r="B72" s="10" t="s">
        <v>158</v>
      </c>
      <c r="C72" s="10" t="s">
        <v>404</v>
      </c>
      <c r="D72" s="10" t="s">
        <v>106</v>
      </c>
      <c r="E72" s="10" t="s">
        <v>107</v>
      </c>
      <c r="F72" s="10" t="s">
        <v>461</v>
      </c>
      <c r="G72" s="10"/>
      <c r="H72" s="10"/>
      <c r="I72" s="10" t="s">
        <v>486</v>
      </c>
      <c r="J72" s="10"/>
      <c r="K72" s="10"/>
      <c r="L72" s="10"/>
      <c r="M72" s="10"/>
      <c r="N72" s="10"/>
      <c r="O72" s="10"/>
      <c r="P72" s="10" t="s">
        <v>9</v>
      </c>
      <c r="Q72" s="10" t="s">
        <v>405</v>
      </c>
      <c r="R72" s="10" t="s">
        <v>18</v>
      </c>
      <c r="S72" s="10" t="s">
        <v>108</v>
      </c>
      <c r="T72" s="10" t="s">
        <v>692</v>
      </c>
      <c r="U72" s="10" t="s">
        <v>712</v>
      </c>
      <c r="V72" s="18" t="str">
        <f>VLOOKUP(P72,Lizenzen!$A$2:$B$10,2)</f>
        <v>Verordnung zur Festlegung der Nutzungsbestimmungen für die Bereitstellung von Geodaten des Bundes (GeoNutzV)</v>
      </c>
      <c r="W72" s="3" t="str">
        <f>VLOOKUP(P72,Lizenzen!$A$2:$D$10,4)</f>
        <v>http://www.gesetze-im-internet.de/geonutzv/index.html</v>
      </c>
      <c r="X72" s="2" t="str">
        <f>VLOOKUP(D72,'Abk. Datenhaltende Stellen'!$A$2:$B$50,2)</f>
        <v>Deutscher Wetterdienst (DWD)</v>
      </c>
      <c r="Y72" s="2" t="str">
        <f>VLOOKUP(D72,'Abk. Datenhaltende Stellen'!$A$2:$D$50,4)</f>
        <v>http://www.dwd.de</v>
      </c>
    </row>
    <row r="73" spans="1:25" ht="45" customHeight="1" x14ac:dyDescent="0.25">
      <c r="A73" s="10" t="s">
        <v>159</v>
      </c>
      <c r="B73" s="10" t="s">
        <v>160</v>
      </c>
      <c r="C73" s="10" t="s">
        <v>404</v>
      </c>
      <c r="D73" s="10" t="s">
        <v>106</v>
      </c>
      <c r="E73" s="10" t="s">
        <v>107</v>
      </c>
      <c r="F73" s="10" t="s">
        <v>461</v>
      </c>
      <c r="G73" s="10"/>
      <c r="H73" s="10"/>
      <c r="I73" s="10" t="s">
        <v>487</v>
      </c>
      <c r="J73" s="10"/>
      <c r="K73" s="10"/>
      <c r="L73" s="10"/>
      <c r="M73" s="10"/>
      <c r="N73" s="10"/>
      <c r="O73" s="10"/>
      <c r="P73" s="10" t="s">
        <v>9</v>
      </c>
      <c r="Q73" s="10" t="s">
        <v>405</v>
      </c>
      <c r="R73" s="10" t="s">
        <v>18</v>
      </c>
      <c r="S73" s="10" t="s">
        <v>108</v>
      </c>
      <c r="T73" s="10" t="s">
        <v>692</v>
      </c>
      <c r="U73" s="10" t="s">
        <v>717</v>
      </c>
      <c r="V73" s="18" t="str">
        <f>VLOOKUP(P73,Lizenzen!$A$2:$B$10,2)</f>
        <v>Verordnung zur Festlegung der Nutzungsbestimmungen für die Bereitstellung von Geodaten des Bundes (GeoNutzV)</v>
      </c>
      <c r="W73" s="3" t="str">
        <f>VLOOKUP(P73,Lizenzen!$A$2:$D$10,4)</f>
        <v>http://www.gesetze-im-internet.de/geonutzv/index.html</v>
      </c>
      <c r="X73" s="2" t="str">
        <f>VLOOKUP(D73,'Abk. Datenhaltende Stellen'!$A$2:$B$50,2)</f>
        <v>Deutscher Wetterdienst (DWD)</v>
      </c>
      <c r="Y73" s="2" t="str">
        <f>VLOOKUP(D73,'Abk. Datenhaltende Stellen'!$A$2:$D$50,4)</f>
        <v>http://www.dwd.de</v>
      </c>
    </row>
    <row r="74" spans="1:25" ht="45" customHeight="1" x14ac:dyDescent="0.25">
      <c r="A74" s="8" t="s">
        <v>973</v>
      </c>
      <c r="B74" s="8" t="s">
        <v>974</v>
      </c>
      <c r="C74" s="8" t="s">
        <v>404</v>
      </c>
      <c r="D74" s="8" t="s">
        <v>106</v>
      </c>
      <c r="E74" s="8" t="s">
        <v>107</v>
      </c>
      <c r="F74" s="8" t="s">
        <v>461</v>
      </c>
      <c r="G74" s="8"/>
      <c r="H74" s="8"/>
      <c r="I74" s="8" t="s">
        <v>975</v>
      </c>
      <c r="J74" s="8"/>
      <c r="K74" s="8"/>
      <c r="L74" s="8"/>
      <c r="M74" s="8"/>
      <c r="N74" s="8"/>
      <c r="O74" s="8"/>
      <c r="P74" s="8" t="s">
        <v>9</v>
      </c>
      <c r="Q74" s="8" t="s">
        <v>405</v>
      </c>
      <c r="R74" s="8" t="s">
        <v>18</v>
      </c>
      <c r="S74" s="8" t="s">
        <v>108</v>
      </c>
      <c r="T74" s="8" t="s">
        <v>692</v>
      </c>
      <c r="U74" s="8" t="s">
        <v>717</v>
      </c>
      <c r="V74" s="18" t="str">
        <f>VLOOKUP(P74,Lizenzen!$A$2:$B$10,2)</f>
        <v>Verordnung zur Festlegung der Nutzungsbestimmungen für die Bereitstellung von Geodaten des Bundes (GeoNutzV)</v>
      </c>
      <c r="W74" s="3" t="str">
        <f>VLOOKUP(P74,Lizenzen!$A$2:$D$10,4)</f>
        <v>http://www.gesetze-im-internet.de/geonutzv/index.html</v>
      </c>
      <c r="X74" s="2" t="str">
        <f>VLOOKUP(D74,'Abk. Datenhaltende Stellen'!$A$2:$B$50,2)</f>
        <v>Deutscher Wetterdienst (DWD)</v>
      </c>
      <c r="Y74" s="2" t="str">
        <f>VLOOKUP(D74,'Abk. Datenhaltende Stellen'!$A$2:$D$50,4)</f>
        <v>http://www.dwd.de</v>
      </c>
    </row>
    <row r="75" spans="1:25" ht="45" customHeight="1" x14ac:dyDescent="0.25">
      <c r="A75" s="10" t="s">
        <v>161</v>
      </c>
      <c r="B75" s="10" t="s">
        <v>162</v>
      </c>
      <c r="C75" s="10" t="s">
        <v>404</v>
      </c>
      <c r="D75" s="10" t="s">
        <v>106</v>
      </c>
      <c r="E75" s="10" t="s">
        <v>107</v>
      </c>
      <c r="F75" s="10" t="s">
        <v>461</v>
      </c>
      <c r="G75" s="10"/>
      <c r="H75" s="10"/>
      <c r="I75" s="10" t="s">
        <v>488</v>
      </c>
      <c r="J75" s="10"/>
      <c r="K75" s="10"/>
      <c r="L75" s="10"/>
      <c r="M75" s="10"/>
      <c r="N75" s="10"/>
      <c r="O75" s="10"/>
      <c r="P75" s="10" t="s">
        <v>9</v>
      </c>
      <c r="Q75" s="10" t="s">
        <v>405</v>
      </c>
      <c r="R75" s="10" t="s">
        <v>18</v>
      </c>
      <c r="S75" s="10" t="s">
        <v>108</v>
      </c>
      <c r="T75" s="10" t="s">
        <v>692</v>
      </c>
      <c r="U75" s="10" t="s">
        <v>718</v>
      </c>
      <c r="V75" s="18" t="str">
        <f>VLOOKUP(P75,Lizenzen!$A$2:$B$10,2)</f>
        <v>Verordnung zur Festlegung der Nutzungsbestimmungen für die Bereitstellung von Geodaten des Bundes (GeoNutzV)</v>
      </c>
      <c r="W75" s="3" t="str">
        <f>VLOOKUP(P75,Lizenzen!$A$2:$D$10,4)</f>
        <v>http://www.gesetze-im-internet.de/geonutzv/index.html</v>
      </c>
      <c r="X75" s="2" t="str">
        <f>VLOOKUP(D75,'Abk. Datenhaltende Stellen'!$A$2:$B$50,2)</f>
        <v>Deutscher Wetterdienst (DWD)</v>
      </c>
      <c r="Y75" s="2" t="str">
        <f>VLOOKUP(D75,'Abk. Datenhaltende Stellen'!$A$2:$D$50,4)</f>
        <v>http://www.dwd.de</v>
      </c>
    </row>
    <row r="76" spans="1:25" ht="45" customHeight="1" x14ac:dyDescent="0.25">
      <c r="A76" s="10" t="s">
        <v>1066</v>
      </c>
      <c r="B76" s="10" t="s">
        <v>1067</v>
      </c>
      <c r="C76" s="10" t="s">
        <v>404</v>
      </c>
      <c r="D76" s="10" t="s">
        <v>106</v>
      </c>
      <c r="E76" s="10" t="s">
        <v>107</v>
      </c>
      <c r="F76" s="10" t="s">
        <v>461</v>
      </c>
      <c r="G76" s="10"/>
      <c r="H76" s="10"/>
      <c r="I76" s="10" t="s">
        <v>489</v>
      </c>
      <c r="J76" s="10"/>
      <c r="K76" s="10"/>
      <c r="L76" s="10"/>
      <c r="M76" s="10"/>
      <c r="N76" s="10"/>
      <c r="O76" s="10"/>
      <c r="P76" s="10" t="s">
        <v>9</v>
      </c>
      <c r="Q76" s="10" t="s">
        <v>405</v>
      </c>
      <c r="R76" s="10" t="s">
        <v>18</v>
      </c>
      <c r="S76" s="10" t="s">
        <v>108</v>
      </c>
      <c r="T76" s="10" t="s">
        <v>692</v>
      </c>
      <c r="U76" s="10" t="s">
        <v>718</v>
      </c>
      <c r="V76" s="18" t="str">
        <f>VLOOKUP(P76,Lizenzen!$A$2:$B$10,2)</f>
        <v>Verordnung zur Festlegung der Nutzungsbestimmungen für die Bereitstellung von Geodaten des Bundes (GeoNutzV)</v>
      </c>
      <c r="W76" s="3" t="str">
        <f>VLOOKUP(P76,Lizenzen!$A$2:$D$10,4)</f>
        <v>http://www.gesetze-im-internet.de/geonutzv/index.html</v>
      </c>
      <c r="X76" s="2" t="str">
        <f>VLOOKUP(D76,'Abk. Datenhaltende Stellen'!$A$2:$B$50,2)</f>
        <v>Deutscher Wetterdienst (DWD)</v>
      </c>
      <c r="Y76" s="2" t="str">
        <f>VLOOKUP(D76,'Abk. Datenhaltende Stellen'!$A$2:$D$50,4)</f>
        <v>http://www.dwd.de</v>
      </c>
    </row>
    <row r="77" spans="1:25" ht="45" customHeight="1" x14ac:dyDescent="0.25">
      <c r="A77" s="10" t="s">
        <v>163</v>
      </c>
      <c r="B77" s="10" t="s">
        <v>164</v>
      </c>
      <c r="C77" s="10" t="s">
        <v>404</v>
      </c>
      <c r="D77" s="10" t="s">
        <v>106</v>
      </c>
      <c r="E77" s="10" t="s">
        <v>107</v>
      </c>
      <c r="F77" s="10" t="s">
        <v>461</v>
      </c>
      <c r="G77" s="10"/>
      <c r="H77" s="10"/>
      <c r="I77" s="10" t="s">
        <v>490</v>
      </c>
      <c r="J77" s="10"/>
      <c r="K77" s="10"/>
      <c r="L77" s="10"/>
      <c r="M77" s="10"/>
      <c r="N77" s="10"/>
      <c r="O77" s="10"/>
      <c r="P77" s="10" t="s">
        <v>9</v>
      </c>
      <c r="Q77" s="10" t="s">
        <v>405</v>
      </c>
      <c r="R77" s="10" t="s">
        <v>18</v>
      </c>
      <c r="S77" s="10" t="s">
        <v>108</v>
      </c>
      <c r="T77" s="10" t="s">
        <v>692</v>
      </c>
      <c r="U77" s="10" t="s">
        <v>719</v>
      </c>
      <c r="V77" s="18" t="str">
        <f>VLOOKUP(P77,Lizenzen!$A$2:$B$10,2)</f>
        <v>Verordnung zur Festlegung der Nutzungsbestimmungen für die Bereitstellung von Geodaten des Bundes (GeoNutzV)</v>
      </c>
      <c r="W77" s="3" t="str">
        <f>VLOOKUP(P77,Lizenzen!$A$2:$D$10,4)</f>
        <v>http://www.gesetze-im-internet.de/geonutzv/index.html</v>
      </c>
      <c r="X77" s="2" t="str">
        <f>VLOOKUP(D77,'Abk. Datenhaltende Stellen'!$A$2:$B$50,2)</f>
        <v>Deutscher Wetterdienst (DWD)</v>
      </c>
      <c r="Y77" s="2" t="str">
        <f>VLOOKUP(D77,'Abk. Datenhaltende Stellen'!$A$2:$D$50,4)</f>
        <v>http://www.dwd.de</v>
      </c>
    </row>
    <row r="78" spans="1:25" ht="45" customHeight="1" x14ac:dyDescent="0.25">
      <c r="A78" s="10" t="s">
        <v>165</v>
      </c>
      <c r="B78" s="10" t="s">
        <v>166</v>
      </c>
      <c r="C78" s="10" t="s">
        <v>404</v>
      </c>
      <c r="D78" s="10" t="s">
        <v>106</v>
      </c>
      <c r="E78" s="10" t="s">
        <v>107</v>
      </c>
      <c r="F78" s="10" t="s">
        <v>461</v>
      </c>
      <c r="G78" s="10"/>
      <c r="H78" s="10"/>
      <c r="I78" s="10" t="s">
        <v>491</v>
      </c>
      <c r="J78" s="10"/>
      <c r="K78" s="10"/>
      <c r="L78" s="10"/>
      <c r="M78" s="10"/>
      <c r="N78" s="10"/>
      <c r="O78" s="10"/>
      <c r="P78" s="10" t="s">
        <v>9</v>
      </c>
      <c r="Q78" s="10" t="s">
        <v>405</v>
      </c>
      <c r="R78" s="10" t="s">
        <v>18</v>
      </c>
      <c r="S78" s="10" t="s">
        <v>108</v>
      </c>
      <c r="T78" s="10" t="s">
        <v>692</v>
      </c>
      <c r="U78" s="10" t="s">
        <v>720</v>
      </c>
      <c r="V78" s="18" t="str">
        <f>VLOOKUP(P78,Lizenzen!$A$2:$B$10,2)</f>
        <v>Verordnung zur Festlegung der Nutzungsbestimmungen für die Bereitstellung von Geodaten des Bundes (GeoNutzV)</v>
      </c>
      <c r="W78" s="3" t="str">
        <f>VLOOKUP(P78,Lizenzen!$A$2:$D$10,4)</f>
        <v>http://www.gesetze-im-internet.de/geonutzv/index.html</v>
      </c>
      <c r="X78" s="2" t="str">
        <f>VLOOKUP(D78,'Abk. Datenhaltende Stellen'!$A$2:$B$50,2)</f>
        <v>Deutscher Wetterdienst (DWD)</v>
      </c>
      <c r="Y78" s="2" t="str">
        <f>VLOOKUP(D78,'Abk. Datenhaltende Stellen'!$A$2:$D$50,4)</f>
        <v>http://www.dwd.de</v>
      </c>
    </row>
    <row r="79" spans="1:25" ht="45" customHeight="1" x14ac:dyDescent="0.25">
      <c r="A79" s="10" t="s">
        <v>167</v>
      </c>
      <c r="B79" s="10" t="s">
        <v>168</v>
      </c>
      <c r="C79" s="10" t="s">
        <v>404</v>
      </c>
      <c r="D79" s="10" t="s">
        <v>106</v>
      </c>
      <c r="E79" s="10" t="s">
        <v>107</v>
      </c>
      <c r="F79" s="10" t="s">
        <v>461</v>
      </c>
      <c r="G79" s="10"/>
      <c r="H79" s="10"/>
      <c r="I79" s="10" t="s">
        <v>492</v>
      </c>
      <c r="J79" s="10"/>
      <c r="K79" s="10"/>
      <c r="L79" s="10"/>
      <c r="M79" s="10"/>
      <c r="N79" s="10"/>
      <c r="O79" s="10"/>
      <c r="P79" s="10" t="s">
        <v>9</v>
      </c>
      <c r="Q79" s="10" t="s">
        <v>405</v>
      </c>
      <c r="R79" s="10" t="s">
        <v>18</v>
      </c>
      <c r="S79" s="10" t="s">
        <v>108</v>
      </c>
      <c r="T79" s="10" t="s">
        <v>692</v>
      </c>
      <c r="U79" s="10" t="s">
        <v>718</v>
      </c>
      <c r="V79" s="18" t="str">
        <f>VLOOKUP(P79,Lizenzen!$A$2:$B$10,2)</f>
        <v>Verordnung zur Festlegung der Nutzungsbestimmungen für die Bereitstellung von Geodaten des Bundes (GeoNutzV)</v>
      </c>
      <c r="W79" s="3" t="str">
        <f>VLOOKUP(P79,Lizenzen!$A$2:$D$10,4)</f>
        <v>http://www.gesetze-im-internet.de/geonutzv/index.html</v>
      </c>
      <c r="X79" s="2" t="str">
        <f>VLOOKUP(D79,'Abk. Datenhaltende Stellen'!$A$2:$B$50,2)</f>
        <v>Deutscher Wetterdienst (DWD)</v>
      </c>
      <c r="Y79" s="2" t="str">
        <f>VLOOKUP(D79,'Abk. Datenhaltende Stellen'!$A$2:$D$50,4)</f>
        <v>http://www.dwd.de</v>
      </c>
    </row>
    <row r="80" spans="1:25" ht="45" customHeight="1" x14ac:dyDescent="0.25">
      <c r="A80" s="10" t="s">
        <v>169</v>
      </c>
      <c r="B80" s="10" t="s">
        <v>170</v>
      </c>
      <c r="C80" s="10" t="s">
        <v>404</v>
      </c>
      <c r="D80" s="10" t="s">
        <v>106</v>
      </c>
      <c r="E80" s="10" t="s">
        <v>107</v>
      </c>
      <c r="F80" s="10" t="s">
        <v>461</v>
      </c>
      <c r="G80" s="10"/>
      <c r="H80" s="10"/>
      <c r="I80" s="10" t="s">
        <v>493</v>
      </c>
      <c r="J80" s="10"/>
      <c r="K80" s="10"/>
      <c r="L80" s="10"/>
      <c r="M80" s="10"/>
      <c r="N80" s="10"/>
      <c r="O80" s="10"/>
      <c r="P80" s="10" t="s">
        <v>9</v>
      </c>
      <c r="Q80" s="10" t="s">
        <v>405</v>
      </c>
      <c r="R80" s="10" t="s">
        <v>18</v>
      </c>
      <c r="S80" s="10" t="s">
        <v>108</v>
      </c>
      <c r="T80" s="10" t="s">
        <v>692</v>
      </c>
      <c r="U80" s="10" t="s">
        <v>718</v>
      </c>
      <c r="V80" s="18" t="str">
        <f>VLOOKUP(P80,Lizenzen!$A$2:$B$10,2)</f>
        <v>Verordnung zur Festlegung der Nutzungsbestimmungen für die Bereitstellung von Geodaten des Bundes (GeoNutzV)</v>
      </c>
      <c r="W80" s="3" t="str">
        <f>VLOOKUP(P80,Lizenzen!$A$2:$D$10,4)</f>
        <v>http://www.gesetze-im-internet.de/geonutzv/index.html</v>
      </c>
      <c r="X80" s="2" t="str">
        <f>VLOOKUP(D80,'Abk. Datenhaltende Stellen'!$A$2:$B$50,2)</f>
        <v>Deutscher Wetterdienst (DWD)</v>
      </c>
      <c r="Y80" s="2" t="str">
        <f>VLOOKUP(D80,'Abk. Datenhaltende Stellen'!$A$2:$D$50,4)</f>
        <v>http://www.dwd.de</v>
      </c>
    </row>
    <row r="81" spans="1:25" ht="45" customHeight="1" x14ac:dyDescent="0.25">
      <c r="A81" s="10" t="s">
        <v>171</v>
      </c>
      <c r="B81" s="10" t="s">
        <v>172</v>
      </c>
      <c r="C81" s="10" t="s">
        <v>404</v>
      </c>
      <c r="D81" s="10" t="s">
        <v>106</v>
      </c>
      <c r="E81" s="10" t="s">
        <v>107</v>
      </c>
      <c r="F81" s="10" t="s">
        <v>496</v>
      </c>
      <c r="G81" s="10"/>
      <c r="H81" s="10" t="s">
        <v>495</v>
      </c>
      <c r="I81" s="10" t="s">
        <v>494</v>
      </c>
      <c r="J81" s="10"/>
      <c r="K81" s="10"/>
      <c r="L81" s="10"/>
      <c r="M81" s="10"/>
      <c r="N81" s="10"/>
      <c r="O81" s="10"/>
      <c r="P81" s="10" t="s">
        <v>9</v>
      </c>
      <c r="Q81" s="10" t="s">
        <v>405</v>
      </c>
      <c r="R81" s="10" t="s">
        <v>18</v>
      </c>
      <c r="S81" s="10" t="s">
        <v>628</v>
      </c>
      <c r="T81" s="10" t="s">
        <v>937</v>
      </c>
      <c r="U81" s="10" t="s">
        <v>721</v>
      </c>
      <c r="V81" s="18" t="str">
        <f>VLOOKUP(P81,Lizenzen!$A$2:$B$10,2)</f>
        <v>Verordnung zur Festlegung der Nutzungsbestimmungen für die Bereitstellung von Geodaten des Bundes (GeoNutzV)</v>
      </c>
      <c r="W81" s="3" t="str">
        <f>VLOOKUP(P81,Lizenzen!$A$2:$D$10,4)</f>
        <v>http://www.gesetze-im-internet.de/geonutzv/index.html</v>
      </c>
      <c r="X81" s="2" t="str">
        <f>VLOOKUP(D81,'Abk. Datenhaltende Stellen'!$A$2:$B$50,2)</f>
        <v>Deutscher Wetterdienst (DWD)</v>
      </c>
      <c r="Y81" s="2" t="str">
        <f>VLOOKUP(D81,'Abk. Datenhaltende Stellen'!$A$2:$D$50,4)</f>
        <v>http://www.dwd.de</v>
      </c>
    </row>
    <row r="82" spans="1:25" ht="45" customHeight="1" x14ac:dyDescent="0.25">
      <c r="A82" s="10" t="s">
        <v>173</v>
      </c>
      <c r="B82" s="10" t="s">
        <v>174</v>
      </c>
      <c r="C82" s="10" t="s">
        <v>404</v>
      </c>
      <c r="D82" s="10" t="s">
        <v>106</v>
      </c>
      <c r="E82" s="10" t="s">
        <v>107</v>
      </c>
      <c r="F82" s="10" t="s">
        <v>461</v>
      </c>
      <c r="G82" s="10"/>
      <c r="H82" s="10"/>
      <c r="I82" s="10" t="s">
        <v>497</v>
      </c>
      <c r="J82" s="10"/>
      <c r="K82" s="10"/>
      <c r="L82" s="10"/>
      <c r="M82" s="10"/>
      <c r="N82" s="10"/>
      <c r="O82" s="10"/>
      <c r="P82" s="10" t="s">
        <v>9</v>
      </c>
      <c r="Q82" s="10" t="s">
        <v>405</v>
      </c>
      <c r="R82" s="10" t="s">
        <v>18</v>
      </c>
      <c r="S82" s="10" t="s">
        <v>108</v>
      </c>
      <c r="T82" s="10" t="s">
        <v>692</v>
      </c>
      <c r="U82" s="10" t="s">
        <v>722</v>
      </c>
      <c r="V82" s="18" t="str">
        <f>VLOOKUP(P82,Lizenzen!$A$2:$B$10,2)</f>
        <v>Verordnung zur Festlegung der Nutzungsbestimmungen für die Bereitstellung von Geodaten des Bundes (GeoNutzV)</v>
      </c>
      <c r="W82" s="3" t="str">
        <f>VLOOKUP(P82,Lizenzen!$A$2:$D$10,4)</f>
        <v>http://www.gesetze-im-internet.de/geonutzv/index.html</v>
      </c>
      <c r="X82" s="2" t="str">
        <f>VLOOKUP(D82,'Abk. Datenhaltende Stellen'!$A$2:$B$50,2)</f>
        <v>Deutscher Wetterdienst (DWD)</v>
      </c>
      <c r="Y82" s="2" t="str">
        <f>VLOOKUP(D82,'Abk. Datenhaltende Stellen'!$A$2:$D$50,4)</f>
        <v>http://www.dwd.de</v>
      </c>
    </row>
    <row r="83" spans="1:25" ht="45" customHeight="1" x14ac:dyDescent="0.25">
      <c r="A83" s="10" t="s">
        <v>175</v>
      </c>
      <c r="B83" s="10" t="s">
        <v>176</v>
      </c>
      <c r="C83" s="10" t="s">
        <v>404</v>
      </c>
      <c r="D83" s="10" t="s">
        <v>106</v>
      </c>
      <c r="E83" s="10" t="s">
        <v>107</v>
      </c>
      <c r="F83" s="10" t="s">
        <v>461</v>
      </c>
      <c r="G83" s="10"/>
      <c r="H83" s="10"/>
      <c r="I83" s="10" t="s">
        <v>498</v>
      </c>
      <c r="J83" s="10"/>
      <c r="K83" s="10"/>
      <c r="L83" s="10"/>
      <c r="M83" s="10"/>
      <c r="N83" s="10"/>
      <c r="O83" s="10"/>
      <c r="P83" s="10" t="s">
        <v>9</v>
      </c>
      <c r="Q83" s="10" t="s">
        <v>405</v>
      </c>
      <c r="R83" s="10" t="s">
        <v>18</v>
      </c>
      <c r="S83" s="10" t="s">
        <v>108</v>
      </c>
      <c r="T83" s="10" t="s">
        <v>692</v>
      </c>
      <c r="U83" s="10" t="s">
        <v>722</v>
      </c>
      <c r="V83" s="18" t="str">
        <f>VLOOKUP(P83,Lizenzen!$A$2:$B$10,2)</f>
        <v>Verordnung zur Festlegung der Nutzungsbestimmungen für die Bereitstellung von Geodaten des Bundes (GeoNutzV)</v>
      </c>
      <c r="W83" s="3" t="str">
        <f>VLOOKUP(P83,Lizenzen!$A$2:$D$10,4)</f>
        <v>http://www.gesetze-im-internet.de/geonutzv/index.html</v>
      </c>
      <c r="X83" s="2" t="str">
        <f>VLOOKUP(D83,'Abk. Datenhaltende Stellen'!$A$2:$B$50,2)</f>
        <v>Deutscher Wetterdienst (DWD)</v>
      </c>
      <c r="Y83" s="2" t="str">
        <f>VLOOKUP(D83,'Abk. Datenhaltende Stellen'!$A$2:$D$50,4)</f>
        <v>http://www.dwd.de</v>
      </c>
    </row>
    <row r="84" spans="1:25" ht="45" customHeight="1" x14ac:dyDescent="0.25">
      <c r="A84" s="10" t="s">
        <v>177</v>
      </c>
      <c r="B84" s="10" t="s">
        <v>178</v>
      </c>
      <c r="C84" s="10" t="s">
        <v>404</v>
      </c>
      <c r="D84" s="10" t="s">
        <v>106</v>
      </c>
      <c r="E84" s="10" t="s">
        <v>107</v>
      </c>
      <c r="F84" s="10" t="s">
        <v>461</v>
      </c>
      <c r="G84" s="10"/>
      <c r="H84" s="10"/>
      <c r="I84" s="10" t="s">
        <v>499</v>
      </c>
      <c r="J84" s="10"/>
      <c r="K84" s="10"/>
      <c r="L84" s="10"/>
      <c r="M84" s="10"/>
      <c r="N84" s="10"/>
      <c r="O84" s="10"/>
      <c r="P84" s="10" t="s">
        <v>9</v>
      </c>
      <c r="Q84" s="10" t="s">
        <v>405</v>
      </c>
      <c r="R84" s="10" t="s">
        <v>18</v>
      </c>
      <c r="S84" s="10" t="s">
        <v>108</v>
      </c>
      <c r="T84" s="10" t="s">
        <v>723</v>
      </c>
      <c r="U84" s="10" t="s">
        <v>724</v>
      </c>
      <c r="V84" s="18" t="str">
        <f>VLOOKUP(P84,Lizenzen!$A$2:$B$10,2)</f>
        <v>Verordnung zur Festlegung der Nutzungsbestimmungen für die Bereitstellung von Geodaten des Bundes (GeoNutzV)</v>
      </c>
      <c r="W84" s="3" t="str">
        <f>VLOOKUP(P84,Lizenzen!$A$2:$D$10,4)</f>
        <v>http://www.gesetze-im-internet.de/geonutzv/index.html</v>
      </c>
      <c r="X84" s="2" t="str">
        <f>VLOOKUP(D84,'Abk. Datenhaltende Stellen'!$A$2:$B$50,2)</f>
        <v>Deutscher Wetterdienst (DWD)</v>
      </c>
      <c r="Y84" s="2" t="str">
        <f>VLOOKUP(D84,'Abk. Datenhaltende Stellen'!$A$2:$D$50,4)</f>
        <v>http://www.dwd.de</v>
      </c>
    </row>
    <row r="85" spans="1:25" ht="45" customHeight="1" x14ac:dyDescent="0.25">
      <c r="A85" s="10" t="s">
        <v>179</v>
      </c>
      <c r="B85" s="10" t="s">
        <v>180</v>
      </c>
      <c r="C85" s="10" t="s">
        <v>404</v>
      </c>
      <c r="D85" s="10" t="s">
        <v>106</v>
      </c>
      <c r="E85" s="10" t="s">
        <v>107</v>
      </c>
      <c r="F85" s="10" t="s">
        <v>461</v>
      </c>
      <c r="G85" s="10"/>
      <c r="H85" s="10"/>
      <c r="I85" s="10" t="s">
        <v>500</v>
      </c>
      <c r="J85" s="10"/>
      <c r="K85" s="10"/>
      <c r="L85" s="10"/>
      <c r="M85" s="10"/>
      <c r="N85" s="10"/>
      <c r="O85" s="10"/>
      <c r="P85" s="10" t="s">
        <v>9</v>
      </c>
      <c r="Q85" s="10" t="s">
        <v>405</v>
      </c>
      <c r="R85" s="10" t="s">
        <v>18</v>
      </c>
      <c r="S85" s="10" t="s">
        <v>108</v>
      </c>
      <c r="T85" s="10" t="s">
        <v>692</v>
      </c>
      <c r="U85" s="10" t="s">
        <v>710</v>
      </c>
      <c r="V85" s="18" t="str">
        <f>VLOOKUP(P85,Lizenzen!$A$2:$B$10,2)</f>
        <v>Verordnung zur Festlegung der Nutzungsbestimmungen für die Bereitstellung von Geodaten des Bundes (GeoNutzV)</v>
      </c>
      <c r="W85" s="3" t="str">
        <f>VLOOKUP(P85,Lizenzen!$A$2:$D$10,4)</f>
        <v>http://www.gesetze-im-internet.de/geonutzv/index.html</v>
      </c>
      <c r="X85" s="2" t="str">
        <f>VLOOKUP(D85,'Abk. Datenhaltende Stellen'!$A$2:$B$50,2)</f>
        <v>Deutscher Wetterdienst (DWD)</v>
      </c>
      <c r="Y85" s="2" t="str">
        <f>VLOOKUP(D85,'Abk. Datenhaltende Stellen'!$A$2:$D$50,4)</f>
        <v>http://www.dwd.de</v>
      </c>
    </row>
    <row r="86" spans="1:25" ht="45" customHeight="1" x14ac:dyDescent="0.25">
      <c r="A86" s="10" t="s">
        <v>181</v>
      </c>
      <c r="B86" s="10" t="s">
        <v>182</v>
      </c>
      <c r="C86" s="10" t="s">
        <v>404</v>
      </c>
      <c r="D86" s="10" t="s">
        <v>106</v>
      </c>
      <c r="E86" s="10" t="s">
        <v>107</v>
      </c>
      <c r="F86" s="10" t="s">
        <v>461</v>
      </c>
      <c r="G86" s="10"/>
      <c r="H86" s="10"/>
      <c r="I86" s="10" t="s">
        <v>501</v>
      </c>
      <c r="J86" s="10"/>
      <c r="K86" s="10"/>
      <c r="L86" s="10"/>
      <c r="M86" s="10"/>
      <c r="N86" s="10"/>
      <c r="O86" s="10"/>
      <c r="P86" s="10" t="s">
        <v>9</v>
      </c>
      <c r="Q86" s="10" t="s">
        <v>405</v>
      </c>
      <c r="R86" s="10" t="s">
        <v>18</v>
      </c>
      <c r="S86" s="10" t="s">
        <v>108</v>
      </c>
      <c r="T86" s="10" t="s">
        <v>692</v>
      </c>
      <c r="U86" s="10" t="s">
        <v>710</v>
      </c>
      <c r="V86" s="18" t="str">
        <f>VLOOKUP(P86,Lizenzen!$A$2:$B$10,2)</f>
        <v>Verordnung zur Festlegung der Nutzungsbestimmungen für die Bereitstellung von Geodaten des Bundes (GeoNutzV)</v>
      </c>
      <c r="W86" s="3" t="str">
        <f>VLOOKUP(P86,Lizenzen!$A$2:$D$10,4)</f>
        <v>http://www.gesetze-im-internet.de/geonutzv/index.html</v>
      </c>
      <c r="X86" s="2" t="str">
        <f>VLOOKUP(D86,'Abk. Datenhaltende Stellen'!$A$2:$B$50,2)</f>
        <v>Deutscher Wetterdienst (DWD)</v>
      </c>
      <c r="Y86" s="2" t="str">
        <f>VLOOKUP(D86,'Abk. Datenhaltende Stellen'!$A$2:$D$50,4)</f>
        <v>http://www.dwd.de</v>
      </c>
    </row>
    <row r="87" spans="1:25" ht="45" customHeight="1" x14ac:dyDescent="0.25">
      <c r="A87" s="10" t="s">
        <v>183</v>
      </c>
      <c r="B87" s="10" t="s">
        <v>184</v>
      </c>
      <c r="C87" s="10" t="s">
        <v>404</v>
      </c>
      <c r="D87" s="10" t="s">
        <v>106</v>
      </c>
      <c r="E87" s="10" t="s">
        <v>107</v>
      </c>
      <c r="F87" s="10" t="s">
        <v>461</v>
      </c>
      <c r="G87" s="10"/>
      <c r="H87" s="10"/>
      <c r="I87" s="10" t="s">
        <v>502</v>
      </c>
      <c r="J87" s="10"/>
      <c r="K87" s="10"/>
      <c r="L87" s="10"/>
      <c r="M87" s="10"/>
      <c r="N87" s="10"/>
      <c r="O87" s="10"/>
      <c r="P87" s="10" t="s">
        <v>9</v>
      </c>
      <c r="Q87" s="10" t="s">
        <v>405</v>
      </c>
      <c r="R87" s="10" t="s">
        <v>18</v>
      </c>
      <c r="S87" s="10" t="s">
        <v>108</v>
      </c>
      <c r="T87" s="10" t="s">
        <v>692</v>
      </c>
      <c r="U87" s="10" t="s">
        <v>710</v>
      </c>
      <c r="V87" s="18" t="str">
        <f>VLOOKUP(P87,Lizenzen!$A$2:$B$10,2)</f>
        <v>Verordnung zur Festlegung der Nutzungsbestimmungen für die Bereitstellung von Geodaten des Bundes (GeoNutzV)</v>
      </c>
      <c r="W87" s="3" t="str">
        <f>VLOOKUP(P87,Lizenzen!$A$2:$D$10,4)</f>
        <v>http://www.gesetze-im-internet.de/geonutzv/index.html</v>
      </c>
      <c r="X87" s="2" t="str">
        <f>VLOOKUP(D87,'Abk. Datenhaltende Stellen'!$A$2:$B$50,2)</f>
        <v>Deutscher Wetterdienst (DWD)</v>
      </c>
      <c r="Y87" s="2" t="str">
        <f>VLOOKUP(D87,'Abk. Datenhaltende Stellen'!$A$2:$D$50,4)</f>
        <v>http://www.dwd.de</v>
      </c>
    </row>
    <row r="88" spans="1:25" ht="45" customHeight="1" x14ac:dyDescent="0.25">
      <c r="A88" s="10" t="s">
        <v>185</v>
      </c>
      <c r="B88" s="10" t="s">
        <v>186</v>
      </c>
      <c r="C88" s="10" t="s">
        <v>404</v>
      </c>
      <c r="D88" s="10" t="s">
        <v>106</v>
      </c>
      <c r="E88" s="10" t="s">
        <v>107</v>
      </c>
      <c r="F88" s="10" t="s">
        <v>461</v>
      </c>
      <c r="G88" s="10"/>
      <c r="H88" s="10"/>
      <c r="I88" s="10" t="s">
        <v>503</v>
      </c>
      <c r="J88" s="10"/>
      <c r="K88" s="10"/>
      <c r="L88" s="10"/>
      <c r="M88" s="10"/>
      <c r="N88" s="10"/>
      <c r="O88" s="10"/>
      <c r="P88" s="10" t="s">
        <v>9</v>
      </c>
      <c r="Q88" s="10" t="s">
        <v>405</v>
      </c>
      <c r="R88" s="10" t="s">
        <v>18</v>
      </c>
      <c r="S88" s="10" t="s">
        <v>108</v>
      </c>
      <c r="T88" s="10" t="s">
        <v>692</v>
      </c>
      <c r="U88" s="10" t="s">
        <v>725</v>
      </c>
      <c r="V88" s="18" t="str">
        <f>VLOOKUP(P88,Lizenzen!$A$2:$B$10,2)</f>
        <v>Verordnung zur Festlegung der Nutzungsbestimmungen für die Bereitstellung von Geodaten des Bundes (GeoNutzV)</v>
      </c>
      <c r="W88" s="3" t="str">
        <f>VLOOKUP(P88,Lizenzen!$A$2:$D$10,4)</f>
        <v>http://www.gesetze-im-internet.de/geonutzv/index.html</v>
      </c>
      <c r="X88" s="2" t="str">
        <f>VLOOKUP(D88,'Abk. Datenhaltende Stellen'!$A$2:$B$50,2)</f>
        <v>Deutscher Wetterdienst (DWD)</v>
      </c>
      <c r="Y88" s="2" t="str">
        <f>VLOOKUP(D88,'Abk. Datenhaltende Stellen'!$A$2:$D$50,4)</f>
        <v>http://www.dwd.de</v>
      </c>
    </row>
    <row r="89" spans="1:25" ht="45" customHeight="1" x14ac:dyDescent="0.25">
      <c r="A89" s="10" t="s">
        <v>187</v>
      </c>
      <c r="B89" s="10" t="s">
        <v>188</v>
      </c>
      <c r="C89" s="10" t="s">
        <v>404</v>
      </c>
      <c r="D89" s="10" t="s">
        <v>106</v>
      </c>
      <c r="E89" s="10" t="s">
        <v>107</v>
      </c>
      <c r="F89" s="10" t="s">
        <v>461</v>
      </c>
      <c r="G89" s="10"/>
      <c r="H89" s="10"/>
      <c r="I89" s="10" t="s">
        <v>504</v>
      </c>
      <c r="J89" s="10"/>
      <c r="K89" s="10"/>
      <c r="L89" s="10"/>
      <c r="M89" s="10"/>
      <c r="N89" s="10"/>
      <c r="O89" s="10"/>
      <c r="P89" s="10" t="s">
        <v>9</v>
      </c>
      <c r="Q89" s="10" t="s">
        <v>405</v>
      </c>
      <c r="R89" s="10" t="s">
        <v>18</v>
      </c>
      <c r="S89" s="10" t="s">
        <v>108</v>
      </c>
      <c r="T89" s="10" t="s">
        <v>692</v>
      </c>
      <c r="U89" s="10" t="s">
        <v>716</v>
      </c>
      <c r="V89" s="18" t="str">
        <f>VLOOKUP(P89,Lizenzen!$A$2:$B$10,2)</f>
        <v>Verordnung zur Festlegung der Nutzungsbestimmungen für die Bereitstellung von Geodaten des Bundes (GeoNutzV)</v>
      </c>
      <c r="W89" s="3" t="str">
        <f>VLOOKUP(P89,Lizenzen!$A$2:$D$10,4)</f>
        <v>http://www.gesetze-im-internet.de/geonutzv/index.html</v>
      </c>
      <c r="X89" s="2" t="str">
        <f>VLOOKUP(D89,'Abk. Datenhaltende Stellen'!$A$2:$B$50,2)</f>
        <v>Deutscher Wetterdienst (DWD)</v>
      </c>
      <c r="Y89" s="2" t="str">
        <f>VLOOKUP(D89,'Abk. Datenhaltende Stellen'!$A$2:$D$50,4)</f>
        <v>http://www.dwd.de</v>
      </c>
    </row>
    <row r="90" spans="1:25" ht="45" customHeight="1" x14ac:dyDescent="0.25">
      <c r="A90" s="10" t="s">
        <v>1068</v>
      </c>
      <c r="B90" s="10" t="s">
        <v>1069</v>
      </c>
      <c r="C90" s="10" t="s">
        <v>404</v>
      </c>
      <c r="D90" s="10" t="s">
        <v>106</v>
      </c>
      <c r="E90" s="10" t="s">
        <v>107</v>
      </c>
      <c r="F90" s="10" t="s">
        <v>461</v>
      </c>
      <c r="G90" s="10"/>
      <c r="H90" s="10"/>
      <c r="I90" s="10" t="s">
        <v>505</v>
      </c>
      <c r="J90" s="10"/>
      <c r="K90" s="10"/>
      <c r="L90" s="10"/>
      <c r="M90" s="10"/>
      <c r="N90" s="10"/>
      <c r="O90" s="10"/>
      <c r="P90" s="10" t="s">
        <v>9</v>
      </c>
      <c r="Q90" s="10" t="s">
        <v>405</v>
      </c>
      <c r="R90" s="10" t="s">
        <v>18</v>
      </c>
      <c r="S90" s="10" t="s">
        <v>108</v>
      </c>
      <c r="T90" s="10" t="s">
        <v>692</v>
      </c>
      <c r="U90" s="10" t="s">
        <v>716</v>
      </c>
      <c r="V90" s="18" t="str">
        <f>VLOOKUP(P90,Lizenzen!$A$2:$B$10,2)</f>
        <v>Verordnung zur Festlegung der Nutzungsbestimmungen für die Bereitstellung von Geodaten des Bundes (GeoNutzV)</v>
      </c>
      <c r="W90" s="3" t="str">
        <f>VLOOKUP(P90,Lizenzen!$A$2:$D$10,4)</f>
        <v>http://www.gesetze-im-internet.de/geonutzv/index.html</v>
      </c>
      <c r="X90" s="2" t="str">
        <f>VLOOKUP(D90,'Abk. Datenhaltende Stellen'!$A$2:$B$50,2)</f>
        <v>Deutscher Wetterdienst (DWD)</v>
      </c>
      <c r="Y90" s="2" t="str">
        <f>VLOOKUP(D90,'Abk. Datenhaltende Stellen'!$A$2:$D$50,4)</f>
        <v>http://www.dwd.de</v>
      </c>
    </row>
    <row r="91" spans="1:25" ht="45" customHeight="1" x14ac:dyDescent="0.25">
      <c r="A91" s="10" t="s">
        <v>189</v>
      </c>
      <c r="B91" s="10" t="s">
        <v>190</v>
      </c>
      <c r="C91" s="10" t="s">
        <v>404</v>
      </c>
      <c r="D91" s="10" t="s">
        <v>106</v>
      </c>
      <c r="E91" s="10" t="s">
        <v>107</v>
      </c>
      <c r="F91" s="10" t="s">
        <v>461</v>
      </c>
      <c r="G91" s="10"/>
      <c r="H91" s="10"/>
      <c r="I91" s="10" t="s">
        <v>506</v>
      </c>
      <c r="J91" s="10"/>
      <c r="K91" s="10"/>
      <c r="L91" s="10"/>
      <c r="M91" s="10"/>
      <c r="N91" s="10"/>
      <c r="O91" s="10"/>
      <c r="P91" s="10" t="s">
        <v>9</v>
      </c>
      <c r="Q91" s="10" t="s">
        <v>405</v>
      </c>
      <c r="R91" s="10" t="s">
        <v>18</v>
      </c>
      <c r="S91" s="10" t="s">
        <v>108</v>
      </c>
      <c r="T91" s="10" t="s">
        <v>692</v>
      </c>
      <c r="U91" s="10" t="s">
        <v>726</v>
      </c>
      <c r="V91" s="18" t="str">
        <f>VLOOKUP(P91,Lizenzen!$A$2:$B$10,2)</f>
        <v>Verordnung zur Festlegung der Nutzungsbestimmungen für die Bereitstellung von Geodaten des Bundes (GeoNutzV)</v>
      </c>
      <c r="W91" s="3" t="str">
        <f>VLOOKUP(P91,Lizenzen!$A$2:$D$10,4)</f>
        <v>http://www.gesetze-im-internet.de/geonutzv/index.html</v>
      </c>
      <c r="X91" s="2" t="str">
        <f>VLOOKUP(D91,'Abk. Datenhaltende Stellen'!$A$2:$B$50,2)</f>
        <v>Deutscher Wetterdienst (DWD)</v>
      </c>
      <c r="Y91" s="2" t="str">
        <f>VLOOKUP(D91,'Abk. Datenhaltende Stellen'!$A$2:$D$50,4)</f>
        <v>http://www.dwd.de</v>
      </c>
    </row>
    <row r="92" spans="1:25" ht="45" customHeight="1" x14ac:dyDescent="0.25">
      <c r="A92" s="10" t="s">
        <v>191</v>
      </c>
      <c r="B92" s="10" t="s">
        <v>192</v>
      </c>
      <c r="C92" s="10" t="s">
        <v>404</v>
      </c>
      <c r="D92" s="10" t="s">
        <v>106</v>
      </c>
      <c r="E92" s="10" t="s">
        <v>107</v>
      </c>
      <c r="F92" s="10" t="s">
        <v>461</v>
      </c>
      <c r="G92" s="10"/>
      <c r="H92" s="10"/>
      <c r="I92" s="10" t="s">
        <v>507</v>
      </c>
      <c r="J92" s="10"/>
      <c r="K92" s="10"/>
      <c r="L92" s="10"/>
      <c r="M92" s="10"/>
      <c r="N92" s="10"/>
      <c r="O92" s="10"/>
      <c r="P92" s="10" t="s">
        <v>9</v>
      </c>
      <c r="Q92" s="10" t="s">
        <v>405</v>
      </c>
      <c r="R92" s="10" t="s">
        <v>18</v>
      </c>
      <c r="S92" s="10" t="s">
        <v>108</v>
      </c>
      <c r="T92" s="10" t="s">
        <v>692</v>
      </c>
      <c r="U92" s="10" t="s">
        <v>713</v>
      </c>
      <c r="V92" s="18" t="str">
        <f>VLOOKUP(P92,Lizenzen!$A$2:$B$10,2)</f>
        <v>Verordnung zur Festlegung der Nutzungsbestimmungen für die Bereitstellung von Geodaten des Bundes (GeoNutzV)</v>
      </c>
      <c r="W92" s="3" t="str">
        <f>VLOOKUP(P92,Lizenzen!$A$2:$D$10,4)</f>
        <v>http://www.gesetze-im-internet.de/geonutzv/index.html</v>
      </c>
      <c r="X92" s="2" t="str">
        <f>VLOOKUP(D92,'Abk. Datenhaltende Stellen'!$A$2:$B$50,2)</f>
        <v>Deutscher Wetterdienst (DWD)</v>
      </c>
      <c r="Y92" s="2" t="str">
        <f>VLOOKUP(D92,'Abk. Datenhaltende Stellen'!$A$2:$D$50,4)</f>
        <v>http://www.dwd.de</v>
      </c>
    </row>
    <row r="93" spans="1:25" ht="45" customHeight="1" x14ac:dyDescent="0.25">
      <c r="A93" s="10" t="s">
        <v>727</v>
      </c>
      <c r="B93" s="10" t="s">
        <v>728</v>
      </c>
      <c r="C93" s="10" t="s">
        <v>404</v>
      </c>
      <c r="D93" s="10" t="s">
        <v>106</v>
      </c>
      <c r="E93" s="10" t="s">
        <v>107</v>
      </c>
      <c r="F93" s="10" t="s">
        <v>461</v>
      </c>
      <c r="G93" s="10"/>
      <c r="H93" s="10"/>
      <c r="I93" s="10" t="s">
        <v>729</v>
      </c>
      <c r="J93" s="10"/>
      <c r="K93" s="10"/>
      <c r="L93" s="10"/>
      <c r="M93" s="10"/>
      <c r="N93" s="10"/>
      <c r="O93" s="10"/>
      <c r="P93" s="10" t="s">
        <v>9</v>
      </c>
      <c r="Q93" s="10" t="s">
        <v>405</v>
      </c>
      <c r="R93" s="10" t="s">
        <v>18</v>
      </c>
      <c r="S93" s="10" t="s">
        <v>108</v>
      </c>
      <c r="T93" s="10" t="s">
        <v>692</v>
      </c>
      <c r="U93" s="10" t="s">
        <v>730</v>
      </c>
      <c r="V93" s="18" t="str">
        <f>VLOOKUP(P93,Lizenzen!$A$2:$B$10,2)</f>
        <v>Verordnung zur Festlegung der Nutzungsbestimmungen für die Bereitstellung von Geodaten des Bundes (GeoNutzV)</v>
      </c>
      <c r="W93" s="3" t="str">
        <f>VLOOKUP(P93,Lizenzen!$A$2:$D$10,4)</f>
        <v>http://www.gesetze-im-internet.de/geonutzv/index.html</v>
      </c>
      <c r="X93" s="2" t="str">
        <f>VLOOKUP(D93,'Abk. Datenhaltende Stellen'!$A$2:$B$50,2)</f>
        <v>Deutscher Wetterdienst (DWD)</v>
      </c>
      <c r="Y93" s="2" t="str">
        <f>VLOOKUP(D93,'Abk. Datenhaltende Stellen'!$A$2:$D$50,4)</f>
        <v>http://www.dwd.de</v>
      </c>
    </row>
    <row r="94" spans="1:25" ht="45" customHeight="1" x14ac:dyDescent="0.25">
      <c r="A94" s="10" t="s">
        <v>731</v>
      </c>
      <c r="B94" s="10" t="s">
        <v>732</v>
      </c>
      <c r="C94" s="10" t="s">
        <v>404</v>
      </c>
      <c r="D94" s="10" t="s">
        <v>106</v>
      </c>
      <c r="E94" s="10" t="s">
        <v>107</v>
      </c>
      <c r="F94" s="10" t="s">
        <v>461</v>
      </c>
      <c r="G94" s="10"/>
      <c r="H94" s="10"/>
      <c r="I94" s="10" t="s">
        <v>733</v>
      </c>
      <c r="J94" s="10"/>
      <c r="K94" s="10"/>
      <c r="L94" s="10"/>
      <c r="M94" s="10"/>
      <c r="N94" s="10"/>
      <c r="O94" s="10"/>
      <c r="P94" s="10" t="s">
        <v>9</v>
      </c>
      <c r="Q94" s="10" t="s">
        <v>405</v>
      </c>
      <c r="R94" s="10" t="s">
        <v>18</v>
      </c>
      <c r="S94" s="10" t="s">
        <v>108</v>
      </c>
      <c r="T94" s="10" t="s">
        <v>692</v>
      </c>
      <c r="U94" s="10" t="s">
        <v>730</v>
      </c>
      <c r="V94" s="18" t="str">
        <f>VLOOKUP(P94,Lizenzen!$A$2:$B$10,2)</f>
        <v>Verordnung zur Festlegung der Nutzungsbestimmungen für die Bereitstellung von Geodaten des Bundes (GeoNutzV)</v>
      </c>
      <c r="W94" s="3" t="str">
        <f>VLOOKUP(P94,Lizenzen!$A$2:$D$10,4)</f>
        <v>http://www.gesetze-im-internet.de/geonutzv/index.html</v>
      </c>
      <c r="X94" s="2" t="str">
        <f>VLOOKUP(D94,'Abk. Datenhaltende Stellen'!$A$2:$B$50,2)</f>
        <v>Deutscher Wetterdienst (DWD)</v>
      </c>
      <c r="Y94" s="2" t="str">
        <f>VLOOKUP(D94,'Abk. Datenhaltende Stellen'!$A$2:$D$50,4)</f>
        <v>http://www.dwd.de</v>
      </c>
    </row>
    <row r="95" spans="1:25" ht="45" customHeight="1" x14ac:dyDescent="0.25">
      <c r="A95" s="10" t="s">
        <v>193</v>
      </c>
      <c r="B95" s="10" t="s">
        <v>194</v>
      </c>
      <c r="C95" s="10" t="s">
        <v>404</v>
      </c>
      <c r="D95" s="10" t="s">
        <v>106</v>
      </c>
      <c r="E95" s="10" t="s">
        <v>107</v>
      </c>
      <c r="F95" s="10" t="s">
        <v>461</v>
      </c>
      <c r="G95" s="10"/>
      <c r="H95" s="10"/>
      <c r="I95" s="10" t="s">
        <v>508</v>
      </c>
      <c r="J95" s="10"/>
      <c r="K95" s="10"/>
      <c r="L95" s="10"/>
      <c r="M95" s="10"/>
      <c r="N95" s="10"/>
      <c r="O95" s="10"/>
      <c r="P95" s="10" t="s">
        <v>9</v>
      </c>
      <c r="Q95" s="10" t="s">
        <v>405</v>
      </c>
      <c r="R95" s="10" t="s">
        <v>18</v>
      </c>
      <c r="S95" s="10" t="s">
        <v>108</v>
      </c>
      <c r="T95" s="10" t="s">
        <v>692</v>
      </c>
      <c r="U95" s="10" t="s">
        <v>716</v>
      </c>
      <c r="V95" s="18" t="str">
        <f>VLOOKUP(P95,Lizenzen!$A$2:$B$10,2)</f>
        <v>Verordnung zur Festlegung der Nutzungsbestimmungen für die Bereitstellung von Geodaten des Bundes (GeoNutzV)</v>
      </c>
      <c r="W95" s="3" t="str">
        <f>VLOOKUP(P95,Lizenzen!$A$2:$D$10,4)</f>
        <v>http://www.gesetze-im-internet.de/geonutzv/index.html</v>
      </c>
      <c r="X95" s="2" t="str">
        <f>VLOOKUP(D95,'Abk. Datenhaltende Stellen'!$A$2:$B$50,2)</f>
        <v>Deutscher Wetterdienst (DWD)</v>
      </c>
      <c r="Y95" s="2" t="str">
        <f>VLOOKUP(D95,'Abk. Datenhaltende Stellen'!$A$2:$D$50,4)</f>
        <v>http://www.dwd.de</v>
      </c>
    </row>
    <row r="96" spans="1:25" ht="45" customHeight="1" x14ac:dyDescent="0.25">
      <c r="A96" s="10" t="s">
        <v>195</v>
      </c>
      <c r="B96" s="10" t="s">
        <v>196</v>
      </c>
      <c r="C96" s="10" t="s">
        <v>404</v>
      </c>
      <c r="D96" s="10" t="s">
        <v>106</v>
      </c>
      <c r="E96" s="10" t="s">
        <v>107</v>
      </c>
      <c r="F96" s="10" t="s">
        <v>461</v>
      </c>
      <c r="G96" s="10"/>
      <c r="H96" s="10"/>
      <c r="I96" s="10" t="s">
        <v>509</v>
      </c>
      <c r="J96" s="10"/>
      <c r="K96" s="10"/>
      <c r="L96" s="10"/>
      <c r="M96" s="10"/>
      <c r="N96" s="10"/>
      <c r="O96" s="10"/>
      <c r="P96" s="10" t="s">
        <v>9</v>
      </c>
      <c r="Q96" s="10" t="s">
        <v>405</v>
      </c>
      <c r="R96" s="10" t="s">
        <v>18</v>
      </c>
      <c r="S96" s="10" t="s">
        <v>108</v>
      </c>
      <c r="T96" s="10" t="s">
        <v>692</v>
      </c>
      <c r="U96" s="10" t="s">
        <v>716</v>
      </c>
      <c r="V96" s="18" t="str">
        <f>VLOOKUP(P96,Lizenzen!$A$2:$B$10,2)</f>
        <v>Verordnung zur Festlegung der Nutzungsbestimmungen für die Bereitstellung von Geodaten des Bundes (GeoNutzV)</v>
      </c>
      <c r="W96" s="3" t="str">
        <f>VLOOKUP(P96,Lizenzen!$A$2:$D$10,4)</f>
        <v>http://www.gesetze-im-internet.de/geonutzv/index.html</v>
      </c>
      <c r="X96" s="2" t="str">
        <f>VLOOKUP(D96,'Abk. Datenhaltende Stellen'!$A$2:$B$50,2)</f>
        <v>Deutscher Wetterdienst (DWD)</v>
      </c>
      <c r="Y96" s="2" t="str">
        <f>VLOOKUP(D96,'Abk. Datenhaltende Stellen'!$A$2:$D$50,4)</f>
        <v>http://www.dwd.de</v>
      </c>
    </row>
    <row r="97" spans="1:25" ht="45" customHeight="1" x14ac:dyDescent="0.25">
      <c r="A97" s="10" t="s">
        <v>197</v>
      </c>
      <c r="B97" s="10" t="s">
        <v>198</v>
      </c>
      <c r="C97" s="10" t="s">
        <v>404</v>
      </c>
      <c r="D97" s="10" t="s">
        <v>106</v>
      </c>
      <c r="E97" s="10" t="s">
        <v>107</v>
      </c>
      <c r="F97" s="10" t="s">
        <v>461</v>
      </c>
      <c r="G97" s="10"/>
      <c r="H97" s="10"/>
      <c r="I97" s="10" t="s">
        <v>510</v>
      </c>
      <c r="J97" s="10"/>
      <c r="K97" s="10"/>
      <c r="L97" s="10"/>
      <c r="M97" s="10"/>
      <c r="N97" s="10"/>
      <c r="O97" s="10"/>
      <c r="P97" s="10" t="s">
        <v>9</v>
      </c>
      <c r="Q97" s="10" t="s">
        <v>405</v>
      </c>
      <c r="R97" s="10" t="s">
        <v>18</v>
      </c>
      <c r="S97" s="10" t="s">
        <v>108</v>
      </c>
      <c r="T97" s="10" t="s">
        <v>692</v>
      </c>
      <c r="U97" s="10" t="s">
        <v>716</v>
      </c>
      <c r="V97" s="18" t="str">
        <f>VLOOKUP(P97,Lizenzen!$A$2:$B$10,2)</f>
        <v>Verordnung zur Festlegung der Nutzungsbestimmungen für die Bereitstellung von Geodaten des Bundes (GeoNutzV)</v>
      </c>
      <c r="W97" s="3" t="str">
        <f>VLOOKUP(P97,Lizenzen!$A$2:$D$10,4)</f>
        <v>http://www.gesetze-im-internet.de/geonutzv/index.html</v>
      </c>
      <c r="X97" s="2" t="str">
        <f>VLOOKUP(D97,'Abk. Datenhaltende Stellen'!$A$2:$B$50,2)</f>
        <v>Deutscher Wetterdienst (DWD)</v>
      </c>
      <c r="Y97" s="2" t="str">
        <f>VLOOKUP(D97,'Abk. Datenhaltende Stellen'!$A$2:$D$50,4)</f>
        <v>http://www.dwd.de</v>
      </c>
    </row>
    <row r="98" spans="1:25" ht="45" customHeight="1" x14ac:dyDescent="0.25">
      <c r="A98" s="10" t="s">
        <v>199</v>
      </c>
      <c r="B98" s="10" t="s">
        <v>200</v>
      </c>
      <c r="C98" s="10" t="s">
        <v>404</v>
      </c>
      <c r="D98" s="10" t="s">
        <v>106</v>
      </c>
      <c r="E98" s="10" t="s">
        <v>107</v>
      </c>
      <c r="F98" s="10" t="s">
        <v>461</v>
      </c>
      <c r="G98" s="10"/>
      <c r="H98" s="10"/>
      <c r="I98" s="10" t="s">
        <v>511</v>
      </c>
      <c r="J98" s="10"/>
      <c r="K98" s="10"/>
      <c r="L98" s="10"/>
      <c r="M98" s="10"/>
      <c r="N98" s="10"/>
      <c r="O98" s="10"/>
      <c r="P98" s="10" t="s">
        <v>9</v>
      </c>
      <c r="Q98" s="10" t="s">
        <v>405</v>
      </c>
      <c r="R98" s="10" t="s">
        <v>18</v>
      </c>
      <c r="S98" s="10" t="s">
        <v>108</v>
      </c>
      <c r="T98" s="10" t="s">
        <v>692</v>
      </c>
      <c r="U98" s="10" t="s">
        <v>712</v>
      </c>
      <c r="V98" s="18" t="str">
        <f>VLOOKUP(P98,Lizenzen!$A$2:$B$10,2)</f>
        <v>Verordnung zur Festlegung der Nutzungsbestimmungen für die Bereitstellung von Geodaten des Bundes (GeoNutzV)</v>
      </c>
      <c r="W98" s="3" t="str">
        <f>VLOOKUP(P98,Lizenzen!$A$2:$D$10,4)</f>
        <v>http://www.gesetze-im-internet.de/geonutzv/index.html</v>
      </c>
      <c r="X98" s="2" t="str">
        <f>VLOOKUP(D98,'Abk. Datenhaltende Stellen'!$A$2:$B$50,2)</f>
        <v>Deutscher Wetterdienst (DWD)</v>
      </c>
      <c r="Y98" s="2" t="str">
        <f>VLOOKUP(D98,'Abk. Datenhaltende Stellen'!$A$2:$D$50,4)</f>
        <v>http://www.dwd.de</v>
      </c>
    </row>
    <row r="99" spans="1:25" ht="45" customHeight="1" x14ac:dyDescent="0.25">
      <c r="A99" s="10" t="s">
        <v>201</v>
      </c>
      <c r="B99" s="10" t="s">
        <v>202</v>
      </c>
      <c r="C99" s="10" t="s">
        <v>404</v>
      </c>
      <c r="D99" s="10" t="s">
        <v>106</v>
      </c>
      <c r="E99" s="10" t="s">
        <v>107</v>
      </c>
      <c r="F99" s="10" t="s">
        <v>496</v>
      </c>
      <c r="G99" s="10"/>
      <c r="H99" s="10" t="s">
        <v>495</v>
      </c>
      <c r="I99" s="10" t="s">
        <v>512</v>
      </c>
      <c r="J99" s="10"/>
      <c r="K99" s="10"/>
      <c r="L99" s="10"/>
      <c r="M99" s="10"/>
      <c r="N99" s="10"/>
      <c r="O99" s="10"/>
      <c r="P99" s="10" t="s">
        <v>9</v>
      </c>
      <c r="Q99" s="10" t="s">
        <v>405</v>
      </c>
      <c r="R99" s="10" t="s">
        <v>18</v>
      </c>
      <c r="S99" s="10" t="s">
        <v>628</v>
      </c>
      <c r="T99" s="10" t="s">
        <v>692</v>
      </c>
      <c r="U99" s="10" t="s">
        <v>734</v>
      </c>
      <c r="V99" s="18" t="str">
        <f>VLOOKUP(P99,Lizenzen!$A$2:$B$10,2)</f>
        <v>Verordnung zur Festlegung der Nutzungsbestimmungen für die Bereitstellung von Geodaten des Bundes (GeoNutzV)</v>
      </c>
      <c r="W99" s="3" t="str">
        <f>VLOOKUP(P99,Lizenzen!$A$2:$D$10,4)</f>
        <v>http://www.gesetze-im-internet.de/geonutzv/index.html</v>
      </c>
      <c r="X99" s="2" t="str">
        <f>VLOOKUP(D99,'Abk. Datenhaltende Stellen'!$A$2:$B$50,2)</f>
        <v>Deutscher Wetterdienst (DWD)</v>
      </c>
      <c r="Y99" s="2" t="str">
        <f>VLOOKUP(D99,'Abk. Datenhaltende Stellen'!$A$2:$D$50,4)</f>
        <v>http://www.dwd.de</v>
      </c>
    </row>
    <row r="100" spans="1:25" ht="45" customHeight="1" x14ac:dyDescent="0.25">
      <c r="A100" s="10" t="s">
        <v>203</v>
      </c>
      <c r="B100" s="10" t="s">
        <v>204</v>
      </c>
      <c r="C100" s="10" t="s">
        <v>404</v>
      </c>
      <c r="D100" s="10" t="s">
        <v>106</v>
      </c>
      <c r="E100" s="10" t="s">
        <v>107</v>
      </c>
      <c r="F100" s="10" t="s">
        <v>461</v>
      </c>
      <c r="G100" s="10"/>
      <c r="H100" s="10"/>
      <c r="I100" s="10" t="s">
        <v>514</v>
      </c>
      <c r="J100" s="10"/>
      <c r="K100" s="10"/>
      <c r="L100" s="10"/>
      <c r="M100" s="10"/>
      <c r="N100" s="10"/>
      <c r="O100" s="10"/>
      <c r="P100" s="10" t="s">
        <v>9</v>
      </c>
      <c r="Q100" s="10" t="s">
        <v>405</v>
      </c>
      <c r="R100" s="10" t="s">
        <v>18</v>
      </c>
      <c r="S100" s="10" t="s">
        <v>108</v>
      </c>
      <c r="T100" s="10" t="s">
        <v>692</v>
      </c>
      <c r="U100" s="10" t="s">
        <v>734</v>
      </c>
      <c r="V100" s="18" t="str">
        <f>VLOOKUP(P100,Lizenzen!$A$2:$B$10,2)</f>
        <v>Verordnung zur Festlegung der Nutzungsbestimmungen für die Bereitstellung von Geodaten des Bundes (GeoNutzV)</v>
      </c>
      <c r="W100" s="3" t="str">
        <f>VLOOKUP(P100,Lizenzen!$A$2:$D$10,4)</f>
        <v>http://www.gesetze-im-internet.de/geonutzv/index.html</v>
      </c>
      <c r="X100" s="2" t="str">
        <f>VLOOKUP(D100,'Abk. Datenhaltende Stellen'!$A$2:$B$50,2)</f>
        <v>Deutscher Wetterdienst (DWD)</v>
      </c>
      <c r="Y100" s="2" t="str">
        <f>VLOOKUP(D100,'Abk. Datenhaltende Stellen'!$A$2:$D$50,4)</f>
        <v>http://www.dwd.de</v>
      </c>
    </row>
    <row r="101" spans="1:25" ht="45" customHeight="1" x14ac:dyDescent="0.25">
      <c r="A101" s="10" t="s">
        <v>205</v>
      </c>
      <c r="B101" s="10" t="s">
        <v>206</v>
      </c>
      <c r="C101" s="10" t="s">
        <v>404</v>
      </c>
      <c r="D101" s="10" t="s">
        <v>106</v>
      </c>
      <c r="E101" s="10" t="s">
        <v>107</v>
      </c>
      <c r="F101" s="10" t="s">
        <v>496</v>
      </c>
      <c r="G101" s="10"/>
      <c r="H101" s="10" t="s">
        <v>495</v>
      </c>
      <c r="I101" s="10" t="s">
        <v>515</v>
      </c>
      <c r="J101" s="10"/>
      <c r="K101" s="10"/>
      <c r="L101" s="10"/>
      <c r="M101" s="10"/>
      <c r="N101" s="10"/>
      <c r="O101" s="10"/>
      <c r="P101" s="10" t="s">
        <v>9</v>
      </c>
      <c r="Q101" s="10" t="s">
        <v>405</v>
      </c>
      <c r="R101" s="10" t="s">
        <v>18</v>
      </c>
      <c r="S101" s="10" t="s">
        <v>628</v>
      </c>
      <c r="T101" s="10" t="s">
        <v>692</v>
      </c>
      <c r="U101" s="10" t="s">
        <v>734</v>
      </c>
      <c r="V101" s="18" t="str">
        <f>VLOOKUP(P101,Lizenzen!$A$2:$B$10,2)</f>
        <v>Verordnung zur Festlegung der Nutzungsbestimmungen für die Bereitstellung von Geodaten des Bundes (GeoNutzV)</v>
      </c>
      <c r="W101" s="3" t="str">
        <f>VLOOKUP(P101,Lizenzen!$A$2:$D$10,4)</f>
        <v>http://www.gesetze-im-internet.de/geonutzv/index.html</v>
      </c>
      <c r="X101" s="2" t="str">
        <f>VLOOKUP(D101,'Abk. Datenhaltende Stellen'!$A$2:$B$50,2)</f>
        <v>Deutscher Wetterdienst (DWD)</v>
      </c>
      <c r="Y101" s="2" t="str">
        <f>VLOOKUP(D101,'Abk. Datenhaltende Stellen'!$A$2:$D$50,4)</f>
        <v>http://www.dwd.de</v>
      </c>
    </row>
    <row r="102" spans="1:25" ht="45" customHeight="1" x14ac:dyDescent="0.25">
      <c r="A102" s="10" t="s">
        <v>207</v>
      </c>
      <c r="B102" s="10" t="s">
        <v>208</v>
      </c>
      <c r="C102" s="10" t="s">
        <v>404</v>
      </c>
      <c r="D102" s="10" t="s">
        <v>106</v>
      </c>
      <c r="E102" s="10" t="s">
        <v>107</v>
      </c>
      <c r="F102" s="10" t="s">
        <v>461</v>
      </c>
      <c r="G102" s="10"/>
      <c r="H102" s="10"/>
      <c r="I102" s="10" t="s">
        <v>516</v>
      </c>
      <c r="J102" s="10"/>
      <c r="K102" s="10"/>
      <c r="L102" s="10"/>
      <c r="M102" s="10"/>
      <c r="N102" s="10"/>
      <c r="O102" s="10"/>
      <c r="P102" s="10" t="s">
        <v>9</v>
      </c>
      <c r="Q102" s="10" t="s">
        <v>405</v>
      </c>
      <c r="R102" s="10" t="s">
        <v>18</v>
      </c>
      <c r="S102" s="10" t="s">
        <v>108</v>
      </c>
      <c r="T102" s="10" t="s">
        <v>692</v>
      </c>
      <c r="U102" s="10" t="s">
        <v>735</v>
      </c>
      <c r="V102" s="18" t="str">
        <f>VLOOKUP(P102,Lizenzen!$A$2:$B$10,2)</f>
        <v>Verordnung zur Festlegung der Nutzungsbestimmungen für die Bereitstellung von Geodaten des Bundes (GeoNutzV)</v>
      </c>
      <c r="W102" s="3" t="str">
        <f>VLOOKUP(P102,Lizenzen!$A$2:$D$10,4)</f>
        <v>http://www.gesetze-im-internet.de/geonutzv/index.html</v>
      </c>
      <c r="X102" s="2" t="str">
        <f>VLOOKUP(D102,'Abk. Datenhaltende Stellen'!$A$2:$B$50,2)</f>
        <v>Deutscher Wetterdienst (DWD)</v>
      </c>
      <c r="Y102" s="2" t="str">
        <f>VLOOKUP(D102,'Abk. Datenhaltende Stellen'!$A$2:$D$50,4)</f>
        <v>http://www.dwd.de</v>
      </c>
    </row>
    <row r="103" spans="1:25" ht="45" customHeight="1" x14ac:dyDescent="0.25">
      <c r="A103" s="10" t="s">
        <v>209</v>
      </c>
      <c r="B103" s="10" t="s">
        <v>210</v>
      </c>
      <c r="C103" s="10" t="s">
        <v>404</v>
      </c>
      <c r="D103" s="10" t="s">
        <v>106</v>
      </c>
      <c r="E103" s="10" t="s">
        <v>107</v>
      </c>
      <c r="F103" s="10" t="s">
        <v>461</v>
      </c>
      <c r="G103" s="10"/>
      <c r="H103" s="10"/>
      <c r="I103" s="10" t="s">
        <v>517</v>
      </c>
      <c r="J103" s="10"/>
      <c r="K103" s="10"/>
      <c r="L103" s="10"/>
      <c r="M103" s="10"/>
      <c r="N103" s="10"/>
      <c r="O103" s="10"/>
      <c r="P103" s="10" t="s">
        <v>9</v>
      </c>
      <c r="Q103" s="10" t="s">
        <v>405</v>
      </c>
      <c r="R103" s="10" t="s">
        <v>18</v>
      </c>
      <c r="S103" s="10" t="s">
        <v>108</v>
      </c>
      <c r="T103" s="10" t="s">
        <v>692</v>
      </c>
      <c r="U103" s="10" t="s">
        <v>706</v>
      </c>
      <c r="V103" s="18" t="str">
        <f>VLOOKUP(P103,Lizenzen!$A$2:$B$10,2)</f>
        <v>Verordnung zur Festlegung der Nutzungsbestimmungen für die Bereitstellung von Geodaten des Bundes (GeoNutzV)</v>
      </c>
      <c r="W103" s="3" t="str">
        <f>VLOOKUP(P103,Lizenzen!$A$2:$D$10,4)</f>
        <v>http://www.gesetze-im-internet.de/geonutzv/index.html</v>
      </c>
      <c r="X103" s="2" t="str">
        <f>VLOOKUP(D103,'Abk. Datenhaltende Stellen'!$A$2:$B$50,2)</f>
        <v>Deutscher Wetterdienst (DWD)</v>
      </c>
      <c r="Y103" s="2" t="str">
        <f>VLOOKUP(D103,'Abk. Datenhaltende Stellen'!$A$2:$D$50,4)</f>
        <v>http://www.dwd.de</v>
      </c>
    </row>
    <row r="104" spans="1:25" ht="45" customHeight="1" x14ac:dyDescent="0.25">
      <c r="A104" s="10" t="s">
        <v>1070</v>
      </c>
      <c r="B104" s="10" t="s">
        <v>1071</v>
      </c>
      <c r="C104" s="10" t="s">
        <v>404</v>
      </c>
      <c r="D104" s="10" t="s">
        <v>106</v>
      </c>
      <c r="E104" s="10" t="s">
        <v>107</v>
      </c>
      <c r="F104" s="10" t="s">
        <v>461</v>
      </c>
      <c r="G104" s="10"/>
      <c r="H104" s="10"/>
      <c r="I104" s="10" t="s">
        <v>518</v>
      </c>
      <c r="J104" s="10"/>
      <c r="K104" s="10"/>
      <c r="L104" s="10"/>
      <c r="M104" s="10"/>
      <c r="N104" s="10"/>
      <c r="O104" s="10"/>
      <c r="P104" s="10" t="s">
        <v>9</v>
      </c>
      <c r="Q104" s="10" t="s">
        <v>405</v>
      </c>
      <c r="R104" s="10" t="s">
        <v>18</v>
      </c>
      <c r="S104" s="10" t="s">
        <v>108</v>
      </c>
      <c r="T104" s="10" t="s">
        <v>692</v>
      </c>
      <c r="U104" s="10" t="s">
        <v>706</v>
      </c>
      <c r="V104" s="18" t="str">
        <f>VLOOKUP(P104,Lizenzen!$A$2:$B$10,2)</f>
        <v>Verordnung zur Festlegung der Nutzungsbestimmungen für die Bereitstellung von Geodaten des Bundes (GeoNutzV)</v>
      </c>
      <c r="W104" s="3" t="str">
        <f>VLOOKUP(P104,Lizenzen!$A$2:$D$10,4)</f>
        <v>http://www.gesetze-im-internet.de/geonutzv/index.html</v>
      </c>
      <c r="X104" s="2" t="str">
        <f>VLOOKUP(D104,'Abk. Datenhaltende Stellen'!$A$2:$B$50,2)</f>
        <v>Deutscher Wetterdienst (DWD)</v>
      </c>
      <c r="Y104" s="2" t="str">
        <f>VLOOKUP(D104,'Abk. Datenhaltende Stellen'!$A$2:$D$50,4)</f>
        <v>http://www.dwd.de</v>
      </c>
    </row>
    <row r="105" spans="1:25" ht="45" customHeight="1" x14ac:dyDescent="0.25">
      <c r="A105" s="10" t="s">
        <v>211</v>
      </c>
      <c r="B105" s="10" t="s">
        <v>212</v>
      </c>
      <c r="C105" s="10" t="s">
        <v>404</v>
      </c>
      <c r="D105" s="10" t="s">
        <v>106</v>
      </c>
      <c r="E105" s="10" t="s">
        <v>107</v>
      </c>
      <c r="F105" s="10" t="s">
        <v>496</v>
      </c>
      <c r="G105" s="10"/>
      <c r="H105" s="10" t="s">
        <v>495</v>
      </c>
      <c r="I105" s="10" t="s">
        <v>519</v>
      </c>
      <c r="J105" s="10"/>
      <c r="K105" s="10"/>
      <c r="L105" s="10"/>
      <c r="M105" s="10"/>
      <c r="N105" s="10"/>
      <c r="O105" s="10"/>
      <c r="P105" s="10" t="s">
        <v>9</v>
      </c>
      <c r="Q105" s="10" t="s">
        <v>405</v>
      </c>
      <c r="R105" s="10" t="s">
        <v>18</v>
      </c>
      <c r="S105" s="10" t="s">
        <v>628</v>
      </c>
      <c r="T105" s="10" t="s">
        <v>692</v>
      </c>
      <c r="U105" s="10" t="s">
        <v>734</v>
      </c>
      <c r="V105" s="18" t="str">
        <f>VLOOKUP(P105,Lizenzen!$A$2:$B$10,2)</f>
        <v>Verordnung zur Festlegung der Nutzungsbestimmungen für die Bereitstellung von Geodaten des Bundes (GeoNutzV)</v>
      </c>
      <c r="W105" s="3" t="str">
        <f>VLOOKUP(P105,Lizenzen!$A$2:$D$10,4)</f>
        <v>http://www.gesetze-im-internet.de/geonutzv/index.html</v>
      </c>
      <c r="X105" s="2" t="str">
        <f>VLOOKUP(D105,'Abk. Datenhaltende Stellen'!$A$2:$B$50,2)</f>
        <v>Deutscher Wetterdienst (DWD)</v>
      </c>
      <c r="Y105" s="2" t="str">
        <f>VLOOKUP(D105,'Abk. Datenhaltende Stellen'!$A$2:$D$50,4)</f>
        <v>http://www.dwd.de</v>
      </c>
    </row>
    <row r="106" spans="1:25" ht="45" customHeight="1" x14ac:dyDescent="0.25">
      <c r="A106" s="10" t="s">
        <v>213</v>
      </c>
      <c r="B106" s="10" t="s">
        <v>214</v>
      </c>
      <c r="C106" s="10" t="s">
        <v>404</v>
      </c>
      <c r="D106" s="10" t="s">
        <v>106</v>
      </c>
      <c r="E106" s="10" t="s">
        <v>107</v>
      </c>
      <c r="F106" s="10" t="s">
        <v>461</v>
      </c>
      <c r="G106" s="10"/>
      <c r="H106" s="10"/>
      <c r="I106" s="10" t="s">
        <v>520</v>
      </c>
      <c r="J106" s="10"/>
      <c r="K106" s="10"/>
      <c r="L106" s="10"/>
      <c r="M106" s="10"/>
      <c r="N106" s="10"/>
      <c r="O106" s="10"/>
      <c r="P106" s="10" t="s">
        <v>9</v>
      </c>
      <c r="Q106" s="10" t="s">
        <v>405</v>
      </c>
      <c r="R106" s="10" t="s">
        <v>18</v>
      </c>
      <c r="S106" s="10" t="s">
        <v>108</v>
      </c>
      <c r="T106" s="10" t="s">
        <v>692</v>
      </c>
      <c r="U106" s="10" t="s">
        <v>734</v>
      </c>
      <c r="V106" s="18" t="str">
        <f>VLOOKUP(P106,Lizenzen!$A$2:$B$10,2)</f>
        <v>Verordnung zur Festlegung der Nutzungsbestimmungen für die Bereitstellung von Geodaten des Bundes (GeoNutzV)</v>
      </c>
      <c r="W106" s="3" t="str">
        <f>VLOOKUP(P106,Lizenzen!$A$2:$D$10,4)</f>
        <v>http://www.gesetze-im-internet.de/geonutzv/index.html</v>
      </c>
      <c r="X106" s="2" t="str">
        <f>VLOOKUP(D106,'Abk. Datenhaltende Stellen'!$A$2:$B$50,2)</f>
        <v>Deutscher Wetterdienst (DWD)</v>
      </c>
      <c r="Y106" s="2" t="str">
        <f>VLOOKUP(D106,'Abk. Datenhaltende Stellen'!$A$2:$D$50,4)</f>
        <v>http://www.dwd.de</v>
      </c>
    </row>
    <row r="107" spans="1:25" ht="45" customHeight="1" x14ac:dyDescent="0.25">
      <c r="A107" s="10" t="s">
        <v>215</v>
      </c>
      <c r="B107" s="10" t="s">
        <v>216</v>
      </c>
      <c r="C107" s="10" t="s">
        <v>404</v>
      </c>
      <c r="D107" s="10" t="s">
        <v>106</v>
      </c>
      <c r="E107" s="10" t="s">
        <v>107</v>
      </c>
      <c r="F107" s="10" t="s">
        <v>461</v>
      </c>
      <c r="G107" s="10"/>
      <c r="H107" s="10"/>
      <c r="I107" s="10" t="s">
        <v>521</v>
      </c>
      <c r="J107" s="10"/>
      <c r="K107" s="10"/>
      <c r="L107" s="10"/>
      <c r="M107" s="10"/>
      <c r="N107" s="10"/>
      <c r="O107" s="10"/>
      <c r="P107" s="10" t="s">
        <v>9</v>
      </c>
      <c r="Q107" s="10" t="s">
        <v>405</v>
      </c>
      <c r="R107" s="10" t="s">
        <v>18</v>
      </c>
      <c r="S107" s="10" t="s">
        <v>108</v>
      </c>
      <c r="T107" s="10" t="s">
        <v>692</v>
      </c>
      <c r="U107" s="10" t="s">
        <v>734</v>
      </c>
      <c r="V107" s="18" t="str">
        <f>VLOOKUP(P107,Lizenzen!$A$2:$B$10,2)</f>
        <v>Verordnung zur Festlegung der Nutzungsbestimmungen für die Bereitstellung von Geodaten des Bundes (GeoNutzV)</v>
      </c>
      <c r="W107" s="3" t="str">
        <f>VLOOKUP(P107,Lizenzen!$A$2:$D$10,4)</f>
        <v>http://www.gesetze-im-internet.de/geonutzv/index.html</v>
      </c>
      <c r="X107" s="2" t="str">
        <f>VLOOKUP(D107,'Abk. Datenhaltende Stellen'!$A$2:$B$50,2)</f>
        <v>Deutscher Wetterdienst (DWD)</v>
      </c>
      <c r="Y107" s="2" t="str">
        <f>VLOOKUP(D107,'Abk. Datenhaltende Stellen'!$A$2:$D$50,4)</f>
        <v>http://www.dwd.de</v>
      </c>
    </row>
    <row r="108" spans="1:25" ht="45" customHeight="1" x14ac:dyDescent="0.25">
      <c r="A108" s="10" t="s">
        <v>217</v>
      </c>
      <c r="B108" s="10" t="s">
        <v>218</v>
      </c>
      <c r="C108" s="10" t="s">
        <v>404</v>
      </c>
      <c r="D108" s="10" t="s">
        <v>106</v>
      </c>
      <c r="E108" s="10" t="s">
        <v>107</v>
      </c>
      <c r="F108" s="10" t="s">
        <v>461</v>
      </c>
      <c r="G108" s="10"/>
      <c r="H108" s="10"/>
      <c r="I108" s="10" t="s">
        <v>522</v>
      </c>
      <c r="J108" s="10"/>
      <c r="K108" s="10"/>
      <c r="L108" s="10"/>
      <c r="M108" s="10"/>
      <c r="N108" s="10"/>
      <c r="O108" s="10"/>
      <c r="P108" s="10" t="s">
        <v>9</v>
      </c>
      <c r="Q108" s="10" t="s">
        <v>405</v>
      </c>
      <c r="R108" s="10" t="s">
        <v>18</v>
      </c>
      <c r="S108" s="10" t="s">
        <v>108</v>
      </c>
      <c r="T108" s="10" t="s">
        <v>692</v>
      </c>
      <c r="U108" s="10" t="s">
        <v>736</v>
      </c>
      <c r="V108" s="18" t="str">
        <f>VLOOKUP(P108,Lizenzen!$A$2:$B$10,2)</f>
        <v>Verordnung zur Festlegung der Nutzungsbestimmungen für die Bereitstellung von Geodaten des Bundes (GeoNutzV)</v>
      </c>
      <c r="W108" s="3" t="str">
        <f>VLOOKUP(P108,Lizenzen!$A$2:$D$10,4)</f>
        <v>http://www.gesetze-im-internet.de/geonutzv/index.html</v>
      </c>
      <c r="X108" s="2" t="str">
        <f>VLOOKUP(D108,'Abk. Datenhaltende Stellen'!$A$2:$B$50,2)</f>
        <v>Deutscher Wetterdienst (DWD)</v>
      </c>
      <c r="Y108" s="2" t="str">
        <f>VLOOKUP(D108,'Abk. Datenhaltende Stellen'!$A$2:$D$50,4)</f>
        <v>http://www.dwd.de</v>
      </c>
    </row>
    <row r="109" spans="1:25" ht="45" customHeight="1" x14ac:dyDescent="0.25">
      <c r="A109" s="10" t="s">
        <v>219</v>
      </c>
      <c r="B109" s="10" t="s">
        <v>220</v>
      </c>
      <c r="C109" s="10" t="s">
        <v>404</v>
      </c>
      <c r="D109" s="10" t="s">
        <v>106</v>
      </c>
      <c r="E109" s="10" t="s">
        <v>107</v>
      </c>
      <c r="F109" s="10" t="s">
        <v>461</v>
      </c>
      <c r="G109" s="10"/>
      <c r="H109" s="10"/>
      <c r="I109" s="10" t="s">
        <v>523</v>
      </c>
      <c r="J109" s="10"/>
      <c r="K109" s="10"/>
      <c r="L109" s="10"/>
      <c r="M109" s="10"/>
      <c r="N109" s="10"/>
      <c r="O109" s="10"/>
      <c r="P109" s="10" t="s">
        <v>9</v>
      </c>
      <c r="Q109" s="10" t="s">
        <v>405</v>
      </c>
      <c r="R109" s="10" t="s">
        <v>18</v>
      </c>
      <c r="S109" s="10" t="s">
        <v>108</v>
      </c>
      <c r="T109" s="10" t="s">
        <v>692</v>
      </c>
      <c r="U109" s="10" t="s">
        <v>736</v>
      </c>
      <c r="V109" s="18" t="str">
        <f>VLOOKUP(P109,Lizenzen!$A$2:$B$10,2)</f>
        <v>Verordnung zur Festlegung der Nutzungsbestimmungen für die Bereitstellung von Geodaten des Bundes (GeoNutzV)</v>
      </c>
      <c r="W109" s="3" t="str">
        <f>VLOOKUP(P109,Lizenzen!$A$2:$D$10,4)</f>
        <v>http://www.gesetze-im-internet.de/geonutzv/index.html</v>
      </c>
      <c r="X109" s="2" t="str">
        <f>VLOOKUP(D109,'Abk. Datenhaltende Stellen'!$A$2:$B$50,2)</f>
        <v>Deutscher Wetterdienst (DWD)</v>
      </c>
      <c r="Y109" s="2" t="str">
        <f>VLOOKUP(D109,'Abk. Datenhaltende Stellen'!$A$2:$D$50,4)</f>
        <v>http://www.dwd.de</v>
      </c>
    </row>
    <row r="110" spans="1:25" ht="45" customHeight="1" x14ac:dyDescent="0.25">
      <c r="A110" s="10" t="s">
        <v>221</v>
      </c>
      <c r="B110" s="10" t="s">
        <v>222</v>
      </c>
      <c r="C110" s="10" t="s">
        <v>404</v>
      </c>
      <c r="D110" s="10" t="s">
        <v>106</v>
      </c>
      <c r="E110" s="10" t="s">
        <v>107</v>
      </c>
      <c r="F110" s="10" t="s">
        <v>461</v>
      </c>
      <c r="G110" s="10"/>
      <c r="H110" s="10"/>
      <c r="I110" s="10" t="s">
        <v>524</v>
      </c>
      <c r="J110" s="10"/>
      <c r="K110" s="10"/>
      <c r="L110" s="10"/>
      <c r="M110" s="10"/>
      <c r="N110" s="10"/>
      <c r="O110" s="10"/>
      <c r="P110" s="10" t="s">
        <v>9</v>
      </c>
      <c r="Q110" s="10" t="s">
        <v>405</v>
      </c>
      <c r="R110" s="10" t="s">
        <v>18</v>
      </c>
      <c r="S110" s="10" t="s">
        <v>108</v>
      </c>
      <c r="T110" s="10" t="s">
        <v>692</v>
      </c>
      <c r="U110" s="10" t="s">
        <v>736</v>
      </c>
      <c r="V110" s="18" t="str">
        <f>VLOOKUP(P110,Lizenzen!$A$2:$B$10,2)</f>
        <v>Verordnung zur Festlegung der Nutzungsbestimmungen für die Bereitstellung von Geodaten des Bundes (GeoNutzV)</v>
      </c>
      <c r="W110" s="3" t="str">
        <f>VLOOKUP(P110,Lizenzen!$A$2:$D$10,4)</f>
        <v>http://www.gesetze-im-internet.de/geonutzv/index.html</v>
      </c>
      <c r="X110" s="2" t="str">
        <f>VLOOKUP(D110,'Abk. Datenhaltende Stellen'!$A$2:$B$50,2)</f>
        <v>Deutscher Wetterdienst (DWD)</v>
      </c>
      <c r="Y110" s="2" t="str">
        <f>VLOOKUP(D110,'Abk. Datenhaltende Stellen'!$A$2:$D$50,4)</f>
        <v>http://www.dwd.de</v>
      </c>
    </row>
    <row r="111" spans="1:25" ht="45" customHeight="1" x14ac:dyDescent="0.25">
      <c r="A111" s="10" t="s">
        <v>223</v>
      </c>
      <c r="B111" s="10" t="s">
        <v>224</v>
      </c>
      <c r="C111" s="10" t="s">
        <v>404</v>
      </c>
      <c r="D111" s="10" t="s">
        <v>106</v>
      </c>
      <c r="E111" s="10" t="s">
        <v>107</v>
      </c>
      <c r="F111" s="10" t="s">
        <v>496</v>
      </c>
      <c r="G111" s="10"/>
      <c r="H111" s="10" t="s">
        <v>495</v>
      </c>
      <c r="I111" s="10" t="s">
        <v>525</v>
      </c>
      <c r="J111" s="10"/>
      <c r="K111" s="10"/>
      <c r="L111" s="10"/>
      <c r="M111" s="10"/>
      <c r="N111" s="10"/>
      <c r="O111" s="10"/>
      <c r="P111" s="10" t="s">
        <v>9</v>
      </c>
      <c r="Q111" s="10" t="s">
        <v>405</v>
      </c>
      <c r="R111" s="10" t="s">
        <v>18</v>
      </c>
      <c r="S111" s="10" t="s">
        <v>628</v>
      </c>
      <c r="T111" s="10" t="s">
        <v>692</v>
      </c>
      <c r="U111" s="10" t="s">
        <v>734</v>
      </c>
      <c r="V111" s="18" t="str">
        <f>VLOOKUP(P111,Lizenzen!$A$2:$B$10,2)</f>
        <v>Verordnung zur Festlegung der Nutzungsbestimmungen für die Bereitstellung von Geodaten des Bundes (GeoNutzV)</v>
      </c>
      <c r="W111" s="3" t="str">
        <f>VLOOKUP(P111,Lizenzen!$A$2:$D$10,4)</f>
        <v>http://www.gesetze-im-internet.de/geonutzv/index.html</v>
      </c>
      <c r="X111" s="2" t="str">
        <f>VLOOKUP(D111,'Abk. Datenhaltende Stellen'!$A$2:$B$50,2)</f>
        <v>Deutscher Wetterdienst (DWD)</v>
      </c>
      <c r="Y111" s="2" t="str">
        <f>VLOOKUP(D111,'Abk. Datenhaltende Stellen'!$A$2:$D$50,4)</f>
        <v>http://www.dwd.de</v>
      </c>
    </row>
    <row r="112" spans="1:25" ht="45" customHeight="1" x14ac:dyDescent="0.25">
      <c r="A112" s="10" t="s">
        <v>225</v>
      </c>
      <c r="B112" s="10" t="s">
        <v>226</v>
      </c>
      <c r="C112" s="10" t="s">
        <v>404</v>
      </c>
      <c r="D112" s="10" t="s">
        <v>106</v>
      </c>
      <c r="E112" s="10" t="s">
        <v>107</v>
      </c>
      <c r="F112" s="10" t="s">
        <v>496</v>
      </c>
      <c r="G112" s="10"/>
      <c r="H112" s="10" t="s">
        <v>495</v>
      </c>
      <c r="I112" s="10" t="s">
        <v>526</v>
      </c>
      <c r="J112" s="10"/>
      <c r="K112" s="10"/>
      <c r="L112" s="10"/>
      <c r="M112" s="10"/>
      <c r="N112" s="10"/>
      <c r="O112" s="10"/>
      <c r="P112" s="10" t="s">
        <v>9</v>
      </c>
      <c r="Q112" s="10" t="s">
        <v>405</v>
      </c>
      <c r="R112" s="10" t="s">
        <v>18</v>
      </c>
      <c r="S112" s="10" t="s">
        <v>628</v>
      </c>
      <c r="T112" s="10" t="s">
        <v>692</v>
      </c>
      <c r="U112" s="10" t="s">
        <v>734</v>
      </c>
      <c r="V112" s="18" t="str">
        <f>VLOOKUP(P112,Lizenzen!$A$2:$B$10,2)</f>
        <v>Verordnung zur Festlegung der Nutzungsbestimmungen für die Bereitstellung von Geodaten des Bundes (GeoNutzV)</v>
      </c>
      <c r="W112" s="3" t="str">
        <f>VLOOKUP(P112,Lizenzen!$A$2:$D$10,4)</f>
        <v>http://www.gesetze-im-internet.de/geonutzv/index.html</v>
      </c>
      <c r="X112" s="2" t="str">
        <f>VLOOKUP(D112,'Abk. Datenhaltende Stellen'!$A$2:$B$50,2)</f>
        <v>Deutscher Wetterdienst (DWD)</v>
      </c>
      <c r="Y112" s="2" t="str">
        <f>VLOOKUP(D112,'Abk. Datenhaltende Stellen'!$A$2:$D$50,4)</f>
        <v>http://www.dwd.de</v>
      </c>
    </row>
    <row r="113" spans="1:25" ht="45" customHeight="1" x14ac:dyDescent="0.25">
      <c r="A113" s="10" t="s">
        <v>227</v>
      </c>
      <c r="B113" s="10" t="s">
        <v>737</v>
      </c>
      <c r="C113" s="10" t="s">
        <v>404</v>
      </c>
      <c r="D113" s="10" t="s">
        <v>106</v>
      </c>
      <c r="E113" s="10" t="s">
        <v>107</v>
      </c>
      <c r="F113" s="10" t="s">
        <v>461</v>
      </c>
      <c r="G113" s="10"/>
      <c r="H113" s="10"/>
      <c r="I113" s="10" t="s">
        <v>527</v>
      </c>
      <c r="J113" s="10"/>
      <c r="K113" s="10"/>
      <c r="L113" s="10"/>
      <c r="M113" s="10"/>
      <c r="N113" s="10"/>
      <c r="O113" s="10"/>
      <c r="P113" s="10" t="s">
        <v>9</v>
      </c>
      <c r="Q113" s="10" t="s">
        <v>405</v>
      </c>
      <c r="R113" s="10" t="s">
        <v>18</v>
      </c>
      <c r="S113" s="10" t="s">
        <v>108</v>
      </c>
      <c r="T113" s="10" t="s">
        <v>692</v>
      </c>
      <c r="U113" s="10" t="s">
        <v>706</v>
      </c>
      <c r="V113" s="18" t="str">
        <f>VLOOKUP(P113,Lizenzen!$A$2:$B$10,2)</f>
        <v>Verordnung zur Festlegung der Nutzungsbestimmungen für die Bereitstellung von Geodaten des Bundes (GeoNutzV)</v>
      </c>
      <c r="W113" s="3" t="str">
        <f>VLOOKUP(P113,Lizenzen!$A$2:$D$10,4)</f>
        <v>http://www.gesetze-im-internet.de/geonutzv/index.html</v>
      </c>
      <c r="X113" s="2" t="str">
        <f>VLOOKUP(D113,'Abk. Datenhaltende Stellen'!$A$2:$B$50,2)</f>
        <v>Deutscher Wetterdienst (DWD)</v>
      </c>
      <c r="Y113" s="2" t="str">
        <f>VLOOKUP(D113,'Abk. Datenhaltende Stellen'!$A$2:$D$50,4)</f>
        <v>http://www.dwd.de</v>
      </c>
    </row>
    <row r="114" spans="1:25" ht="45" customHeight="1" x14ac:dyDescent="0.25">
      <c r="A114" s="10" t="s">
        <v>228</v>
      </c>
      <c r="B114" s="10" t="s">
        <v>738</v>
      </c>
      <c r="C114" s="10" t="s">
        <v>404</v>
      </c>
      <c r="D114" s="10" t="s">
        <v>106</v>
      </c>
      <c r="E114" s="10" t="s">
        <v>107</v>
      </c>
      <c r="F114" s="10" t="s">
        <v>496</v>
      </c>
      <c r="G114" s="10"/>
      <c r="H114" s="10" t="s">
        <v>495</v>
      </c>
      <c r="I114" s="10" t="s">
        <v>528</v>
      </c>
      <c r="J114" s="10"/>
      <c r="K114" s="10"/>
      <c r="L114" s="10"/>
      <c r="M114" s="10"/>
      <c r="N114" s="10"/>
      <c r="O114" s="10"/>
      <c r="P114" s="10" t="s">
        <v>9</v>
      </c>
      <c r="Q114" s="10" t="s">
        <v>405</v>
      </c>
      <c r="R114" s="10" t="s">
        <v>18</v>
      </c>
      <c r="S114" s="10" t="s">
        <v>628</v>
      </c>
      <c r="T114" s="10" t="s">
        <v>692</v>
      </c>
      <c r="U114" s="10" t="s">
        <v>706</v>
      </c>
      <c r="V114" s="18" t="str">
        <f>VLOOKUP(P114,Lizenzen!$A$2:$B$10,2)</f>
        <v>Verordnung zur Festlegung der Nutzungsbestimmungen für die Bereitstellung von Geodaten des Bundes (GeoNutzV)</v>
      </c>
      <c r="W114" s="3" t="str">
        <f>VLOOKUP(P114,Lizenzen!$A$2:$D$10,4)</f>
        <v>http://www.gesetze-im-internet.de/geonutzv/index.html</v>
      </c>
      <c r="X114" s="2" t="str">
        <f>VLOOKUP(D114,'Abk. Datenhaltende Stellen'!$A$2:$B$50,2)</f>
        <v>Deutscher Wetterdienst (DWD)</v>
      </c>
      <c r="Y114" s="2" t="str">
        <f>VLOOKUP(D114,'Abk. Datenhaltende Stellen'!$A$2:$D$50,4)</f>
        <v>http://www.dwd.de</v>
      </c>
    </row>
    <row r="115" spans="1:25" ht="63" customHeight="1" x14ac:dyDescent="0.25">
      <c r="A115" s="10" t="s">
        <v>739</v>
      </c>
      <c r="B115" s="10" t="s">
        <v>740</v>
      </c>
      <c r="C115" s="10" t="s">
        <v>404</v>
      </c>
      <c r="D115" s="10" t="s">
        <v>106</v>
      </c>
      <c r="E115" s="10" t="s">
        <v>107</v>
      </c>
      <c r="F115" s="10" t="s">
        <v>496</v>
      </c>
      <c r="G115" s="10"/>
      <c r="H115" s="10" t="s">
        <v>495</v>
      </c>
      <c r="I115" s="10" t="s">
        <v>529</v>
      </c>
      <c r="J115" s="10"/>
      <c r="K115" s="10"/>
      <c r="L115" s="10"/>
      <c r="M115" s="10"/>
      <c r="N115" s="10"/>
      <c r="O115" s="10"/>
      <c r="P115" s="10" t="s">
        <v>9</v>
      </c>
      <c r="Q115" s="10" t="s">
        <v>405</v>
      </c>
      <c r="R115" s="10" t="s">
        <v>18</v>
      </c>
      <c r="S115" s="10" t="s">
        <v>628</v>
      </c>
      <c r="T115" s="10" t="s">
        <v>692</v>
      </c>
      <c r="U115" s="10" t="s">
        <v>741</v>
      </c>
      <c r="V115" s="18" t="str">
        <f>VLOOKUP(P115,Lizenzen!$A$2:$B$10,2)</f>
        <v>Verordnung zur Festlegung der Nutzungsbestimmungen für die Bereitstellung von Geodaten des Bundes (GeoNutzV)</v>
      </c>
      <c r="W115" s="3" t="str">
        <f>VLOOKUP(P115,Lizenzen!$A$2:$D$10,4)</f>
        <v>http://www.gesetze-im-internet.de/geonutzv/index.html</v>
      </c>
      <c r="X115" s="2" t="str">
        <f>VLOOKUP(D115,'Abk. Datenhaltende Stellen'!$A$2:$B$50,2)</f>
        <v>Deutscher Wetterdienst (DWD)</v>
      </c>
      <c r="Y115" s="2" t="str">
        <f>VLOOKUP(D115,'Abk. Datenhaltende Stellen'!$A$2:$D$50,4)</f>
        <v>http://www.dwd.de</v>
      </c>
    </row>
    <row r="116" spans="1:25" ht="45" customHeight="1" x14ac:dyDescent="0.25">
      <c r="A116" s="10" t="s">
        <v>229</v>
      </c>
      <c r="B116" s="10" t="s">
        <v>230</v>
      </c>
      <c r="C116" s="10" t="s">
        <v>404</v>
      </c>
      <c r="D116" s="10" t="s">
        <v>106</v>
      </c>
      <c r="E116" s="10" t="s">
        <v>107</v>
      </c>
      <c r="F116" s="10" t="s">
        <v>496</v>
      </c>
      <c r="G116" s="10"/>
      <c r="H116" s="10" t="s">
        <v>495</v>
      </c>
      <c r="I116" s="10" t="s">
        <v>530</v>
      </c>
      <c r="J116" s="10"/>
      <c r="K116" s="10"/>
      <c r="L116" s="10"/>
      <c r="M116" s="10"/>
      <c r="N116" s="10"/>
      <c r="O116" s="10"/>
      <c r="P116" s="10" t="s">
        <v>9</v>
      </c>
      <c r="Q116" s="10" t="s">
        <v>405</v>
      </c>
      <c r="R116" s="10" t="s">
        <v>18</v>
      </c>
      <c r="S116" s="10" t="s">
        <v>628</v>
      </c>
      <c r="T116" s="10" t="s">
        <v>692</v>
      </c>
      <c r="U116" s="10" t="s">
        <v>734</v>
      </c>
      <c r="V116" s="18" t="str">
        <f>VLOOKUP(P116,Lizenzen!$A$2:$B$10,2)</f>
        <v>Verordnung zur Festlegung der Nutzungsbestimmungen für die Bereitstellung von Geodaten des Bundes (GeoNutzV)</v>
      </c>
      <c r="W116" s="3" t="str">
        <f>VLOOKUP(P116,Lizenzen!$A$2:$D$10,4)</f>
        <v>http://www.gesetze-im-internet.de/geonutzv/index.html</v>
      </c>
      <c r="X116" s="2" t="str">
        <f>VLOOKUP(D116,'Abk. Datenhaltende Stellen'!$A$2:$B$50,2)</f>
        <v>Deutscher Wetterdienst (DWD)</v>
      </c>
      <c r="Y116" s="2" t="str">
        <f>VLOOKUP(D116,'Abk. Datenhaltende Stellen'!$A$2:$D$50,4)</f>
        <v>http://www.dwd.de</v>
      </c>
    </row>
    <row r="117" spans="1:25" ht="45" customHeight="1" x14ac:dyDescent="0.25">
      <c r="A117" s="10" t="s">
        <v>231</v>
      </c>
      <c r="B117" s="10" t="s">
        <v>232</v>
      </c>
      <c r="C117" s="10" t="s">
        <v>404</v>
      </c>
      <c r="D117" s="10" t="s">
        <v>106</v>
      </c>
      <c r="E117" s="10" t="s">
        <v>107</v>
      </c>
      <c r="F117" s="10" t="s">
        <v>496</v>
      </c>
      <c r="G117" s="10"/>
      <c r="H117" s="10" t="s">
        <v>495</v>
      </c>
      <c r="I117" s="10" t="s">
        <v>531</v>
      </c>
      <c r="J117" s="10"/>
      <c r="K117" s="10"/>
      <c r="L117" s="10"/>
      <c r="M117" s="10"/>
      <c r="N117" s="10"/>
      <c r="O117" s="10"/>
      <c r="P117" s="10" t="s">
        <v>9</v>
      </c>
      <c r="Q117" s="10" t="s">
        <v>405</v>
      </c>
      <c r="R117" s="10" t="s">
        <v>18</v>
      </c>
      <c r="S117" s="10" t="s">
        <v>628</v>
      </c>
      <c r="T117" s="10" t="s">
        <v>692</v>
      </c>
      <c r="U117" s="10" t="s">
        <v>734</v>
      </c>
      <c r="V117" s="18" t="str">
        <f>VLOOKUP(P117,Lizenzen!$A$2:$B$10,2)</f>
        <v>Verordnung zur Festlegung der Nutzungsbestimmungen für die Bereitstellung von Geodaten des Bundes (GeoNutzV)</v>
      </c>
      <c r="W117" s="3" t="str">
        <f>VLOOKUP(P117,Lizenzen!$A$2:$D$10,4)</f>
        <v>http://www.gesetze-im-internet.de/geonutzv/index.html</v>
      </c>
      <c r="X117" s="2" t="str">
        <f>VLOOKUP(D117,'Abk. Datenhaltende Stellen'!$A$2:$B$50,2)</f>
        <v>Deutscher Wetterdienst (DWD)</v>
      </c>
      <c r="Y117" s="2" t="str">
        <f>VLOOKUP(D117,'Abk. Datenhaltende Stellen'!$A$2:$D$50,4)</f>
        <v>http://www.dwd.de</v>
      </c>
    </row>
    <row r="118" spans="1:25" ht="45" customHeight="1" x14ac:dyDescent="0.25">
      <c r="A118" s="10" t="s">
        <v>233</v>
      </c>
      <c r="B118" s="10" t="s">
        <v>234</v>
      </c>
      <c r="C118" s="10" t="s">
        <v>404</v>
      </c>
      <c r="D118" s="10" t="s">
        <v>106</v>
      </c>
      <c r="E118" s="10" t="s">
        <v>107</v>
      </c>
      <c r="F118" s="10" t="s">
        <v>461</v>
      </c>
      <c r="G118" s="10"/>
      <c r="H118" s="10"/>
      <c r="I118" s="10" t="s">
        <v>537</v>
      </c>
      <c r="J118" s="10"/>
      <c r="K118" s="10"/>
      <c r="L118" s="10"/>
      <c r="M118" s="10"/>
      <c r="N118" s="10"/>
      <c r="O118" s="10"/>
      <c r="P118" s="10" t="s">
        <v>9</v>
      </c>
      <c r="Q118" s="10" t="s">
        <v>405</v>
      </c>
      <c r="R118" s="10" t="s">
        <v>18</v>
      </c>
      <c r="S118" s="10" t="s">
        <v>108</v>
      </c>
      <c r="T118" s="10" t="s">
        <v>692</v>
      </c>
      <c r="U118" s="10" t="s">
        <v>717</v>
      </c>
      <c r="V118" s="18" t="str">
        <f>VLOOKUP(P118,Lizenzen!$A$2:$B$10,2)</f>
        <v>Verordnung zur Festlegung der Nutzungsbestimmungen für die Bereitstellung von Geodaten des Bundes (GeoNutzV)</v>
      </c>
      <c r="W118" s="3" t="str">
        <f>VLOOKUP(P118,Lizenzen!$A$2:$D$10,4)</f>
        <v>http://www.gesetze-im-internet.de/geonutzv/index.html</v>
      </c>
      <c r="X118" s="2" t="str">
        <f>VLOOKUP(D118,'Abk. Datenhaltende Stellen'!$A$2:$B$50,2)</f>
        <v>Deutscher Wetterdienst (DWD)</v>
      </c>
      <c r="Y118" s="2" t="str">
        <f>VLOOKUP(D118,'Abk. Datenhaltende Stellen'!$A$2:$D$50,4)</f>
        <v>http://www.dwd.de</v>
      </c>
    </row>
    <row r="119" spans="1:25" ht="45" customHeight="1" x14ac:dyDescent="0.25">
      <c r="A119" s="10" t="s">
        <v>235</v>
      </c>
      <c r="B119" s="10" t="s">
        <v>236</v>
      </c>
      <c r="C119" s="10" t="s">
        <v>404</v>
      </c>
      <c r="D119" s="10" t="s">
        <v>106</v>
      </c>
      <c r="E119" s="10" t="s">
        <v>107</v>
      </c>
      <c r="F119" s="10" t="s">
        <v>461</v>
      </c>
      <c r="G119" s="10"/>
      <c r="H119" s="10"/>
      <c r="I119" s="10" t="s">
        <v>532</v>
      </c>
      <c r="J119" s="10"/>
      <c r="K119" s="10"/>
      <c r="L119" s="10"/>
      <c r="M119" s="10"/>
      <c r="N119" s="10"/>
      <c r="O119" s="10"/>
      <c r="P119" s="10" t="s">
        <v>9</v>
      </c>
      <c r="Q119" s="10" t="s">
        <v>405</v>
      </c>
      <c r="R119" s="10" t="s">
        <v>18</v>
      </c>
      <c r="S119" s="10" t="s">
        <v>108</v>
      </c>
      <c r="T119" s="10" t="s">
        <v>692</v>
      </c>
      <c r="U119" s="10" t="s">
        <v>742</v>
      </c>
      <c r="V119" s="18" t="str">
        <f>VLOOKUP(P119,Lizenzen!$A$2:$B$10,2)</f>
        <v>Verordnung zur Festlegung der Nutzungsbestimmungen für die Bereitstellung von Geodaten des Bundes (GeoNutzV)</v>
      </c>
      <c r="W119" s="3" t="str">
        <f>VLOOKUP(P119,Lizenzen!$A$2:$D$10,4)</f>
        <v>http://www.gesetze-im-internet.de/geonutzv/index.html</v>
      </c>
      <c r="X119" s="2" t="str">
        <f>VLOOKUP(D119,'Abk. Datenhaltende Stellen'!$A$2:$B$50,2)</f>
        <v>Deutscher Wetterdienst (DWD)</v>
      </c>
      <c r="Y119" s="2" t="str">
        <f>VLOOKUP(D119,'Abk. Datenhaltende Stellen'!$A$2:$D$50,4)</f>
        <v>http://www.dwd.de</v>
      </c>
    </row>
    <row r="120" spans="1:25" ht="45" customHeight="1" x14ac:dyDescent="0.25">
      <c r="A120" s="10" t="s">
        <v>237</v>
      </c>
      <c r="B120" s="10" t="s">
        <v>238</v>
      </c>
      <c r="C120" s="10" t="s">
        <v>404</v>
      </c>
      <c r="D120" s="10" t="s">
        <v>106</v>
      </c>
      <c r="E120" s="10" t="s">
        <v>107</v>
      </c>
      <c r="F120" s="10" t="s">
        <v>496</v>
      </c>
      <c r="G120" s="10"/>
      <c r="H120" s="10" t="s">
        <v>495</v>
      </c>
      <c r="I120" s="10" t="s">
        <v>533</v>
      </c>
      <c r="J120" s="10"/>
      <c r="K120" s="10"/>
      <c r="L120" s="10"/>
      <c r="M120" s="10"/>
      <c r="N120" s="10"/>
      <c r="O120" s="10"/>
      <c r="P120" s="10" t="s">
        <v>9</v>
      </c>
      <c r="Q120" s="10" t="s">
        <v>405</v>
      </c>
      <c r="R120" s="10" t="s">
        <v>18</v>
      </c>
      <c r="S120" s="10" t="s">
        <v>628</v>
      </c>
      <c r="T120" s="10" t="s">
        <v>692</v>
      </c>
      <c r="U120" s="10" t="s">
        <v>743</v>
      </c>
      <c r="V120" s="18" t="str">
        <f>VLOOKUP(P120,Lizenzen!$A$2:$B$10,2)</f>
        <v>Verordnung zur Festlegung der Nutzungsbestimmungen für die Bereitstellung von Geodaten des Bundes (GeoNutzV)</v>
      </c>
      <c r="W120" s="3" t="str">
        <f>VLOOKUP(P120,Lizenzen!$A$2:$D$10,4)</f>
        <v>http://www.gesetze-im-internet.de/geonutzv/index.html</v>
      </c>
      <c r="X120" s="2" t="str">
        <f>VLOOKUP(D120,'Abk. Datenhaltende Stellen'!$A$2:$B$50,2)</f>
        <v>Deutscher Wetterdienst (DWD)</v>
      </c>
      <c r="Y120" s="2" t="str">
        <f>VLOOKUP(D120,'Abk. Datenhaltende Stellen'!$A$2:$D$50,4)</f>
        <v>http://www.dwd.de</v>
      </c>
    </row>
    <row r="121" spans="1:25" ht="45" customHeight="1" x14ac:dyDescent="0.25">
      <c r="A121" s="10" t="s">
        <v>239</v>
      </c>
      <c r="B121" s="10" t="s">
        <v>240</v>
      </c>
      <c r="C121" s="10" t="s">
        <v>404</v>
      </c>
      <c r="D121" s="10" t="s">
        <v>106</v>
      </c>
      <c r="E121" s="10" t="s">
        <v>107</v>
      </c>
      <c r="F121" s="10" t="s">
        <v>461</v>
      </c>
      <c r="G121" s="10"/>
      <c r="H121" s="10"/>
      <c r="I121" s="10" t="s">
        <v>534</v>
      </c>
      <c r="J121" s="10"/>
      <c r="K121" s="10"/>
      <c r="L121" s="10"/>
      <c r="M121" s="10"/>
      <c r="N121" s="10"/>
      <c r="O121" s="10"/>
      <c r="P121" s="10" t="s">
        <v>9</v>
      </c>
      <c r="Q121" s="10" t="s">
        <v>405</v>
      </c>
      <c r="R121" s="10" t="s">
        <v>18</v>
      </c>
      <c r="S121" s="10" t="s">
        <v>108</v>
      </c>
      <c r="T121" s="10" t="s">
        <v>692</v>
      </c>
      <c r="U121" s="10" t="s">
        <v>743</v>
      </c>
      <c r="V121" s="18" t="str">
        <f>VLOOKUP(P121,Lizenzen!$A$2:$B$10,2)</f>
        <v>Verordnung zur Festlegung der Nutzungsbestimmungen für die Bereitstellung von Geodaten des Bundes (GeoNutzV)</v>
      </c>
      <c r="W121" s="3" t="str">
        <f>VLOOKUP(P121,Lizenzen!$A$2:$D$10,4)</f>
        <v>http://www.gesetze-im-internet.de/geonutzv/index.html</v>
      </c>
      <c r="X121" s="2" t="str">
        <f>VLOOKUP(D121,'Abk. Datenhaltende Stellen'!$A$2:$B$50,2)</f>
        <v>Deutscher Wetterdienst (DWD)</v>
      </c>
      <c r="Y121" s="2" t="str">
        <f>VLOOKUP(D121,'Abk. Datenhaltende Stellen'!$A$2:$D$50,4)</f>
        <v>http://www.dwd.de</v>
      </c>
    </row>
    <row r="122" spans="1:25" ht="45" customHeight="1" x14ac:dyDescent="0.25">
      <c r="A122" s="10" t="s">
        <v>241</v>
      </c>
      <c r="B122" s="10" t="s">
        <v>242</v>
      </c>
      <c r="C122" s="10" t="s">
        <v>404</v>
      </c>
      <c r="D122" s="10" t="s">
        <v>106</v>
      </c>
      <c r="E122" s="10" t="s">
        <v>107</v>
      </c>
      <c r="F122" s="10" t="s">
        <v>461</v>
      </c>
      <c r="G122" s="10"/>
      <c r="H122" s="10"/>
      <c r="I122" s="10" t="s">
        <v>535</v>
      </c>
      <c r="J122" s="10"/>
      <c r="K122" s="10"/>
      <c r="L122" s="10"/>
      <c r="M122" s="10"/>
      <c r="N122" s="10"/>
      <c r="O122" s="10"/>
      <c r="P122" s="10" t="s">
        <v>9</v>
      </c>
      <c r="Q122" s="10" t="s">
        <v>405</v>
      </c>
      <c r="R122" s="10" t="s">
        <v>18</v>
      </c>
      <c r="S122" s="10" t="s">
        <v>108</v>
      </c>
      <c r="T122" s="10" t="s">
        <v>692</v>
      </c>
      <c r="U122" s="10" t="s">
        <v>710</v>
      </c>
      <c r="V122" s="18" t="str">
        <f>VLOOKUP(P122,Lizenzen!$A$2:$B$10,2)</f>
        <v>Verordnung zur Festlegung der Nutzungsbestimmungen für die Bereitstellung von Geodaten des Bundes (GeoNutzV)</v>
      </c>
      <c r="W122" s="3" t="str">
        <f>VLOOKUP(P122,Lizenzen!$A$2:$D$10,4)</f>
        <v>http://www.gesetze-im-internet.de/geonutzv/index.html</v>
      </c>
      <c r="X122" s="2" t="str">
        <f>VLOOKUP(D122,'Abk. Datenhaltende Stellen'!$A$2:$B$50,2)</f>
        <v>Deutscher Wetterdienst (DWD)</v>
      </c>
      <c r="Y122" s="2" t="str">
        <f>VLOOKUP(D122,'Abk. Datenhaltende Stellen'!$A$2:$D$50,4)</f>
        <v>http://www.dwd.de</v>
      </c>
    </row>
    <row r="123" spans="1:25" ht="45" customHeight="1" x14ac:dyDescent="0.25">
      <c r="A123" s="10" t="s">
        <v>243</v>
      </c>
      <c r="B123" s="10" t="s">
        <v>244</v>
      </c>
      <c r="C123" s="10" t="s">
        <v>404</v>
      </c>
      <c r="D123" s="10" t="s">
        <v>106</v>
      </c>
      <c r="E123" s="10" t="s">
        <v>107</v>
      </c>
      <c r="F123" s="10" t="s">
        <v>461</v>
      </c>
      <c r="G123" s="10"/>
      <c r="H123" s="10"/>
      <c r="I123" s="10" t="s">
        <v>536</v>
      </c>
      <c r="J123" s="10"/>
      <c r="K123" s="10"/>
      <c r="L123" s="10"/>
      <c r="M123" s="10"/>
      <c r="N123" s="10"/>
      <c r="O123" s="10"/>
      <c r="P123" s="10" t="s">
        <v>9</v>
      </c>
      <c r="Q123" s="10" t="s">
        <v>405</v>
      </c>
      <c r="R123" s="10" t="s">
        <v>18</v>
      </c>
      <c r="S123" s="10" t="s">
        <v>108</v>
      </c>
      <c r="T123" s="10" t="s">
        <v>692</v>
      </c>
      <c r="U123" s="10" t="s">
        <v>710</v>
      </c>
      <c r="V123" s="18" t="str">
        <f>VLOOKUP(P123,Lizenzen!$A$2:$B$10,2)</f>
        <v>Verordnung zur Festlegung der Nutzungsbestimmungen für die Bereitstellung von Geodaten des Bundes (GeoNutzV)</v>
      </c>
      <c r="W123" s="3" t="str">
        <f>VLOOKUP(P123,Lizenzen!$A$2:$D$10,4)</f>
        <v>http://www.gesetze-im-internet.de/geonutzv/index.html</v>
      </c>
      <c r="X123" s="2" t="str">
        <f>VLOOKUP(D123,'Abk. Datenhaltende Stellen'!$A$2:$B$50,2)</f>
        <v>Deutscher Wetterdienst (DWD)</v>
      </c>
      <c r="Y123" s="2" t="str">
        <f>VLOOKUP(D123,'Abk. Datenhaltende Stellen'!$A$2:$D$50,4)</f>
        <v>http://www.dwd.de</v>
      </c>
    </row>
    <row r="124" spans="1:25" ht="45" customHeight="1" x14ac:dyDescent="0.25">
      <c r="A124" s="10" t="s">
        <v>245</v>
      </c>
      <c r="B124" s="10" t="s">
        <v>246</v>
      </c>
      <c r="C124" s="10" t="s">
        <v>404</v>
      </c>
      <c r="D124" s="10" t="s">
        <v>106</v>
      </c>
      <c r="E124" s="10" t="s">
        <v>107</v>
      </c>
      <c r="F124" s="10" t="s">
        <v>461</v>
      </c>
      <c r="G124" s="10"/>
      <c r="H124" s="10"/>
      <c r="I124" s="10" t="s">
        <v>538</v>
      </c>
      <c r="J124" s="10"/>
      <c r="K124" s="10"/>
      <c r="L124" s="10"/>
      <c r="M124" s="10"/>
      <c r="N124" s="10"/>
      <c r="O124" s="10"/>
      <c r="P124" s="10" t="s">
        <v>9</v>
      </c>
      <c r="Q124" s="10" t="s">
        <v>405</v>
      </c>
      <c r="R124" s="10" t="s">
        <v>18</v>
      </c>
      <c r="S124" s="10" t="s">
        <v>108</v>
      </c>
      <c r="T124" s="10" t="s">
        <v>692</v>
      </c>
      <c r="U124" s="10" t="s">
        <v>710</v>
      </c>
      <c r="V124" s="18" t="str">
        <f>VLOOKUP(P124,Lizenzen!$A$2:$B$10,2)</f>
        <v>Verordnung zur Festlegung der Nutzungsbestimmungen für die Bereitstellung von Geodaten des Bundes (GeoNutzV)</v>
      </c>
      <c r="W124" s="3" t="str">
        <f>VLOOKUP(P124,Lizenzen!$A$2:$D$10,4)</f>
        <v>http://www.gesetze-im-internet.de/geonutzv/index.html</v>
      </c>
      <c r="X124" s="2" t="str">
        <f>VLOOKUP(D124,'Abk. Datenhaltende Stellen'!$A$2:$B$50,2)</f>
        <v>Deutscher Wetterdienst (DWD)</v>
      </c>
      <c r="Y124" s="2" t="str">
        <f>VLOOKUP(D124,'Abk. Datenhaltende Stellen'!$A$2:$D$50,4)</f>
        <v>http://www.dwd.de</v>
      </c>
    </row>
    <row r="125" spans="1:25" ht="45" customHeight="1" x14ac:dyDescent="0.25">
      <c r="A125" s="10" t="s">
        <v>247</v>
      </c>
      <c r="B125" s="10" t="s">
        <v>248</v>
      </c>
      <c r="C125" s="10" t="s">
        <v>404</v>
      </c>
      <c r="D125" s="10" t="s">
        <v>106</v>
      </c>
      <c r="E125" s="10" t="s">
        <v>107</v>
      </c>
      <c r="F125" s="10" t="s">
        <v>461</v>
      </c>
      <c r="G125" s="10"/>
      <c r="H125" s="10"/>
      <c r="I125" s="10" t="s">
        <v>539</v>
      </c>
      <c r="J125" s="10"/>
      <c r="K125" s="10"/>
      <c r="L125" s="10"/>
      <c r="M125" s="10"/>
      <c r="N125" s="10"/>
      <c r="O125" s="10"/>
      <c r="P125" s="10" t="s">
        <v>9</v>
      </c>
      <c r="Q125" s="10" t="s">
        <v>405</v>
      </c>
      <c r="R125" s="10" t="s">
        <v>18</v>
      </c>
      <c r="S125" s="10" t="s">
        <v>108</v>
      </c>
      <c r="T125" s="10" t="s">
        <v>692</v>
      </c>
      <c r="U125" s="10" t="s">
        <v>744</v>
      </c>
      <c r="V125" s="18" t="str">
        <f>VLOOKUP(P125,Lizenzen!$A$2:$B$10,2)</f>
        <v>Verordnung zur Festlegung der Nutzungsbestimmungen für die Bereitstellung von Geodaten des Bundes (GeoNutzV)</v>
      </c>
      <c r="W125" s="3" t="str">
        <f>VLOOKUP(P125,Lizenzen!$A$2:$D$10,4)</f>
        <v>http://www.gesetze-im-internet.de/geonutzv/index.html</v>
      </c>
      <c r="X125" s="2" t="str">
        <f>VLOOKUP(D125,'Abk. Datenhaltende Stellen'!$A$2:$B$50,2)</f>
        <v>Deutscher Wetterdienst (DWD)</v>
      </c>
      <c r="Y125" s="2" t="str">
        <f>VLOOKUP(D125,'Abk. Datenhaltende Stellen'!$A$2:$D$50,4)</f>
        <v>http://www.dwd.de</v>
      </c>
    </row>
    <row r="126" spans="1:25" ht="45" customHeight="1" x14ac:dyDescent="0.25">
      <c r="A126" s="10" t="s">
        <v>249</v>
      </c>
      <c r="B126" s="10" t="s">
        <v>250</v>
      </c>
      <c r="C126" s="10" t="s">
        <v>404</v>
      </c>
      <c r="D126" s="10" t="s">
        <v>106</v>
      </c>
      <c r="E126" s="10" t="s">
        <v>107</v>
      </c>
      <c r="F126" s="10" t="s">
        <v>461</v>
      </c>
      <c r="G126" s="10"/>
      <c r="H126" s="10"/>
      <c r="I126" s="10" t="s">
        <v>540</v>
      </c>
      <c r="J126" s="10"/>
      <c r="K126" s="10"/>
      <c r="L126" s="10"/>
      <c r="M126" s="10"/>
      <c r="N126" s="10"/>
      <c r="O126" s="10"/>
      <c r="P126" s="10" t="s">
        <v>9</v>
      </c>
      <c r="Q126" s="10" t="s">
        <v>405</v>
      </c>
      <c r="R126" s="10" t="s">
        <v>18</v>
      </c>
      <c r="S126" s="10" t="s">
        <v>108</v>
      </c>
      <c r="T126" s="10" t="s">
        <v>692</v>
      </c>
      <c r="U126" s="10" t="s">
        <v>713</v>
      </c>
      <c r="V126" s="18" t="str">
        <f>VLOOKUP(P126,Lizenzen!$A$2:$B$10,2)</f>
        <v>Verordnung zur Festlegung der Nutzungsbestimmungen für die Bereitstellung von Geodaten des Bundes (GeoNutzV)</v>
      </c>
      <c r="W126" s="3" t="str">
        <f>VLOOKUP(P126,Lizenzen!$A$2:$D$10,4)</f>
        <v>http://www.gesetze-im-internet.de/geonutzv/index.html</v>
      </c>
      <c r="X126" s="2" t="str">
        <f>VLOOKUP(D126,'Abk. Datenhaltende Stellen'!$A$2:$B$50,2)</f>
        <v>Deutscher Wetterdienst (DWD)</v>
      </c>
      <c r="Y126" s="2" t="str">
        <f>VLOOKUP(D126,'Abk. Datenhaltende Stellen'!$A$2:$D$50,4)</f>
        <v>http://www.dwd.de</v>
      </c>
    </row>
    <row r="127" spans="1:25" ht="45" customHeight="1" x14ac:dyDescent="0.25">
      <c r="A127" s="10" t="s">
        <v>251</v>
      </c>
      <c r="B127" s="10" t="s">
        <v>252</v>
      </c>
      <c r="C127" s="10" t="s">
        <v>404</v>
      </c>
      <c r="D127" s="10" t="s">
        <v>106</v>
      </c>
      <c r="E127" s="10" t="s">
        <v>107</v>
      </c>
      <c r="F127" s="10" t="s">
        <v>461</v>
      </c>
      <c r="G127" s="10"/>
      <c r="H127" s="10"/>
      <c r="I127" s="10" t="s">
        <v>541</v>
      </c>
      <c r="J127" s="10"/>
      <c r="K127" s="10"/>
      <c r="L127" s="10"/>
      <c r="M127" s="10"/>
      <c r="N127" s="10"/>
      <c r="O127" s="10"/>
      <c r="P127" s="10" t="s">
        <v>9</v>
      </c>
      <c r="Q127" s="10" t="s">
        <v>405</v>
      </c>
      <c r="R127" s="10" t="s">
        <v>18</v>
      </c>
      <c r="S127" s="10" t="s">
        <v>108</v>
      </c>
      <c r="T127" s="10" t="s">
        <v>692</v>
      </c>
      <c r="U127" s="10" t="s">
        <v>712</v>
      </c>
      <c r="V127" s="18" t="str">
        <f>VLOOKUP(P127,Lizenzen!$A$2:$B$10,2)</f>
        <v>Verordnung zur Festlegung der Nutzungsbestimmungen für die Bereitstellung von Geodaten des Bundes (GeoNutzV)</v>
      </c>
      <c r="W127" s="3" t="str">
        <f>VLOOKUP(P127,Lizenzen!$A$2:$D$10,4)</f>
        <v>http://www.gesetze-im-internet.de/geonutzv/index.html</v>
      </c>
      <c r="X127" s="2" t="str">
        <f>VLOOKUP(D127,'Abk. Datenhaltende Stellen'!$A$2:$B$50,2)</f>
        <v>Deutscher Wetterdienst (DWD)</v>
      </c>
      <c r="Y127" s="2" t="str">
        <f>VLOOKUP(D127,'Abk. Datenhaltende Stellen'!$A$2:$D$50,4)</f>
        <v>http://www.dwd.de</v>
      </c>
    </row>
    <row r="128" spans="1:25" ht="45" customHeight="1" x14ac:dyDescent="0.25">
      <c r="A128" s="10" t="s">
        <v>253</v>
      </c>
      <c r="B128" s="10" t="s">
        <v>254</v>
      </c>
      <c r="C128" s="10" t="s">
        <v>404</v>
      </c>
      <c r="D128" s="10" t="s">
        <v>106</v>
      </c>
      <c r="E128" s="10" t="s">
        <v>107</v>
      </c>
      <c r="F128" s="10" t="s">
        <v>461</v>
      </c>
      <c r="G128" s="10"/>
      <c r="H128" s="10"/>
      <c r="I128" s="10" t="s">
        <v>542</v>
      </c>
      <c r="J128" s="10"/>
      <c r="K128" s="10"/>
      <c r="L128" s="10"/>
      <c r="M128" s="10"/>
      <c r="N128" s="10"/>
      <c r="O128" s="10"/>
      <c r="P128" s="10" t="s">
        <v>9</v>
      </c>
      <c r="Q128" s="10" t="s">
        <v>405</v>
      </c>
      <c r="R128" s="10" t="s">
        <v>29</v>
      </c>
      <c r="S128" s="10" t="s">
        <v>108</v>
      </c>
      <c r="T128" s="10" t="s">
        <v>745</v>
      </c>
      <c r="U128" s="10" t="s">
        <v>746</v>
      </c>
      <c r="V128" s="18" t="str">
        <f>VLOOKUP(P128,Lizenzen!$A$2:$B$10,2)</f>
        <v>Verordnung zur Festlegung der Nutzungsbestimmungen für die Bereitstellung von Geodaten des Bundes (GeoNutzV)</v>
      </c>
      <c r="W128" s="3" t="str">
        <f>VLOOKUP(P128,Lizenzen!$A$2:$D$10,4)</f>
        <v>http://www.gesetze-im-internet.de/geonutzv/index.html</v>
      </c>
      <c r="X128" s="2" t="str">
        <f>VLOOKUP(D128,'Abk. Datenhaltende Stellen'!$A$2:$B$50,2)</f>
        <v>Deutscher Wetterdienst (DWD)</v>
      </c>
      <c r="Y128" s="2" t="str">
        <f>VLOOKUP(D128,'Abk. Datenhaltende Stellen'!$A$2:$D$50,4)</f>
        <v>http://www.dwd.de</v>
      </c>
    </row>
    <row r="129" spans="1:25" ht="45" customHeight="1" x14ac:dyDescent="0.25">
      <c r="A129" s="10" t="s">
        <v>255</v>
      </c>
      <c r="B129" s="10" t="s">
        <v>256</v>
      </c>
      <c r="C129" s="10" t="s">
        <v>404</v>
      </c>
      <c r="D129" s="10" t="s">
        <v>106</v>
      </c>
      <c r="E129" s="10" t="s">
        <v>107</v>
      </c>
      <c r="F129" s="10" t="s">
        <v>461</v>
      </c>
      <c r="G129" s="10"/>
      <c r="H129" s="10"/>
      <c r="I129" s="10" t="s">
        <v>543</v>
      </c>
      <c r="J129" s="10"/>
      <c r="K129" s="10"/>
      <c r="L129" s="10"/>
      <c r="M129" s="10"/>
      <c r="N129" s="10"/>
      <c r="O129" s="10"/>
      <c r="P129" s="10" t="s">
        <v>9</v>
      </c>
      <c r="Q129" s="10" t="s">
        <v>405</v>
      </c>
      <c r="R129" s="10" t="s">
        <v>29</v>
      </c>
      <c r="S129" s="10" t="s">
        <v>108</v>
      </c>
      <c r="T129" s="10" t="s">
        <v>745</v>
      </c>
      <c r="U129" s="10" t="s">
        <v>747</v>
      </c>
      <c r="V129" s="18" t="str">
        <f>VLOOKUP(P129,Lizenzen!$A$2:$B$10,2)</f>
        <v>Verordnung zur Festlegung der Nutzungsbestimmungen für die Bereitstellung von Geodaten des Bundes (GeoNutzV)</v>
      </c>
      <c r="W129" s="3" t="str">
        <f>VLOOKUP(P129,Lizenzen!$A$2:$D$10,4)</f>
        <v>http://www.gesetze-im-internet.de/geonutzv/index.html</v>
      </c>
      <c r="X129" s="2" t="str">
        <f>VLOOKUP(D129,'Abk. Datenhaltende Stellen'!$A$2:$B$50,2)</f>
        <v>Deutscher Wetterdienst (DWD)</v>
      </c>
      <c r="Y129" s="2" t="str">
        <f>VLOOKUP(D129,'Abk. Datenhaltende Stellen'!$A$2:$D$50,4)</f>
        <v>http://www.dwd.de</v>
      </c>
    </row>
    <row r="130" spans="1:25" ht="45" customHeight="1" x14ac:dyDescent="0.25">
      <c r="A130" s="10" t="s">
        <v>257</v>
      </c>
      <c r="B130" s="10" t="s">
        <v>258</v>
      </c>
      <c r="C130" s="10" t="s">
        <v>404</v>
      </c>
      <c r="D130" s="10" t="s">
        <v>106</v>
      </c>
      <c r="E130" s="10" t="s">
        <v>107</v>
      </c>
      <c r="F130" s="10" t="s">
        <v>461</v>
      </c>
      <c r="G130" s="10"/>
      <c r="H130" s="10"/>
      <c r="I130" s="10" t="s">
        <v>544</v>
      </c>
      <c r="J130" s="10"/>
      <c r="K130" s="10"/>
      <c r="L130" s="10"/>
      <c r="M130" s="10"/>
      <c r="N130" s="10"/>
      <c r="O130" s="10"/>
      <c r="P130" s="10" t="s">
        <v>9</v>
      </c>
      <c r="Q130" s="10" t="s">
        <v>405</v>
      </c>
      <c r="R130" s="10" t="s">
        <v>29</v>
      </c>
      <c r="S130" s="10" t="s">
        <v>108</v>
      </c>
      <c r="T130" s="10" t="s">
        <v>745</v>
      </c>
      <c r="U130" s="10" t="s">
        <v>748</v>
      </c>
      <c r="V130" s="18" t="str">
        <f>VLOOKUP(P130,Lizenzen!$A$2:$B$10,2)</f>
        <v>Verordnung zur Festlegung der Nutzungsbestimmungen für die Bereitstellung von Geodaten des Bundes (GeoNutzV)</v>
      </c>
      <c r="W130" s="3" t="str">
        <f>VLOOKUP(P130,Lizenzen!$A$2:$D$10,4)</f>
        <v>http://www.gesetze-im-internet.de/geonutzv/index.html</v>
      </c>
      <c r="X130" s="2" t="str">
        <f>VLOOKUP(D130,'Abk. Datenhaltende Stellen'!$A$2:$B$50,2)</f>
        <v>Deutscher Wetterdienst (DWD)</v>
      </c>
      <c r="Y130" s="2" t="str">
        <f>VLOOKUP(D130,'Abk. Datenhaltende Stellen'!$A$2:$D$50,4)</f>
        <v>http://www.dwd.de</v>
      </c>
    </row>
    <row r="131" spans="1:25" ht="45" customHeight="1" x14ac:dyDescent="0.25">
      <c r="A131" s="10" t="s">
        <v>259</v>
      </c>
      <c r="B131" s="10" t="s">
        <v>260</v>
      </c>
      <c r="C131" s="10" t="s">
        <v>404</v>
      </c>
      <c r="D131" s="10" t="s">
        <v>106</v>
      </c>
      <c r="E131" s="10" t="s">
        <v>107</v>
      </c>
      <c r="F131" s="10" t="s">
        <v>461</v>
      </c>
      <c r="G131" s="10"/>
      <c r="H131" s="10"/>
      <c r="I131" s="10" t="s">
        <v>545</v>
      </c>
      <c r="J131" s="10"/>
      <c r="K131" s="10"/>
      <c r="L131" s="10"/>
      <c r="M131" s="10"/>
      <c r="N131" s="10"/>
      <c r="O131" s="10"/>
      <c r="P131" s="10" t="s">
        <v>9</v>
      </c>
      <c r="Q131" s="10" t="s">
        <v>405</v>
      </c>
      <c r="R131" s="10" t="s">
        <v>29</v>
      </c>
      <c r="S131" s="10" t="s">
        <v>108</v>
      </c>
      <c r="T131" s="10" t="s">
        <v>745</v>
      </c>
      <c r="U131" s="10" t="s">
        <v>749</v>
      </c>
      <c r="V131" s="18" t="str">
        <f>VLOOKUP(P131,Lizenzen!$A$2:$B$10,2)</f>
        <v>Verordnung zur Festlegung der Nutzungsbestimmungen für die Bereitstellung von Geodaten des Bundes (GeoNutzV)</v>
      </c>
      <c r="W131" s="3" t="str">
        <f>VLOOKUP(P131,Lizenzen!$A$2:$D$10,4)</f>
        <v>http://www.gesetze-im-internet.de/geonutzv/index.html</v>
      </c>
      <c r="X131" s="2" t="str">
        <f>VLOOKUP(D131,'Abk. Datenhaltende Stellen'!$A$2:$B$50,2)</f>
        <v>Deutscher Wetterdienst (DWD)</v>
      </c>
      <c r="Y131" s="2" t="str">
        <f>VLOOKUP(D131,'Abk. Datenhaltende Stellen'!$A$2:$D$50,4)</f>
        <v>http://www.dwd.de</v>
      </c>
    </row>
    <row r="132" spans="1:25" ht="45" customHeight="1" x14ac:dyDescent="0.25">
      <c r="A132" s="10" t="s">
        <v>261</v>
      </c>
      <c r="B132" s="10" t="s">
        <v>262</v>
      </c>
      <c r="C132" s="10" t="s">
        <v>404</v>
      </c>
      <c r="D132" s="10" t="s">
        <v>106</v>
      </c>
      <c r="E132" s="10" t="s">
        <v>107</v>
      </c>
      <c r="F132" s="10" t="s">
        <v>461</v>
      </c>
      <c r="G132" s="10"/>
      <c r="H132" s="10"/>
      <c r="I132" s="10" t="s">
        <v>546</v>
      </c>
      <c r="J132" s="10"/>
      <c r="K132" s="10"/>
      <c r="L132" s="10"/>
      <c r="M132" s="10"/>
      <c r="N132" s="10"/>
      <c r="O132" s="10"/>
      <c r="P132" s="10" t="s">
        <v>9</v>
      </c>
      <c r="Q132" s="10" t="s">
        <v>405</v>
      </c>
      <c r="R132" s="10" t="s">
        <v>29</v>
      </c>
      <c r="S132" s="10" t="s">
        <v>108</v>
      </c>
      <c r="T132" s="10" t="s">
        <v>745</v>
      </c>
      <c r="U132" s="10" t="s">
        <v>750</v>
      </c>
      <c r="V132" s="18" t="str">
        <f>VLOOKUP(P132,Lizenzen!$A$2:$B$10,2)</f>
        <v>Verordnung zur Festlegung der Nutzungsbestimmungen für die Bereitstellung von Geodaten des Bundes (GeoNutzV)</v>
      </c>
      <c r="W132" s="3" t="str">
        <f>VLOOKUP(P132,Lizenzen!$A$2:$D$10,4)</f>
        <v>http://www.gesetze-im-internet.de/geonutzv/index.html</v>
      </c>
      <c r="X132" s="2" t="str">
        <f>VLOOKUP(D132,'Abk. Datenhaltende Stellen'!$A$2:$B$50,2)</f>
        <v>Deutscher Wetterdienst (DWD)</v>
      </c>
      <c r="Y132" s="2" t="str">
        <f>VLOOKUP(D132,'Abk. Datenhaltende Stellen'!$A$2:$D$50,4)</f>
        <v>http://www.dwd.de</v>
      </c>
    </row>
    <row r="133" spans="1:25" ht="45" customHeight="1" x14ac:dyDescent="0.25">
      <c r="A133" s="10" t="s">
        <v>263</v>
      </c>
      <c r="B133" s="10" t="s">
        <v>264</v>
      </c>
      <c r="C133" s="10" t="s">
        <v>404</v>
      </c>
      <c r="D133" s="10" t="s">
        <v>106</v>
      </c>
      <c r="E133" s="10" t="s">
        <v>107</v>
      </c>
      <c r="F133" s="10" t="s">
        <v>461</v>
      </c>
      <c r="G133" s="10"/>
      <c r="H133" s="10"/>
      <c r="I133" s="10" t="s">
        <v>547</v>
      </c>
      <c r="J133" s="10"/>
      <c r="K133" s="10"/>
      <c r="L133" s="10"/>
      <c r="M133" s="10"/>
      <c r="N133" s="10"/>
      <c r="O133" s="10"/>
      <c r="P133" s="10" t="s">
        <v>9</v>
      </c>
      <c r="Q133" s="10" t="s">
        <v>405</v>
      </c>
      <c r="R133" s="10" t="s">
        <v>29</v>
      </c>
      <c r="S133" s="10" t="s">
        <v>108</v>
      </c>
      <c r="T133" s="10" t="s">
        <v>745</v>
      </c>
      <c r="U133" s="10" t="s">
        <v>751</v>
      </c>
      <c r="V133" s="18" t="str">
        <f>VLOOKUP(P133,Lizenzen!$A$2:$B$10,2)</f>
        <v>Verordnung zur Festlegung der Nutzungsbestimmungen für die Bereitstellung von Geodaten des Bundes (GeoNutzV)</v>
      </c>
      <c r="W133" s="3" t="str">
        <f>VLOOKUP(P133,Lizenzen!$A$2:$D$10,4)</f>
        <v>http://www.gesetze-im-internet.de/geonutzv/index.html</v>
      </c>
      <c r="X133" s="2" t="str">
        <f>VLOOKUP(D133,'Abk. Datenhaltende Stellen'!$A$2:$B$50,2)</f>
        <v>Deutscher Wetterdienst (DWD)</v>
      </c>
      <c r="Y133" s="2" t="str">
        <f>VLOOKUP(D133,'Abk. Datenhaltende Stellen'!$A$2:$D$50,4)</f>
        <v>http://www.dwd.de</v>
      </c>
    </row>
    <row r="134" spans="1:25" ht="45" customHeight="1" x14ac:dyDescent="0.25">
      <c r="A134" s="10" t="s">
        <v>265</v>
      </c>
      <c r="B134" s="10" t="s">
        <v>266</v>
      </c>
      <c r="C134" s="10" t="s">
        <v>404</v>
      </c>
      <c r="D134" s="10" t="s">
        <v>106</v>
      </c>
      <c r="E134" s="10" t="s">
        <v>107</v>
      </c>
      <c r="F134" s="10" t="s">
        <v>461</v>
      </c>
      <c r="G134" s="10"/>
      <c r="H134" s="10"/>
      <c r="I134" s="10" t="s">
        <v>548</v>
      </c>
      <c r="J134" s="10"/>
      <c r="K134" s="10"/>
      <c r="L134" s="10"/>
      <c r="M134" s="10"/>
      <c r="N134" s="10"/>
      <c r="O134" s="10"/>
      <c r="P134" s="10" t="s">
        <v>9</v>
      </c>
      <c r="Q134" s="10" t="s">
        <v>405</v>
      </c>
      <c r="R134" s="10" t="s">
        <v>29</v>
      </c>
      <c r="S134" s="10" t="s">
        <v>108</v>
      </c>
      <c r="T134" s="10" t="s">
        <v>745</v>
      </c>
      <c r="U134" s="10" t="s">
        <v>751</v>
      </c>
      <c r="V134" s="18" t="str">
        <f>VLOOKUP(P134,Lizenzen!$A$2:$B$10,2)</f>
        <v>Verordnung zur Festlegung der Nutzungsbestimmungen für die Bereitstellung von Geodaten des Bundes (GeoNutzV)</v>
      </c>
      <c r="W134" s="3" t="str">
        <f>VLOOKUP(P134,Lizenzen!$A$2:$D$10,4)</f>
        <v>http://www.gesetze-im-internet.de/geonutzv/index.html</v>
      </c>
      <c r="X134" s="2" t="str">
        <f>VLOOKUP(D134,'Abk. Datenhaltende Stellen'!$A$2:$B$50,2)</f>
        <v>Deutscher Wetterdienst (DWD)</v>
      </c>
      <c r="Y134" s="2" t="str">
        <f>VLOOKUP(D134,'Abk. Datenhaltende Stellen'!$A$2:$D$50,4)</f>
        <v>http://www.dwd.de</v>
      </c>
    </row>
    <row r="135" spans="1:25" ht="45" customHeight="1" x14ac:dyDescent="0.25">
      <c r="A135" s="10" t="s">
        <v>267</v>
      </c>
      <c r="B135" s="10" t="s">
        <v>268</v>
      </c>
      <c r="C135" s="10" t="s">
        <v>404</v>
      </c>
      <c r="D135" s="10" t="s">
        <v>106</v>
      </c>
      <c r="E135" s="10" t="s">
        <v>107</v>
      </c>
      <c r="F135" s="10" t="s">
        <v>461</v>
      </c>
      <c r="G135" s="10"/>
      <c r="H135" s="10"/>
      <c r="I135" s="10" t="s">
        <v>549</v>
      </c>
      <c r="J135" s="10"/>
      <c r="K135" s="10"/>
      <c r="L135" s="10"/>
      <c r="M135" s="10"/>
      <c r="N135" s="10"/>
      <c r="O135" s="10"/>
      <c r="P135" s="10" t="s">
        <v>9</v>
      </c>
      <c r="Q135" s="10" t="s">
        <v>405</v>
      </c>
      <c r="R135" s="10" t="s">
        <v>29</v>
      </c>
      <c r="S135" s="10" t="s">
        <v>108</v>
      </c>
      <c r="T135" s="10" t="s">
        <v>745</v>
      </c>
      <c r="U135" s="10" t="s">
        <v>751</v>
      </c>
      <c r="V135" s="18" t="str">
        <f>VLOOKUP(P135,Lizenzen!$A$2:$B$10,2)</f>
        <v>Verordnung zur Festlegung der Nutzungsbestimmungen für die Bereitstellung von Geodaten des Bundes (GeoNutzV)</v>
      </c>
      <c r="W135" s="3" t="str">
        <f>VLOOKUP(P135,Lizenzen!$A$2:$D$10,4)</f>
        <v>http://www.gesetze-im-internet.de/geonutzv/index.html</v>
      </c>
      <c r="X135" s="2" t="str">
        <f>VLOOKUP(D135,'Abk. Datenhaltende Stellen'!$A$2:$B$50,2)</f>
        <v>Deutscher Wetterdienst (DWD)</v>
      </c>
      <c r="Y135" s="2" t="str">
        <f>VLOOKUP(D135,'Abk. Datenhaltende Stellen'!$A$2:$D$50,4)</f>
        <v>http://www.dwd.de</v>
      </c>
    </row>
    <row r="136" spans="1:25" ht="45" customHeight="1" x14ac:dyDescent="0.25">
      <c r="A136" s="10" t="s">
        <v>269</v>
      </c>
      <c r="B136" s="10" t="s">
        <v>270</v>
      </c>
      <c r="C136" s="10" t="s">
        <v>404</v>
      </c>
      <c r="D136" s="10" t="s">
        <v>106</v>
      </c>
      <c r="E136" s="10" t="s">
        <v>107</v>
      </c>
      <c r="F136" s="10" t="s">
        <v>461</v>
      </c>
      <c r="G136" s="10"/>
      <c r="H136" s="10"/>
      <c r="I136" s="10" t="s">
        <v>550</v>
      </c>
      <c r="J136" s="10"/>
      <c r="K136" s="10"/>
      <c r="L136" s="10"/>
      <c r="M136" s="10"/>
      <c r="N136" s="10"/>
      <c r="O136" s="10"/>
      <c r="P136" s="10" t="s">
        <v>9</v>
      </c>
      <c r="Q136" s="10" t="s">
        <v>405</v>
      </c>
      <c r="R136" s="10" t="s">
        <v>29</v>
      </c>
      <c r="S136" s="10" t="s">
        <v>108</v>
      </c>
      <c r="T136" s="10" t="s">
        <v>745</v>
      </c>
      <c r="U136" s="10" t="s">
        <v>751</v>
      </c>
      <c r="V136" s="18" t="str">
        <f>VLOOKUP(P136,Lizenzen!$A$2:$B$10,2)</f>
        <v>Verordnung zur Festlegung der Nutzungsbestimmungen für die Bereitstellung von Geodaten des Bundes (GeoNutzV)</v>
      </c>
      <c r="W136" s="3" t="str">
        <f>VLOOKUP(P136,Lizenzen!$A$2:$D$10,4)</f>
        <v>http://www.gesetze-im-internet.de/geonutzv/index.html</v>
      </c>
      <c r="X136" s="2" t="str">
        <f>VLOOKUP(D136,'Abk. Datenhaltende Stellen'!$A$2:$B$50,2)</f>
        <v>Deutscher Wetterdienst (DWD)</v>
      </c>
      <c r="Y136" s="2" t="str">
        <f>VLOOKUP(D136,'Abk. Datenhaltende Stellen'!$A$2:$D$50,4)</f>
        <v>http://www.dwd.de</v>
      </c>
    </row>
    <row r="137" spans="1:25" ht="45" customHeight="1" x14ac:dyDescent="0.25">
      <c r="A137" s="10" t="s">
        <v>271</v>
      </c>
      <c r="B137" s="10" t="s">
        <v>272</v>
      </c>
      <c r="C137" s="10" t="s">
        <v>404</v>
      </c>
      <c r="D137" s="10" t="s">
        <v>106</v>
      </c>
      <c r="E137" s="10" t="s">
        <v>107</v>
      </c>
      <c r="F137" s="10" t="s">
        <v>461</v>
      </c>
      <c r="G137" s="10"/>
      <c r="H137" s="10"/>
      <c r="I137" s="10" t="s">
        <v>551</v>
      </c>
      <c r="J137" s="10"/>
      <c r="K137" s="10"/>
      <c r="L137" s="10"/>
      <c r="M137" s="10"/>
      <c r="N137" s="10"/>
      <c r="O137" s="10"/>
      <c r="P137" s="10" t="s">
        <v>9</v>
      </c>
      <c r="Q137" s="10" t="s">
        <v>405</v>
      </c>
      <c r="R137" s="10" t="s">
        <v>29</v>
      </c>
      <c r="S137" s="10" t="s">
        <v>108</v>
      </c>
      <c r="T137" s="10" t="s">
        <v>745</v>
      </c>
      <c r="U137" s="10" t="s">
        <v>752</v>
      </c>
      <c r="V137" s="18" t="str">
        <f>VLOOKUP(P137,Lizenzen!$A$2:$B$10,2)</f>
        <v>Verordnung zur Festlegung der Nutzungsbestimmungen für die Bereitstellung von Geodaten des Bundes (GeoNutzV)</v>
      </c>
      <c r="W137" s="3" t="str">
        <f>VLOOKUP(P137,Lizenzen!$A$2:$D$10,4)</f>
        <v>http://www.gesetze-im-internet.de/geonutzv/index.html</v>
      </c>
      <c r="X137" s="2" t="str">
        <f>VLOOKUP(D137,'Abk. Datenhaltende Stellen'!$A$2:$B$50,2)</f>
        <v>Deutscher Wetterdienst (DWD)</v>
      </c>
      <c r="Y137" s="2" t="str">
        <f>VLOOKUP(D137,'Abk. Datenhaltende Stellen'!$A$2:$D$50,4)</f>
        <v>http://www.dwd.de</v>
      </c>
    </row>
    <row r="138" spans="1:25" ht="45" customHeight="1" x14ac:dyDescent="0.25">
      <c r="A138" s="10" t="s">
        <v>273</v>
      </c>
      <c r="B138" s="10" t="s">
        <v>274</v>
      </c>
      <c r="C138" s="10" t="s">
        <v>404</v>
      </c>
      <c r="D138" s="10" t="s">
        <v>106</v>
      </c>
      <c r="E138" s="10" t="s">
        <v>107</v>
      </c>
      <c r="F138" s="10" t="s">
        <v>461</v>
      </c>
      <c r="G138" s="10"/>
      <c r="H138" s="10"/>
      <c r="I138" s="10" t="s">
        <v>552</v>
      </c>
      <c r="J138" s="10"/>
      <c r="K138" s="10"/>
      <c r="L138" s="10"/>
      <c r="M138" s="10"/>
      <c r="N138" s="10"/>
      <c r="O138" s="10"/>
      <c r="P138" s="10" t="s">
        <v>9</v>
      </c>
      <c r="Q138" s="10" t="s">
        <v>405</v>
      </c>
      <c r="R138" s="10" t="s">
        <v>29</v>
      </c>
      <c r="S138" s="10" t="s">
        <v>108</v>
      </c>
      <c r="T138" s="10" t="s">
        <v>745</v>
      </c>
      <c r="U138" s="10" t="s">
        <v>750</v>
      </c>
      <c r="V138" s="18" t="str">
        <f>VLOOKUP(P138,Lizenzen!$A$2:$B$10,2)</f>
        <v>Verordnung zur Festlegung der Nutzungsbestimmungen für die Bereitstellung von Geodaten des Bundes (GeoNutzV)</v>
      </c>
      <c r="W138" s="3" t="str">
        <f>VLOOKUP(P138,Lizenzen!$A$2:$D$10,4)</f>
        <v>http://www.gesetze-im-internet.de/geonutzv/index.html</v>
      </c>
      <c r="X138" s="2" t="str">
        <f>VLOOKUP(D138,'Abk. Datenhaltende Stellen'!$A$2:$B$50,2)</f>
        <v>Deutscher Wetterdienst (DWD)</v>
      </c>
      <c r="Y138" s="2" t="str">
        <f>VLOOKUP(D138,'Abk. Datenhaltende Stellen'!$A$2:$D$50,4)</f>
        <v>http://www.dwd.de</v>
      </c>
    </row>
    <row r="139" spans="1:25" ht="45" customHeight="1" x14ac:dyDescent="0.25">
      <c r="A139" s="10" t="s">
        <v>275</v>
      </c>
      <c r="B139" s="10" t="s">
        <v>276</v>
      </c>
      <c r="C139" s="10" t="s">
        <v>404</v>
      </c>
      <c r="D139" s="10" t="s">
        <v>106</v>
      </c>
      <c r="E139" s="10" t="s">
        <v>107</v>
      </c>
      <c r="F139" s="10" t="s">
        <v>461</v>
      </c>
      <c r="G139" s="10"/>
      <c r="H139" s="10"/>
      <c r="I139" s="10" t="s">
        <v>553</v>
      </c>
      <c r="J139" s="10"/>
      <c r="K139" s="10"/>
      <c r="L139" s="10"/>
      <c r="M139" s="10"/>
      <c r="N139" s="10"/>
      <c r="O139" s="10"/>
      <c r="P139" s="10" t="s">
        <v>9</v>
      </c>
      <c r="Q139" s="10" t="s">
        <v>405</v>
      </c>
      <c r="R139" s="10" t="s">
        <v>29</v>
      </c>
      <c r="S139" s="10" t="s">
        <v>108</v>
      </c>
      <c r="T139" s="10" t="s">
        <v>745</v>
      </c>
      <c r="U139" s="10" t="s">
        <v>753</v>
      </c>
      <c r="V139" s="18" t="str">
        <f>VLOOKUP(P139,Lizenzen!$A$2:$B$10,2)</f>
        <v>Verordnung zur Festlegung der Nutzungsbestimmungen für die Bereitstellung von Geodaten des Bundes (GeoNutzV)</v>
      </c>
      <c r="W139" s="3" t="str">
        <f>VLOOKUP(P139,Lizenzen!$A$2:$D$10,4)</f>
        <v>http://www.gesetze-im-internet.de/geonutzv/index.html</v>
      </c>
      <c r="X139" s="2" t="str">
        <f>VLOOKUP(D139,'Abk. Datenhaltende Stellen'!$A$2:$B$50,2)</f>
        <v>Deutscher Wetterdienst (DWD)</v>
      </c>
      <c r="Y139" s="2" t="str">
        <f>VLOOKUP(D139,'Abk. Datenhaltende Stellen'!$A$2:$D$50,4)</f>
        <v>http://www.dwd.de</v>
      </c>
    </row>
    <row r="140" spans="1:25" ht="45" customHeight="1" x14ac:dyDescent="0.25">
      <c r="A140" s="10" t="s">
        <v>277</v>
      </c>
      <c r="B140" s="10" t="s">
        <v>278</v>
      </c>
      <c r="C140" s="10" t="s">
        <v>404</v>
      </c>
      <c r="D140" s="10" t="s">
        <v>106</v>
      </c>
      <c r="E140" s="10" t="s">
        <v>107</v>
      </c>
      <c r="F140" s="10" t="s">
        <v>461</v>
      </c>
      <c r="G140" s="10"/>
      <c r="H140" s="10"/>
      <c r="I140" s="10" t="s">
        <v>554</v>
      </c>
      <c r="J140" s="10"/>
      <c r="K140" s="10"/>
      <c r="L140" s="10"/>
      <c r="M140" s="10"/>
      <c r="N140" s="10"/>
      <c r="O140" s="10"/>
      <c r="P140" s="10" t="s">
        <v>9</v>
      </c>
      <c r="Q140" s="10" t="s">
        <v>405</v>
      </c>
      <c r="R140" s="10" t="s">
        <v>29</v>
      </c>
      <c r="S140" s="10" t="s">
        <v>108</v>
      </c>
      <c r="T140" s="10" t="s">
        <v>745</v>
      </c>
      <c r="U140" s="10" t="s">
        <v>754</v>
      </c>
      <c r="V140" s="18" t="str">
        <f>VLOOKUP(P140,Lizenzen!$A$2:$B$10,2)</f>
        <v>Verordnung zur Festlegung der Nutzungsbestimmungen für die Bereitstellung von Geodaten des Bundes (GeoNutzV)</v>
      </c>
      <c r="W140" s="3" t="str">
        <f>VLOOKUP(P140,Lizenzen!$A$2:$D$10,4)</f>
        <v>http://www.gesetze-im-internet.de/geonutzv/index.html</v>
      </c>
      <c r="X140" s="2" t="str">
        <f>VLOOKUP(D140,'Abk. Datenhaltende Stellen'!$A$2:$B$50,2)</f>
        <v>Deutscher Wetterdienst (DWD)</v>
      </c>
      <c r="Y140" s="2" t="str">
        <f>VLOOKUP(D140,'Abk. Datenhaltende Stellen'!$A$2:$D$50,4)</f>
        <v>http://www.dwd.de</v>
      </c>
    </row>
    <row r="141" spans="1:25" ht="45" customHeight="1" x14ac:dyDescent="0.25">
      <c r="A141" s="10" t="s">
        <v>279</v>
      </c>
      <c r="B141" s="10" t="s">
        <v>280</v>
      </c>
      <c r="C141" s="10" t="s">
        <v>404</v>
      </c>
      <c r="D141" s="10" t="s">
        <v>106</v>
      </c>
      <c r="E141" s="10" t="s">
        <v>107</v>
      </c>
      <c r="F141" s="10" t="s">
        <v>461</v>
      </c>
      <c r="G141" s="10"/>
      <c r="H141" s="10"/>
      <c r="I141" s="10" t="s">
        <v>555</v>
      </c>
      <c r="J141" s="10"/>
      <c r="K141" s="10"/>
      <c r="L141" s="10"/>
      <c r="M141" s="10"/>
      <c r="N141" s="10"/>
      <c r="O141" s="10"/>
      <c r="P141" s="10" t="s">
        <v>9</v>
      </c>
      <c r="Q141" s="10" t="s">
        <v>405</v>
      </c>
      <c r="R141" s="10" t="s">
        <v>29</v>
      </c>
      <c r="S141" s="10" t="s">
        <v>108</v>
      </c>
      <c r="T141" s="10" t="s">
        <v>745</v>
      </c>
      <c r="U141" s="10" t="s">
        <v>755</v>
      </c>
      <c r="V141" s="18" t="str">
        <f>VLOOKUP(P141,Lizenzen!$A$2:$B$10,2)</f>
        <v>Verordnung zur Festlegung der Nutzungsbestimmungen für die Bereitstellung von Geodaten des Bundes (GeoNutzV)</v>
      </c>
      <c r="W141" s="3" t="str">
        <f>VLOOKUP(P141,Lizenzen!$A$2:$D$10,4)</f>
        <v>http://www.gesetze-im-internet.de/geonutzv/index.html</v>
      </c>
      <c r="X141" s="2" t="str">
        <f>VLOOKUP(D141,'Abk. Datenhaltende Stellen'!$A$2:$B$50,2)</f>
        <v>Deutscher Wetterdienst (DWD)</v>
      </c>
      <c r="Y141" s="2" t="str">
        <f>VLOOKUP(D141,'Abk. Datenhaltende Stellen'!$A$2:$D$50,4)</f>
        <v>http://www.dwd.de</v>
      </c>
    </row>
    <row r="142" spans="1:25" ht="45" customHeight="1" x14ac:dyDescent="0.25">
      <c r="A142" s="10" t="s">
        <v>281</v>
      </c>
      <c r="B142" s="10" t="s">
        <v>281</v>
      </c>
      <c r="C142" s="10" t="s">
        <v>404</v>
      </c>
      <c r="D142" s="10" t="s">
        <v>106</v>
      </c>
      <c r="E142" s="10" t="s">
        <v>107</v>
      </c>
      <c r="F142" s="10" t="s">
        <v>461</v>
      </c>
      <c r="G142" s="10"/>
      <c r="H142" s="10"/>
      <c r="I142" s="10" t="s">
        <v>556</v>
      </c>
      <c r="J142" s="10"/>
      <c r="K142" s="10"/>
      <c r="L142" s="10"/>
      <c r="M142" s="10"/>
      <c r="N142" s="10"/>
      <c r="O142" s="10"/>
      <c r="P142" s="10" t="s">
        <v>9</v>
      </c>
      <c r="Q142" s="10" t="s">
        <v>405</v>
      </c>
      <c r="R142" s="10" t="s">
        <v>29</v>
      </c>
      <c r="S142" s="10" t="s">
        <v>108</v>
      </c>
      <c r="T142" s="10" t="s">
        <v>745</v>
      </c>
      <c r="U142" s="10" t="s">
        <v>734</v>
      </c>
      <c r="V142" s="18" t="str">
        <f>VLOOKUP(P142,Lizenzen!$A$2:$B$10,2)</f>
        <v>Verordnung zur Festlegung der Nutzungsbestimmungen für die Bereitstellung von Geodaten des Bundes (GeoNutzV)</v>
      </c>
      <c r="W142" s="3" t="str">
        <f>VLOOKUP(P142,Lizenzen!$A$2:$D$10,4)</f>
        <v>http://www.gesetze-im-internet.de/geonutzv/index.html</v>
      </c>
      <c r="X142" s="2" t="str">
        <f>VLOOKUP(D142,'Abk. Datenhaltende Stellen'!$A$2:$B$50,2)</f>
        <v>Deutscher Wetterdienst (DWD)</v>
      </c>
      <c r="Y142" s="2" t="str">
        <f>VLOOKUP(D142,'Abk. Datenhaltende Stellen'!$A$2:$D$50,4)</f>
        <v>http://www.dwd.de</v>
      </c>
    </row>
    <row r="143" spans="1:25" ht="45" customHeight="1" x14ac:dyDescent="0.25">
      <c r="A143" s="10" t="s">
        <v>282</v>
      </c>
      <c r="B143" s="10" t="s">
        <v>282</v>
      </c>
      <c r="C143" s="10" t="s">
        <v>404</v>
      </c>
      <c r="D143" s="10" t="s">
        <v>106</v>
      </c>
      <c r="E143" s="10" t="s">
        <v>107</v>
      </c>
      <c r="F143" s="10" t="s">
        <v>461</v>
      </c>
      <c r="G143" s="10"/>
      <c r="H143" s="10"/>
      <c r="I143" s="10" t="s">
        <v>556</v>
      </c>
      <c r="J143" s="10"/>
      <c r="K143" s="10"/>
      <c r="L143" s="10"/>
      <c r="M143" s="10"/>
      <c r="N143" s="10"/>
      <c r="O143" s="10"/>
      <c r="P143" s="10" t="s">
        <v>9</v>
      </c>
      <c r="Q143" s="10" t="s">
        <v>405</v>
      </c>
      <c r="R143" s="10" t="s">
        <v>29</v>
      </c>
      <c r="S143" s="10" t="s">
        <v>108</v>
      </c>
      <c r="T143" s="10" t="s">
        <v>745</v>
      </c>
      <c r="U143" s="10" t="s">
        <v>734</v>
      </c>
      <c r="V143" s="18" t="str">
        <f>VLOOKUP(P143,Lizenzen!$A$2:$B$10,2)</f>
        <v>Verordnung zur Festlegung der Nutzungsbestimmungen für die Bereitstellung von Geodaten des Bundes (GeoNutzV)</v>
      </c>
      <c r="W143" s="3" t="str">
        <f>VLOOKUP(P143,Lizenzen!$A$2:$D$10,4)</f>
        <v>http://www.gesetze-im-internet.de/geonutzv/index.html</v>
      </c>
      <c r="X143" s="2" t="str">
        <f>VLOOKUP(D143,'Abk. Datenhaltende Stellen'!$A$2:$B$50,2)</f>
        <v>Deutscher Wetterdienst (DWD)</v>
      </c>
      <c r="Y143" s="2" t="str">
        <f>VLOOKUP(D143,'Abk. Datenhaltende Stellen'!$A$2:$D$50,4)</f>
        <v>http://www.dwd.de</v>
      </c>
    </row>
    <row r="144" spans="1:25" ht="45" customHeight="1" x14ac:dyDescent="0.25">
      <c r="A144" s="10" t="s">
        <v>283</v>
      </c>
      <c r="B144" s="10" t="s">
        <v>283</v>
      </c>
      <c r="C144" s="10" t="s">
        <v>404</v>
      </c>
      <c r="D144" s="10" t="s">
        <v>106</v>
      </c>
      <c r="E144" s="10" t="s">
        <v>107</v>
      </c>
      <c r="F144" s="10" t="s">
        <v>461</v>
      </c>
      <c r="G144" s="10"/>
      <c r="H144" s="10"/>
      <c r="I144" s="10" t="s">
        <v>556</v>
      </c>
      <c r="J144" s="10"/>
      <c r="K144" s="10"/>
      <c r="L144" s="10"/>
      <c r="M144" s="10"/>
      <c r="N144" s="10"/>
      <c r="O144" s="10"/>
      <c r="P144" s="10" t="s">
        <v>9</v>
      </c>
      <c r="Q144" s="10" t="s">
        <v>405</v>
      </c>
      <c r="R144" s="10" t="s">
        <v>29</v>
      </c>
      <c r="S144" s="10" t="s">
        <v>108</v>
      </c>
      <c r="T144" s="10" t="s">
        <v>745</v>
      </c>
      <c r="U144" s="10" t="s">
        <v>734</v>
      </c>
      <c r="V144" s="18" t="str">
        <f>VLOOKUP(P144,Lizenzen!$A$2:$B$10,2)</f>
        <v>Verordnung zur Festlegung der Nutzungsbestimmungen für die Bereitstellung von Geodaten des Bundes (GeoNutzV)</v>
      </c>
      <c r="W144" s="3" t="str">
        <f>VLOOKUP(P144,Lizenzen!$A$2:$D$10,4)</f>
        <v>http://www.gesetze-im-internet.de/geonutzv/index.html</v>
      </c>
      <c r="X144" s="2" t="str">
        <f>VLOOKUP(D144,'Abk. Datenhaltende Stellen'!$A$2:$B$50,2)</f>
        <v>Deutscher Wetterdienst (DWD)</v>
      </c>
      <c r="Y144" s="2" t="str">
        <f>VLOOKUP(D144,'Abk. Datenhaltende Stellen'!$A$2:$D$50,4)</f>
        <v>http://www.dwd.de</v>
      </c>
    </row>
    <row r="145" spans="1:25" ht="45" customHeight="1" x14ac:dyDescent="0.25">
      <c r="A145" s="10" t="s">
        <v>284</v>
      </c>
      <c r="B145" s="10" t="s">
        <v>284</v>
      </c>
      <c r="C145" s="10" t="s">
        <v>404</v>
      </c>
      <c r="D145" s="10" t="s">
        <v>106</v>
      </c>
      <c r="E145" s="10" t="s">
        <v>107</v>
      </c>
      <c r="F145" s="10" t="s">
        <v>461</v>
      </c>
      <c r="G145" s="10"/>
      <c r="H145" s="10"/>
      <c r="I145" s="10" t="s">
        <v>556</v>
      </c>
      <c r="J145" s="10"/>
      <c r="K145" s="10"/>
      <c r="L145" s="10"/>
      <c r="M145" s="10"/>
      <c r="N145" s="10"/>
      <c r="O145" s="10"/>
      <c r="P145" s="10" t="s">
        <v>9</v>
      </c>
      <c r="Q145" s="10" t="s">
        <v>405</v>
      </c>
      <c r="R145" s="10" t="s">
        <v>29</v>
      </c>
      <c r="S145" s="10" t="s">
        <v>108</v>
      </c>
      <c r="T145" s="10" t="s">
        <v>745</v>
      </c>
      <c r="U145" s="10" t="s">
        <v>734</v>
      </c>
      <c r="V145" s="18" t="str">
        <f>VLOOKUP(P145,Lizenzen!$A$2:$B$10,2)</f>
        <v>Verordnung zur Festlegung der Nutzungsbestimmungen für die Bereitstellung von Geodaten des Bundes (GeoNutzV)</v>
      </c>
      <c r="W145" s="3" t="str">
        <f>VLOOKUP(P145,Lizenzen!$A$2:$D$10,4)</f>
        <v>http://www.gesetze-im-internet.de/geonutzv/index.html</v>
      </c>
      <c r="X145" s="2" t="str">
        <f>VLOOKUP(D145,'Abk. Datenhaltende Stellen'!$A$2:$B$50,2)</f>
        <v>Deutscher Wetterdienst (DWD)</v>
      </c>
      <c r="Y145" s="2" t="str">
        <f>VLOOKUP(D145,'Abk. Datenhaltende Stellen'!$A$2:$D$50,4)</f>
        <v>http://www.dwd.de</v>
      </c>
    </row>
    <row r="146" spans="1:25" ht="45" customHeight="1" x14ac:dyDescent="0.25">
      <c r="A146" s="10" t="s">
        <v>285</v>
      </c>
      <c r="B146" s="10" t="s">
        <v>285</v>
      </c>
      <c r="C146" s="10" t="s">
        <v>404</v>
      </c>
      <c r="D146" s="10" t="s">
        <v>106</v>
      </c>
      <c r="E146" s="10" t="s">
        <v>107</v>
      </c>
      <c r="F146" s="10" t="s">
        <v>461</v>
      </c>
      <c r="G146" s="10"/>
      <c r="H146" s="10"/>
      <c r="I146" s="10" t="s">
        <v>556</v>
      </c>
      <c r="J146" s="10"/>
      <c r="K146" s="10"/>
      <c r="L146" s="10"/>
      <c r="M146" s="10"/>
      <c r="N146" s="10"/>
      <c r="O146" s="10"/>
      <c r="P146" s="10" t="s">
        <v>9</v>
      </c>
      <c r="Q146" s="10" t="s">
        <v>405</v>
      </c>
      <c r="R146" s="10" t="s">
        <v>29</v>
      </c>
      <c r="S146" s="10" t="s">
        <v>108</v>
      </c>
      <c r="T146" s="10" t="s">
        <v>745</v>
      </c>
      <c r="U146" s="10" t="s">
        <v>734</v>
      </c>
      <c r="V146" s="18" t="str">
        <f>VLOOKUP(P146,Lizenzen!$A$2:$B$10,2)</f>
        <v>Verordnung zur Festlegung der Nutzungsbestimmungen für die Bereitstellung von Geodaten des Bundes (GeoNutzV)</v>
      </c>
      <c r="W146" s="3" t="str">
        <f>VLOOKUP(P146,Lizenzen!$A$2:$D$10,4)</f>
        <v>http://www.gesetze-im-internet.de/geonutzv/index.html</v>
      </c>
      <c r="X146" s="2" t="str">
        <f>VLOOKUP(D146,'Abk. Datenhaltende Stellen'!$A$2:$B$50,2)</f>
        <v>Deutscher Wetterdienst (DWD)</v>
      </c>
      <c r="Y146" s="2" t="str">
        <f>VLOOKUP(D146,'Abk. Datenhaltende Stellen'!$A$2:$D$50,4)</f>
        <v>http://www.dwd.de</v>
      </c>
    </row>
    <row r="147" spans="1:25" ht="45" customHeight="1" x14ac:dyDescent="0.25">
      <c r="A147" s="10" t="s">
        <v>286</v>
      </c>
      <c r="B147" s="10" t="s">
        <v>286</v>
      </c>
      <c r="C147" s="10" t="s">
        <v>404</v>
      </c>
      <c r="D147" s="10" t="s">
        <v>106</v>
      </c>
      <c r="E147" s="10" t="s">
        <v>107</v>
      </c>
      <c r="F147" s="10" t="s">
        <v>461</v>
      </c>
      <c r="G147" s="10"/>
      <c r="H147" s="10"/>
      <c r="I147" s="10" t="s">
        <v>556</v>
      </c>
      <c r="J147" s="10"/>
      <c r="K147" s="10"/>
      <c r="L147" s="10"/>
      <c r="M147" s="10"/>
      <c r="N147" s="10"/>
      <c r="O147" s="10"/>
      <c r="P147" s="10" t="s">
        <v>9</v>
      </c>
      <c r="Q147" s="10" t="s">
        <v>405</v>
      </c>
      <c r="R147" s="10" t="s">
        <v>29</v>
      </c>
      <c r="S147" s="10" t="s">
        <v>108</v>
      </c>
      <c r="T147" s="10" t="s">
        <v>745</v>
      </c>
      <c r="U147" s="10" t="s">
        <v>734</v>
      </c>
      <c r="V147" s="18" t="str">
        <f>VLOOKUP(P147,Lizenzen!$A$2:$B$10,2)</f>
        <v>Verordnung zur Festlegung der Nutzungsbestimmungen für die Bereitstellung von Geodaten des Bundes (GeoNutzV)</v>
      </c>
      <c r="W147" s="3" t="str">
        <f>VLOOKUP(P147,Lizenzen!$A$2:$D$10,4)</f>
        <v>http://www.gesetze-im-internet.de/geonutzv/index.html</v>
      </c>
      <c r="X147" s="2" t="str">
        <f>VLOOKUP(D147,'Abk. Datenhaltende Stellen'!$A$2:$B$50,2)</f>
        <v>Deutscher Wetterdienst (DWD)</v>
      </c>
      <c r="Y147" s="2" t="str">
        <f>VLOOKUP(D147,'Abk. Datenhaltende Stellen'!$A$2:$D$50,4)</f>
        <v>http://www.dwd.de</v>
      </c>
    </row>
    <row r="148" spans="1:25" ht="45" customHeight="1" x14ac:dyDescent="0.25">
      <c r="A148" s="10" t="s">
        <v>287</v>
      </c>
      <c r="B148" s="10" t="s">
        <v>287</v>
      </c>
      <c r="C148" s="10" t="s">
        <v>404</v>
      </c>
      <c r="D148" s="10" t="s">
        <v>106</v>
      </c>
      <c r="E148" s="10" t="s">
        <v>107</v>
      </c>
      <c r="F148" s="10" t="s">
        <v>461</v>
      </c>
      <c r="G148" s="10"/>
      <c r="H148" s="10"/>
      <c r="I148" s="10" t="s">
        <v>556</v>
      </c>
      <c r="J148" s="10"/>
      <c r="K148" s="10"/>
      <c r="L148" s="10"/>
      <c r="M148" s="10"/>
      <c r="N148" s="10"/>
      <c r="O148" s="10"/>
      <c r="P148" s="10" t="s">
        <v>9</v>
      </c>
      <c r="Q148" s="10" t="s">
        <v>405</v>
      </c>
      <c r="R148" s="10" t="s">
        <v>29</v>
      </c>
      <c r="S148" s="10" t="s">
        <v>108</v>
      </c>
      <c r="T148" s="10" t="s">
        <v>745</v>
      </c>
      <c r="U148" s="10" t="s">
        <v>734</v>
      </c>
      <c r="V148" s="18" t="str">
        <f>VLOOKUP(P148,Lizenzen!$A$2:$B$10,2)</f>
        <v>Verordnung zur Festlegung der Nutzungsbestimmungen für die Bereitstellung von Geodaten des Bundes (GeoNutzV)</v>
      </c>
      <c r="W148" s="3" t="str">
        <f>VLOOKUP(P148,Lizenzen!$A$2:$D$10,4)</f>
        <v>http://www.gesetze-im-internet.de/geonutzv/index.html</v>
      </c>
      <c r="X148" s="2" t="str">
        <f>VLOOKUP(D148,'Abk. Datenhaltende Stellen'!$A$2:$B$50,2)</f>
        <v>Deutscher Wetterdienst (DWD)</v>
      </c>
      <c r="Y148" s="2" t="str">
        <f>VLOOKUP(D148,'Abk. Datenhaltende Stellen'!$A$2:$D$50,4)</f>
        <v>http://www.dwd.de</v>
      </c>
    </row>
    <row r="149" spans="1:25" ht="45" customHeight="1" x14ac:dyDescent="0.25">
      <c r="A149" s="10" t="s">
        <v>288</v>
      </c>
      <c r="B149" s="10" t="s">
        <v>289</v>
      </c>
      <c r="C149" s="10" t="s">
        <v>404</v>
      </c>
      <c r="D149" s="10" t="s">
        <v>106</v>
      </c>
      <c r="E149" s="10" t="s">
        <v>107</v>
      </c>
      <c r="F149" s="10" t="s">
        <v>461</v>
      </c>
      <c r="G149" s="10"/>
      <c r="H149" s="10"/>
      <c r="I149" s="10" t="s">
        <v>557</v>
      </c>
      <c r="J149" s="10"/>
      <c r="K149" s="10"/>
      <c r="L149" s="10"/>
      <c r="M149" s="10"/>
      <c r="N149" s="10"/>
      <c r="O149" s="10"/>
      <c r="P149" s="10" t="s">
        <v>9</v>
      </c>
      <c r="Q149" s="10" t="s">
        <v>405</v>
      </c>
      <c r="R149" s="10" t="s">
        <v>29</v>
      </c>
      <c r="S149" s="10" t="s">
        <v>108</v>
      </c>
      <c r="T149" s="10" t="s">
        <v>757</v>
      </c>
      <c r="U149" s="10" t="s">
        <v>756</v>
      </c>
      <c r="V149" s="18" t="str">
        <f>VLOOKUP(P149,Lizenzen!$A$2:$B$10,2)</f>
        <v>Verordnung zur Festlegung der Nutzungsbestimmungen für die Bereitstellung von Geodaten des Bundes (GeoNutzV)</v>
      </c>
      <c r="W149" s="3" t="str">
        <f>VLOOKUP(P149,Lizenzen!$A$2:$D$10,4)</f>
        <v>http://www.gesetze-im-internet.de/geonutzv/index.html</v>
      </c>
      <c r="X149" s="2" t="str">
        <f>VLOOKUP(D149,'Abk. Datenhaltende Stellen'!$A$2:$B$50,2)</f>
        <v>Deutscher Wetterdienst (DWD)</v>
      </c>
      <c r="Y149" s="2" t="str">
        <f>VLOOKUP(D149,'Abk. Datenhaltende Stellen'!$A$2:$D$50,4)</f>
        <v>http://www.dwd.de</v>
      </c>
    </row>
    <row r="150" spans="1:25" ht="45" customHeight="1" x14ac:dyDescent="0.25">
      <c r="A150" s="10" t="s">
        <v>290</v>
      </c>
      <c r="B150" s="10" t="s">
        <v>291</v>
      </c>
      <c r="C150" s="10" t="s">
        <v>404</v>
      </c>
      <c r="D150" s="10" t="s">
        <v>106</v>
      </c>
      <c r="E150" s="10" t="s">
        <v>107</v>
      </c>
      <c r="F150" s="10" t="s">
        <v>461</v>
      </c>
      <c r="G150" s="10"/>
      <c r="H150" s="10"/>
      <c r="I150" s="10" t="s">
        <v>558</v>
      </c>
      <c r="J150" s="10"/>
      <c r="K150" s="10"/>
      <c r="L150" s="10"/>
      <c r="M150" s="10"/>
      <c r="N150" s="10"/>
      <c r="O150" s="10"/>
      <c r="P150" s="10" t="s">
        <v>9</v>
      </c>
      <c r="Q150" s="10" t="s">
        <v>405</v>
      </c>
      <c r="R150" s="10" t="s">
        <v>29</v>
      </c>
      <c r="S150" s="10" t="s">
        <v>108</v>
      </c>
      <c r="T150" s="10" t="s">
        <v>745</v>
      </c>
      <c r="U150" s="10" t="s">
        <v>758</v>
      </c>
      <c r="V150" s="18" t="str">
        <f>VLOOKUP(P150,Lizenzen!$A$2:$B$10,2)</f>
        <v>Verordnung zur Festlegung der Nutzungsbestimmungen für die Bereitstellung von Geodaten des Bundes (GeoNutzV)</v>
      </c>
      <c r="W150" s="3" t="str">
        <f>VLOOKUP(P150,Lizenzen!$A$2:$D$10,4)</f>
        <v>http://www.gesetze-im-internet.de/geonutzv/index.html</v>
      </c>
      <c r="X150" s="2" t="str">
        <f>VLOOKUP(D150,'Abk. Datenhaltende Stellen'!$A$2:$B$50,2)</f>
        <v>Deutscher Wetterdienst (DWD)</v>
      </c>
      <c r="Y150" s="2" t="str">
        <f>VLOOKUP(D150,'Abk. Datenhaltende Stellen'!$A$2:$D$50,4)</f>
        <v>http://www.dwd.de</v>
      </c>
    </row>
    <row r="151" spans="1:25" ht="45" customHeight="1" x14ac:dyDescent="0.25">
      <c r="A151" s="10" t="s">
        <v>292</v>
      </c>
      <c r="B151" s="10" t="s">
        <v>293</v>
      </c>
      <c r="C151" s="10" t="s">
        <v>404</v>
      </c>
      <c r="D151" s="10" t="s">
        <v>106</v>
      </c>
      <c r="E151" s="10" t="s">
        <v>107</v>
      </c>
      <c r="F151" s="10" t="s">
        <v>461</v>
      </c>
      <c r="G151" s="10"/>
      <c r="H151" s="10"/>
      <c r="I151" s="10" t="s">
        <v>559</v>
      </c>
      <c r="J151" s="10"/>
      <c r="K151" s="10"/>
      <c r="L151" s="10"/>
      <c r="M151" s="10"/>
      <c r="N151" s="10"/>
      <c r="O151" s="10"/>
      <c r="P151" s="10" t="s">
        <v>9</v>
      </c>
      <c r="Q151" s="10" t="s">
        <v>405</v>
      </c>
      <c r="R151" s="10" t="s">
        <v>29</v>
      </c>
      <c r="S151" s="10" t="s">
        <v>108</v>
      </c>
      <c r="T151" s="10" t="s">
        <v>745</v>
      </c>
      <c r="U151" s="10" t="s">
        <v>758</v>
      </c>
      <c r="V151" s="18" t="str">
        <f>VLOOKUP(P151,Lizenzen!$A$2:$B$10,2)</f>
        <v>Verordnung zur Festlegung der Nutzungsbestimmungen für die Bereitstellung von Geodaten des Bundes (GeoNutzV)</v>
      </c>
      <c r="W151" s="3" t="str">
        <f>VLOOKUP(P151,Lizenzen!$A$2:$D$10,4)</f>
        <v>http://www.gesetze-im-internet.de/geonutzv/index.html</v>
      </c>
      <c r="X151" s="2" t="str">
        <f>VLOOKUP(D151,'Abk. Datenhaltende Stellen'!$A$2:$B$50,2)</f>
        <v>Deutscher Wetterdienst (DWD)</v>
      </c>
      <c r="Y151" s="2" t="str">
        <f>VLOOKUP(D151,'Abk. Datenhaltende Stellen'!$A$2:$D$50,4)</f>
        <v>http://www.dwd.de</v>
      </c>
    </row>
    <row r="152" spans="1:25" ht="45" customHeight="1" x14ac:dyDescent="0.25">
      <c r="A152" s="10" t="s">
        <v>294</v>
      </c>
      <c r="B152" s="10" t="s">
        <v>295</v>
      </c>
      <c r="C152" s="10" t="s">
        <v>404</v>
      </c>
      <c r="D152" s="10" t="s">
        <v>106</v>
      </c>
      <c r="E152" s="10" t="s">
        <v>107</v>
      </c>
      <c r="F152" s="10" t="s">
        <v>461</v>
      </c>
      <c r="G152" s="10"/>
      <c r="H152" s="10"/>
      <c r="I152" s="10" t="s">
        <v>560</v>
      </c>
      <c r="J152" s="10"/>
      <c r="K152" s="10"/>
      <c r="L152" s="10"/>
      <c r="M152" s="10"/>
      <c r="N152" s="10"/>
      <c r="O152" s="10"/>
      <c r="P152" s="10" t="s">
        <v>9</v>
      </c>
      <c r="Q152" s="10" t="s">
        <v>405</v>
      </c>
      <c r="R152" s="10" t="s">
        <v>29</v>
      </c>
      <c r="S152" s="10" t="s">
        <v>108</v>
      </c>
      <c r="T152" s="10" t="s">
        <v>745</v>
      </c>
      <c r="U152" s="10" t="s">
        <v>758</v>
      </c>
      <c r="V152" s="18" t="str">
        <f>VLOOKUP(P152,Lizenzen!$A$2:$B$10,2)</f>
        <v>Verordnung zur Festlegung der Nutzungsbestimmungen für die Bereitstellung von Geodaten des Bundes (GeoNutzV)</v>
      </c>
      <c r="W152" s="3" t="str">
        <f>VLOOKUP(P152,Lizenzen!$A$2:$D$10,4)</f>
        <v>http://www.gesetze-im-internet.de/geonutzv/index.html</v>
      </c>
      <c r="X152" s="2" t="str">
        <f>VLOOKUP(D152,'Abk. Datenhaltende Stellen'!$A$2:$B$50,2)</f>
        <v>Deutscher Wetterdienst (DWD)</v>
      </c>
      <c r="Y152" s="2" t="str">
        <f>VLOOKUP(D152,'Abk. Datenhaltende Stellen'!$A$2:$D$50,4)</f>
        <v>http://www.dwd.de</v>
      </c>
    </row>
    <row r="153" spans="1:25" ht="45" customHeight="1" x14ac:dyDescent="0.25">
      <c r="A153" s="10" t="s">
        <v>296</v>
      </c>
      <c r="B153" s="10" t="s">
        <v>297</v>
      </c>
      <c r="C153" s="10" t="s">
        <v>404</v>
      </c>
      <c r="D153" s="10" t="s">
        <v>106</v>
      </c>
      <c r="E153" s="10" t="s">
        <v>107</v>
      </c>
      <c r="F153" s="10" t="s">
        <v>461</v>
      </c>
      <c r="G153" s="10"/>
      <c r="H153" s="10"/>
      <c r="I153" s="10" t="s">
        <v>561</v>
      </c>
      <c r="J153" s="10"/>
      <c r="K153" s="10"/>
      <c r="L153" s="10"/>
      <c r="M153" s="10"/>
      <c r="N153" s="10"/>
      <c r="O153" s="10"/>
      <c r="P153" s="10" t="s">
        <v>9</v>
      </c>
      <c r="Q153" s="10" t="s">
        <v>405</v>
      </c>
      <c r="R153" s="10" t="s">
        <v>29</v>
      </c>
      <c r="S153" s="10" t="s">
        <v>108</v>
      </c>
      <c r="T153" s="10" t="s">
        <v>745</v>
      </c>
      <c r="U153" s="10" t="s">
        <v>758</v>
      </c>
      <c r="V153" s="18" t="str">
        <f>VLOOKUP(P153,Lizenzen!$A$2:$B$10,2)</f>
        <v>Verordnung zur Festlegung der Nutzungsbestimmungen für die Bereitstellung von Geodaten des Bundes (GeoNutzV)</v>
      </c>
      <c r="W153" s="3" t="str">
        <f>VLOOKUP(P153,Lizenzen!$A$2:$D$10,4)</f>
        <v>http://www.gesetze-im-internet.de/geonutzv/index.html</v>
      </c>
      <c r="X153" s="2" t="str">
        <f>VLOOKUP(D153,'Abk. Datenhaltende Stellen'!$A$2:$B$50,2)</f>
        <v>Deutscher Wetterdienst (DWD)</v>
      </c>
      <c r="Y153" s="2" t="str">
        <f>VLOOKUP(D153,'Abk. Datenhaltende Stellen'!$A$2:$D$50,4)</f>
        <v>http://www.dwd.de</v>
      </c>
    </row>
    <row r="154" spans="1:25" ht="45" customHeight="1" x14ac:dyDescent="0.25">
      <c r="A154" s="10" t="s">
        <v>298</v>
      </c>
      <c r="B154" s="10" t="s">
        <v>299</v>
      </c>
      <c r="C154" s="10" t="s">
        <v>404</v>
      </c>
      <c r="D154" s="10" t="s">
        <v>106</v>
      </c>
      <c r="E154" s="10" t="s">
        <v>107</v>
      </c>
      <c r="F154" s="10" t="s">
        <v>461</v>
      </c>
      <c r="G154" s="10"/>
      <c r="H154" s="10"/>
      <c r="I154" s="10" t="s">
        <v>562</v>
      </c>
      <c r="J154" s="10"/>
      <c r="K154" s="10"/>
      <c r="L154" s="10"/>
      <c r="M154" s="10"/>
      <c r="N154" s="10"/>
      <c r="O154" s="10"/>
      <c r="P154" s="10" t="s">
        <v>9</v>
      </c>
      <c r="Q154" s="10" t="s">
        <v>405</v>
      </c>
      <c r="R154" s="10" t="s">
        <v>29</v>
      </c>
      <c r="S154" s="10" t="s">
        <v>108</v>
      </c>
      <c r="T154" s="10" t="s">
        <v>745</v>
      </c>
      <c r="U154" s="10" t="s">
        <v>758</v>
      </c>
      <c r="V154" s="18" t="str">
        <f>VLOOKUP(P154,Lizenzen!$A$2:$B$10,2)</f>
        <v>Verordnung zur Festlegung der Nutzungsbestimmungen für die Bereitstellung von Geodaten des Bundes (GeoNutzV)</v>
      </c>
      <c r="W154" s="3" t="str">
        <f>VLOOKUP(P154,Lizenzen!$A$2:$D$10,4)</f>
        <v>http://www.gesetze-im-internet.de/geonutzv/index.html</v>
      </c>
      <c r="X154" s="2" t="str">
        <f>VLOOKUP(D154,'Abk. Datenhaltende Stellen'!$A$2:$B$50,2)</f>
        <v>Deutscher Wetterdienst (DWD)</v>
      </c>
      <c r="Y154" s="2" t="str">
        <f>VLOOKUP(D154,'Abk. Datenhaltende Stellen'!$A$2:$D$50,4)</f>
        <v>http://www.dwd.de</v>
      </c>
    </row>
    <row r="155" spans="1:25" ht="45" customHeight="1" x14ac:dyDescent="0.25">
      <c r="A155" s="10" t="s">
        <v>300</v>
      </c>
      <c r="B155" s="10" t="s">
        <v>301</v>
      </c>
      <c r="C155" s="10" t="s">
        <v>404</v>
      </c>
      <c r="D155" s="10" t="s">
        <v>106</v>
      </c>
      <c r="E155" s="10" t="s">
        <v>107</v>
      </c>
      <c r="F155" s="10" t="s">
        <v>461</v>
      </c>
      <c r="G155" s="10"/>
      <c r="H155" s="10"/>
      <c r="I155" s="10" t="s">
        <v>563</v>
      </c>
      <c r="J155" s="10"/>
      <c r="K155" s="10"/>
      <c r="L155" s="10"/>
      <c r="M155" s="10"/>
      <c r="N155" s="10"/>
      <c r="O155" s="10"/>
      <c r="P155" s="10" t="s">
        <v>9</v>
      </c>
      <c r="Q155" s="10" t="s">
        <v>405</v>
      </c>
      <c r="R155" s="10" t="s">
        <v>29</v>
      </c>
      <c r="S155" s="10" t="s">
        <v>108</v>
      </c>
      <c r="T155" s="10" t="s">
        <v>745</v>
      </c>
      <c r="U155" s="10" t="s">
        <v>758</v>
      </c>
      <c r="V155" s="18" t="str">
        <f>VLOOKUP(P155,Lizenzen!$A$2:$B$10,2)</f>
        <v>Verordnung zur Festlegung der Nutzungsbestimmungen für die Bereitstellung von Geodaten des Bundes (GeoNutzV)</v>
      </c>
      <c r="W155" s="3" t="str">
        <f>VLOOKUP(P155,Lizenzen!$A$2:$D$10,4)</f>
        <v>http://www.gesetze-im-internet.de/geonutzv/index.html</v>
      </c>
      <c r="X155" s="2" t="str">
        <f>VLOOKUP(D155,'Abk. Datenhaltende Stellen'!$A$2:$B$50,2)</f>
        <v>Deutscher Wetterdienst (DWD)</v>
      </c>
      <c r="Y155" s="2" t="str">
        <f>VLOOKUP(D155,'Abk. Datenhaltende Stellen'!$A$2:$D$50,4)</f>
        <v>http://www.dwd.de</v>
      </c>
    </row>
    <row r="156" spans="1:25" ht="45" customHeight="1" x14ac:dyDescent="0.25">
      <c r="A156" s="10" t="s">
        <v>302</v>
      </c>
      <c r="B156" s="10" t="s">
        <v>303</v>
      </c>
      <c r="C156" s="10" t="s">
        <v>404</v>
      </c>
      <c r="D156" s="10" t="s">
        <v>106</v>
      </c>
      <c r="E156" s="10" t="s">
        <v>107</v>
      </c>
      <c r="F156" s="10" t="s">
        <v>461</v>
      </c>
      <c r="G156" s="10"/>
      <c r="H156" s="10"/>
      <c r="I156" s="10" t="s">
        <v>564</v>
      </c>
      <c r="J156" s="10"/>
      <c r="K156" s="10"/>
      <c r="L156" s="10"/>
      <c r="M156" s="10"/>
      <c r="N156" s="10"/>
      <c r="O156" s="10"/>
      <c r="P156" s="10" t="s">
        <v>9</v>
      </c>
      <c r="Q156" s="10" t="s">
        <v>405</v>
      </c>
      <c r="R156" s="10" t="s">
        <v>29</v>
      </c>
      <c r="S156" s="10" t="s">
        <v>108</v>
      </c>
      <c r="T156" s="10" t="s">
        <v>745</v>
      </c>
      <c r="U156" s="10" t="s">
        <v>759</v>
      </c>
      <c r="V156" s="18" t="str">
        <f>VLOOKUP(P156,Lizenzen!$A$2:$B$10,2)</f>
        <v>Verordnung zur Festlegung der Nutzungsbestimmungen für die Bereitstellung von Geodaten des Bundes (GeoNutzV)</v>
      </c>
      <c r="W156" s="3" t="str">
        <f>VLOOKUP(P156,Lizenzen!$A$2:$D$10,4)</f>
        <v>http://www.gesetze-im-internet.de/geonutzv/index.html</v>
      </c>
      <c r="X156" s="2" t="str">
        <f>VLOOKUP(D156,'Abk. Datenhaltende Stellen'!$A$2:$B$50,2)</f>
        <v>Deutscher Wetterdienst (DWD)</v>
      </c>
      <c r="Y156" s="2" t="str">
        <f>VLOOKUP(D156,'Abk. Datenhaltende Stellen'!$A$2:$D$50,4)</f>
        <v>http://www.dwd.de</v>
      </c>
    </row>
    <row r="157" spans="1:25" ht="45" customHeight="1" x14ac:dyDescent="0.25">
      <c r="A157" s="10" t="s">
        <v>304</v>
      </c>
      <c r="B157" s="10" t="s">
        <v>305</v>
      </c>
      <c r="C157" s="10" t="s">
        <v>404</v>
      </c>
      <c r="D157" s="10" t="s">
        <v>106</v>
      </c>
      <c r="E157" s="10" t="s">
        <v>107</v>
      </c>
      <c r="F157" s="10" t="s">
        <v>461</v>
      </c>
      <c r="G157" s="10"/>
      <c r="H157" s="10"/>
      <c r="I157" s="10" t="s">
        <v>565</v>
      </c>
      <c r="J157" s="10"/>
      <c r="K157" s="10"/>
      <c r="L157" s="10"/>
      <c r="M157" s="10"/>
      <c r="N157" s="10"/>
      <c r="O157" s="10"/>
      <c r="P157" s="10" t="s">
        <v>9</v>
      </c>
      <c r="Q157" s="10" t="s">
        <v>405</v>
      </c>
      <c r="R157" s="10" t="s">
        <v>29</v>
      </c>
      <c r="S157" s="10" t="s">
        <v>108</v>
      </c>
      <c r="T157" s="10" t="s">
        <v>745</v>
      </c>
      <c r="U157" s="10" t="s">
        <v>760</v>
      </c>
      <c r="V157" s="18" t="str">
        <f>VLOOKUP(P157,Lizenzen!$A$2:$B$10,2)</f>
        <v>Verordnung zur Festlegung der Nutzungsbestimmungen für die Bereitstellung von Geodaten des Bundes (GeoNutzV)</v>
      </c>
      <c r="W157" s="3" t="str">
        <f>VLOOKUP(P157,Lizenzen!$A$2:$D$10,4)</f>
        <v>http://www.gesetze-im-internet.de/geonutzv/index.html</v>
      </c>
      <c r="X157" s="2" t="str">
        <f>VLOOKUP(D157,'Abk. Datenhaltende Stellen'!$A$2:$B$50,2)</f>
        <v>Deutscher Wetterdienst (DWD)</v>
      </c>
      <c r="Y157" s="2" t="str">
        <f>VLOOKUP(D157,'Abk. Datenhaltende Stellen'!$A$2:$D$50,4)</f>
        <v>http://www.dwd.de</v>
      </c>
    </row>
    <row r="158" spans="1:25" ht="45" customHeight="1" x14ac:dyDescent="0.25">
      <c r="A158" s="10" t="s">
        <v>306</v>
      </c>
      <c r="B158" s="10" t="s">
        <v>307</v>
      </c>
      <c r="C158" s="10" t="s">
        <v>404</v>
      </c>
      <c r="D158" s="10" t="s">
        <v>106</v>
      </c>
      <c r="E158" s="10" t="s">
        <v>107</v>
      </c>
      <c r="F158" s="10" t="s">
        <v>461</v>
      </c>
      <c r="G158" s="10"/>
      <c r="H158" s="10"/>
      <c r="I158" s="10" t="s">
        <v>566</v>
      </c>
      <c r="J158" s="10"/>
      <c r="K158" s="10"/>
      <c r="L158" s="10"/>
      <c r="M158" s="10"/>
      <c r="N158" s="10"/>
      <c r="O158" s="10"/>
      <c r="P158" s="10" t="s">
        <v>9</v>
      </c>
      <c r="Q158" s="10" t="s">
        <v>405</v>
      </c>
      <c r="R158" s="10" t="s">
        <v>29</v>
      </c>
      <c r="S158" s="10" t="s">
        <v>108</v>
      </c>
      <c r="T158" s="10" t="s">
        <v>745</v>
      </c>
      <c r="U158" s="10" t="s">
        <v>759</v>
      </c>
      <c r="V158" s="18" t="str">
        <f>VLOOKUP(P158,Lizenzen!$A$2:$B$10,2)</f>
        <v>Verordnung zur Festlegung der Nutzungsbestimmungen für die Bereitstellung von Geodaten des Bundes (GeoNutzV)</v>
      </c>
      <c r="W158" s="3" t="str">
        <f>VLOOKUP(P158,Lizenzen!$A$2:$D$10,4)</f>
        <v>http://www.gesetze-im-internet.de/geonutzv/index.html</v>
      </c>
      <c r="X158" s="2" t="str">
        <f>VLOOKUP(D158,'Abk. Datenhaltende Stellen'!$A$2:$B$50,2)</f>
        <v>Deutscher Wetterdienst (DWD)</v>
      </c>
      <c r="Y158" s="2" t="str">
        <f>VLOOKUP(D158,'Abk. Datenhaltende Stellen'!$A$2:$D$50,4)</f>
        <v>http://www.dwd.de</v>
      </c>
    </row>
    <row r="159" spans="1:25" ht="45" customHeight="1" x14ac:dyDescent="0.25">
      <c r="A159" s="10" t="s">
        <v>308</v>
      </c>
      <c r="B159" s="10" t="s">
        <v>309</v>
      </c>
      <c r="C159" s="10" t="s">
        <v>404</v>
      </c>
      <c r="D159" s="10" t="s">
        <v>106</v>
      </c>
      <c r="E159" s="10" t="s">
        <v>107</v>
      </c>
      <c r="F159" s="10" t="s">
        <v>461</v>
      </c>
      <c r="G159" s="10"/>
      <c r="H159" s="10"/>
      <c r="I159" s="10" t="s">
        <v>567</v>
      </c>
      <c r="J159" s="10"/>
      <c r="K159" s="10"/>
      <c r="L159" s="10"/>
      <c r="M159" s="10"/>
      <c r="N159" s="10"/>
      <c r="O159" s="10"/>
      <c r="P159" s="10" t="s">
        <v>9</v>
      </c>
      <c r="Q159" s="10" t="s">
        <v>405</v>
      </c>
      <c r="R159" s="10" t="s">
        <v>29</v>
      </c>
      <c r="S159" s="10" t="s">
        <v>108</v>
      </c>
      <c r="T159" s="10" t="s">
        <v>745</v>
      </c>
      <c r="U159" s="10" t="s">
        <v>759</v>
      </c>
      <c r="V159" s="18" t="str">
        <f>VLOOKUP(P159,Lizenzen!$A$2:$B$10,2)</f>
        <v>Verordnung zur Festlegung der Nutzungsbestimmungen für die Bereitstellung von Geodaten des Bundes (GeoNutzV)</v>
      </c>
      <c r="W159" s="3" t="str">
        <f>VLOOKUP(P159,Lizenzen!$A$2:$D$10,4)</f>
        <v>http://www.gesetze-im-internet.de/geonutzv/index.html</v>
      </c>
      <c r="X159" s="2" t="str">
        <f>VLOOKUP(D159,'Abk. Datenhaltende Stellen'!$A$2:$B$50,2)</f>
        <v>Deutscher Wetterdienst (DWD)</v>
      </c>
      <c r="Y159" s="2" t="str">
        <f>VLOOKUP(D159,'Abk. Datenhaltende Stellen'!$A$2:$D$50,4)</f>
        <v>http://www.dwd.de</v>
      </c>
    </row>
    <row r="160" spans="1:25" ht="45" customHeight="1" x14ac:dyDescent="0.25">
      <c r="A160" s="10" t="s">
        <v>310</v>
      </c>
      <c r="B160" s="10" t="s">
        <v>311</v>
      </c>
      <c r="C160" s="10" t="s">
        <v>404</v>
      </c>
      <c r="D160" s="10" t="s">
        <v>106</v>
      </c>
      <c r="E160" s="10" t="s">
        <v>107</v>
      </c>
      <c r="F160" s="10" t="s">
        <v>461</v>
      </c>
      <c r="G160" s="10"/>
      <c r="H160" s="10"/>
      <c r="I160" s="10" t="s">
        <v>568</v>
      </c>
      <c r="J160" s="10"/>
      <c r="K160" s="10"/>
      <c r="L160" s="10"/>
      <c r="M160" s="10"/>
      <c r="N160" s="10"/>
      <c r="O160" s="10"/>
      <c r="P160" s="10" t="s">
        <v>9</v>
      </c>
      <c r="Q160" s="10" t="s">
        <v>405</v>
      </c>
      <c r="R160" s="10" t="s">
        <v>29</v>
      </c>
      <c r="S160" s="10" t="s">
        <v>108</v>
      </c>
      <c r="T160" s="10" t="s">
        <v>745</v>
      </c>
      <c r="U160" s="10" t="s">
        <v>759</v>
      </c>
      <c r="V160" s="18" t="str">
        <f>VLOOKUP(P160,Lizenzen!$A$2:$B$10,2)</f>
        <v>Verordnung zur Festlegung der Nutzungsbestimmungen für die Bereitstellung von Geodaten des Bundes (GeoNutzV)</v>
      </c>
      <c r="W160" s="3" t="str">
        <f>VLOOKUP(P160,Lizenzen!$A$2:$D$10,4)</f>
        <v>http://www.gesetze-im-internet.de/geonutzv/index.html</v>
      </c>
      <c r="X160" s="2" t="str">
        <f>VLOOKUP(D160,'Abk. Datenhaltende Stellen'!$A$2:$B$50,2)</f>
        <v>Deutscher Wetterdienst (DWD)</v>
      </c>
      <c r="Y160" s="2" t="str">
        <f>VLOOKUP(D160,'Abk. Datenhaltende Stellen'!$A$2:$D$50,4)</f>
        <v>http://www.dwd.de</v>
      </c>
    </row>
    <row r="161" spans="1:25" ht="45" customHeight="1" x14ac:dyDescent="0.25">
      <c r="A161" s="10" t="s">
        <v>312</v>
      </c>
      <c r="B161" s="10" t="s">
        <v>313</v>
      </c>
      <c r="C161" s="10" t="s">
        <v>404</v>
      </c>
      <c r="D161" s="10" t="s">
        <v>106</v>
      </c>
      <c r="E161" s="10" t="s">
        <v>107</v>
      </c>
      <c r="F161" s="10" t="s">
        <v>461</v>
      </c>
      <c r="G161" s="10"/>
      <c r="H161" s="10"/>
      <c r="I161" s="10" t="s">
        <v>569</v>
      </c>
      <c r="J161" s="10"/>
      <c r="K161" s="10"/>
      <c r="L161" s="10"/>
      <c r="M161" s="10"/>
      <c r="N161" s="10"/>
      <c r="O161" s="10"/>
      <c r="P161" s="10" t="s">
        <v>9</v>
      </c>
      <c r="Q161" s="10" t="s">
        <v>405</v>
      </c>
      <c r="R161" s="10" t="s">
        <v>29</v>
      </c>
      <c r="S161" s="10" t="s">
        <v>108</v>
      </c>
      <c r="T161" s="10" t="s">
        <v>745</v>
      </c>
      <c r="U161" s="10" t="s">
        <v>761</v>
      </c>
      <c r="V161" s="18" t="str">
        <f>VLOOKUP(P161,Lizenzen!$A$2:$B$10,2)</f>
        <v>Verordnung zur Festlegung der Nutzungsbestimmungen für die Bereitstellung von Geodaten des Bundes (GeoNutzV)</v>
      </c>
      <c r="W161" s="3" t="str">
        <f>VLOOKUP(P161,Lizenzen!$A$2:$D$10,4)</f>
        <v>http://www.gesetze-im-internet.de/geonutzv/index.html</v>
      </c>
      <c r="X161" s="2" t="str">
        <f>VLOOKUP(D161,'Abk. Datenhaltende Stellen'!$A$2:$B$50,2)</f>
        <v>Deutscher Wetterdienst (DWD)</v>
      </c>
      <c r="Y161" s="2" t="str">
        <f>VLOOKUP(D161,'Abk. Datenhaltende Stellen'!$A$2:$D$50,4)</f>
        <v>http://www.dwd.de</v>
      </c>
    </row>
    <row r="162" spans="1:25" ht="45" customHeight="1" x14ac:dyDescent="0.25">
      <c r="A162" s="10" t="s">
        <v>314</v>
      </c>
      <c r="B162" s="10" t="s">
        <v>315</v>
      </c>
      <c r="C162" s="10" t="s">
        <v>404</v>
      </c>
      <c r="D162" s="10" t="s">
        <v>106</v>
      </c>
      <c r="E162" s="10" t="s">
        <v>107</v>
      </c>
      <c r="F162" s="10" t="s">
        <v>461</v>
      </c>
      <c r="G162" s="10"/>
      <c r="H162" s="10"/>
      <c r="I162" s="10" t="s">
        <v>570</v>
      </c>
      <c r="J162" s="10"/>
      <c r="K162" s="10"/>
      <c r="L162" s="10"/>
      <c r="M162" s="10"/>
      <c r="N162" s="10"/>
      <c r="O162" s="10"/>
      <c r="P162" s="10" t="s">
        <v>9</v>
      </c>
      <c r="Q162" s="10" t="s">
        <v>405</v>
      </c>
      <c r="R162" s="10" t="s">
        <v>29</v>
      </c>
      <c r="S162" s="10" t="s">
        <v>108</v>
      </c>
      <c r="T162" s="10" t="s">
        <v>745</v>
      </c>
      <c r="U162" s="10" t="s">
        <v>761</v>
      </c>
      <c r="V162" s="18" t="str">
        <f>VLOOKUP(P162,Lizenzen!$A$2:$B$10,2)</f>
        <v>Verordnung zur Festlegung der Nutzungsbestimmungen für die Bereitstellung von Geodaten des Bundes (GeoNutzV)</v>
      </c>
      <c r="W162" s="3" t="str">
        <f>VLOOKUP(P162,Lizenzen!$A$2:$D$10,4)</f>
        <v>http://www.gesetze-im-internet.de/geonutzv/index.html</v>
      </c>
      <c r="X162" s="2" t="str">
        <f>VLOOKUP(D162,'Abk. Datenhaltende Stellen'!$A$2:$B$50,2)</f>
        <v>Deutscher Wetterdienst (DWD)</v>
      </c>
      <c r="Y162" s="2" t="str">
        <f>VLOOKUP(D162,'Abk. Datenhaltende Stellen'!$A$2:$D$50,4)</f>
        <v>http://www.dwd.de</v>
      </c>
    </row>
    <row r="163" spans="1:25" ht="45" customHeight="1" x14ac:dyDescent="0.25">
      <c r="A163" s="10" t="s">
        <v>316</v>
      </c>
      <c r="B163" s="10" t="s">
        <v>317</v>
      </c>
      <c r="C163" s="10" t="s">
        <v>404</v>
      </c>
      <c r="D163" s="10" t="s">
        <v>106</v>
      </c>
      <c r="E163" s="10" t="s">
        <v>107</v>
      </c>
      <c r="F163" s="10" t="s">
        <v>461</v>
      </c>
      <c r="G163" s="10"/>
      <c r="H163" s="10"/>
      <c r="I163" s="10" t="s">
        <v>571</v>
      </c>
      <c r="J163" s="10"/>
      <c r="K163" s="10"/>
      <c r="L163" s="10"/>
      <c r="M163" s="10"/>
      <c r="N163" s="10"/>
      <c r="O163" s="10"/>
      <c r="P163" s="10" t="s">
        <v>9</v>
      </c>
      <c r="Q163" s="10" t="s">
        <v>405</v>
      </c>
      <c r="R163" s="10" t="s">
        <v>29</v>
      </c>
      <c r="S163" s="10" t="s">
        <v>108</v>
      </c>
      <c r="T163" s="10" t="s">
        <v>745</v>
      </c>
      <c r="U163" s="10" t="s">
        <v>761</v>
      </c>
      <c r="V163" s="18" t="str">
        <f>VLOOKUP(P163,Lizenzen!$A$2:$B$10,2)</f>
        <v>Verordnung zur Festlegung der Nutzungsbestimmungen für die Bereitstellung von Geodaten des Bundes (GeoNutzV)</v>
      </c>
      <c r="W163" s="3" t="str">
        <f>VLOOKUP(P163,Lizenzen!$A$2:$D$10,4)</f>
        <v>http://www.gesetze-im-internet.de/geonutzv/index.html</v>
      </c>
      <c r="X163" s="2" t="str">
        <f>VLOOKUP(D163,'Abk. Datenhaltende Stellen'!$A$2:$B$50,2)</f>
        <v>Deutscher Wetterdienst (DWD)</v>
      </c>
      <c r="Y163" s="2" t="str">
        <f>VLOOKUP(D163,'Abk. Datenhaltende Stellen'!$A$2:$D$50,4)</f>
        <v>http://www.dwd.de</v>
      </c>
    </row>
    <row r="164" spans="1:25" ht="45" customHeight="1" x14ac:dyDescent="0.25">
      <c r="A164" s="10" t="s">
        <v>318</v>
      </c>
      <c r="B164" s="10" t="s">
        <v>319</v>
      </c>
      <c r="C164" s="10" t="s">
        <v>404</v>
      </c>
      <c r="D164" s="10" t="s">
        <v>106</v>
      </c>
      <c r="E164" s="10" t="s">
        <v>107</v>
      </c>
      <c r="F164" s="10" t="s">
        <v>461</v>
      </c>
      <c r="G164" s="10"/>
      <c r="H164" s="10"/>
      <c r="I164" s="10" t="s">
        <v>572</v>
      </c>
      <c r="J164" s="10"/>
      <c r="K164" s="10"/>
      <c r="L164" s="10"/>
      <c r="M164" s="10"/>
      <c r="N164" s="10"/>
      <c r="O164" s="10"/>
      <c r="P164" s="10" t="s">
        <v>9</v>
      </c>
      <c r="Q164" s="10" t="s">
        <v>405</v>
      </c>
      <c r="R164" s="10" t="s">
        <v>29</v>
      </c>
      <c r="S164" s="10" t="s">
        <v>108</v>
      </c>
      <c r="T164" s="10" t="s">
        <v>745</v>
      </c>
      <c r="U164" s="10" t="s">
        <v>762</v>
      </c>
      <c r="V164" s="18" t="str">
        <f>VLOOKUP(P164,Lizenzen!$A$2:$B$10,2)</f>
        <v>Verordnung zur Festlegung der Nutzungsbestimmungen für die Bereitstellung von Geodaten des Bundes (GeoNutzV)</v>
      </c>
      <c r="W164" s="3" t="str">
        <f>VLOOKUP(P164,Lizenzen!$A$2:$D$10,4)</f>
        <v>http://www.gesetze-im-internet.de/geonutzv/index.html</v>
      </c>
      <c r="X164" s="2" t="str">
        <f>VLOOKUP(D164,'Abk. Datenhaltende Stellen'!$A$2:$B$50,2)</f>
        <v>Deutscher Wetterdienst (DWD)</v>
      </c>
      <c r="Y164" s="2" t="str">
        <f>VLOOKUP(D164,'Abk. Datenhaltende Stellen'!$A$2:$D$50,4)</f>
        <v>http://www.dwd.de</v>
      </c>
    </row>
    <row r="165" spans="1:25" ht="60" customHeight="1" x14ac:dyDescent="0.25">
      <c r="A165" s="10" t="s">
        <v>320</v>
      </c>
      <c r="B165" s="10" t="s">
        <v>321</v>
      </c>
      <c r="C165" s="10" t="s">
        <v>404</v>
      </c>
      <c r="D165" s="10" t="s">
        <v>106</v>
      </c>
      <c r="E165" s="10" t="s">
        <v>107</v>
      </c>
      <c r="F165" s="10" t="s">
        <v>461</v>
      </c>
      <c r="G165" s="10"/>
      <c r="H165" s="10"/>
      <c r="I165" s="10" t="s">
        <v>573</v>
      </c>
      <c r="J165" s="10"/>
      <c r="K165" s="10"/>
      <c r="L165" s="10"/>
      <c r="M165" s="10"/>
      <c r="N165" s="10"/>
      <c r="O165" s="10"/>
      <c r="P165" s="10" t="s">
        <v>9</v>
      </c>
      <c r="Q165" s="10" t="s">
        <v>405</v>
      </c>
      <c r="R165" s="10" t="s">
        <v>29</v>
      </c>
      <c r="S165" s="10" t="s">
        <v>108</v>
      </c>
      <c r="T165" s="10" t="s">
        <v>692</v>
      </c>
      <c r="U165" s="10" t="s">
        <v>763</v>
      </c>
      <c r="V165" s="18" t="str">
        <f>VLOOKUP(P165,Lizenzen!$A$2:$B$10,2)</f>
        <v>Verordnung zur Festlegung der Nutzungsbestimmungen für die Bereitstellung von Geodaten des Bundes (GeoNutzV)</v>
      </c>
      <c r="W165" s="3" t="str">
        <f>VLOOKUP(P165,Lizenzen!$A$2:$D$10,4)</f>
        <v>http://www.gesetze-im-internet.de/geonutzv/index.html</v>
      </c>
      <c r="X165" s="2" t="str">
        <f>VLOOKUP(D165,'Abk. Datenhaltende Stellen'!$A$2:$B$50,2)</f>
        <v>Deutscher Wetterdienst (DWD)</v>
      </c>
      <c r="Y165" s="2" t="str">
        <f>VLOOKUP(D165,'Abk. Datenhaltende Stellen'!$A$2:$D$50,4)</f>
        <v>http://www.dwd.de</v>
      </c>
    </row>
    <row r="166" spans="1:25" ht="60" customHeight="1" x14ac:dyDescent="0.25">
      <c r="A166" s="10" t="s">
        <v>322</v>
      </c>
      <c r="B166" s="10" t="s">
        <v>323</v>
      </c>
      <c r="C166" s="10" t="s">
        <v>404</v>
      </c>
      <c r="D166" s="10" t="s">
        <v>106</v>
      </c>
      <c r="E166" s="10" t="s">
        <v>107</v>
      </c>
      <c r="F166" s="10" t="s">
        <v>461</v>
      </c>
      <c r="G166" s="10"/>
      <c r="H166" s="10"/>
      <c r="I166" s="10" t="s">
        <v>574</v>
      </c>
      <c r="J166" s="10"/>
      <c r="K166" s="10"/>
      <c r="L166" s="10"/>
      <c r="M166" s="10"/>
      <c r="N166" s="10"/>
      <c r="O166" s="10"/>
      <c r="P166" s="10" t="s">
        <v>9</v>
      </c>
      <c r="Q166" s="10" t="s">
        <v>405</v>
      </c>
      <c r="R166" s="10" t="s">
        <v>29</v>
      </c>
      <c r="S166" s="10" t="s">
        <v>108</v>
      </c>
      <c r="T166" s="10" t="s">
        <v>692</v>
      </c>
      <c r="U166" s="10" t="s">
        <v>763</v>
      </c>
      <c r="V166" s="18" t="str">
        <f>VLOOKUP(P166,Lizenzen!$A$2:$B$10,2)</f>
        <v>Verordnung zur Festlegung der Nutzungsbestimmungen für die Bereitstellung von Geodaten des Bundes (GeoNutzV)</v>
      </c>
      <c r="W166" s="3" t="str">
        <f>VLOOKUP(P166,Lizenzen!$A$2:$D$10,4)</f>
        <v>http://www.gesetze-im-internet.de/geonutzv/index.html</v>
      </c>
      <c r="X166" s="2" t="str">
        <f>VLOOKUP(D166,'Abk. Datenhaltende Stellen'!$A$2:$B$50,2)</f>
        <v>Deutscher Wetterdienst (DWD)</v>
      </c>
      <c r="Y166" s="2" t="str">
        <f>VLOOKUP(D166,'Abk. Datenhaltende Stellen'!$A$2:$D$50,4)</f>
        <v>http://www.dwd.de</v>
      </c>
    </row>
    <row r="167" spans="1:25" ht="45" customHeight="1" x14ac:dyDescent="0.25">
      <c r="A167" s="10" t="s">
        <v>324</v>
      </c>
      <c r="B167" s="10" t="s">
        <v>324</v>
      </c>
      <c r="C167" s="10" t="s">
        <v>404</v>
      </c>
      <c r="D167" s="10" t="s">
        <v>106</v>
      </c>
      <c r="E167" s="10" t="s">
        <v>107</v>
      </c>
      <c r="F167" s="10" t="s">
        <v>461</v>
      </c>
      <c r="G167" s="10"/>
      <c r="H167" s="10"/>
      <c r="I167" s="10" t="s">
        <v>575</v>
      </c>
      <c r="J167" s="10"/>
      <c r="K167" s="10"/>
      <c r="L167" s="10"/>
      <c r="M167" s="10"/>
      <c r="N167" s="10"/>
      <c r="O167" s="10"/>
      <c r="P167" s="10" t="s">
        <v>9</v>
      </c>
      <c r="Q167" s="10" t="s">
        <v>405</v>
      </c>
      <c r="R167" s="10" t="s">
        <v>29</v>
      </c>
      <c r="S167" s="10" t="s">
        <v>108</v>
      </c>
      <c r="T167" s="10" t="s">
        <v>745</v>
      </c>
      <c r="U167" s="10" t="s">
        <v>764</v>
      </c>
      <c r="V167" s="18" t="str">
        <f>VLOOKUP(P167,Lizenzen!$A$2:$B$10,2)</f>
        <v>Verordnung zur Festlegung der Nutzungsbestimmungen für die Bereitstellung von Geodaten des Bundes (GeoNutzV)</v>
      </c>
      <c r="W167" s="3" t="str">
        <f>VLOOKUP(P167,Lizenzen!$A$2:$D$10,4)</f>
        <v>http://www.gesetze-im-internet.de/geonutzv/index.html</v>
      </c>
      <c r="X167" s="2" t="str">
        <f>VLOOKUP(D167,'Abk. Datenhaltende Stellen'!$A$2:$B$50,2)</f>
        <v>Deutscher Wetterdienst (DWD)</v>
      </c>
      <c r="Y167" s="2" t="str">
        <f>VLOOKUP(D167,'Abk. Datenhaltende Stellen'!$A$2:$D$50,4)</f>
        <v>http://www.dwd.de</v>
      </c>
    </row>
    <row r="168" spans="1:25" ht="45" customHeight="1" x14ac:dyDescent="0.25">
      <c r="A168" s="10" t="s">
        <v>325</v>
      </c>
      <c r="B168" s="10" t="s">
        <v>325</v>
      </c>
      <c r="C168" s="10" t="s">
        <v>404</v>
      </c>
      <c r="D168" s="10" t="s">
        <v>106</v>
      </c>
      <c r="E168" s="10" t="s">
        <v>107</v>
      </c>
      <c r="F168" s="10" t="s">
        <v>461</v>
      </c>
      <c r="G168" s="10"/>
      <c r="H168" s="10"/>
      <c r="I168" s="10" t="s">
        <v>576</v>
      </c>
      <c r="J168" s="10"/>
      <c r="K168" s="10"/>
      <c r="L168" s="10"/>
      <c r="M168" s="10"/>
      <c r="N168" s="10"/>
      <c r="O168" s="10"/>
      <c r="P168" s="10" t="s">
        <v>9</v>
      </c>
      <c r="Q168" s="10" t="s">
        <v>405</v>
      </c>
      <c r="R168" s="10" t="s">
        <v>29</v>
      </c>
      <c r="S168" s="10" t="s">
        <v>108</v>
      </c>
      <c r="T168" s="10" t="s">
        <v>745</v>
      </c>
      <c r="U168" s="10" t="s">
        <v>764</v>
      </c>
      <c r="V168" s="18" t="str">
        <f>VLOOKUP(P168,Lizenzen!$A$2:$B$10,2)</f>
        <v>Verordnung zur Festlegung der Nutzungsbestimmungen für die Bereitstellung von Geodaten des Bundes (GeoNutzV)</v>
      </c>
      <c r="W168" s="3" t="str">
        <f>VLOOKUP(P168,Lizenzen!$A$2:$D$10,4)</f>
        <v>http://www.gesetze-im-internet.de/geonutzv/index.html</v>
      </c>
      <c r="X168" s="2" t="str">
        <f>VLOOKUP(D168,'Abk. Datenhaltende Stellen'!$A$2:$B$50,2)</f>
        <v>Deutscher Wetterdienst (DWD)</v>
      </c>
      <c r="Y168" s="2" t="str">
        <f>VLOOKUP(D168,'Abk. Datenhaltende Stellen'!$A$2:$D$50,4)</f>
        <v>http://www.dwd.de</v>
      </c>
    </row>
    <row r="169" spans="1:25" ht="45" customHeight="1" x14ac:dyDescent="0.25">
      <c r="A169" s="10" t="s">
        <v>326</v>
      </c>
      <c r="B169" s="10" t="s">
        <v>326</v>
      </c>
      <c r="C169" s="10" t="s">
        <v>404</v>
      </c>
      <c r="D169" s="10" t="s">
        <v>106</v>
      </c>
      <c r="E169" s="10" t="s">
        <v>107</v>
      </c>
      <c r="F169" s="10" t="s">
        <v>461</v>
      </c>
      <c r="G169" s="10"/>
      <c r="H169" s="10"/>
      <c r="I169" s="10" t="s">
        <v>577</v>
      </c>
      <c r="J169" s="10"/>
      <c r="K169" s="10"/>
      <c r="L169" s="10"/>
      <c r="M169" s="10"/>
      <c r="N169" s="10"/>
      <c r="O169" s="10"/>
      <c r="P169" s="10" t="s">
        <v>9</v>
      </c>
      <c r="Q169" s="10" t="s">
        <v>405</v>
      </c>
      <c r="R169" s="10" t="s">
        <v>29</v>
      </c>
      <c r="S169" s="10" t="s">
        <v>108</v>
      </c>
      <c r="T169" s="10" t="s">
        <v>745</v>
      </c>
      <c r="U169" s="10" t="s">
        <v>765</v>
      </c>
      <c r="V169" s="18" t="str">
        <f>VLOOKUP(P169,Lizenzen!$A$2:$B$10,2)</f>
        <v>Verordnung zur Festlegung der Nutzungsbestimmungen für die Bereitstellung von Geodaten des Bundes (GeoNutzV)</v>
      </c>
      <c r="W169" s="3" t="str">
        <f>VLOOKUP(P169,Lizenzen!$A$2:$D$10,4)</f>
        <v>http://www.gesetze-im-internet.de/geonutzv/index.html</v>
      </c>
      <c r="X169" s="2" t="str">
        <f>VLOOKUP(D169,'Abk. Datenhaltende Stellen'!$A$2:$B$50,2)</f>
        <v>Deutscher Wetterdienst (DWD)</v>
      </c>
      <c r="Y169" s="2" t="str">
        <f>VLOOKUP(D169,'Abk. Datenhaltende Stellen'!$A$2:$D$50,4)</f>
        <v>http://www.dwd.de</v>
      </c>
    </row>
    <row r="170" spans="1:25" ht="60" customHeight="1" x14ac:dyDescent="0.25">
      <c r="A170" s="10" t="s">
        <v>327</v>
      </c>
      <c r="B170" s="10" t="s">
        <v>327</v>
      </c>
      <c r="C170" s="10" t="s">
        <v>404</v>
      </c>
      <c r="D170" s="10" t="s">
        <v>106</v>
      </c>
      <c r="E170" s="10" t="s">
        <v>107</v>
      </c>
      <c r="F170" s="10" t="s">
        <v>461</v>
      </c>
      <c r="G170" s="10"/>
      <c r="H170" s="10"/>
      <c r="I170" s="10" t="s">
        <v>578</v>
      </c>
      <c r="J170" s="10"/>
      <c r="K170" s="10"/>
      <c r="L170" s="10"/>
      <c r="M170" s="10"/>
      <c r="N170" s="10"/>
      <c r="O170" s="10"/>
      <c r="P170" s="10" t="s">
        <v>9</v>
      </c>
      <c r="Q170" s="10" t="s">
        <v>405</v>
      </c>
      <c r="R170" s="10" t="s">
        <v>29</v>
      </c>
      <c r="S170" s="10" t="s">
        <v>108</v>
      </c>
      <c r="T170" s="10" t="s">
        <v>745</v>
      </c>
      <c r="U170" s="10" t="s">
        <v>764</v>
      </c>
      <c r="V170" s="18" t="str">
        <f>VLOOKUP(P170,Lizenzen!$A$2:$B$10,2)</f>
        <v>Verordnung zur Festlegung der Nutzungsbestimmungen für die Bereitstellung von Geodaten des Bundes (GeoNutzV)</v>
      </c>
      <c r="W170" s="3" t="str">
        <f>VLOOKUP(P170,Lizenzen!$A$2:$D$10,4)</f>
        <v>http://www.gesetze-im-internet.de/geonutzv/index.html</v>
      </c>
      <c r="X170" s="2" t="str">
        <f>VLOOKUP(D170,'Abk. Datenhaltende Stellen'!$A$2:$B$50,2)</f>
        <v>Deutscher Wetterdienst (DWD)</v>
      </c>
      <c r="Y170" s="2" t="str">
        <f>VLOOKUP(D170,'Abk. Datenhaltende Stellen'!$A$2:$D$50,4)</f>
        <v>http://www.dwd.de</v>
      </c>
    </row>
    <row r="171" spans="1:25" ht="60" customHeight="1" x14ac:dyDescent="0.25">
      <c r="A171" s="10" t="s">
        <v>328</v>
      </c>
      <c r="B171" s="10" t="s">
        <v>328</v>
      </c>
      <c r="C171" s="10" t="s">
        <v>404</v>
      </c>
      <c r="D171" s="10" t="s">
        <v>106</v>
      </c>
      <c r="E171" s="10" t="s">
        <v>107</v>
      </c>
      <c r="F171" s="10" t="s">
        <v>461</v>
      </c>
      <c r="G171" s="10"/>
      <c r="H171" s="10"/>
      <c r="I171" s="10" t="s">
        <v>579</v>
      </c>
      <c r="J171" s="10"/>
      <c r="K171" s="10"/>
      <c r="L171" s="10"/>
      <c r="M171" s="10"/>
      <c r="N171" s="10"/>
      <c r="O171" s="10"/>
      <c r="P171" s="10" t="s">
        <v>9</v>
      </c>
      <c r="Q171" s="10" t="s">
        <v>405</v>
      </c>
      <c r="R171" s="10" t="s">
        <v>29</v>
      </c>
      <c r="S171" s="10" t="s">
        <v>108</v>
      </c>
      <c r="T171" s="10" t="s">
        <v>745</v>
      </c>
      <c r="U171" s="10" t="s">
        <v>764</v>
      </c>
      <c r="V171" s="18" t="str">
        <f>VLOOKUP(P171,Lizenzen!$A$2:$B$10,2)</f>
        <v>Verordnung zur Festlegung der Nutzungsbestimmungen für die Bereitstellung von Geodaten des Bundes (GeoNutzV)</v>
      </c>
      <c r="W171" s="3" t="str">
        <f>VLOOKUP(P171,Lizenzen!$A$2:$D$10,4)</f>
        <v>http://www.gesetze-im-internet.de/geonutzv/index.html</v>
      </c>
      <c r="X171" s="2" t="str">
        <f>VLOOKUP(D171,'Abk. Datenhaltende Stellen'!$A$2:$B$50,2)</f>
        <v>Deutscher Wetterdienst (DWD)</v>
      </c>
      <c r="Y171" s="2" t="str">
        <f>VLOOKUP(D171,'Abk. Datenhaltende Stellen'!$A$2:$D$50,4)</f>
        <v>http://www.dwd.de</v>
      </c>
    </row>
    <row r="172" spans="1:25" ht="45" customHeight="1" x14ac:dyDescent="0.25">
      <c r="A172" s="10" t="s">
        <v>329</v>
      </c>
      <c r="B172" s="10" t="s">
        <v>329</v>
      </c>
      <c r="C172" s="10" t="s">
        <v>404</v>
      </c>
      <c r="D172" s="10" t="s">
        <v>106</v>
      </c>
      <c r="E172" s="10" t="s">
        <v>107</v>
      </c>
      <c r="F172" s="10" t="s">
        <v>461</v>
      </c>
      <c r="G172" s="10"/>
      <c r="H172" s="10"/>
      <c r="I172" s="10" t="s">
        <v>580</v>
      </c>
      <c r="J172" s="10"/>
      <c r="K172" s="10"/>
      <c r="L172" s="10"/>
      <c r="M172" s="10"/>
      <c r="N172" s="10"/>
      <c r="O172" s="10"/>
      <c r="P172" s="10" t="s">
        <v>9</v>
      </c>
      <c r="Q172" s="10" t="s">
        <v>405</v>
      </c>
      <c r="R172" s="10" t="s">
        <v>29</v>
      </c>
      <c r="S172" s="10" t="s">
        <v>108</v>
      </c>
      <c r="T172" s="10" t="s">
        <v>745</v>
      </c>
      <c r="U172" s="10" t="s">
        <v>766</v>
      </c>
      <c r="V172" s="18" t="str">
        <f>VLOOKUP(P172,Lizenzen!$A$2:$B$10,2)</f>
        <v>Verordnung zur Festlegung der Nutzungsbestimmungen für die Bereitstellung von Geodaten des Bundes (GeoNutzV)</v>
      </c>
      <c r="W172" s="3" t="str">
        <f>VLOOKUP(P172,Lizenzen!$A$2:$D$10,4)</f>
        <v>http://www.gesetze-im-internet.de/geonutzv/index.html</v>
      </c>
      <c r="X172" s="2" t="str">
        <f>VLOOKUP(D172,'Abk. Datenhaltende Stellen'!$A$2:$B$50,2)</f>
        <v>Deutscher Wetterdienst (DWD)</v>
      </c>
      <c r="Y172" s="2" t="str">
        <f>VLOOKUP(D172,'Abk. Datenhaltende Stellen'!$A$2:$D$50,4)</f>
        <v>http://www.dwd.de</v>
      </c>
    </row>
    <row r="173" spans="1:25" ht="45" customHeight="1" x14ac:dyDescent="0.25">
      <c r="A173" s="10" t="s">
        <v>330</v>
      </c>
      <c r="B173" s="10" t="s">
        <v>330</v>
      </c>
      <c r="C173" s="10" t="s">
        <v>404</v>
      </c>
      <c r="D173" s="10" t="s">
        <v>106</v>
      </c>
      <c r="E173" s="10" t="s">
        <v>107</v>
      </c>
      <c r="F173" s="10" t="s">
        <v>461</v>
      </c>
      <c r="G173" s="10"/>
      <c r="H173" s="10"/>
      <c r="I173" s="10" t="s">
        <v>581</v>
      </c>
      <c r="J173" s="10"/>
      <c r="K173" s="10"/>
      <c r="L173" s="10"/>
      <c r="M173" s="10"/>
      <c r="N173" s="10"/>
      <c r="O173" s="10"/>
      <c r="P173" s="10" t="s">
        <v>9</v>
      </c>
      <c r="Q173" s="10" t="s">
        <v>405</v>
      </c>
      <c r="R173" s="10" t="s">
        <v>29</v>
      </c>
      <c r="S173" s="10" t="s">
        <v>108</v>
      </c>
      <c r="T173" s="10" t="s">
        <v>745</v>
      </c>
      <c r="U173" s="10" t="s">
        <v>767</v>
      </c>
      <c r="V173" s="18" t="str">
        <f>VLOOKUP(P173,Lizenzen!$A$2:$B$10,2)</f>
        <v>Verordnung zur Festlegung der Nutzungsbestimmungen für die Bereitstellung von Geodaten des Bundes (GeoNutzV)</v>
      </c>
      <c r="W173" s="3" t="str">
        <f>VLOOKUP(P173,Lizenzen!$A$2:$D$10,4)</f>
        <v>http://www.gesetze-im-internet.de/geonutzv/index.html</v>
      </c>
      <c r="X173" s="2" t="str">
        <f>VLOOKUP(D173,'Abk. Datenhaltende Stellen'!$A$2:$B$50,2)</f>
        <v>Deutscher Wetterdienst (DWD)</v>
      </c>
      <c r="Y173" s="2" t="str">
        <f>VLOOKUP(D173,'Abk. Datenhaltende Stellen'!$A$2:$D$50,4)</f>
        <v>http://www.dwd.de</v>
      </c>
    </row>
    <row r="174" spans="1:25" ht="45" customHeight="1" x14ac:dyDescent="0.25">
      <c r="A174" s="10" t="s">
        <v>331</v>
      </c>
      <c r="B174" s="10" t="s">
        <v>331</v>
      </c>
      <c r="C174" s="10" t="s">
        <v>404</v>
      </c>
      <c r="D174" s="10" t="s">
        <v>106</v>
      </c>
      <c r="E174" s="10" t="s">
        <v>107</v>
      </c>
      <c r="F174" s="10" t="s">
        <v>461</v>
      </c>
      <c r="G174" s="10"/>
      <c r="H174" s="10"/>
      <c r="I174" s="10" t="s">
        <v>582</v>
      </c>
      <c r="J174" s="10"/>
      <c r="K174" s="10"/>
      <c r="L174" s="10"/>
      <c r="M174" s="10"/>
      <c r="N174" s="10"/>
      <c r="O174" s="10"/>
      <c r="P174" s="10" t="s">
        <v>9</v>
      </c>
      <c r="Q174" s="10" t="s">
        <v>405</v>
      </c>
      <c r="R174" s="10" t="s">
        <v>29</v>
      </c>
      <c r="S174" s="10" t="s">
        <v>108</v>
      </c>
      <c r="T174" s="10" t="s">
        <v>745</v>
      </c>
      <c r="U174" s="10" t="s">
        <v>768</v>
      </c>
      <c r="V174" s="18" t="str">
        <f>VLOOKUP(P174,Lizenzen!$A$2:$B$10,2)</f>
        <v>Verordnung zur Festlegung der Nutzungsbestimmungen für die Bereitstellung von Geodaten des Bundes (GeoNutzV)</v>
      </c>
      <c r="W174" s="3" t="str">
        <f>VLOOKUP(P174,Lizenzen!$A$2:$D$10,4)</f>
        <v>http://www.gesetze-im-internet.de/geonutzv/index.html</v>
      </c>
      <c r="X174" s="2" t="str">
        <f>VLOOKUP(D174,'Abk. Datenhaltende Stellen'!$A$2:$B$50,2)</f>
        <v>Deutscher Wetterdienst (DWD)</v>
      </c>
      <c r="Y174" s="2" t="str">
        <f>VLOOKUP(D174,'Abk. Datenhaltende Stellen'!$A$2:$D$50,4)</f>
        <v>http://www.dwd.de</v>
      </c>
    </row>
    <row r="175" spans="1:25" ht="45" customHeight="1" x14ac:dyDescent="0.25">
      <c r="A175" s="10" t="s">
        <v>332</v>
      </c>
      <c r="B175" s="10" t="s">
        <v>332</v>
      </c>
      <c r="C175" s="10" t="s">
        <v>404</v>
      </c>
      <c r="D175" s="10" t="s">
        <v>106</v>
      </c>
      <c r="E175" s="10" t="s">
        <v>107</v>
      </c>
      <c r="F175" s="10" t="s">
        <v>461</v>
      </c>
      <c r="G175" s="10"/>
      <c r="H175" s="10"/>
      <c r="I175" s="10" t="s">
        <v>583</v>
      </c>
      <c r="J175" s="10"/>
      <c r="K175" s="10"/>
      <c r="L175" s="10"/>
      <c r="M175" s="10"/>
      <c r="N175" s="10"/>
      <c r="O175" s="10"/>
      <c r="P175" s="10" t="s">
        <v>9</v>
      </c>
      <c r="Q175" s="10" t="s">
        <v>405</v>
      </c>
      <c r="R175" s="10" t="s">
        <v>29</v>
      </c>
      <c r="S175" s="10" t="s">
        <v>108</v>
      </c>
      <c r="T175" s="10" t="s">
        <v>745</v>
      </c>
      <c r="U175" s="10" t="s">
        <v>769</v>
      </c>
      <c r="V175" s="18" t="str">
        <f>VLOOKUP(P175,Lizenzen!$A$2:$B$10,2)</f>
        <v>Verordnung zur Festlegung der Nutzungsbestimmungen für die Bereitstellung von Geodaten des Bundes (GeoNutzV)</v>
      </c>
      <c r="W175" s="3" t="str">
        <f>VLOOKUP(P175,Lizenzen!$A$2:$D$10,4)</f>
        <v>http://www.gesetze-im-internet.de/geonutzv/index.html</v>
      </c>
      <c r="X175" s="2" t="str">
        <f>VLOOKUP(D175,'Abk. Datenhaltende Stellen'!$A$2:$B$50,2)</f>
        <v>Deutscher Wetterdienst (DWD)</v>
      </c>
      <c r="Y175" s="2" t="str">
        <f>VLOOKUP(D175,'Abk. Datenhaltende Stellen'!$A$2:$D$50,4)</f>
        <v>http://www.dwd.de</v>
      </c>
    </row>
    <row r="176" spans="1:25" ht="45" customHeight="1" x14ac:dyDescent="0.25">
      <c r="A176" s="10" t="s">
        <v>333</v>
      </c>
      <c r="B176" s="10" t="s">
        <v>333</v>
      </c>
      <c r="C176" s="10" t="s">
        <v>404</v>
      </c>
      <c r="D176" s="10" t="s">
        <v>106</v>
      </c>
      <c r="E176" s="10" t="s">
        <v>107</v>
      </c>
      <c r="F176" s="10" t="s">
        <v>461</v>
      </c>
      <c r="G176" s="10"/>
      <c r="H176" s="10"/>
      <c r="I176" s="10" t="s">
        <v>584</v>
      </c>
      <c r="J176" s="10"/>
      <c r="K176" s="10"/>
      <c r="L176" s="10"/>
      <c r="M176" s="10"/>
      <c r="N176" s="10"/>
      <c r="O176" s="10"/>
      <c r="P176" s="10" t="s">
        <v>9</v>
      </c>
      <c r="Q176" s="10" t="s">
        <v>405</v>
      </c>
      <c r="R176" s="10" t="s">
        <v>29</v>
      </c>
      <c r="S176" s="10" t="s">
        <v>108</v>
      </c>
      <c r="T176" s="10" t="s">
        <v>745</v>
      </c>
      <c r="U176" s="10" t="s">
        <v>770</v>
      </c>
      <c r="V176" s="18" t="str">
        <f>VLOOKUP(P176,Lizenzen!$A$2:$B$10,2)</f>
        <v>Verordnung zur Festlegung der Nutzungsbestimmungen für die Bereitstellung von Geodaten des Bundes (GeoNutzV)</v>
      </c>
      <c r="W176" s="3" t="str">
        <f>VLOOKUP(P176,Lizenzen!$A$2:$D$10,4)</f>
        <v>http://www.gesetze-im-internet.de/geonutzv/index.html</v>
      </c>
      <c r="X176" s="2" t="str">
        <f>VLOOKUP(D176,'Abk. Datenhaltende Stellen'!$A$2:$B$50,2)</f>
        <v>Deutscher Wetterdienst (DWD)</v>
      </c>
      <c r="Y176" s="2" t="str">
        <f>VLOOKUP(D176,'Abk. Datenhaltende Stellen'!$A$2:$D$50,4)</f>
        <v>http://www.dwd.de</v>
      </c>
    </row>
    <row r="177" spans="1:25" ht="45" customHeight="1" x14ac:dyDescent="0.25">
      <c r="A177" s="10" t="s">
        <v>326</v>
      </c>
      <c r="B177" s="10" t="s">
        <v>334</v>
      </c>
      <c r="C177" s="10" t="s">
        <v>404</v>
      </c>
      <c r="D177" s="10" t="s">
        <v>106</v>
      </c>
      <c r="E177" s="10" t="s">
        <v>107</v>
      </c>
      <c r="F177" s="10" t="s">
        <v>461</v>
      </c>
      <c r="G177" s="10"/>
      <c r="H177" s="10"/>
      <c r="I177" s="10" t="s">
        <v>585</v>
      </c>
      <c r="J177" s="10"/>
      <c r="K177" s="10"/>
      <c r="L177" s="10"/>
      <c r="M177" s="10"/>
      <c r="N177" s="10"/>
      <c r="O177" s="10"/>
      <c r="P177" s="10" t="s">
        <v>9</v>
      </c>
      <c r="Q177" s="10" t="s">
        <v>405</v>
      </c>
      <c r="R177" s="10" t="s">
        <v>29</v>
      </c>
      <c r="S177" s="10" t="s">
        <v>108</v>
      </c>
      <c r="T177" s="10" t="s">
        <v>745</v>
      </c>
      <c r="U177" s="10" t="s">
        <v>736</v>
      </c>
      <c r="V177" s="18" t="str">
        <f>VLOOKUP(P177,Lizenzen!$A$2:$B$10,2)</f>
        <v>Verordnung zur Festlegung der Nutzungsbestimmungen für die Bereitstellung von Geodaten des Bundes (GeoNutzV)</v>
      </c>
      <c r="W177" s="3" t="str">
        <f>VLOOKUP(P177,Lizenzen!$A$2:$D$10,4)</f>
        <v>http://www.gesetze-im-internet.de/geonutzv/index.html</v>
      </c>
      <c r="X177" s="2" t="str">
        <f>VLOOKUP(D177,'Abk. Datenhaltende Stellen'!$A$2:$B$50,2)</f>
        <v>Deutscher Wetterdienst (DWD)</v>
      </c>
      <c r="Y177" s="2" t="str">
        <f>VLOOKUP(D177,'Abk. Datenhaltende Stellen'!$A$2:$D$50,4)</f>
        <v>http://www.dwd.de</v>
      </c>
    </row>
    <row r="178" spans="1:25" ht="60" customHeight="1" x14ac:dyDescent="0.25">
      <c r="A178" s="10" t="s">
        <v>327</v>
      </c>
      <c r="B178" s="10" t="s">
        <v>335</v>
      </c>
      <c r="C178" s="10" t="s">
        <v>404</v>
      </c>
      <c r="D178" s="10" t="s">
        <v>106</v>
      </c>
      <c r="E178" s="10" t="s">
        <v>107</v>
      </c>
      <c r="F178" s="10" t="s">
        <v>461</v>
      </c>
      <c r="G178" s="10"/>
      <c r="H178" s="10"/>
      <c r="I178" s="10" t="s">
        <v>586</v>
      </c>
      <c r="J178" s="10"/>
      <c r="K178" s="10"/>
      <c r="L178" s="10"/>
      <c r="M178" s="10"/>
      <c r="N178" s="10"/>
      <c r="O178" s="10"/>
      <c r="P178" s="10" t="s">
        <v>9</v>
      </c>
      <c r="Q178" s="10" t="s">
        <v>405</v>
      </c>
      <c r="R178" s="10" t="s">
        <v>29</v>
      </c>
      <c r="S178" s="10" t="s">
        <v>108</v>
      </c>
      <c r="T178" s="10" t="s">
        <v>745</v>
      </c>
      <c r="U178" s="10" t="s">
        <v>736</v>
      </c>
      <c r="V178" s="18" t="str">
        <f>VLOOKUP(P178,Lizenzen!$A$2:$B$10,2)</f>
        <v>Verordnung zur Festlegung der Nutzungsbestimmungen für die Bereitstellung von Geodaten des Bundes (GeoNutzV)</v>
      </c>
      <c r="W178" s="3" t="str">
        <f>VLOOKUP(P178,Lizenzen!$A$2:$D$10,4)</f>
        <v>http://www.gesetze-im-internet.de/geonutzv/index.html</v>
      </c>
      <c r="X178" s="2" t="str">
        <f>VLOOKUP(D178,'Abk. Datenhaltende Stellen'!$A$2:$B$50,2)</f>
        <v>Deutscher Wetterdienst (DWD)</v>
      </c>
      <c r="Y178" s="2" t="str">
        <f>VLOOKUP(D178,'Abk. Datenhaltende Stellen'!$A$2:$D$50,4)</f>
        <v>http://www.dwd.de</v>
      </c>
    </row>
    <row r="179" spans="1:25" ht="60" customHeight="1" x14ac:dyDescent="0.25">
      <c r="A179" s="10" t="s">
        <v>328</v>
      </c>
      <c r="B179" s="10" t="s">
        <v>336</v>
      </c>
      <c r="C179" s="10" t="s">
        <v>404</v>
      </c>
      <c r="D179" s="10" t="s">
        <v>106</v>
      </c>
      <c r="E179" s="10" t="s">
        <v>107</v>
      </c>
      <c r="F179" s="10" t="s">
        <v>461</v>
      </c>
      <c r="G179" s="10"/>
      <c r="H179" s="10"/>
      <c r="I179" s="10" t="s">
        <v>587</v>
      </c>
      <c r="J179" s="10"/>
      <c r="K179" s="10"/>
      <c r="L179" s="10"/>
      <c r="M179" s="10"/>
      <c r="N179" s="10"/>
      <c r="O179" s="10"/>
      <c r="P179" s="10" t="s">
        <v>9</v>
      </c>
      <c r="Q179" s="10" t="s">
        <v>405</v>
      </c>
      <c r="R179" s="10" t="s">
        <v>29</v>
      </c>
      <c r="S179" s="10" t="s">
        <v>108</v>
      </c>
      <c r="T179" s="10" t="s">
        <v>745</v>
      </c>
      <c r="U179" s="10" t="s">
        <v>736</v>
      </c>
      <c r="V179" s="18" t="str">
        <f>VLOOKUP(P179,Lizenzen!$A$2:$B$10,2)</f>
        <v>Verordnung zur Festlegung der Nutzungsbestimmungen für die Bereitstellung von Geodaten des Bundes (GeoNutzV)</v>
      </c>
      <c r="W179" s="3" t="str">
        <f>VLOOKUP(P179,Lizenzen!$A$2:$D$10,4)</f>
        <v>http://www.gesetze-im-internet.de/geonutzv/index.html</v>
      </c>
      <c r="X179" s="2" t="str">
        <f>VLOOKUP(D179,'Abk. Datenhaltende Stellen'!$A$2:$B$50,2)</f>
        <v>Deutscher Wetterdienst (DWD)</v>
      </c>
      <c r="Y179" s="2" t="str">
        <f>VLOOKUP(D179,'Abk. Datenhaltende Stellen'!$A$2:$D$50,4)</f>
        <v>http://www.dwd.de</v>
      </c>
    </row>
    <row r="180" spans="1:25" ht="45" customHeight="1" x14ac:dyDescent="0.25">
      <c r="A180" s="10" t="s">
        <v>329</v>
      </c>
      <c r="B180" s="10" t="s">
        <v>337</v>
      </c>
      <c r="C180" s="10" t="s">
        <v>404</v>
      </c>
      <c r="D180" s="10" t="s">
        <v>106</v>
      </c>
      <c r="E180" s="10" t="s">
        <v>107</v>
      </c>
      <c r="F180" s="10" t="s">
        <v>461</v>
      </c>
      <c r="G180" s="10"/>
      <c r="H180" s="10"/>
      <c r="I180" s="10" t="s">
        <v>588</v>
      </c>
      <c r="J180" s="10"/>
      <c r="K180" s="10"/>
      <c r="L180" s="10"/>
      <c r="M180" s="10"/>
      <c r="N180" s="10"/>
      <c r="O180" s="10"/>
      <c r="P180" s="10" t="s">
        <v>9</v>
      </c>
      <c r="Q180" s="10" t="s">
        <v>405</v>
      </c>
      <c r="R180" s="10" t="s">
        <v>29</v>
      </c>
      <c r="S180" s="10" t="s">
        <v>108</v>
      </c>
      <c r="T180" s="10" t="s">
        <v>745</v>
      </c>
      <c r="U180" s="10" t="s">
        <v>736</v>
      </c>
      <c r="V180" s="18" t="str">
        <f>VLOOKUP(P180,Lizenzen!$A$2:$B$10,2)</f>
        <v>Verordnung zur Festlegung der Nutzungsbestimmungen für die Bereitstellung von Geodaten des Bundes (GeoNutzV)</v>
      </c>
      <c r="W180" s="3" t="str">
        <f>VLOOKUP(P180,Lizenzen!$A$2:$D$10,4)</f>
        <v>http://www.gesetze-im-internet.de/geonutzv/index.html</v>
      </c>
      <c r="X180" s="2" t="str">
        <f>VLOOKUP(D180,'Abk. Datenhaltende Stellen'!$A$2:$B$50,2)</f>
        <v>Deutscher Wetterdienst (DWD)</v>
      </c>
      <c r="Y180" s="2" t="str">
        <f>VLOOKUP(D180,'Abk. Datenhaltende Stellen'!$A$2:$D$50,4)</f>
        <v>http://www.dwd.de</v>
      </c>
    </row>
    <row r="181" spans="1:25" ht="45" customHeight="1" x14ac:dyDescent="0.25">
      <c r="A181" s="10" t="s">
        <v>331</v>
      </c>
      <c r="B181" s="10" t="s">
        <v>338</v>
      </c>
      <c r="C181" s="10" t="s">
        <v>404</v>
      </c>
      <c r="D181" s="10" t="s">
        <v>106</v>
      </c>
      <c r="E181" s="10" t="s">
        <v>107</v>
      </c>
      <c r="F181" s="10" t="s">
        <v>461</v>
      </c>
      <c r="G181" s="10"/>
      <c r="H181" s="10"/>
      <c r="I181" s="10" t="s">
        <v>589</v>
      </c>
      <c r="J181" s="10"/>
      <c r="K181" s="10"/>
      <c r="L181" s="10"/>
      <c r="M181" s="10"/>
      <c r="N181" s="10"/>
      <c r="O181" s="10"/>
      <c r="P181" s="10" t="s">
        <v>9</v>
      </c>
      <c r="Q181" s="10" t="s">
        <v>405</v>
      </c>
      <c r="R181" s="10" t="s">
        <v>29</v>
      </c>
      <c r="S181" s="10" t="s">
        <v>108</v>
      </c>
      <c r="T181" s="10" t="s">
        <v>745</v>
      </c>
      <c r="U181" s="10" t="s">
        <v>736</v>
      </c>
      <c r="V181" s="18" t="str">
        <f>VLOOKUP(P181,Lizenzen!$A$2:$B$10,2)</f>
        <v>Verordnung zur Festlegung der Nutzungsbestimmungen für die Bereitstellung von Geodaten des Bundes (GeoNutzV)</v>
      </c>
      <c r="W181" s="3" t="str">
        <f>VLOOKUP(P181,Lizenzen!$A$2:$D$10,4)</f>
        <v>http://www.gesetze-im-internet.de/geonutzv/index.html</v>
      </c>
      <c r="X181" s="2" t="str">
        <f>VLOOKUP(D181,'Abk. Datenhaltende Stellen'!$A$2:$B$50,2)</f>
        <v>Deutscher Wetterdienst (DWD)</v>
      </c>
      <c r="Y181" s="2" t="str">
        <f>VLOOKUP(D181,'Abk. Datenhaltende Stellen'!$A$2:$D$50,4)</f>
        <v>http://www.dwd.de</v>
      </c>
    </row>
    <row r="182" spans="1:25" ht="45" customHeight="1" x14ac:dyDescent="0.25">
      <c r="A182" s="10" t="s">
        <v>332</v>
      </c>
      <c r="B182" s="10" t="s">
        <v>339</v>
      </c>
      <c r="C182" s="10" t="s">
        <v>404</v>
      </c>
      <c r="D182" s="10" t="s">
        <v>106</v>
      </c>
      <c r="E182" s="10" t="s">
        <v>107</v>
      </c>
      <c r="F182" s="10" t="s">
        <v>461</v>
      </c>
      <c r="G182" s="10"/>
      <c r="H182" s="10"/>
      <c r="I182" s="10" t="s">
        <v>590</v>
      </c>
      <c r="J182" s="10"/>
      <c r="K182" s="10"/>
      <c r="L182" s="10"/>
      <c r="M182" s="10"/>
      <c r="N182" s="10"/>
      <c r="O182" s="10"/>
      <c r="P182" s="10" t="s">
        <v>9</v>
      </c>
      <c r="Q182" s="10" t="s">
        <v>405</v>
      </c>
      <c r="R182" s="10" t="s">
        <v>29</v>
      </c>
      <c r="S182" s="10" t="s">
        <v>108</v>
      </c>
      <c r="T182" s="10" t="s">
        <v>745</v>
      </c>
      <c r="U182" s="10" t="s">
        <v>736</v>
      </c>
      <c r="V182" s="18" t="str">
        <f>VLOOKUP(P182,Lizenzen!$A$2:$B$10,2)</f>
        <v>Verordnung zur Festlegung der Nutzungsbestimmungen für die Bereitstellung von Geodaten des Bundes (GeoNutzV)</v>
      </c>
      <c r="W182" s="3" t="str">
        <f>VLOOKUP(P182,Lizenzen!$A$2:$D$10,4)</f>
        <v>http://www.gesetze-im-internet.de/geonutzv/index.html</v>
      </c>
      <c r="X182" s="2" t="str">
        <f>VLOOKUP(D182,'Abk. Datenhaltende Stellen'!$A$2:$B$50,2)</f>
        <v>Deutscher Wetterdienst (DWD)</v>
      </c>
      <c r="Y182" s="2" t="str">
        <f>VLOOKUP(D182,'Abk. Datenhaltende Stellen'!$A$2:$D$50,4)</f>
        <v>http://www.dwd.de</v>
      </c>
    </row>
    <row r="183" spans="1:25" ht="45" customHeight="1" x14ac:dyDescent="0.25">
      <c r="A183" s="10" t="s">
        <v>340</v>
      </c>
      <c r="B183" s="10" t="s">
        <v>771</v>
      </c>
      <c r="C183" s="10" t="s">
        <v>404</v>
      </c>
      <c r="D183" s="10" t="s">
        <v>106</v>
      </c>
      <c r="E183" s="10" t="s">
        <v>107</v>
      </c>
      <c r="F183" s="10" t="s">
        <v>461</v>
      </c>
      <c r="G183" s="10"/>
      <c r="H183" s="10"/>
      <c r="I183" s="10" t="s">
        <v>591</v>
      </c>
      <c r="J183" s="10"/>
      <c r="K183" s="10"/>
      <c r="L183" s="10"/>
      <c r="M183" s="10"/>
      <c r="N183" s="10"/>
      <c r="O183" s="10"/>
      <c r="P183" s="10" t="s">
        <v>9</v>
      </c>
      <c r="Q183" s="10" t="s">
        <v>405</v>
      </c>
      <c r="R183" s="10" t="s">
        <v>29</v>
      </c>
      <c r="S183" s="10" t="s">
        <v>108</v>
      </c>
      <c r="T183" s="10" t="s">
        <v>745</v>
      </c>
      <c r="U183" s="10" t="s">
        <v>713</v>
      </c>
      <c r="V183" s="18" t="str">
        <f>VLOOKUP(P183,Lizenzen!$A$2:$B$10,2)</f>
        <v>Verordnung zur Festlegung der Nutzungsbestimmungen für die Bereitstellung von Geodaten des Bundes (GeoNutzV)</v>
      </c>
      <c r="W183" s="3" t="str">
        <f>VLOOKUP(P183,Lizenzen!$A$2:$D$10,4)</f>
        <v>http://www.gesetze-im-internet.de/geonutzv/index.html</v>
      </c>
      <c r="X183" s="2" t="str">
        <f>VLOOKUP(D183,'Abk. Datenhaltende Stellen'!$A$2:$B$50,2)</f>
        <v>Deutscher Wetterdienst (DWD)</v>
      </c>
      <c r="Y183" s="2" t="str">
        <f>VLOOKUP(D183,'Abk. Datenhaltende Stellen'!$A$2:$D$50,4)</f>
        <v>http://www.dwd.de</v>
      </c>
    </row>
    <row r="184" spans="1:25" ht="45" customHeight="1" x14ac:dyDescent="0.25">
      <c r="A184" s="10" t="s">
        <v>341</v>
      </c>
      <c r="B184" s="10" t="s">
        <v>772</v>
      </c>
      <c r="C184" s="10" t="s">
        <v>404</v>
      </c>
      <c r="D184" s="10" t="s">
        <v>106</v>
      </c>
      <c r="E184" s="10" t="s">
        <v>107</v>
      </c>
      <c r="F184" s="10" t="s">
        <v>461</v>
      </c>
      <c r="G184" s="10"/>
      <c r="H184" s="10"/>
      <c r="I184" s="10" t="s">
        <v>592</v>
      </c>
      <c r="J184" s="10"/>
      <c r="K184" s="10"/>
      <c r="L184" s="10"/>
      <c r="M184" s="10"/>
      <c r="N184" s="10"/>
      <c r="O184" s="10"/>
      <c r="P184" s="10" t="s">
        <v>9</v>
      </c>
      <c r="Q184" s="10" t="s">
        <v>405</v>
      </c>
      <c r="R184" s="10" t="s">
        <v>29</v>
      </c>
      <c r="S184" s="10" t="s">
        <v>108</v>
      </c>
      <c r="T184" s="10" t="s">
        <v>745</v>
      </c>
      <c r="U184" s="10" t="s">
        <v>713</v>
      </c>
      <c r="V184" s="18" t="str">
        <f>VLOOKUP(P184,Lizenzen!$A$2:$B$10,2)</f>
        <v>Verordnung zur Festlegung der Nutzungsbestimmungen für die Bereitstellung von Geodaten des Bundes (GeoNutzV)</v>
      </c>
      <c r="W184" s="3" t="str">
        <f>VLOOKUP(P184,Lizenzen!$A$2:$D$10,4)</f>
        <v>http://www.gesetze-im-internet.de/geonutzv/index.html</v>
      </c>
      <c r="X184" s="2" t="str">
        <f>VLOOKUP(D184,'Abk. Datenhaltende Stellen'!$A$2:$B$50,2)</f>
        <v>Deutscher Wetterdienst (DWD)</v>
      </c>
      <c r="Y184" s="2" t="str">
        <f>VLOOKUP(D184,'Abk. Datenhaltende Stellen'!$A$2:$D$50,4)</f>
        <v>http://www.dwd.de</v>
      </c>
    </row>
    <row r="185" spans="1:25" ht="45" customHeight="1" x14ac:dyDescent="0.25">
      <c r="A185" s="10" t="s">
        <v>342</v>
      </c>
      <c r="B185" s="10" t="s">
        <v>773</v>
      </c>
      <c r="C185" s="10" t="s">
        <v>404</v>
      </c>
      <c r="D185" s="10" t="s">
        <v>106</v>
      </c>
      <c r="E185" s="10" t="s">
        <v>107</v>
      </c>
      <c r="F185" s="10" t="s">
        <v>461</v>
      </c>
      <c r="G185" s="10"/>
      <c r="H185" s="10"/>
      <c r="I185" s="10" t="s">
        <v>593</v>
      </c>
      <c r="J185" s="10"/>
      <c r="K185" s="10"/>
      <c r="L185" s="10"/>
      <c r="M185" s="10"/>
      <c r="N185" s="10"/>
      <c r="O185" s="10"/>
      <c r="P185" s="10" t="s">
        <v>9</v>
      </c>
      <c r="Q185" s="10" t="s">
        <v>405</v>
      </c>
      <c r="R185" s="10" t="s">
        <v>29</v>
      </c>
      <c r="S185" s="10" t="s">
        <v>108</v>
      </c>
      <c r="T185" s="10" t="s">
        <v>745</v>
      </c>
      <c r="U185" s="10" t="s">
        <v>712</v>
      </c>
      <c r="V185" s="18" t="str">
        <f>VLOOKUP(P185,Lizenzen!$A$2:$B$10,2)</f>
        <v>Verordnung zur Festlegung der Nutzungsbestimmungen für die Bereitstellung von Geodaten des Bundes (GeoNutzV)</v>
      </c>
      <c r="W185" s="3" t="str">
        <f>VLOOKUP(P185,Lizenzen!$A$2:$D$10,4)</f>
        <v>http://www.gesetze-im-internet.de/geonutzv/index.html</v>
      </c>
      <c r="X185" s="2" t="str">
        <f>VLOOKUP(D185,'Abk. Datenhaltende Stellen'!$A$2:$B$50,2)</f>
        <v>Deutscher Wetterdienst (DWD)</v>
      </c>
      <c r="Y185" s="2" t="str">
        <f>VLOOKUP(D185,'Abk. Datenhaltende Stellen'!$A$2:$D$50,4)</f>
        <v>http://www.dwd.de</v>
      </c>
    </row>
    <row r="186" spans="1:25" ht="45" customHeight="1" x14ac:dyDescent="0.25">
      <c r="A186" s="10" t="s">
        <v>343</v>
      </c>
      <c r="B186" s="10" t="s">
        <v>774</v>
      </c>
      <c r="C186" s="10" t="s">
        <v>404</v>
      </c>
      <c r="D186" s="10" t="s">
        <v>106</v>
      </c>
      <c r="E186" s="10" t="s">
        <v>107</v>
      </c>
      <c r="F186" s="10" t="s">
        <v>461</v>
      </c>
      <c r="G186" s="10"/>
      <c r="H186" s="10"/>
      <c r="I186" s="10" t="s">
        <v>594</v>
      </c>
      <c r="J186" s="10"/>
      <c r="K186" s="10"/>
      <c r="L186" s="10"/>
      <c r="M186" s="10"/>
      <c r="N186" s="10"/>
      <c r="O186" s="10"/>
      <c r="P186" s="10" t="s">
        <v>9</v>
      </c>
      <c r="Q186" s="10" t="s">
        <v>405</v>
      </c>
      <c r="R186" s="10" t="s">
        <v>29</v>
      </c>
      <c r="S186" s="10" t="s">
        <v>108</v>
      </c>
      <c r="T186" s="10" t="s">
        <v>745</v>
      </c>
      <c r="U186" s="10" t="s">
        <v>713</v>
      </c>
      <c r="V186" s="18" t="str">
        <f>VLOOKUP(P186,Lizenzen!$A$2:$B$10,2)</f>
        <v>Verordnung zur Festlegung der Nutzungsbestimmungen für die Bereitstellung von Geodaten des Bundes (GeoNutzV)</v>
      </c>
      <c r="W186" s="3" t="str">
        <f>VLOOKUP(P186,Lizenzen!$A$2:$D$10,4)</f>
        <v>http://www.gesetze-im-internet.de/geonutzv/index.html</v>
      </c>
      <c r="X186" s="2" t="str">
        <f>VLOOKUP(D186,'Abk. Datenhaltende Stellen'!$A$2:$B$50,2)</f>
        <v>Deutscher Wetterdienst (DWD)</v>
      </c>
      <c r="Y186" s="2" t="str">
        <f>VLOOKUP(D186,'Abk. Datenhaltende Stellen'!$A$2:$D$50,4)</f>
        <v>http://www.dwd.de</v>
      </c>
    </row>
    <row r="187" spans="1:25" ht="45" customHeight="1" x14ac:dyDescent="0.25">
      <c r="A187" s="10" t="s">
        <v>344</v>
      </c>
      <c r="B187" s="10" t="s">
        <v>775</v>
      </c>
      <c r="C187" s="10" t="s">
        <v>404</v>
      </c>
      <c r="D187" s="10" t="s">
        <v>106</v>
      </c>
      <c r="E187" s="10" t="s">
        <v>107</v>
      </c>
      <c r="F187" s="10" t="s">
        <v>461</v>
      </c>
      <c r="G187" s="10"/>
      <c r="H187" s="10"/>
      <c r="I187" s="10" t="s">
        <v>595</v>
      </c>
      <c r="J187" s="10"/>
      <c r="K187" s="10"/>
      <c r="L187" s="10"/>
      <c r="M187" s="10"/>
      <c r="N187" s="10"/>
      <c r="O187" s="10"/>
      <c r="P187" s="10" t="s">
        <v>9</v>
      </c>
      <c r="Q187" s="10" t="s">
        <v>405</v>
      </c>
      <c r="R187" s="10" t="s">
        <v>29</v>
      </c>
      <c r="S187" s="10" t="s">
        <v>108</v>
      </c>
      <c r="T187" s="10" t="s">
        <v>745</v>
      </c>
      <c r="U187" s="10" t="s">
        <v>713</v>
      </c>
      <c r="V187" s="18" t="str">
        <f>VLOOKUP(P187,Lizenzen!$A$2:$B$10,2)</f>
        <v>Verordnung zur Festlegung der Nutzungsbestimmungen für die Bereitstellung von Geodaten des Bundes (GeoNutzV)</v>
      </c>
      <c r="W187" s="3" t="str">
        <f>VLOOKUP(P187,Lizenzen!$A$2:$D$10,4)</f>
        <v>http://www.gesetze-im-internet.de/geonutzv/index.html</v>
      </c>
      <c r="X187" s="2" t="str">
        <f>VLOOKUP(D187,'Abk. Datenhaltende Stellen'!$A$2:$B$50,2)</f>
        <v>Deutscher Wetterdienst (DWD)</v>
      </c>
      <c r="Y187" s="2" t="str">
        <f>VLOOKUP(D187,'Abk. Datenhaltende Stellen'!$A$2:$D$50,4)</f>
        <v>http://www.dwd.de</v>
      </c>
    </row>
    <row r="188" spans="1:25" ht="45" customHeight="1" x14ac:dyDescent="0.25">
      <c r="A188" s="10" t="s">
        <v>345</v>
      </c>
      <c r="B188" s="10" t="s">
        <v>776</v>
      </c>
      <c r="C188" s="10" t="s">
        <v>404</v>
      </c>
      <c r="D188" s="10" t="s">
        <v>106</v>
      </c>
      <c r="E188" s="10" t="s">
        <v>107</v>
      </c>
      <c r="F188" s="10" t="s">
        <v>461</v>
      </c>
      <c r="G188" s="10"/>
      <c r="H188" s="10"/>
      <c r="I188" s="10" t="s">
        <v>596</v>
      </c>
      <c r="J188" s="10"/>
      <c r="K188" s="10"/>
      <c r="L188" s="10"/>
      <c r="M188" s="10"/>
      <c r="N188" s="10"/>
      <c r="O188" s="10"/>
      <c r="P188" s="10" t="s">
        <v>9</v>
      </c>
      <c r="Q188" s="10" t="s">
        <v>405</v>
      </c>
      <c r="R188" s="10" t="s">
        <v>29</v>
      </c>
      <c r="S188" s="10" t="s">
        <v>108</v>
      </c>
      <c r="T188" s="10" t="s">
        <v>745</v>
      </c>
      <c r="U188" s="10" t="s">
        <v>712</v>
      </c>
      <c r="V188" s="18" t="str">
        <f>VLOOKUP(P188,Lizenzen!$A$2:$B$10,2)</f>
        <v>Verordnung zur Festlegung der Nutzungsbestimmungen für die Bereitstellung von Geodaten des Bundes (GeoNutzV)</v>
      </c>
      <c r="W188" s="3" t="str">
        <f>VLOOKUP(P188,Lizenzen!$A$2:$D$10,4)</f>
        <v>http://www.gesetze-im-internet.de/geonutzv/index.html</v>
      </c>
      <c r="X188" s="2" t="str">
        <f>VLOOKUP(D188,'Abk. Datenhaltende Stellen'!$A$2:$B$50,2)</f>
        <v>Deutscher Wetterdienst (DWD)</v>
      </c>
      <c r="Y188" s="2" t="str">
        <f>VLOOKUP(D188,'Abk. Datenhaltende Stellen'!$A$2:$D$50,4)</f>
        <v>http://www.dwd.de</v>
      </c>
    </row>
    <row r="189" spans="1:25" ht="45" customHeight="1" x14ac:dyDescent="0.25">
      <c r="A189" s="10" t="s">
        <v>346</v>
      </c>
      <c r="B189" s="10" t="s">
        <v>777</v>
      </c>
      <c r="C189" s="10" t="s">
        <v>404</v>
      </c>
      <c r="D189" s="10" t="s">
        <v>106</v>
      </c>
      <c r="E189" s="10" t="s">
        <v>107</v>
      </c>
      <c r="F189" s="10" t="s">
        <v>461</v>
      </c>
      <c r="G189" s="10"/>
      <c r="H189" s="10"/>
      <c r="I189" s="10" t="s">
        <v>597</v>
      </c>
      <c r="J189" s="10"/>
      <c r="K189" s="10"/>
      <c r="L189" s="10"/>
      <c r="M189" s="10"/>
      <c r="N189" s="10"/>
      <c r="O189" s="10"/>
      <c r="P189" s="10" t="s">
        <v>9</v>
      </c>
      <c r="Q189" s="10" t="s">
        <v>405</v>
      </c>
      <c r="R189" s="10" t="s">
        <v>29</v>
      </c>
      <c r="S189" s="10" t="s">
        <v>108</v>
      </c>
      <c r="T189" s="10" t="s">
        <v>745</v>
      </c>
      <c r="U189" s="10" t="s">
        <v>713</v>
      </c>
      <c r="V189" s="18" t="str">
        <f>VLOOKUP(P189,Lizenzen!$A$2:$B$10,2)</f>
        <v>Verordnung zur Festlegung der Nutzungsbestimmungen für die Bereitstellung von Geodaten des Bundes (GeoNutzV)</v>
      </c>
      <c r="W189" s="3" t="str">
        <f>VLOOKUP(P189,Lizenzen!$A$2:$D$10,4)</f>
        <v>http://www.gesetze-im-internet.de/geonutzv/index.html</v>
      </c>
      <c r="X189" s="2" t="str">
        <f>VLOOKUP(D189,'Abk. Datenhaltende Stellen'!$A$2:$B$50,2)</f>
        <v>Deutscher Wetterdienst (DWD)</v>
      </c>
      <c r="Y189" s="2" t="str">
        <f>VLOOKUP(D189,'Abk. Datenhaltende Stellen'!$A$2:$D$50,4)</f>
        <v>http://www.dwd.de</v>
      </c>
    </row>
    <row r="190" spans="1:25" ht="45" customHeight="1" x14ac:dyDescent="0.25">
      <c r="A190" s="10" t="s">
        <v>347</v>
      </c>
      <c r="B190" s="10" t="s">
        <v>778</v>
      </c>
      <c r="C190" s="10" t="s">
        <v>404</v>
      </c>
      <c r="D190" s="10" t="s">
        <v>106</v>
      </c>
      <c r="E190" s="10" t="s">
        <v>107</v>
      </c>
      <c r="F190" s="10" t="s">
        <v>461</v>
      </c>
      <c r="G190" s="10"/>
      <c r="H190" s="10"/>
      <c r="I190" s="10" t="s">
        <v>598</v>
      </c>
      <c r="J190" s="10"/>
      <c r="K190" s="10"/>
      <c r="L190" s="10"/>
      <c r="M190" s="10"/>
      <c r="N190" s="10"/>
      <c r="O190" s="10"/>
      <c r="P190" s="10" t="s">
        <v>9</v>
      </c>
      <c r="Q190" s="10" t="s">
        <v>405</v>
      </c>
      <c r="R190" s="10" t="s">
        <v>29</v>
      </c>
      <c r="S190" s="10" t="s">
        <v>108</v>
      </c>
      <c r="T190" s="10" t="s">
        <v>745</v>
      </c>
      <c r="U190" s="10" t="s">
        <v>713</v>
      </c>
      <c r="V190" s="18" t="str">
        <f>VLOOKUP(P190,Lizenzen!$A$2:$B$10,2)</f>
        <v>Verordnung zur Festlegung der Nutzungsbestimmungen für die Bereitstellung von Geodaten des Bundes (GeoNutzV)</v>
      </c>
      <c r="W190" s="3" t="str">
        <f>VLOOKUP(P190,Lizenzen!$A$2:$D$10,4)</f>
        <v>http://www.gesetze-im-internet.de/geonutzv/index.html</v>
      </c>
      <c r="X190" s="2" t="str">
        <f>VLOOKUP(D190,'Abk. Datenhaltende Stellen'!$A$2:$B$50,2)</f>
        <v>Deutscher Wetterdienst (DWD)</v>
      </c>
      <c r="Y190" s="2" t="str">
        <f>VLOOKUP(D190,'Abk. Datenhaltende Stellen'!$A$2:$D$50,4)</f>
        <v>http://www.dwd.de</v>
      </c>
    </row>
    <row r="191" spans="1:25" ht="45" customHeight="1" x14ac:dyDescent="0.25">
      <c r="A191" s="10" t="s">
        <v>348</v>
      </c>
      <c r="B191" s="10" t="s">
        <v>779</v>
      </c>
      <c r="C191" s="10" t="s">
        <v>404</v>
      </c>
      <c r="D191" s="10" t="s">
        <v>106</v>
      </c>
      <c r="E191" s="10" t="s">
        <v>107</v>
      </c>
      <c r="F191" s="10" t="s">
        <v>461</v>
      </c>
      <c r="G191" s="10"/>
      <c r="H191" s="10"/>
      <c r="I191" s="10" t="s">
        <v>599</v>
      </c>
      <c r="J191" s="10"/>
      <c r="K191" s="10"/>
      <c r="L191" s="10"/>
      <c r="M191" s="10"/>
      <c r="N191" s="10"/>
      <c r="O191" s="10"/>
      <c r="P191" s="10" t="s">
        <v>9</v>
      </c>
      <c r="Q191" s="10" t="s">
        <v>405</v>
      </c>
      <c r="R191" s="10" t="s">
        <v>29</v>
      </c>
      <c r="S191" s="10" t="s">
        <v>108</v>
      </c>
      <c r="T191" s="10" t="s">
        <v>745</v>
      </c>
      <c r="U191" s="10" t="s">
        <v>712</v>
      </c>
      <c r="V191" s="18" t="str">
        <f>VLOOKUP(P191,Lizenzen!$A$2:$B$10,2)</f>
        <v>Verordnung zur Festlegung der Nutzungsbestimmungen für die Bereitstellung von Geodaten des Bundes (GeoNutzV)</v>
      </c>
      <c r="W191" s="3" t="str">
        <f>VLOOKUP(P191,Lizenzen!$A$2:$D$10,4)</f>
        <v>http://www.gesetze-im-internet.de/geonutzv/index.html</v>
      </c>
      <c r="X191" s="2" t="str">
        <f>VLOOKUP(D191,'Abk. Datenhaltende Stellen'!$A$2:$B$50,2)</f>
        <v>Deutscher Wetterdienst (DWD)</v>
      </c>
      <c r="Y191" s="2" t="str">
        <f>VLOOKUP(D191,'Abk. Datenhaltende Stellen'!$A$2:$D$50,4)</f>
        <v>http://www.dwd.de</v>
      </c>
    </row>
    <row r="192" spans="1:25" ht="45" customHeight="1" x14ac:dyDescent="0.25">
      <c r="A192" s="10" t="s">
        <v>349</v>
      </c>
      <c r="B192" s="10" t="s">
        <v>350</v>
      </c>
      <c r="C192" s="10" t="s">
        <v>404</v>
      </c>
      <c r="D192" s="10" t="s">
        <v>106</v>
      </c>
      <c r="E192" s="10" t="s">
        <v>107</v>
      </c>
      <c r="F192" s="10" t="s">
        <v>600</v>
      </c>
      <c r="G192" s="10"/>
      <c r="H192" s="10" t="s">
        <v>495</v>
      </c>
      <c r="I192" s="10"/>
      <c r="J192" s="10"/>
      <c r="K192" s="10"/>
      <c r="L192" s="10"/>
      <c r="M192" s="10" t="s">
        <v>943</v>
      </c>
      <c r="N192" s="10"/>
      <c r="O192" s="10"/>
      <c r="P192" s="10" t="s">
        <v>9</v>
      </c>
      <c r="Q192" s="10" t="s">
        <v>405</v>
      </c>
      <c r="R192" s="10" t="s">
        <v>15</v>
      </c>
      <c r="S192" s="10" t="s">
        <v>628</v>
      </c>
      <c r="T192" s="10"/>
      <c r="U192" s="10" t="s">
        <v>749</v>
      </c>
      <c r="V192" s="18" t="str">
        <f>VLOOKUP(P192,Lizenzen!$A$2:$B$10,2)</f>
        <v>Verordnung zur Festlegung der Nutzungsbestimmungen für die Bereitstellung von Geodaten des Bundes (GeoNutzV)</v>
      </c>
      <c r="W192" s="3" t="str">
        <f>VLOOKUP(P192,Lizenzen!$A$2:$D$10,4)</f>
        <v>http://www.gesetze-im-internet.de/geonutzv/index.html</v>
      </c>
      <c r="X192" s="2" t="str">
        <f>VLOOKUP(D192,'Abk. Datenhaltende Stellen'!$A$2:$B$50,2)</f>
        <v>Deutscher Wetterdienst (DWD)</v>
      </c>
      <c r="Y192" s="2" t="str">
        <f>VLOOKUP(D192,'Abk. Datenhaltende Stellen'!$A$2:$D$50,4)</f>
        <v>http://www.dwd.de</v>
      </c>
    </row>
    <row r="193" spans="1:25" ht="45" customHeight="1" x14ac:dyDescent="0.25">
      <c r="A193" s="10" t="s">
        <v>351</v>
      </c>
      <c r="B193" s="10" t="s">
        <v>352</v>
      </c>
      <c r="C193" s="10" t="s">
        <v>404</v>
      </c>
      <c r="D193" s="10" t="s">
        <v>106</v>
      </c>
      <c r="E193" s="10" t="s">
        <v>107</v>
      </c>
      <c r="F193" s="10" t="s">
        <v>601</v>
      </c>
      <c r="G193" s="10"/>
      <c r="H193" s="10" t="s">
        <v>495</v>
      </c>
      <c r="I193" s="10"/>
      <c r="J193" s="10"/>
      <c r="K193" s="10"/>
      <c r="L193" s="10"/>
      <c r="M193" s="10"/>
      <c r="N193" s="10"/>
      <c r="O193" s="10"/>
      <c r="P193" s="10" t="s">
        <v>9</v>
      </c>
      <c r="Q193" s="10" t="s">
        <v>405</v>
      </c>
      <c r="R193" s="10" t="s">
        <v>18</v>
      </c>
      <c r="S193" s="10" t="s">
        <v>51</v>
      </c>
      <c r="T193" s="10"/>
      <c r="U193" s="10" t="s">
        <v>749</v>
      </c>
      <c r="V193" s="18" t="str">
        <f>VLOOKUP(P193,Lizenzen!$A$2:$B$10,2)</f>
        <v>Verordnung zur Festlegung der Nutzungsbestimmungen für die Bereitstellung von Geodaten des Bundes (GeoNutzV)</v>
      </c>
      <c r="W193" s="3" t="str">
        <f>VLOOKUP(P193,Lizenzen!$A$2:$D$10,4)</f>
        <v>http://www.gesetze-im-internet.de/geonutzv/index.html</v>
      </c>
      <c r="X193" s="2" t="str">
        <f>VLOOKUP(D193,'Abk. Datenhaltende Stellen'!$A$2:$B$50,2)</f>
        <v>Deutscher Wetterdienst (DWD)</v>
      </c>
      <c r="Y193" s="2" t="str">
        <f>VLOOKUP(D193,'Abk. Datenhaltende Stellen'!$A$2:$D$50,4)</f>
        <v>http://www.dwd.de</v>
      </c>
    </row>
    <row r="194" spans="1:25" ht="45" customHeight="1" x14ac:dyDescent="0.25">
      <c r="A194" s="10" t="s">
        <v>353</v>
      </c>
      <c r="B194" s="10" t="s">
        <v>354</v>
      </c>
      <c r="C194" s="10" t="s">
        <v>404</v>
      </c>
      <c r="D194" s="10" t="s">
        <v>106</v>
      </c>
      <c r="E194" s="10" t="s">
        <v>107</v>
      </c>
      <c r="F194" s="10" t="s">
        <v>602</v>
      </c>
      <c r="G194" s="10"/>
      <c r="H194" s="10" t="s">
        <v>495</v>
      </c>
      <c r="I194" s="10"/>
      <c r="J194" s="10"/>
      <c r="K194" s="10"/>
      <c r="L194" s="10"/>
      <c r="M194" s="10" t="s">
        <v>943</v>
      </c>
      <c r="N194" s="10"/>
      <c r="O194" s="10"/>
      <c r="P194" s="10" t="s">
        <v>9</v>
      </c>
      <c r="Q194" s="10" t="s">
        <v>405</v>
      </c>
      <c r="R194" s="10" t="s">
        <v>15</v>
      </c>
      <c r="S194" s="10" t="s">
        <v>628</v>
      </c>
      <c r="T194" s="10"/>
      <c r="U194" s="10" t="s">
        <v>749</v>
      </c>
      <c r="V194" s="18" t="str">
        <f>VLOOKUP(P194,Lizenzen!$A$2:$B$10,2)</f>
        <v>Verordnung zur Festlegung der Nutzungsbestimmungen für die Bereitstellung von Geodaten des Bundes (GeoNutzV)</v>
      </c>
      <c r="W194" s="3" t="str">
        <f>VLOOKUP(P194,Lizenzen!$A$2:$D$10,4)</f>
        <v>http://www.gesetze-im-internet.de/geonutzv/index.html</v>
      </c>
      <c r="X194" s="2" t="str">
        <f>VLOOKUP(D194,'Abk. Datenhaltende Stellen'!$A$2:$B$50,2)</f>
        <v>Deutscher Wetterdienst (DWD)</v>
      </c>
      <c r="Y194" s="2" t="str">
        <f>VLOOKUP(D194,'Abk. Datenhaltende Stellen'!$A$2:$D$50,4)</f>
        <v>http://www.dwd.de</v>
      </c>
    </row>
    <row r="195" spans="1:25" ht="45" customHeight="1" x14ac:dyDescent="0.25">
      <c r="A195" s="10" t="s">
        <v>355</v>
      </c>
      <c r="B195" s="10" t="s">
        <v>354</v>
      </c>
      <c r="C195" s="10" t="s">
        <v>404</v>
      </c>
      <c r="D195" s="10" t="s">
        <v>106</v>
      </c>
      <c r="E195" s="10" t="s">
        <v>107</v>
      </c>
      <c r="F195" s="10" t="s">
        <v>602</v>
      </c>
      <c r="G195" s="10"/>
      <c r="H195" s="10" t="s">
        <v>495</v>
      </c>
      <c r="I195" s="10"/>
      <c r="J195" s="10"/>
      <c r="K195" s="10"/>
      <c r="L195" s="10"/>
      <c r="M195" s="10" t="s">
        <v>943</v>
      </c>
      <c r="N195" s="10"/>
      <c r="O195" s="10"/>
      <c r="P195" s="10" t="s">
        <v>9</v>
      </c>
      <c r="Q195" s="10" t="s">
        <v>405</v>
      </c>
      <c r="R195" s="10" t="s">
        <v>15</v>
      </c>
      <c r="S195" s="10" t="s">
        <v>628</v>
      </c>
      <c r="T195" s="10"/>
      <c r="U195" s="10" t="s">
        <v>749</v>
      </c>
      <c r="V195" s="18" t="str">
        <f>VLOOKUP(P195,Lizenzen!$A$2:$B$10,2)</f>
        <v>Verordnung zur Festlegung der Nutzungsbestimmungen für die Bereitstellung von Geodaten des Bundes (GeoNutzV)</v>
      </c>
      <c r="W195" s="3" t="str">
        <f>VLOOKUP(P195,Lizenzen!$A$2:$D$10,4)</f>
        <v>http://www.gesetze-im-internet.de/geonutzv/index.html</v>
      </c>
      <c r="X195" s="2" t="str">
        <f>VLOOKUP(D195,'Abk. Datenhaltende Stellen'!$A$2:$B$50,2)</f>
        <v>Deutscher Wetterdienst (DWD)</v>
      </c>
      <c r="Y195" s="2" t="str">
        <f>VLOOKUP(D195,'Abk. Datenhaltende Stellen'!$A$2:$D$50,4)</f>
        <v>http://www.dwd.de</v>
      </c>
    </row>
    <row r="196" spans="1:25" ht="45" customHeight="1" x14ac:dyDescent="0.25">
      <c r="A196" s="10" t="s">
        <v>356</v>
      </c>
      <c r="B196" s="10" t="s">
        <v>354</v>
      </c>
      <c r="C196" s="10" t="s">
        <v>404</v>
      </c>
      <c r="D196" s="10" t="s">
        <v>106</v>
      </c>
      <c r="E196" s="10" t="s">
        <v>107</v>
      </c>
      <c r="F196" s="10" t="s">
        <v>602</v>
      </c>
      <c r="G196" s="10"/>
      <c r="H196" s="10" t="s">
        <v>495</v>
      </c>
      <c r="I196" s="10"/>
      <c r="J196" s="10"/>
      <c r="K196" s="10"/>
      <c r="L196" s="10"/>
      <c r="M196" s="10" t="s">
        <v>943</v>
      </c>
      <c r="N196" s="10"/>
      <c r="O196" s="10"/>
      <c r="P196" s="10" t="s">
        <v>9</v>
      </c>
      <c r="Q196" s="10" t="s">
        <v>405</v>
      </c>
      <c r="R196" s="10" t="s">
        <v>15</v>
      </c>
      <c r="S196" s="10" t="s">
        <v>628</v>
      </c>
      <c r="T196" s="10"/>
      <c r="U196" s="10" t="s">
        <v>749</v>
      </c>
      <c r="V196" s="18" t="str">
        <f>VLOOKUP(P196,Lizenzen!$A$2:$B$10,2)</f>
        <v>Verordnung zur Festlegung der Nutzungsbestimmungen für die Bereitstellung von Geodaten des Bundes (GeoNutzV)</v>
      </c>
      <c r="W196" s="3" t="str">
        <f>VLOOKUP(P196,Lizenzen!$A$2:$D$10,4)</f>
        <v>http://www.gesetze-im-internet.de/geonutzv/index.html</v>
      </c>
      <c r="X196" s="2" t="str">
        <f>VLOOKUP(D196,'Abk. Datenhaltende Stellen'!$A$2:$B$50,2)</f>
        <v>Deutscher Wetterdienst (DWD)</v>
      </c>
      <c r="Y196" s="2" t="str">
        <f>VLOOKUP(D196,'Abk. Datenhaltende Stellen'!$A$2:$D$50,4)</f>
        <v>http://www.dwd.de</v>
      </c>
    </row>
    <row r="197" spans="1:25" ht="45" customHeight="1" x14ac:dyDescent="0.25">
      <c r="A197" s="10" t="s">
        <v>357</v>
      </c>
      <c r="B197" s="10" t="s">
        <v>354</v>
      </c>
      <c r="C197" s="10" t="s">
        <v>404</v>
      </c>
      <c r="D197" s="10" t="s">
        <v>106</v>
      </c>
      <c r="E197" s="10" t="s">
        <v>107</v>
      </c>
      <c r="F197" s="10" t="s">
        <v>602</v>
      </c>
      <c r="G197" s="10"/>
      <c r="H197" s="10" t="s">
        <v>495</v>
      </c>
      <c r="I197" s="10"/>
      <c r="J197" s="10"/>
      <c r="K197" s="10"/>
      <c r="L197" s="10"/>
      <c r="M197" s="10" t="s">
        <v>943</v>
      </c>
      <c r="N197" s="10"/>
      <c r="O197" s="10"/>
      <c r="P197" s="10" t="s">
        <v>9</v>
      </c>
      <c r="Q197" s="10" t="s">
        <v>405</v>
      </c>
      <c r="R197" s="10" t="s">
        <v>15</v>
      </c>
      <c r="S197" s="10" t="s">
        <v>628</v>
      </c>
      <c r="T197" s="10"/>
      <c r="U197" s="10" t="s">
        <v>749</v>
      </c>
      <c r="V197" s="18" t="str">
        <f>VLOOKUP(P197,Lizenzen!$A$2:$B$10,2)</f>
        <v>Verordnung zur Festlegung der Nutzungsbestimmungen für die Bereitstellung von Geodaten des Bundes (GeoNutzV)</v>
      </c>
      <c r="W197" s="3" t="str">
        <f>VLOOKUP(P197,Lizenzen!$A$2:$D$10,4)</f>
        <v>http://www.gesetze-im-internet.de/geonutzv/index.html</v>
      </c>
      <c r="X197" s="2" t="str">
        <f>VLOOKUP(D197,'Abk. Datenhaltende Stellen'!$A$2:$B$50,2)</f>
        <v>Deutscher Wetterdienst (DWD)</v>
      </c>
      <c r="Y197" s="2" t="str">
        <f>VLOOKUP(D197,'Abk. Datenhaltende Stellen'!$A$2:$D$50,4)</f>
        <v>http://www.dwd.de</v>
      </c>
    </row>
    <row r="198" spans="1:25" ht="45" customHeight="1" x14ac:dyDescent="0.25">
      <c r="A198" s="10" t="s">
        <v>358</v>
      </c>
      <c r="B198" s="10" t="s">
        <v>354</v>
      </c>
      <c r="C198" s="10" t="s">
        <v>404</v>
      </c>
      <c r="D198" s="10" t="s">
        <v>106</v>
      </c>
      <c r="E198" s="10" t="s">
        <v>107</v>
      </c>
      <c r="F198" s="10" t="s">
        <v>602</v>
      </c>
      <c r="G198" s="10"/>
      <c r="H198" s="10" t="s">
        <v>495</v>
      </c>
      <c r="I198" s="10"/>
      <c r="J198" s="10"/>
      <c r="K198" s="10"/>
      <c r="L198" s="10"/>
      <c r="M198" s="10" t="s">
        <v>943</v>
      </c>
      <c r="N198" s="10"/>
      <c r="O198" s="10"/>
      <c r="P198" s="10" t="s">
        <v>9</v>
      </c>
      <c r="Q198" s="10" t="s">
        <v>405</v>
      </c>
      <c r="R198" s="10" t="s">
        <v>15</v>
      </c>
      <c r="S198" s="10" t="s">
        <v>628</v>
      </c>
      <c r="T198" s="10"/>
      <c r="U198" s="10" t="s">
        <v>749</v>
      </c>
      <c r="V198" s="18" t="str">
        <f>VLOOKUP(P198,Lizenzen!$A$2:$B$10,2)</f>
        <v>Verordnung zur Festlegung der Nutzungsbestimmungen für die Bereitstellung von Geodaten des Bundes (GeoNutzV)</v>
      </c>
      <c r="W198" s="3" t="str">
        <f>VLOOKUP(P198,Lizenzen!$A$2:$D$10,4)</f>
        <v>http://www.gesetze-im-internet.de/geonutzv/index.html</v>
      </c>
      <c r="X198" s="2" t="str">
        <f>VLOOKUP(D198,'Abk. Datenhaltende Stellen'!$A$2:$B$50,2)</f>
        <v>Deutscher Wetterdienst (DWD)</v>
      </c>
      <c r="Y198" s="2" t="str">
        <f>VLOOKUP(D198,'Abk. Datenhaltende Stellen'!$A$2:$D$50,4)</f>
        <v>http://www.dwd.de</v>
      </c>
    </row>
    <row r="199" spans="1:25" ht="45" customHeight="1" x14ac:dyDescent="0.25">
      <c r="A199" s="10" t="s">
        <v>359</v>
      </c>
      <c r="B199" s="10" t="s">
        <v>354</v>
      </c>
      <c r="C199" s="10" t="s">
        <v>404</v>
      </c>
      <c r="D199" s="10" t="s">
        <v>106</v>
      </c>
      <c r="E199" s="10" t="s">
        <v>107</v>
      </c>
      <c r="F199" s="10" t="s">
        <v>602</v>
      </c>
      <c r="G199" s="10"/>
      <c r="H199" s="10" t="s">
        <v>495</v>
      </c>
      <c r="I199" s="10"/>
      <c r="J199" s="10"/>
      <c r="K199" s="10"/>
      <c r="L199" s="10"/>
      <c r="M199" s="10" t="s">
        <v>943</v>
      </c>
      <c r="N199" s="10"/>
      <c r="O199" s="10"/>
      <c r="P199" s="10" t="s">
        <v>9</v>
      </c>
      <c r="Q199" s="10" t="s">
        <v>405</v>
      </c>
      <c r="R199" s="10" t="s">
        <v>15</v>
      </c>
      <c r="S199" s="10" t="s">
        <v>628</v>
      </c>
      <c r="T199" s="10"/>
      <c r="U199" s="10" t="s">
        <v>749</v>
      </c>
      <c r="V199" s="18" t="str">
        <f>VLOOKUP(P199,Lizenzen!$A$2:$B$10,2)</f>
        <v>Verordnung zur Festlegung der Nutzungsbestimmungen für die Bereitstellung von Geodaten des Bundes (GeoNutzV)</v>
      </c>
      <c r="W199" s="3" t="str">
        <f>VLOOKUP(P199,Lizenzen!$A$2:$D$10,4)</f>
        <v>http://www.gesetze-im-internet.de/geonutzv/index.html</v>
      </c>
      <c r="X199" s="2" t="str">
        <f>VLOOKUP(D199,'Abk. Datenhaltende Stellen'!$A$2:$B$50,2)</f>
        <v>Deutscher Wetterdienst (DWD)</v>
      </c>
      <c r="Y199" s="2" t="str">
        <f>VLOOKUP(D199,'Abk. Datenhaltende Stellen'!$A$2:$D$50,4)</f>
        <v>http://www.dwd.de</v>
      </c>
    </row>
    <row r="200" spans="1:25" ht="45" customHeight="1" x14ac:dyDescent="0.25">
      <c r="A200" s="10" t="s">
        <v>360</v>
      </c>
      <c r="B200" s="10" t="s">
        <v>354</v>
      </c>
      <c r="C200" s="10" t="s">
        <v>404</v>
      </c>
      <c r="D200" s="10" t="s">
        <v>106</v>
      </c>
      <c r="E200" s="10" t="s">
        <v>107</v>
      </c>
      <c r="F200" s="10" t="s">
        <v>602</v>
      </c>
      <c r="G200" s="10"/>
      <c r="H200" s="10" t="s">
        <v>495</v>
      </c>
      <c r="I200" s="10"/>
      <c r="J200" s="10"/>
      <c r="K200" s="10"/>
      <c r="L200" s="10"/>
      <c r="M200" s="10" t="s">
        <v>943</v>
      </c>
      <c r="N200" s="10"/>
      <c r="O200" s="10"/>
      <c r="P200" s="10" t="s">
        <v>9</v>
      </c>
      <c r="Q200" s="10" t="s">
        <v>405</v>
      </c>
      <c r="R200" s="10" t="s">
        <v>15</v>
      </c>
      <c r="S200" s="10" t="s">
        <v>628</v>
      </c>
      <c r="T200" s="10"/>
      <c r="U200" s="10" t="s">
        <v>749</v>
      </c>
      <c r="V200" s="18" t="str">
        <f>VLOOKUP(P200,Lizenzen!$A$2:$B$10,2)</f>
        <v>Verordnung zur Festlegung der Nutzungsbestimmungen für die Bereitstellung von Geodaten des Bundes (GeoNutzV)</v>
      </c>
      <c r="W200" s="3" t="str">
        <f>VLOOKUP(P200,Lizenzen!$A$2:$D$10,4)</f>
        <v>http://www.gesetze-im-internet.de/geonutzv/index.html</v>
      </c>
      <c r="X200" s="2" t="str">
        <f>VLOOKUP(D200,'Abk. Datenhaltende Stellen'!$A$2:$B$50,2)</f>
        <v>Deutscher Wetterdienst (DWD)</v>
      </c>
      <c r="Y200" s="2" t="str">
        <f>VLOOKUP(D200,'Abk. Datenhaltende Stellen'!$A$2:$D$50,4)</f>
        <v>http://www.dwd.de</v>
      </c>
    </row>
    <row r="201" spans="1:25" ht="45" customHeight="1" x14ac:dyDescent="0.25">
      <c r="A201" s="10" t="s">
        <v>361</v>
      </c>
      <c r="B201" s="10" t="s">
        <v>354</v>
      </c>
      <c r="C201" s="10" t="s">
        <v>404</v>
      </c>
      <c r="D201" s="10" t="s">
        <v>106</v>
      </c>
      <c r="E201" s="10" t="s">
        <v>107</v>
      </c>
      <c r="F201" s="10" t="s">
        <v>602</v>
      </c>
      <c r="G201" s="10"/>
      <c r="H201" s="10" t="s">
        <v>495</v>
      </c>
      <c r="I201" s="10"/>
      <c r="J201" s="10"/>
      <c r="K201" s="10"/>
      <c r="L201" s="10"/>
      <c r="M201" s="10" t="s">
        <v>943</v>
      </c>
      <c r="N201" s="10"/>
      <c r="O201" s="10"/>
      <c r="P201" s="10" t="s">
        <v>9</v>
      </c>
      <c r="Q201" s="10" t="s">
        <v>405</v>
      </c>
      <c r="R201" s="10" t="s">
        <v>15</v>
      </c>
      <c r="S201" s="10" t="s">
        <v>628</v>
      </c>
      <c r="T201" s="10"/>
      <c r="U201" s="10" t="s">
        <v>749</v>
      </c>
      <c r="V201" s="18" t="str">
        <f>VLOOKUP(P201,Lizenzen!$A$2:$B$10,2)</f>
        <v>Verordnung zur Festlegung der Nutzungsbestimmungen für die Bereitstellung von Geodaten des Bundes (GeoNutzV)</v>
      </c>
      <c r="W201" s="3" t="str">
        <f>VLOOKUP(P201,Lizenzen!$A$2:$D$10,4)</f>
        <v>http://www.gesetze-im-internet.de/geonutzv/index.html</v>
      </c>
      <c r="X201" s="2" t="str">
        <f>VLOOKUP(D201,'Abk. Datenhaltende Stellen'!$A$2:$B$50,2)</f>
        <v>Deutscher Wetterdienst (DWD)</v>
      </c>
      <c r="Y201" s="2" t="str">
        <f>VLOOKUP(D201,'Abk. Datenhaltende Stellen'!$A$2:$D$50,4)</f>
        <v>http://www.dwd.de</v>
      </c>
    </row>
    <row r="202" spans="1:25" ht="75" customHeight="1" x14ac:dyDescent="0.25">
      <c r="A202" s="10" t="s">
        <v>362</v>
      </c>
      <c r="B202" s="10" t="s">
        <v>363</v>
      </c>
      <c r="C202" s="10" t="s">
        <v>404</v>
      </c>
      <c r="D202" s="10" t="s">
        <v>106</v>
      </c>
      <c r="E202" s="10" t="s">
        <v>107</v>
      </c>
      <c r="F202" s="10" t="s">
        <v>602</v>
      </c>
      <c r="G202" s="10"/>
      <c r="H202" s="10" t="s">
        <v>946</v>
      </c>
      <c r="I202" s="10"/>
      <c r="J202" s="10"/>
      <c r="K202" s="10"/>
      <c r="L202" s="10"/>
      <c r="M202" s="10" t="s">
        <v>603</v>
      </c>
      <c r="N202" s="10"/>
      <c r="O202" s="10"/>
      <c r="P202" s="10" t="s">
        <v>9</v>
      </c>
      <c r="Q202" s="10" t="s">
        <v>405</v>
      </c>
      <c r="R202" s="10" t="s">
        <v>15</v>
      </c>
      <c r="S202" s="10" t="s">
        <v>628</v>
      </c>
      <c r="T202" s="10"/>
      <c r="U202" s="10" t="s">
        <v>780</v>
      </c>
      <c r="V202" s="18" t="str">
        <f>VLOOKUP(P202,Lizenzen!$A$2:$B$10,2)</f>
        <v>Verordnung zur Festlegung der Nutzungsbestimmungen für die Bereitstellung von Geodaten des Bundes (GeoNutzV)</v>
      </c>
      <c r="W202" s="3" t="str">
        <f>VLOOKUP(P202,Lizenzen!$A$2:$D$10,4)</f>
        <v>http://www.gesetze-im-internet.de/geonutzv/index.html</v>
      </c>
      <c r="X202" s="2" t="str">
        <f>VLOOKUP(D202,'Abk. Datenhaltende Stellen'!$A$2:$B$50,2)</f>
        <v>Deutscher Wetterdienst (DWD)</v>
      </c>
      <c r="Y202" s="2" t="str">
        <f>VLOOKUP(D202,'Abk. Datenhaltende Stellen'!$A$2:$D$50,4)</f>
        <v>http://www.dwd.de</v>
      </c>
    </row>
    <row r="203" spans="1:25" ht="75" customHeight="1" x14ac:dyDescent="0.25">
      <c r="A203" s="10" t="s">
        <v>364</v>
      </c>
      <c r="B203" s="10" t="s">
        <v>365</v>
      </c>
      <c r="C203" s="10"/>
      <c r="D203" s="10" t="s">
        <v>366</v>
      </c>
      <c r="E203" s="10" t="s">
        <v>790</v>
      </c>
      <c r="F203" s="10" t="s">
        <v>606</v>
      </c>
      <c r="G203" s="10" t="s">
        <v>604</v>
      </c>
      <c r="H203" s="10"/>
      <c r="I203" s="10"/>
      <c r="J203" s="10"/>
      <c r="K203" s="10" t="s">
        <v>605</v>
      </c>
      <c r="L203" s="10"/>
      <c r="M203" s="10"/>
      <c r="N203" s="10"/>
      <c r="O203" s="10"/>
      <c r="P203" s="10" t="s">
        <v>9</v>
      </c>
      <c r="Q203" s="10" t="s">
        <v>403</v>
      </c>
      <c r="R203" s="10" t="s">
        <v>13</v>
      </c>
      <c r="S203" s="10" t="s">
        <v>627</v>
      </c>
      <c r="T203" s="10" t="s">
        <v>781</v>
      </c>
      <c r="U203" s="10" t="s">
        <v>689</v>
      </c>
      <c r="V203" s="18" t="str">
        <f>VLOOKUP(P203,Lizenzen!$A$2:$B$10,2)</f>
        <v>Verordnung zur Festlegung der Nutzungsbestimmungen für die Bereitstellung von Geodaten des Bundes (GeoNutzV)</v>
      </c>
      <c r="W203" s="3" t="str">
        <f>VLOOKUP(P203,Lizenzen!$A$2:$D$10,4)</f>
        <v>http://www.gesetze-im-internet.de/geonutzv/index.html</v>
      </c>
      <c r="X203" s="2" t="str">
        <f>VLOOKUP(D203,'Abk. Datenhaltende Stellen'!$A$2:$B$50,2)</f>
        <v>Eisenbahn-Bundesamt (EBA)</v>
      </c>
      <c r="Y203" s="2" t="str">
        <f>VLOOKUP(D203,'Abk. Datenhaltende Stellen'!$A$2:$D$50,4)</f>
        <v>https://www.eba.bund.de</v>
      </c>
    </row>
    <row r="204" spans="1:25" ht="150" customHeight="1" x14ac:dyDescent="0.25">
      <c r="A204" s="10" t="s">
        <v>367</v>
      </c>
      <c r="B204" s="10" t="s">
        <v>368</v>
      </c>
      <c r="C204" s="10"/>
      <c r="D204" s="10" t="s">
        <v>366</v>
      </c>
      <c r="E204" s="10" t="s">
        <v>790</v>
      </c>
      <c r="F204" s="10" t="s">
        <v>610</v>
      </c>
      <c r="G204" s="10"/>
      <c r="H204" s="10" t="s">
        <v>608</v>
      </c>
      <c r="I204" s="10"/>
      <c r="J204" s="10"/>
      <c r="K204" s="10" t="s">
        <v>605</v>
      </c>
      <c r="L204" s="10"/>
      <c r="M204" s="10" t="s">
        <v>607</v>
      </c>
      <c r="N204" s="10" t="s">
        <v>609</v>
      </c>
      <c r="O204" s="10"/>
      <c r="P204" s="10" t="s">
        <v>9</v>
      </c>
      <c r="Q204" s="10" t="s">
        <v>403</v>
      </c>
      <c r="R204" s="10" t="s">
        <v>15</v>
      </c>
      <c r="S204" s="10" t="s">
        <v>628</v>
      </c>
      <c r="T204" s="10"/>
      <c r="U204" s="10" t="s">
        <v>689</v>
      </c>
      <c r="V204" s="18" t="str">
        <f>VLOOKUP(P204,Lizenzen!$A$2:$B$10,2)</f>
        <v>Verordnung zur Festlegung der Nutzungsbestimmungen für die Bereitstellung von Geodaten des Bundes (GeoNutzV)</v>
      </c>
      <c r="W204" s="3" t="str">
        <f>VLOOKUP(P204,Lizenzen!$A$2:$D$10,4)</f>
        <v>http://www.gesetze-im-internet.de/geonutzv/index.html</v>
      </c>
      <c r="X204" s="2" t="str">
        <f>VLOOKUP(D204,'Abk. Datenhaltende Stellen'!$A$2:$B$50,2)</f>
        <v>Eisenbahn-Bundesamt (EBA)</v>
      </c>
      <c r="Y204" s="2" t="str">
        <f>VLOOKUP(D204,'Abk. Datenhaltende Stellen'!$A$2:$D$50,4)</f>
        <v>https://www.eba.bund.de</v>
      </c>
    </row>
    <row r="205" spans="1:25" ht="75" customHeight="1" x14ac:dyDescent="0.25">
      <c r="A205" s="10" t="s">
        <v>369</v>
      </c>
      <c r="B205" s="10" t="s">
        <v>370</v>
      </c>
      <c r="C205" s="10"/>
      <c r="D205" s="10" t="s">
        <v>366</v>
      </c>
      <c r="E205" s="10" t="s">
        <v>790</v>
      </c>
      <c r="F205" s="10" t="s">
        <v>610</v>
      </c>
      <c r="G205" s="10"/>
      <c r="H205" s="10" t="s">
        <v>611</v>
      </c>
      <c r="I205" s="10"/>
      <c r="J205" s="10"/>
      <c r="K205" s="10" t="s">
        <v>605</v>
      </c>
      <c r="L205" s="10"/>
      <c r="M205" s="10" t="s">
        <v>607</v>
      </c>
      <c r="N205" s="10" t="s">
        <v>609</v>
      </c>
      <c r="O205" s="10"/>
      <c r="P205" s="10" t="s">
        <v>9</v>
      </c>
      <c r="Q205" s="10" t="s">
        <v>403</v>
      </c>
      <c r="R205" s="10" t="s">
        <v>15</v>
      </c>
      <c r="S205" s="10" t="s">
        <v>628</v>
      </c>
      <c r="T205" s="10"/>
      <c r="U205" s="10" t="s">
        <v>689</v>
      </c>
      <c r="V205" s="18" t="str">
        <f>VLOOKUP(P205,Lizenzen!$A$2:$B$10,2)</f>
        <v>Verordnung zur Festlegung der Nutzungsbestimmungen für die Bereitstellung von Geodaten des Bundes (GeoNutzV)</v>
      </c>
      <c r="W205" s="3" t="str">
        <f>VLOOKUP(P205,Lizenzen!$A$2:$D$10,4)</f>
        <v>http://www.gesetze-im-internet.de/geonutzv/index.html</v>
      </c>
      <c r="X205" s="2" t="str">
        <f>VLOOKUP(D205,'Abk. Datenhaltende Stellen'!$A$2:$B$50,2)</f>
        <v>Eisenbahn-Bundesamt (EBA)</v>
      </c>
      <c r="Y205" s="2" t="str">
        <f>VLOOKUP(D205,'Abk. Datenhaltende Stellen'!$A$2:$D$50,4)</f>
        <v>https://www.eba.bund.de</v>
      </c>
    </row>
    <row r="206" spans="1:25" ht="75" customHeight="1" x14ac:dyDescent="0.25">
      <c r="A206" s="10" t="s">
        <v>371</v>
      </c>
      <c r="B206" s="10" t="s">
        <v>372</v>
      </c>
      <c r="C206" s="10"/>
      <c r="D206" s="10" t="s">
        <v>366</v>
      </c>
      <c r="E206" s="10" t="s">
        <v>790</v>
      </c>
      <c r="F206" s="10" t="s">
        <v>610</v>
      </c>
      <c r="G206" s="10"/>
      <c r="H206" s="10" t="s">
        <v>611</v>
      </c>
      <c r="I206" s="10"/>
      <c r="J206" s="10"/>
      <c r="K206" s="10" t="s">
        <v>605</v>
      </c>
      <c r="L206" s="10"/>
      <c r="M206" s="10" t="s">
        <v>607</v>
      </c>
      <c r="N206" s="10" t="s">
        <v>609</v>
      </c>
      <c r="O206" s="10"/>
      <c r="P206" s="10" t="s">
        <v>9</v>
      </c>
      <c r="Q206" s="10" t="s">
        <v>403</v>
      </c>
      <c r="R206" s="10" t="s">
        <v>15</v>
      </c>
      <c r="S206" s="10" t="s">
        <v>628</v>
      </c>
      <c r="T206" s="10"/>
      <c r="U206" s="10" t="s">
        <v>689</v>
      </c>
      <c r="V206" s="18" t="str">
        <f>VLOOKUP(P206,Lizenzen!$A$2:$B$10,2)</f>
        <v>Verordnung zur Festlegung der Nutzungsbestimmungen für die Bereitstellung von Geodaten des Bundes (GeoNutzV)</v>
      </c>
      <c r="W206" s="3" t="str">
        <f>VLOOKUP(P206,Lizenzen!$A$2:$D$10,4)</f>
        <v>http://www.gesetze-im-internet.de/geonutzv/index.html</v>
      </c>
      <c r="X206" s="2" t="str">
        <f>VLOOKUP(D206,'Abk. Datenhaltende Stellen'!$A$2:$B$50,2)</f>
        <v>Eisenbahn-Bundesamt (EBA)</v>
      </c>
      <c r="Y206" s="2" t="str">
        <f>VLOOKUP(D206,'Abk. Datenhaltende Stellen'!$A$2:$D$50,4)</f>
        <v>https://www.eba.bund.de</v>
      </c>
    </row>
    <row r="207" spans="1:25" ht="75" customHeight="1" x14ac:dyDescent="0.25">
      <c r="A207" s="10" t="s">
        <v>373</v>
      </c>
      <c r="B207" s="10" t="s">
        <v>374</v>
      </c>
      <c r="C207" s="10"/>
      <c r="D207" s="10" t="s">
        <v>366</v>
      </c>
      <c r="E207" s="10" t="s">
        <v>790</v>
      </c>
      <c r="F207" s="10" t="s">
        <v>613</v>
      </c>
      <c r="G207" s="10"/>
      <c r="H207" s="10" t="s">
        <v>612</v>
      </c>
      <c r="I207" s="10"/>
      <c r="J207" s="10"/>
      <c r="K207" s="10"/>
      <c r="L207" s="10"/>
      <c r="M207" s="10" t="s">
        <v>607</v>
      </c>
      <c r="N207" s="10" t="s">
        <v>609</v>
      </c>
      <c r="O207" s="10"/>
      <c r="P207" s="10" t="s">
        <v>9</v>
      </c>
      <c r="Q207" s="10" t="s">
        <v>403</v>
      </c>
      <c r="R207" s="10" t="s">
        <v>15</v>
      </c>
      <c r="S207" s="10" t="s">
        <v>628</v>
      </c>
      <c r="T207" s="10"/>
      <c r="U207" s="10" t="s">
        <v>689</v>
      </c>
      <c r="V207" s="18" t="str">
        <f>VLOOKUP(P207,Lizenzen!$A$2:$B$10,2)</f>
        <v>Verordnung zur Festlegung der Nutzungsbestimmungen für die Bereitstellung von Geodaten des Bundes (GeoNutzV)</v>
      </c>
      <c r="W207" s="3" t="str">
        <f>VLOOKUP(P207,Lizenzen!$A$2:$D$10,4)</f>
        <v>http://www.gesetze-im-internet.de/geonutzv/index.html</v>
      </c>
      <c r="X207" s="2" t="str">
        <f>VLOOKUP(D207,'Abk. Datenhaltende Stellen'!$A$2:$B$50,2)</f>
        <v>Eisenbahn-Bundesamt (EBA)</v>
      </c>
      <c r="Y207" s="2" t="str">
        <f>VLOOKUP(D207,'Abk. Datenhaltende Stellen'!$A$2:$D$50,4)</f>
        <v>https://www.eba.bund.de</v>
      </c>
    </row>
    <row r="208" spans="1:25" ht="360" customHeight="1" x14ac:dyDescent="0.25">
      <c r="A208" s="10" t="s">
        <v>375</v>
      </c>
      <c r="B208" s="10" t="s">
        <v>376</v>
      </c>
      <c r="C208" s="10"/>
      <c r="D208" s="11" t="s">
        <v>1087</v>
      </c>
      <c r="E208" s="10" t="s">
        <v>22</v>
      </c>
      <c r="F208" s="10" t="s">
        <v>923</v>
      </c>
      <c r="G208" s="11" t="s">
        <v>1089</v>
      </c>
      <c r="H208" s="11" t="s">
        <v>1088</v>
      </c>
      <c r="I208" s="10"/>
      <c r="J208" s="10"/>
      <c r="K208" s="10"/>
      <c r="L208" s="11" t="s">
        <v>1090</v>
      </c>
      <c r="M208" s="10" t="s">
        <v>947</v>
      </c>
      <c r="N208" s="10"/>
      <c r="O208" s="10" t="s">
        <v>948</v>
      </c>
      <c r="P208" s="10" t="s">
        <v>414</v>
      </c>
      <c r="Q208" s="10" t="s">
        <v>378</v>
      </c>
      <c r="R208" s="10" t="s">
        <v>29</v>
      </c>
      <c r="S208" s="10" t="s">
        <v>628</v>
      </c>
      <c r="T208" s="11" t="s">
        <v>1094</v>
      </c>
      <c r="U208" s="10" t="s">
        <v>787</v>
      </c>
      <c r="V208" s="18" t="str">
        <f>VLOOKUP(P208,Lizenzen!$A$2:$B$10,2)</f>
        <v>Creative Commons Namensnennung 4.0 international</v>
      </c>
      <c r="W208" s="3" t="str">
        <f>VLOOKUP(P208,Lizenzen!$A$2:$D$10,4)</f>
        <v>https://creativecommons.org/licenses/by/4.0/deed.de</v>
      </c>
      <c r="X208" s="2" t="str">
        <f>VLOOKUP(D208,'Abk. Datenhaltende Stellen'!$A$2:$B$50,2)</f>
        <v>Informationstechnikzentrum Bund (ITZBund)</v>
      </c>
      <c r="Y208" s="2" t="str">
        <f>VLOOKUP(D208,'Abk. Datenhaltende Stellen'!$A$2:$D$50,4)</f>
        <v>https://www.itzbund.de</v>
      </c>
    </row>
    <row r="209" spans="1:25" ht="270" customHeight="1" x14ac:dyDescent="0.25">
      <c r="A209" s="10" t="s">
        <v>379</v>
      </c>
      <c r="B209" s="10" t="s">
        <v>380</v>
      </c>
      <c r="C209" s="10" t="s">
        <v>381</v>
      </c>
      <c r="D209" s="11" t="s">
        <v>1087</v>
      </c>
      <c r="E209" s="10" t="s">
        <v>22</v>
      </c>
      <c r="F209" s="10" t="s">
        <v>615</v>
      </c>
      <c r="G209" s="11" t="s">
        <v>1092</v>
      </c>
      <c r="H209" s="19" t="s">
        <v>1268</v>
      </c>
      <c r="I209" s="10"/>
      <c r="J209" s="10" t="s">
        <v>614</v>
      </c>
      <c r="K209" s="10"/>
      <c r="L209" s="10"/>
      <c r="M209" s="10"/>
      <c r="N209" s="10"/>
      <c r="O209" s="10"/>
      <c r="P209" s="10" t="s">
        <v>9</v>
      </c>
      <c r="Q209" s="10" t="s">
        <v>400</v>
      </c>
      <c r="R209" s="10" t="s">
        <v>15</v>
      </c>
      <c r="S209" s="10" t="s">
        <v>628</v>
      </c>
      <c r="T209" s="11" t="s">
        <v>1093</v>
      </c>
      <c r="U209" s="10" t="s">
        <v>783</v>
      </c>
      <c r="V209" s="18" t="str">
        <f>VLOOKUP(P209,Lizenzen!$A$2:$B$10,2)</f>
        <v>Verordnung zur Festlegung der Nutzungsbestimmungen für die Bereitstellung von Geodaten des Bundes (GeoNutzV)</v>
      </c>
      <c r="W209" s="3" t="str">
        <f>VLOOKUP(P209,Lizenzen!$A$2:$D$10,4)</f>
        <v>http://www.gesetze-im-internet.de/geonutzv/index.html</v>
      </c>
      <c r="X209" s="2" t="str">
        <f>VLOOKUP(D209,'Abk. Datenhaltende Stellen'!$A$2:$B$50,2)</f>
        <v>Informationstechnikzentrum Bund (ITZBund)</v>
      </c>
      <c r="Y209" s="2" t="str">
        <f>VLOOKUP(D209,'Abk. Datenhaltende Stellen'!$A$2:$D$50,4)</f>
        <v>https://www.itzbund.de</v>
      </c>
    </row>
    <row r="210" spans="1:25" ht="270" customHeight="1" x14ac:dyDescent="0.25">
      <c r="A210" s="10" t="s">
        <v>382</v>
      </c>
      <c r="B210" s="10" t="s">
        <v>383</v>
      </c>
      <c r="C210" s="10" t="s">
        <v>381</v>
      </c>
      <c r="D210" s="10" t="s">
        <v>377</v>
      </c>
      <c r="E210" s="10" t="s">
        <v>22</v>
      </c>
      <c r="F210" s="10" t="s">
        <v>618</v>
      </c>
      <c r="G210" s="10"/>
      <c r="H210" s="10" t="s">
        <v>617</v>
      </c>
      <c r="I210" s="10"/>
      <c r="J210" s="10" t="s">
        <v>616</v>
      </c>
      <c r="K210" s="10"/>
      <c r="L210" s="10"/>
      <c r="M210" s="10"/>
      <c r="N210" s="10"/>
      <c r="O210" s="10"/>
      <c r="P210" s="10" t="s">
        <v>9</v>
      </c>
      <c r="Q210" s="10" t="s">
        <v>400</v>
      </c>
      <c r="R210" s="10" t="s">
        <v>18</v>
      </c>
      <c r="S210" s="10" t="s">
        <v>628</v>
      </c>
      <c r="T210" s="10"/>
      <c r="U210" s="10" t="s">
        <v>784</v>
      </c>
      <c r="V210" s="18" t="str">
        <f>VLOOKUP(P210,Lizenzen!$A$2:$B$10,2)</f>
        <v>Verordnung zur Festlegung der Nutzungsbestimmungen für die Bereitstellung von Geodaten des Bundes (GeoNutzV)</v>
      </c>
      <c r="W210" s="3" t="str">
        <f>VLOOKUP(P210,Lizenzen!$A$2:$D$10,4)</f>
        <v>http://www.gesetze-im-internet.de/geonutzv/index.html</v>
      </c>
      <c r="X210" s="2" t="str">
        <f>VLOOKUP(D210,'Abk. Datenhaltende Stellen'!$A$2:$B$50,2)</f>
        <v>Wasser- und Schifffahrtsverwaltung des Bundes (WSV)</v>
      </c>
      <c r="Y210" s="2" t="str">
        <f>VLOOKUP(D210,'Abk. Datenhaltende Stellen'!$A$2:$D$50,4)</f>
        <v>http://www.wsv.de/</v>
      </c>
    </row>
    <row r="211" spans="1:25" ht="270" customHeight="1" x14ac:dyDescent="0.25">
      <c r="A211" s="10" t="s">
        <v>384</v>
      </c>
      <c r="B211" s="10" t="s">
        <v>385</v>
      </c>
      <c r="C211" s="10" t="s">
        <v>381</v>
      </c>
      <c r="D211" s="10" t="s">
        <v>377</v>
      </c>
      <c r="E211" s="10" t="s">
        <v>22</v>
      </c>
      <c r="F211" s="10" t="s">
        <v>618</v>
      </c>
      <c r="G211" s="10"/>
      <c r="H211" s="10" t="s">
        <v>617</v>
      </c>
      <c r="I211" s="10"/>
      <c r="J211" s="10" t="s">
        <v>616</v>
      </c>
      <c r="K211" s="10"/>
      <c r="L211" s="10"/>
      <c r="M211" s="10"/>
      <c r="N211" s="10"/>
      <c r="O211" s="10"/>
      <c r="P211" s="10" t="s">
        <v>9</v>
      </c>
      <c r="Q211" s="10" t="s">
        <v>400</v>
      </c>
      <c r="R211" s="10" t="s">
        <v>15</v>
      </c>
      <c r="S211" s="10" t="s">
        <v>628</v>
      </c>
      <c r="T211" s="10"/>
      <c r="U211" s="10" t="s">
        <v>784</v>
      </c>
      <c r="V211" s="18" t="str">
        <f>VLOOKUP(P211,Lizenzen!$A$2:$B$10,2)</f>
        <v>Verordnung zur Festlegung der Nutzungsbestimmungen für die Bereitstellung von Geodaten des Bundes (GeoNutzV)</v>
      </c>
      <c r="W211" s="3" t="str">
        <f>VLOOKUP(P211,Lizenzen!$A$2:$D$10,4)</f>
        <v>http://www.gesetze-im-internet.de/geonutzv/index.html</v>
      </c>
      <c r="X211" s="2" t="str">
        <f>VLOOKUP(D211,'Abk. Datenhaltende Stellen'!$A$2:$B$50,2)</f>
        <v>Wasser- und Schifffahrtsverwaltung des Bundes (WSV)</v>
      </c>
      <c r="Y211" s="2" t="str">
        <f>VLOOKUP(D211,'Abk. Datenhaltende Stellen'!$A$2:$D$50,4)</f>
        <v>http://www.wsv.de/</v>
      </c>
    </row>
    <row r="212" spans="1:25" ht="270" customHeight="1" x14ac:dyDescent="0.25">
      <c r="A212" s="10" t="s">
        <v>386</v>
      </c>
      <c r="B212" s="10" t="s">
        <v>387</v>
      </c>
      <c r="C212" s="10" t="s">
        <v>381</v>
      </c>
      <c r="D212" s="10" t="s">
        <v>377</v>
      </c>
      <c r="E212" s="10" t="s">
        <v>22</v>
      </c>
      <c r="F212" s="10" t="s">
        <v>618</v>
      </c>
      <c r="G212" s="10"/>
      <c r="H212" s="10" t="s">
        <v>617</v>
      </c>
      <c r="I212" s="10"/>
      <c r="J212" s="10" t="s">
        <v>616</v>
      </c>
      <c r="K212" s="10"/>
      <c r="L212" s="10"/>
      <c r="M212" s="10"/>
      <c r="N212" s="10"/>
      <c r="O212" s="10"/>
      <c r="P212" s="10" t="s">
        <v>9</v>
      </c>
      <c r="Q212" s="10" t="s">
        <v>400</v>
      </c>
      <c r="R212" s="10" t="s">
        <v>18</v>
      </c>
      <c r="S212" s="10" t="s">
        <v>628</v>
      </c>
      <c r="T212" s="10"/>
      <c r="U212" s="10" t="s">
        <v>784</v>
      </c>
      <c r="V212" s="18" t="str">
        <f>VLOOKUP(P212,Lizenzen!$A$2:$B$10,2)</f>
        <v>Verordnung zur Festlegung der Nutzungsbestimmungen für die Bereitstellung von Geodaten des Bundes (GeoNutzV)</v>
      </c>
      <c r="W212" s="3" t="str">
        <f>VLOOKUP(P212,Lizenzen!$A$2:$D$10,4)</f>
        <v>http://www.gesetze-im-internet.de/geonutzv/index.html</v>
      </c>
      <c r="X212" s="2" t="str">
        <f>VLOOKUP(D212,'Abk. Datenhaltende Stellen'!$A$2:$B$50,2)</f>
        <v>Wasser- und Schifffahrtsverwaltung des Bundes (WSV)</v>
      </c>
      <c r="Y212" s="2" t="str">
        <f>VLOOKUP(D212,'Abk. Datenhaltende Stellen'!$A$2:$D$50,4)</f>
        <v>http://www.wsv.de/</v>
      </c>
    </row>
    <row r="213" spans="1:25" ht="270" customHeight="1" x14ac:dyDescent="0.25">
      <c r="A213" s="10" t="s">
        <v>815</v>
      </c>
      <c r="B213" s="10" t="s">
        <v>816</v>
      </c>
      <c r="C213" s="10" t="s">
        <v>381</v>
      </c>
      <c r="D213" s="10" t="s">
        <v>377</v>
      </c>
      <c r="E213" s="10" t="s">
        <v>22</v>
      </c>
      <c r="F213" s="10" t="s">
        <v>606</v>
      </c>
      <c r="G213" s="10" t="s">
        <v>817</v>
      </c>
      <c r="H213" s="10"/>
      <c r="I213" s="10"/>
      <c r="J213" s="10"/>
      <c r="K213" s="10" t="s">
        <v>801</v>
      </c>
      <c r="L213" s="10"/>
      <c r="M213" s="10"/>
      <c r="N213" s="10"/>
      <c r="O213" s="10"/>
      <c r="P213" s="10" t="s">
        <v>9</v>
      </c>
      <c r="Q213" s="10" t="s">
        <v>400</v>
      </c>
      <c r="R213" s="10" t="s">
        <v>15</v>
      </c>
      <c r="S213" s="10" t="s">
        <v>625</v>
      </c>
      <c r="T213" s="10" t="s">
        <v>936</v>
      </c>
      <c r="U213" s="10" t="s">
        <v>821</v>
      </c>
      <c r="V213" s="18" t="str">
        <f>VLOOKUP(P213,Lizenzen!$A$2:$B$10,2)</f>
        <v>Verordnung zur Festlegung der Nutzungsbestimmungen für die Bereitstellung von Geodaten des Bundes (GeoNutzV)</v>
      </c>
      <c r="W213" s="3" t="str">
        <f>VLOOKUP(P213,Lizenzen!$A$2:$D$10,4)</f>
        <v>http://www.gesetze-im-internet.de/geonutzv/index.html</v>
      </c>
      <c r="X213" s="2" t="str">
        <f>VLOOKUP(D213,'Abk. Datenhaltende Stellen'!$A$2:$B$50,2)</f>
        <v>Wasser- und Schifffahrtsverwaltung des Bundes (WSV)</v>
      </c>
      <c r="Y213" s="2" t="str">
        <f>VLOOKUP(D213,'Abk. Datenhaltende Stellen'!$A$2:$D$50,4)</f>
        <v>http://www.wsv.de/</v>
      </c>
    </row>
    <row r="214" spans="1:25" ht="270" customHeight="1" x14ac:dyDescent="0.25">
      <c r="A214" s="10" t="s">
        <v>818</v>
      </c>
      <c r="B214" s="10" t="s">
        <v>819</v>
      </c>
      <c r="C214" s="10" t="s">
        <v>381</v>
      </c>
      <c r="D214" s="10" t="s">
        <v>377</v>
      </c>
      <c r="E214" s="10" t="s">
        <v>22</v>
      </c>
      <c r="F214" s="10" t="s">
        <v>606</v>
      </c>
      <c r="G214" s="10" t="s">
        <v>820</v>
      </c>
      <c r="H214" s="10"/>
      <c r="I214" s="10"/>
      <c r="J214" s="10"/>
      <c r="K214" s="10" t="s">
        <v>801</v>
      </c>
      <c r="L214" s="10"/>
      <c r="M214" s="10"/>
      <c r="N214" s="10"/>
      <c r="O214" s="10"/>
      <c r="P214" s="10" t="s">
        <v>9</v>
      </c>
      <c r="Q214" s="10" t="s">
        <v>400</v>
      </c>
      <c r="R214" s="10" t="s">
        <v>15</v>
      </c>
      <c r="S214" s="10" t="s">
        <v>625</v>
      </c>
      <c r="T214" s="10" t="s">
        <v>936</v>
      </c>
      <c r="U214" s="10" t="s">
        <v>821</v>
      </c>
      <c r="V214" s="18" t="str">
        <f>VLOOKUP(P214,Lizenzen!$A$2:$B$10,2)</f>
        <v>Verordnung zur Festlegung der Nutzungsbestimmungen für die Bereitstellung von Geodaten des Bundes (GeoNutzV)</v>
      </c>
      <c r="W214" s="3" t="str">
        <f>VLOOKUP(P214,Lizenzen!$A$2:$D$10,4)</f>
        <v>http://www.gesetze-im-internet.de/geonutzv/index.html</v>
      </c>
      <c r="X214" s="2" t="str">
        <f>VLOOKUP(D214,'Abk. Datenhaltende Stellen'!$A$2:$B$50,2)</f>
        <v>Wasser- und Schifffahrtsverwaltung des Bundes (WSV)</v>
      </c>
      <c r="Y214" s="2" t="str">
        <f>VLOOKUP(D214,'Abk. Datenhaltende Stellen'!$A$2:$D$50,4)</f>
        <v>http://www.wsv.de/</v>
      </c>
    </row>
    <row r="215" spans="1:25" ht="270" customHeight="1" x14ac:dyDescent="0.25">
      <c r="A215" s="10" t="s">
        <v>825</v>
      </c>
      <c r="B215" s="10" t="s">
        <v>822</v>
      </c>
      <c r="C215" s="10" t="s">
        <v>381</v>
      </c>
      <c r="D215" s="10" t="s">
        <v>377</v>
      </c>
      <c r="E215" s="10" t="s">
        <v>22</v>
      </c>
      <c r="F215" s="10" t="s">
        <v>606</v>
      </c>
      <c r="G215" s="10" t="s">
        <v>823</v>
      </c>
      <c r="H215" s="10"/>
      <c r="I215" s="10"/>
      <c r="J215" s="10"/>
      <c r="K215" s="10" t="s">
        <v>801</v>
      </c>
      <c r="L215" s="10"/>
      <c r="M215" s="10"/>
      <c r="N215" s="10"/>
      <c r="O215" s="10"/>
      <c r="P215" s="10" t="s">
        <v>9</v>
      </c>
      <c r="Q215" s="10" t="s">
        <v>400</v>
      </c>
      <c r="R215" s="10" t="s">
        <v>15</v>
      </c>
      <c r="S215" s="10" t="s">
        <v>625</v>
      </c>
      <c r="T215" s="10" t="s">
        <v>936</v>
      </c>
      <c r="U215" s="10" t="s">
        <v>824</v>
      </c>
      <c r="V215" s="18" t="str">
        <f>VLOOKUP(P215,Lizenzen!$A$2:$B$10,2)</f>
        <v>Verordnung zur Festlegung der Nutzungsbestimmungen für die Bereitstellung von Geodaten des Bundes (GeoNutzV)</v>
      </c>
      <c r="W215" s="3" t="str">
        <f>VLOOKUP(P215,Lizenzen!$A$2:$D$10,4)</f>
        <v>http://www.gesetze-im-internet.de/geonutzv/index.html</v>
      </c>
      <c r="X215" s="2" t="str">
        <f>VLOOKUP(D215,'Abk. Datenhaltende Stellen'!$A$2:$B$50,2)</f>
        <v>Wasser- und Schifffahrtsverwaltung des Bundes (WSV)</v>
      </c>
      <c r="Y215" s="2" t="str">
        <f>VLOOKUP(D215,'Abk. Datenhaltende Stellen'!$A$2:$D$50,4)</f>
        <v>http://www.wsv.de/</v>
      </c>
    </row>
    <row r="216" spans="1:25" ht="300" customHeight="1" x14ac:dyDescent="0.25">
      <c r="A216" s="10" t="s">
        <v>826</v>
      </c>
      <c r="B216" s="10" t="s">
        <v>827</v>
      </c>
      <c r="C216" s="10" t="s">
        <v>381</v>
      </c>
      <c r="D216" s="10" t="s">
        <v>377</v>
      </c>
      <c r="E216" s="10" t="s">
        <v>22</v>
      </c>
      <c r="F216" s="10" t="s">
        <v>606</v>
      </c>
      <c r="G216" s="10" t="s">
        <v>828</v>
      </c>
      <c r="H216" s="10"/>
      <c r="I216" s="10"/>
      <c r="J216" s="10"/>
      <c r="K216" s="10" t="s">
        <v>801</v>
      </c>
      <c r="L216" s="10"/>
      <c r="M216" s="10"/>
      <c r="N216" s="10"/>
      <c r="O216" s="10"/>
      <c r="P216" s="10" t="s">
        <v>9</v>
      </c>
      <c r="Q216" s="10" t="s">
        <v>400</v>
      </c>
      <c r="R216" s="10" t="s">
        <v>15</v>
      </c>
      <c r="S216" s="10" t="s">
        <v>625</v>
      </c>
      <c r="T216" s="10" t="s">
        <v>936</v>
      </c>
      <c r="U216" s="10" t="s">
        <v>821</v>
      </c>
      <c r="V216" s="18" t="str">
        <f>VLOOKUP(P216,Lizenzen!$A$2:$B$10,2)</f>
        <v>Verordnung zur Festlegung der Nutzungsbestimmungen für die Bereitstellung von Geodaten des Bundes (GeoNutzV)</v>
      </c>
      <c r="W216" s="3" t="str">
        <f>VLOOKUP(P216,Lizenzen!$A$2:$D$10,4)</f>
        <v>http://www.gesetze-im-internet.de/geonutzv/index.html</v>
      </c>
      <c r="X216" s="2" t="str">
        <f>VLOOKUP(D216,'Abk. Datenhaltende Stellen'!$A$2:$B$50,2)</f>
        <v>Wasser- und Schifffahrtsverwaltung des Bundes (WSV)</v>
      </c>
      <c r="Y216" s="2" t="str">
        <f>VLOOKUP(D216,'Abk. Datenhaltende Stellen'!$A$2:$D$50,4)</f>
        <v>http://www.wsv.de/</v>
      </c>
    </row>
    <row r="217" spans="1:25" ht="300" customHeight="1" x14ac:dyDescent="0.25">
      <c r="A217" s="10" t="s">
        <v>884</v>
      </c>
      <c r="B217" s="10" t="s">
        <v>829</v>
      </c>
      <c r="C217" s="10" t="s">
        <v>381</v>
      </c>
      <c r="D217" s="10" t="s">
        <v>377</v>
      </c>
      <c r="E217" s="10" t="s">
        <v>22</v>
      </c>
      <c r="F217" s="10" t="s">
        <v>606</v>
      </c>
      <c r="G217" s="10" t="s">
        <v>830</v>
      </c>
      <c r="H217" s="10"/>
      <c r="I217" s="10"/>
      <c r="J217" s="10"/>
      <c r="K217" s="10" t="s">
        <v>801</v>
      </c>
      <c r="L217" s="10"/>
      <c r="M217" s="10"/>
      <c r="N217" s="10"/>
      <c r="O217" s="10"/>
      <c r="P217" s="10" t="s">
        <v>9</v>
      </c>
      <c r="Q217" s="10" t="s">
        <v>400</v>
      </c>
      <c r="R217" s="10" t="s">
        <v>15</v>
      </c>
      <c r="S217" s="10" t="s">
        <v>625</v>
      </c>
      <c r="T217" s="10" t="s">
        <v>936</v>
      </c>
      <c r="U217" s="10" t="s">
        <v>821</v>
      </c>
      <c r="V217" s="18" t="str">
        <f>VLOOKUP(P217,Lizenzen!$A$2:$B$10,2)</f>
        <v>Verordnung zur Festlegung der Nutzungsbestimmungen für die Bereitstellung von Geodaten des Bundes (GeoNutzV)</v>
      </c>
      <c r="W217" s="3" t="str">
        <f>VLOOKUP(P217,Lizenzen!$A$2:$D$10,4)</f>
        <v>http://www.gesetze-im-internet.de/geonutzv/index.html</v>
      </c>
      <c r="X217" s="2" t="str">
        <f>VLOOKUP(D217,'Abk. Datenhaltende Stellen'!$A$2:$B$50,2)</f>
        <v>Wasser- und Schifffahrtsverwaltung des Bundes (WSV)</v>
      </c>
      <c r="Y217" s="2" t="str">
        <f>VLOOKUP(D217,'Abk. Datenhaltende Stellen'!$A$2:$D$50,4)</f>
        <v>http://www.wsv.de/</v>
      </c>
    </row>
    <row r="218" spans="1:25" ht="300" customHeight="1" x14ac:dyDescent="0.25">
      <c r="A218" s="10" t="s">
        <v>831</v>
      </c>
      <c r="B218" s="10" t="s">
        <v>832</v>
      </c>
      <c r="C218" s="10" t="s">
        <v>381</v>
      </c>
      <c r="D218" s="10" t="s">
        <v>377</v>
      </c>
      <c r="E218" s="10" t="s">
        <v>22</v>
      </c>
      <c r="F218" s="10" t="s">
        <v>606</v>
      </c>
      <c r="G218" s="10" t="s">
        <v>833</v>
      </c>
      <c r="H218" s="10"/>
      <c r="I218" s="10"/>
      <c r="J218" s="10"/>
      <c r="K218" s="10" t="s">
        <v>801</v>
      </c>
      <c r="L218" s="10"/>
      <c r="M218" s="10"/>
      <c r="N218" s="10"/>
      <c r="O218" s="10"/>
      <c r="P218" s="10" t="s">
        <v>9</v>
      </c>
      <c r="Q218" s="10" t="s">
        <v>400</v>
      </c>
      <c r="R218" s="10" t="s">
        <v>15</v>
      </c>
      <c r="S218" s="10" t="s">
        <v>625</v>
      </c>
      <c r="T218" s="10" t="s">
        <v>936</v>
      </c>
      <c r="U218" s="10" t="s">
        <v>821</v>
      </c>
      <c r="V218" s="18" t="str">
        <f>VLOOKUP(P218,Lizenzen!$A$2:$B$10,2)</f>
        <v>Verordnung zur Festlegung der Nutzungsbestimmungen für die Bereitstellung von Geodaten des Bundes (GeoNutzV)</v>
      </c>
      <c r="W218" s="3" t="str">
        <f>VLOOKUP(P218,Lizenzen!$A$2:$D$10,4)</f>
        <v>http://www.gesetze-im-internet.de/geonutzv/index.html</v>
      </c>
      <c r="X218" s="2" t="str">
        <f>VLOOKUP(D218,'Abk. Datenhaltende Stellen'!$A$2:$B$50,2)</f>
        <v>Wasser- und Schifffahrtsverwaltung des Bundes (WSV)</v>
      </c>
      <c r="Y218" s="2" t="str">
        <f>VLOOKUP(D218,'Abk. Datenhaltende Stellen'!$A$2:$D$50,4)</f>
        <v>http://www.wsv.de/</v>
      </c>
    </row>
    <row r="219" spans="1:25" ht="300" customHeight="1" x14ac:dyDescent="0.25">
      <c r="A219" s="10" t="s">
        <v>834</v>
      </c>
      <c r="B219" s="10" t="s">
        <v>835</v>
      </c>
      <c r="C219" s="10" t="s">
        <v>381</v>
      </c>
      <c r="D219" s="10" t="s">
        <v>377</v>
      </c>
      <c r="E219" s="10" t="s">
        <v>22</v>
      </c>
      <c r="F219" s="10" t="s">
        <v>606</v>
      </c>
      <c r="G219" s="10" t="s">
        <v>836</v>
      </c>
      <c r="H219" s="10"/>
      <c r="I219" s="10"/>
      <c r="J219" s="10"/>
      <c r="K219" s="10" t="s">
        <v>801</v>
      </c>
      <c r="L219" s="10"/>
      <c r="M219" s="10"/>
      <c r="N219" s="10"/>
      <c r="O219" s="10"/>
      <c r="P219" s="10" t="s">
        <v>9</v>
      </c>
      <c r="Q219" s="10" t="s">
        <v>400</v>
      </c>
      <c r="R219" s="10" t="s">
        <v>15</v>
      </c>
      <c r="S219" s="10" t="s">
        <v>625</v>
      </c>
      <c r="T219" s="10" t="s">
        <v>936</v>
      </c>
      <c r="U219" s="10" t="s">
        <v>821</v>
      </c>
      <c r="V219" s="18" t="str">
        <f>VLOOKUP(P219,Lizenzen!$A$2:$B$10,2)</f>
        <v>Verordnung zur Festlegung der Nutzungsbestimmungen für die Bereitstellung von Geodaten des Bundes (GeoNutzV)</v>
      </c>
      <c r="W219" s="3" t="str">
        <f>VLOOKUP(P219,Lizenzen!$A$2:$D$10,4)</f>
        <v>http://www.gesetze-im-internet.de/geonutzv/index.html</v>
      </c>
      <c r="X219" s="2" t="str">
        <f>VLOOKUP(D219,'Abk. Datenhaltende Stellen'!$A$2:$B$50,2)</f>
        <v>Wasser- und Schifffahrtsverwaltung des Bundes (WSV)</v>
      </c>
      <c r="Y219" s="2" t="str">
        <f>VLOOKUP(D219,'Abk. Datenhaltende Stellen'!$A$2:$D$50,4)</f>
        <v>http://www.wsv.de/</v>
      </c>
    </row>
    <row r="220" spans="1:25" ht="300" customHeight="1" x14ac:dyDescent="0.25">
      <c r="A220" s="10" t="s">
        <v>837</v>
      </c>
      <c r="B220" s="10" t="s">
        <v>838</v>
      </c>
      <c r="C220" s="10" t="s">
        <v>381</v>
      </c>
      <c r="D220" s="10" t="s">
        <v>377</v>
      </c>
      <c r="E220" s="10" t="s">
        <v>22</v>
      </c>
      <c r="F220" s="10" t="s">
        <v>606</v>
      </c>
      <c r="G220" s="10" t="s">
        <v>839</v>
      </c>
      <c r="H220" s="10"/>
      <c r="I220" s="10"/>
      <c r="J220" s="10"/>
      <c r="K220" s="10" t="s">
        <v>801</v>
      </c>
      <c r="L220" s="10"/>
      <c r="M220" s="10"/>
      <c r="N220" s="10"/>
      <c r="O220" s="10"/>
      <c r="P220" s="10" t="s">
        <v>9</v>
      </c>
      <c r="Q220" s="10" t="s">
        <v>400</v>
      </c>
      <c r="R220" s="10" t="s">
        <v>15</v>
      </c>
      <c r="S220" s="10" t="s">
        <v>625</v>
      </c>
      <c r="T220" s="10" t="s">
        <v>936</v>
      </c>
      <c r="U220" s="10" t="s">
        <v>821</v>
      </c>
      <c r="V220" s="18" t="str">
        <f>VLOOKUP(P220,Lizenzen!$A$2:$B$10,2)</f>
        <v>Verordnung zur Festlegung der Nutzungsbestimmungen für die Bereitstellung von Geodaten des Bundes (GeoNutzV)</v>
      </c>
      <c r="W220" s="3" t="str">
        <f>VLOOKUP(P220,Lizenzen!$A$2:$D$10,4)</f>
        <v>http://www.gesetze-im-internet.de/geonutzv/index.html</v>
      </c>
      <c r="X220" s="2" t="str">
        <f>VLOOKUP(D220,'Abk. Datenhaltende Stellen'!$A$2:$B$50,2)</f>
        <v>Wasser- und Schifffahrtsverwaltung des Bundes (WSV)</v>
      </c>
      <c r="Y220" s="2" t="str">
        <f>VLOOKUP(D220,'Abk. Datenhaltende Stellen'!$A$2:$D$50,4)</f>
        <v>http://www.wsv.de/</v>
      </c>
    </row>
    <row r="221" spans="1:25" ht="300" customHeight="1" x14ac:dyDescent="0.25">
      <c r="A221" s="10" t="s">
        <v>852</v>
      </c>
      <c r="B221" s="10" t="s">
        <v>853</v>
      </c>
      <c r="C221" s="10" t="s">
        <v>381</v>
      </c>
      <c r="D221" s="10" t="s">
        <v>377</v>
      </c>
      <c r="E221" s="10" t="s">
        <v>22</v>
      </c>
      <c r="F221" s="10" t="s">
        <v>606</v>
      </c>
      <c r="G221" s="10" t="s">
        <v>854</v>
      </c>
      <c r="H221" s="10"/>
      <c r="I221" s="10"/>
      <c r="J221" s="10"/>
      <c r="K221" s="10" t="s">
        <v>801</v>
      </c>
      <c r="L221" s="10"/>
      <c r="M221" s="10"/>
      <c r="N221" s="10"/>
      <c r="O221" s="10"/>
      <c r="P221" s="10" t="s">
        <v>9</v>
      </c>
      <c r="Q221" s="10" t="s">
        <v>400</v>
      </c>
      <c r="R221" s="10" t="s">
        <v>18</v>
      </c>
      <c r="S221" s="10" t="s">
        <v>625</v>
      </c>
      <c r="T221" s="10" t="s">
        <v>692</v>
      </c>
      <c r="U221" s="10" t="s">
        <v>855</v>
      </c>
      <c r="V221" s="18" t="str">
        <f>VLOOKUP(P221,Lizenzen!$A$2:$B$10,2)</f>
        <v>Verordnung zur Festlegung der Nutzungsbestimmungen für die Bereitstellung von Geodaten des Bundes (GeoNutzV)</v>
      </c>
      <c r="W221" s="3" t="str">
        <f>VLOOKUP(P221,Lizenzen!$A$2:$D$10,4)</f>
        <v>http://www.gesetze-im-internet.de/geonutzv/index.html</v>
      </c>
      <c r="X221" s="2" t="str">
        <f>VLOOKUP(D221,'Abk. Datenhaltende Stellen'!$A$2:$B$50,2)</f>
        <v>Wasser- und Schifffahrtsverwaltung des Bundes (WSV)</v>
      </c>
      <c r="Y221" s="2" t="str">
        <f>VLOOKUP(D221,'Abk. Datenhaltende Stellen'!$A$2:$D$50,4)</f>
        <v>http://www.wsv.de/</v>
      </c>
    </row>
    <row r="222" spans="1:25" ht="300" customHeight="1" x14ac:dyDescent="0.25">
      <c r="A222" s="10" t="s">
        <v>856</v>
      </c>
      <c r="B222" s="10" t="s">
        <v>857</v>
      </c>
      <c r="C222" s="10" t="s">
        <v>381</v>
      </c>
      <c r="D222" s="10" t="s">
        <v>377</v>
      </c>
      <c r="E222" s="10" t="s">
        <v>22</v>
      </c>
      <c r="F222" s="10" t="s">
        <v>606</v>
      </c>
      <c r="G222" s="10" t="s">
        <v>858</v>
      </c>
      <c r="H222" s="10"/>
      <c r="I222" s="10"/>
      <c r="J222" s="10"/>
      <c r="K222" s="10" t="s">
        <v>801</v>
      </c>
      <c r="L222" s="10"/>
      <c r="M222" s="10"/>
      <c r="N222" s="10"/>
      <c r="O222" s="10"/>
      <c r="P222" s="10" t="s">
        <v>9</v>
      </c>
      <c r="Q222" s="10" t="s">
        <v>400</v>
      </c>
      <c r="R222" s="10" t="s">
        <v>18</v>
      </c>
      <c r="S222" s="10" t="s">
        <v>625</v>
      </c>
      <c r="T222" s="10" t="s">
        <v>692</v>
      </c>
      <c r="U222" s="10" t="s">
        <v>859</v>
      </c>
      <c r="V222" s="18" t="str">
        <f>VLOOKUP(P222,Lizenzen!$A$2:$B$10,2)</f>
        <v>Verordnung zur Festlegung der Nutzungsbestimmungen für die Bereitstellung von Geodaten des Bundes (GeoNutzV)</v>
      </c>
      <c r="W222" s="3" t="str">
        <f>VLOOKUP(P222,Lizenzen!$A$2:$D$10,4)</f>
        <v>http://www.gesetze-im-internet.de/geonutzv/index.html</v>
      </c>
      <c r="X222" s="2" t="str">
        <f>VLOOKUP(D222,'Abk. Datenhaltende Stellen'!$A$2:$B$50,2)</f>
        <v>Wasser- und Schifffahrtsverwaltung des Bundes (WSV)</v>
      </c>
      <c r="Y222" s="2" t="str">
        <f>VLOOKUP(D222,'Abk. Datenhaltende Stellen'!$A$2:$D$50,4)</f>
        <v>http://www.wsv.de/</v>
      </c>
    </row>
    <row r="223" spans="1:25" ht="270" customHeight="1" x14ac:dyDescent="0.25">
      <c r="A223" s="10" t="s">
        <v>860</v>
      </c>
      <c r="B223" s="10" t="s">
        <v>861</v>
      </c>
      <c r="C223" s="10" t="s">
        <v>381</v>
      </c>
      <c r="D223" s="10" t="s">
        <v>377</v>
      </c>
      <c r="E223" s="10" t="s">
        <v>22</v>
      </c>
      <c r="F223" s="10" t="s">
        <v>606</v>
      </c>
      <c r="G223" s="10" t="s">
        <v>862</v>
      </c>
      <c r="H223" s="10"/>
      <c r="I223" s="10"/>
      <c r="J223" s="10"/>
      <c r="K223" s="10" t="s">
        <v>801</v>
      </c>
      <c r="L223" s="10"/>
      <c r="M223" s="10"/>
      <c r="N223" s="10"/>
      <c r="O223" s="10"/>
      <c r="P223" s="10" t="s">
        <v>9</v>
      </c>
      <c r="Q223" s="10" t="s">
        <v>400</v>
      </c>
      <c r="R223" s="10" t="s">
        <v>15</v>
      </c>
      <c r="S223" s="10" t="s">
        <v>625</v>
      </c>
      <c r="T223" s="10" t="s">
        <v>936</v>
      </c>
      <c r="U223" s="10" t="s">
        <v>807</v>
      </c>
      <c r="V223" s="18" t="str">
        <f>VLOOKUP(P223,Lizenzen!$A$2:$B$10,2)</f>
        <v>Verordnung zur Festlegung der Nutzungsbestimmungen für die Bereitstellung von Geodaten des Bundes (GeoNutzV)</v>
      </c>
      <c r="W223" s="3" t="str">
        <f>VLOOKUP(P223,Lizenzen!$A$2:$D$10,4)</f>
        <v>http://www.gesetze-im-internet.de/geonutzv/index.html</v>
      </c>
      <c r="X223" s="2" t="str">
        <f>VLOOKUP(D223,'Abk. Datenhaltende Stellen'!$A$2:$B$50,2)</f>
        <v>Wasser- und Schifffahrtsverwaltung des Bundes (WSV)</v>
      </c>
      <c r="Y223" s="2" t="str">
        <f>VLOOKUP(D223,'Abk. Datenhaltende Stellen'!$A$2:$D$50,4)</f>
        <v>http://www.wsv.de/</v>
      </c>
    </row>
    <row r="224" spans="1:25" ht="294.75" customHeight="1" x14ac:dyDescent="0.25">
      <c r="A224" s="10" t="s">
        <v>811</v>
      </c>
      <c r="B224" s="10" t="s">
        <v>814</v>
      </c>
      <c r="C224" s="10" t="s">
        <v>381</v>
      </c>
      <c r="D224" s="10" t="s">
        <v>377</v>
      </c>
      <c r="E224" s="10" t="s">
        <v>22</v>
      </c>
      <c r="F224" s="10" t="s">
        <v>800</v>
      </c>
      <c r="G224" s="10" t="s">
        <v>804</v>
      </c>
      <c r="H224" s="10" t="s">
        <v>619</v>
      </c>
      <c r="I224" s="10"/>
      <c r="J224" s="10"/>
      <c r="K224" s="10" t="s">
        <v>801</v>
      </c>
      <c r="L224" s="10"/>
      <c r="M224" s="10"/>
      <c r="N224" s="10"/>
      <c r="O224" s="10"/>
      <c r="P224" s="10" t="s">
        <v>9</v>
      </c>
      <c r="Q224" s="10" t="s">
        <v>400</v>
      </c>
      <c r="R224" s="10" t="s">
        <v>15</v>
      </c>
      <c r="S224" s="10" t="s">
        <v>627</v>
      </c>
      <c r="T224" s="10" t="s">
        <v>936</v>
      </c>
      <c r="U224" s="10" t="s">
        <v>805</v>
      </c>
      <c r="V224" s="18" t="str">
        <f>VLOOKUP(P224,Lizenzen!$A$2:$B$10,2)</f>
        <v>Verordnung zur Festlegung der Nutzungsbestimmungen für die Bereitstellung von Geodaten des Bundes (GeoNutzV)</v>
      </c>
      <c r="W224" s="3" t="str">
        <f>VLOOKUP(P224,Lizenzen!$A$2:$D$10,4)</f>
        <v>http://www.gesetze-im-internet.de/geonutzv/index.html</v>
      </c>
      <c r="X224" s="2" t="str">
        <f>VLOOKUP(D224,'Abk. Datenhaltende Stellen'!$A$2:$B$50,2)</f>
        <v>Wasser- und Schifffahrtsverwaltung des Bundes (WSV)</v>
      </c>
      <c r="Y224" s="2" t="str">
        <f>VLOOKUP(D224,'Abk. Datenhaltende Stellen'!$A$2:$D$50,4)</f>
        <v>http://www.wsv.de/</v>
      </c>
    </row>
    <row r="225" spans="1:25" ht="270" customHeight="1" x14ac:dyDescent="0.25">
      <c r="A225" s="10" t="s">
        <v>863</v>
      </c>
      <c r="B225" s="10" t="s">
        <v>864</v>
      </c>
      <c r="C225" s="10" t="s">
        <v>381</v>
      </c>
      <c r="D225" s="10" t="s">
        <v>377</v>
      </c>
      <c r="E225" s="10" t="s">
        <v>22</v>
      </c>
      <c r="F225" s="10" t="s">
        <v>606</v>
      </c>
      <c r="G225" s="10" t="s">
        <v>865</v>
      </c>
      <c r="H225" s="10"/>
      <c r="I225" s="10"/>
      <c r="J225" s="10"/>
      <c r="K225" s="10" t="s">
        <v>801</v>
      </c>
      <c r="L225" s="10"/>
      <c r="M225" s="10"/>
      <c r="N225" s="10"/>
      <c r="O225" s="10"/>
      <c r="P225" s="10" t="s">
        <v>9</v>
      </c>
      <c r="Q225" s="10" t="s">
        <v>400</v>
      </c>
      <c r="R225" s="10" t="s">
        <v>18</v>
      </c>
      <c r="S225" s="10" t="s">
        <v>625</v>
      </c>
      <c r="T225" s="10" t="s">
        <v>866</v>
      </c>
      <c r="U225" s="10" t="s">
        <v>806</v>
      </c>
      <c r="V225" s="18" t="str">
        <f>VLOOKUP(P225,Lizenzen!$A$2:$B$10,2)</f>
        <v>Verordnung zur Festlegung der Nutzungsbestimmungen für die Bereitstellung von Geodaten des Bundes (GeoNutzV)</v>
      </c>
      <c r="W225" s="3" t="str">
        <f>VLOOKUP(P225,Lizenzen!$A$2:$D$10,4)</f>
        <v>http://www.gesetze-im-internet.de/geonutzv/index.html</v>
      </c>
      <c r="X225" s="2" t="str">
        <f>VLOOKUP(D225,'Abk. Datenhaltende Stellen'!$A$2:$B$50,2)</f>
        <v>Wasser- und Schifffahrtsverwaltung des Bundes (WSV)</v>
      </c>
      <c r="Y225" s="2" t="str">
        <f>VLOOKUP(D225,'Abk. Datenhaltende Stellen'!$A$2:$D$50,4)</f>
        <v>http://www.wsv.de/</v>
      </c>
    </row>
    <row r="226" spans="1:25" ht="270" customHeight="1" x14ac:dyDescent="0.25">
      <c r="A226" s="10" t="s">
        <v>867</v>
      </c>
      <c r="B226" s="10" t="s">
        <v>868</v>
      </c>
      <c r="C226" s="10" t="s">
        <v>381</v>
      </c>
      <c r="D226" s="10" t="s">
        <v>377</v>
      </c>
      <c r="E226" s="10" t="s">
        <v>22</v>
      </c>
      <c r="F226" s="10" t="s">
        <v>606</v>
      </c>
      <c r="G226" s="10" t="s">
        <v>869</v>
      </c>
      <c r="H226" s="10"/>
      <c r="I226" s="10"/>
      <c r="J226" s="10"/>
      <c r="K226" s="10" t="s">
        <v>801</v>
      </c>
      <c r="L226" s="10"/>
      <c r="M226" s="10"/>
      <c r="N226" s="10"/>
      <c r="O226" s="10"/>
      <c r="P226" s="10" t="s">
        <v>9</v>
      </c>
      <c r="Q226" s="10" t="s">
        <v>400</v>
      </c>
      <c r="R226" s="10" t="s">
        <v>18</v>
      </c>
      <c r="S226" s="10" t="s">
        <v>625</v>
      </c>
      <c r="T226" s="10" t="s">
        <v>866</v>
      </c>
      <c r="U226" s="10" t="s">
        <v>807</v>
      </c>
      <c r="V226" s="18" t="str">
        <f>VLOOKUP(P226,Lizenzen!$A$2:$B$10,2)</f>
        <v>Verordnung zur Festlegung der Nutzungsbestimmungen für die Bereitstellung von Geodaten des Bundes (GeoNutzV)</v>
      </c>
      <c r="W226" s="3" t="str">
        <f>VLOOKUP(P226,Lizenzen!$A$2:$D$10,4)</f>
        <v>http://www.gesetze-im-internet.de/geonutzv/index.html</v>
      </c>
      <c r="X226" s="2" t="str">
        <f>VLOOKUP(D226,'Abk. Datenhaltende Stellen'!$A$2:$B$50,2)</f>
        <v>Wasser- und Schifffahrtsverwaltung des Bundes (WSV)</v>
      </c>
      <c r="Y226" s="2" t="str">
        <f>VLOOKUP(D226,'Abk. Datenhaltende Stellen'!$A$2:$D$50,4)</f>
        <v>http://www.wsv.de/</v>
      </c>
    </row>
    <row r="227" spans="1:25" ht="270" customHeight="1" x14ac:dyDescent="0.25">
      <c r="A227" s="10" t="s">
        <v>810</v>
      </c>
      <c r="B227" s="10" t="s">
        <v>803</v>
      </c>
      <c r="C227" s="10" t="s">
        <v>381</v>
      </c>
      <c r="D227" s="10" t="s">
        <v>377</v>
      </c>
      <c r="E227" s="10" t="s">
        <v>22</v>
      </c>
      <c r="F227" s="10" t="s">
        <v>800</v>
      </c>
      <c r="G227" s="10" t="s">
        <v>785</v>
      </c>
      <c r="H227" s="10" t="s">
        <v>619</v>
      </c>
      <c r="I227" s="10"/>
      <c r="J227" s="10"/>
      <c r="K227" s="10" t="s">
        <v>801</v>
      </c>
      <c r="L227" s="10"/>
      <c r="M227" s="10"/>
      <c r="N227" s="10"/>
      <c r="O227" s="10"/>
      <c r="P227" s="10" t="s">
        <v>9</v>
      </c>
      <c r="Q227" s="10" t="s">
        <v>400</v>
      </c>
      <c r="R227" s="10" t="s">
        <v>15</v>
      </c>
      <c r="S227" s="10" t="s">
        <v>627</v>
      </c>
      <c r="T227" s="10" t="s">
        <v>936</v>
      </c>
      <c r="U227" s="10" t="s">
        <v>809</v>
      </c>
      <c r="V227" s="18" t="str">
        <f>VLOOKUP(P227,Lizenzen!$A$2:$B$10,2)</f>
        <v>Verordnung zur Festlegung der Nutzungsbestimmungen für die Bereitstellung von Geodaten des Bundes (GeoNutzV)</v>
      </c>
      <c r="W227" s="3" t="str">
        <f>VLOOKUP(P227,Lizenzen!$A$2:$D$10,4)</f>
        <v>http://www.gesetze-im-internet.de/geonutzv/index.html</v>
      </c>
      <c r="X227" s="2" t="str">
        <f>VLOOKUP(D227,'Abk. Datenhaltende Stellen'!$A$2:$B$50,2)</f>
        <v>Wasser- und Schifffahrtsverwaltung des Bundes (WSV)</v>
      </c>
      <c r="Y227" s="2" t="str">
        <f>VLOOKUP(D227,'Abk. Datenhaltende Stellen'!$A$2:$D$50,4)</f>
        <v>http://www.wsv.de/</v>
      </c>
    </row>
    <row r="228" spans="1:25" ht="319.5" customHeight="1" x14ac:dyDescent="0.25">
      <c r="A228" s="10" t="s">
        <v>812</v>
      </c>
      <c r="B228" s="10" t="s">
        <v>813</v>
      </c>
      <c r="C228" s="10" t="s">
        <v>381</v>
      </c>
      <c r="D228" s="10" t="s">
        <v>377</v>
      </c>
      <c r="E228" s="10" t="s">
        <v>22</v>
      </c>
      <c r="F228" s="10" t="s">
        <v>800</v>
      </c>
      <c r="G228" s="10" t="s">
        <v>786</v>
      </c>
      <c r="H228" s="10" t="s">
        <v>619</v>
      </c>
      <c r="I228" s="10"/>
      <c r="J228" s="10"/>
      <c r="K228" s="10" t="s">
        <v>801</v>
      </c>
      <c r="L228" s="10"/>
      <c r="M228" s="10"/>
      <c r="N228" s="10"/>
      <c r="O228" s="10"/>
      <c r="P228" s="10" t="s">
        <v>9</v>
      </c>
      <c r="Q228" s="10" t="s">
        <v>400</v>
      </c>
      <c r="R228" s="10" t="s">
        <v>15</v>
      </c>
      <c r="S228" s="10" t="s">
        <v>627</v>
      </c>
      <c r="T228" s="10" t="s">
        <v>936</v>
      </c>
      <c r="U228" s="10" t="s">
        <v>808</v>
      </c>
      <c r="V228" s="18" t="str">
        <f>VLOOKUP(P228,Lizenzen!$A$2:$B$10,2)</f>
        <v>Verordnung zur Festlegung der Nutzungsbestimmungen für die Bereitstellung von Geodaten des Bundes (GeoNutzV)</v>
      </c>
      <c r="W228" s="3" t="str">
        <f>VLOOKUP(P228,Lizenzen!$A$2:$D$10,4)</f>
        <v>http://www.gesetze-im-internet.de/geonutzv/index.html</v>
      </c>
      <c r="X228" s="2" t="str">
        <f>VLOOKUP(D228,'Abk. Datenhaltende Stellen'!$A$2:$B$50,2)</f>
        <v>Wasser- und Schifffahrtsverwaltung des Bundes (WSV)</v>
      </c>
      <c r="Y228" s="2" t="str">
        <f>VLOOKUP(D228,'Abk. Datenhaltende Stellen'!$A$2:$D$50,4)</f>
        <v>http://www.wsv.de/</v>
      </c>
    </row>
    <row r="229" spans="1:25" ht="297.75" customHeight="1" x14ac:dyDescent="0.25">
      <c r="A229" s="10" t="s">
        <v>870</v>
      </c>
      <c r="B229" s="10" t="s">
        <v>871</v>
      </c>
      <c r="C229" s="10" t="s">
        <v>381</v>
      </c>
      <c r="D229" s="10" t="s">
        <v>377</v>
      </c>
      <c r="E229" s="10" t="s">
        <v>22</v>
      </c>
      <c r="F229" s="10" t="s">
        <v>606</v>
      </c>
      <c r="G229" s="10" t="s">
        <v>875</v>
      </c>
      <c r="H229" s="10"/>
      <c r="I229" s="10"/>
      <c r="J229" s="10"/>
      <c r="K229" s="10" t="s">
        <v>801</v>
      </c>
      <c r="L229" s="10"/>
      <c r="M229" s="10"/>
      <c r="N229" s="10"/>
      <c r="O229" s="10"/>
      <c r="P229" s="10" t="s">
        <v>9</v>
      </c>
      <c r="Q229" s="10" t="s">
        <v>400</v>
      </c>
      <c r="R229" s="10" t="s">
        <v>15</v>
      </c>
      <c r="S229" s="10" t="s">
        <v>625</v>
      </c>
      <c r="T229" s="10" t="s">
        <v>936</v>
      </c>
      <c r="U229" s="10" t="s">
        <v>806</v>
      </c>
      <c r="V229" s="18" t="str">
        <f>VLOOKUP(P229,Lizenzen!$A$2:$B$10,2)</f>
        <v>Verordnung zur Festlegung der Nutzungsbestimmungen für die Bereitstellung von Geodaten des Bundes (GeoNutzV)</v>
      </c>
      <c r="W229" s="3" t="str">
        <f>VLOOKUP(P229,Lizenzen!$A$2:$D$10,4)</f>
        <v>http://www.gesetze-im-internet.de/geonutzv/index.html</v>
      </c>
      <c r="X229" s="2" t="str">
        <f>VLOOKUP(D229,'Abk. Datenhaltende Stellen'!$A$2:$B$50,2)</f>
        <v>Wasser- und Schifffahrtsverwaltung des Bundes (WSV)</v>
      </c>
      <c r="Y229" s="2" t="str">
        <f>VLOOKUP(D229,'Abk. Datenhaltende Stellen'!$A$2:$D$50,4)</f>
        <v>http://www.wsv.de/</v>
      </c>
    </row>
    <row r="230" spans="1:25" ht="319.5" customHeight="1" x14ac:dyDescent="0.25">
      <c r="A230" s="10" t="s">
        <v>872</v>
      </c>
      <c r="B230" s="10" t="s">
        <v>873</v>
      </c>
      <c r="C230" s="10" t="s">
        <v>381</v>
      </c>
      <c r="D230" s="10" t="s">
        <v>377</v>
      </c>
      <c r="E230" s="10" t="s">
        <v>22</v>
      </c>
      <c r="F230" s="10" t="s">
        <v>606</v>
      </c>
      <c r="G230" s="10" t="s">
        <v>874</v>
      </c>
      <c r="H230" s="10"/>
      <c r="I230" s="10"/>
      <c r="J230" s="10"/>
      <c r="K230" s="10" t="s">
        <v>801</v>
      </c>
      <c r="L230" s="10"/>
      <c r="M230" s="10"/>
      <c r="N230" s="10"/>
      <c r="O230" s="10"/>
      <c r="P230" s="10" t="s">
        <v>9</v>
      </c>
      <c r="Q230" s="10" t="s">
        <v>400</v>
      </c>
      <c r="R230" s="10" t="s">
        <v>15</v>
      </c>
      <c r="S230" s="10" t="s">
        <v>625</v>
      </c>
      <c r="T230" s="10" t="s">
        <v>936</v>
      </c>
      <c r="U230" s="10" t="s">
        <v>807</v>
      </c>
      <c r="V230" s="18" t="str">
        <f>VLOOKUP(P230,Lizenzen!$A$2:$B$10,2)</f>
        <v>Verordnung zur Festlegung der Nutzungsbestimmungen für die Bereitstellung von Geodaten des Bundes (GeoNutzV)</v>
      </c>
      <c r="W230" s="3" t="str">
        <f>VLOOKUP(P230,Lizenzen!$A$2:$D$10,4)</f>
        <v>http://www.gesetze-im-internet.de/geonutzv/index.html</v>
      </c>
      <c r="X230" s="2" t="str">
        <f>VLOOKUP(D230,'Abk. Datenhaltende Stellen'!$A$2:$B$50,2)</f>
        <v>Wasser- und Schifffahrtsverwaltung des Bundes (WSV)</v>
      </c>
      <c r="Y230" s="2" t="str">
        <f>VLOOKUP(D230,'Abk. Datenhaltende Stellen'!$A$2:$D$50,4)</f>
        <v>http://www.wsv.de/</v>
      </c>
    </row>
    <row r="231" spans="1:25" ht="319.5" customHeight="1" x14ac:dyDescent="0.25">
      <c r="A231" s="10" t="s">
        <v>876</v>
      </c>
      <c r="B231" s="10" t="s">
        <v>881</v>
      </c>
      <c r="C231" s="10" t="s">
        <v>381</v>
      </c>
      <c r="D231" s="10" t="s">
        <v>377</v>
      </c>
      <c r="E231" s="10" t="s">
        <v>22</v>
      </c>
      <c r="F231" s="10" t="s">
        <v>606</v>
      </c>
      <c r="G231" s="10" t="s">
        <v>877</v>
      </c>
      <c r="H231" s="10"/>
      <c r="I231" s="10"/>
      <c r="J231" s="10"/>
      <c r="K231" s="10" t="s">
        <v>801</v>
      </c>
      <c r="L231" s="10"/>
      <c r="M231" s="10"/>
      <c r="N231" s="10"/>
      <c r="O231" s="10"/>
      <c r="P231" s="10" t="s">
        <v>9</v>
      </c>
      <c r="Q231" s="10" t="s">
        <v>400</v>
      </c>
      <c r="R231" s="10" t="s">
        <v>15</v>
      </c>
      <c r="S231" s="10" t="s">
        <v>625</v>
      </c>
      <c r="T231" s="10" t="s">
        <v>936</v>
      </c>
      <c r="U231" s="10" t="s">
        <v>878</v>
      </c>
      <c r="V231" s="18" t="str">
        <f>VLOOKUP(P231,Lizenzen!$A$2:$B$10,2)</f>
        <v>Verordnung zur Festlegung der Nutzungsbestimmungen für die Bereitstellung von Geodaten des Bundes (GeoNutzV)</v>
      </c>
      <c r="W231" s="3" t="str">
        <f>VLOOKUP(P231,Lizenzen!$A$2:$D$10,4)</f>
        <v>http://www.gesetze-im-internet.de/geonutzv/index.html</v>
      </c>
      <c r="X231" s="2" t="str">
        <f>VLOOKUP(D231,'Abk. Datenhaltende Stellen'!$A$2:$B$50,2)</f>
        <v>Wasser- und Schifffahrtsverwaltung des Bundes (WSV)</v>
      </c>
      <c r="Y231" s="2" t="str">
        <f>VLOOKUP(D231,'Abk. Datenhaltende Stellen'!$A$2:$D$50,4)</f>
        <v>http://www.wsv.de/</v>
      </c>
    </row>
    <row r="232" spans="1:25" ht="319.5" customHeight="1" x14ac:dyDescent="0.25">
      <c r="A232" s="10" t="s">
        <v>879</v>
      </c>
      <c r="B232" s="10" t="s">
        <v>880</v>
      </c>
      <c r="C232" s="10" t="s">
        <v>381</v>
      </c>
      <c r="D232" s="10" t="s">
        <v>377</v>
      </c>
      <c r="E232" s="10" t="s">
        <v>22</v>
      </c>
      <c r="F232" s="10" t="s">
        <v>606</v>
      </c>
      <c r="G232" s="10" t="s">
        <v>882</v>
      </c>
      <c r="H232" s="10"/>
      <c r="I232" s="10"/>
      <c r="J232" s="10"/>
      <c r="K232" s="10" t="s">
        <v>801</v>
      </c>
      <c r="L232" s="10"/>
      <c r="M232" s="10"/>
      <c r="N232" s="10"/>
      <c r="O232" s="10"/>
      <c r="P232" s="10" t="s">
        <v>9</v>
      </c>
      <c r="Q232" s="10" t="s">
        <v>400</v>
      </c>
      <c r="R232" s="10" t="s">
        <v>15</v>
      </c>
      <c r="S232" s="10" t="s">
        <v>625</v>
      </c>
      <c r="T232" s="10" t="s">
        <v>936</v>
      </c>
      <c r="U232" s="10" t="s">
        <v>883</v>
      </c>
      <c r="V232" s="18" t="str">
        <f>VLOOKUP(P232,Lizenzen!$A$2:$B$10,2)</f>
        <v>Verordnung zur Festlegung der Nutzungsbestimmungen für die Bereitstellung von Geodaten des Bundes (GeoNutzV)</v>
      </c>
      <c r="W232" s="3" t="str">
        <f>VLOOKUP(P232,Lizenzen!$A$2:$D$10,4)</f>
        <v>http://www.gesetze-im-internet.de/geonutzv/index.html</v>
      </c>
      <c r="X232" s="2" t="str">
        <f>VLOOKUP(D232,'Abk. Datenhaltende Stellen'!$A$2:$B$50,2)</f>
        <v>Wasser- und Schifffahrtsverwaltung des Bundes (WSV)</v>
      </c>
      <c r="Y232" s="2" t="str">
        <f>VLOOKUP(D232,'Abk. Datenhaltende Stellen'!$A$2:$D$50,4)</f>
        <v>http://www.wsv.de/</v>
      </c>
    </row>
    <row r="233" spans="1:25" ht="270" customHeight="1" x14ac:dyDescent="0.25">
      <c r="A233" s="10" t="s">
        <v>392</v>
      </c>
      <c r="B233" s="10" t="s">
        <v>393</v>
      </c>
      <c r="C233" s="10" t="s">
        <v>381</v>
      </c>
      <c r="D233" s="10" t="s">
        <v>377</v>
      </c>
      <c r="E233" s="10" t="s">
        <v>22</v>
      </c>
      <c r="F233" s="10" t="s">
        <v>800</v>
      </c>
      <c r="G233" s="10" t="s">
        <v>888</v>
      </c>
      <c r="H233" s="10" t="s">
        <v>619</v>
      </c>
      <c r="I233" s="10"/>
      <c r="J233" s="10"/>
      <c r="K233" s="10" t="s">
        <v>801</v>
      </c>
      <c r="L233" s="10"/>
      <c r="M233" s="10"/>
      <c r="N233" s="10"/>
      <c r="O233" s="10"/>
      <c r="P233" s="10" t="s">
        <v>9</v>
      </c>
      <c r="Q233" s="10" t="s">
        <v>400</v>
      </c>
      <c r="R233" s="10" t="s">
        <v>15</v>
      </c>
      <c r="S233" s="10" t="s">
        <v>627</v>
      </c>
      <c r="T233" s="10" t="s">
        <v>936</v>
      </c>
      <c r="U233" s="10" t="s">
        <v>889</v>
      </c>
      <c r="V233" s="18" t="str">
        <f>VLOOKUP(P233,Lizenzen!$A$2:$B$10,2)</f>
        <v>Verordnung zur Festlegung der Nutzungsbestimmungen für die Bereitstellung von Geodaten des Bundes (GeoNutzV)</v>
      </c>
      <c r="W233" s="3" t="str">
        <f>VLOOKUP(P233,Lizenzen!$A$2:$D$10,4)</f>
        <v>http://www.gesetze-im-internet.de/geonutzv/index.html</v>
      </c>
      <c r="X233" s="2" t="str">
        <f>VLOOKUP(D233,'Abk. Datenhaltende Stellen'!$A$2:$B$50,2)</f>
        <v>Wasser- und Schifffahrtsverwaltung des Bundes (WSV)</v>
      </c>
      <c r="Y233" s="2" t="str">
        <f>VLOOKUP(D233,'Abk. Datenhaltende Stellen'!$A$2:$D$50,4)</f>
        <v>http://www.wsv.de/</v>
      </c>
    </row>
    <row r="234" spans="1:25" ht="270" customHeight="1" x14ac:dyDescent="0.25">
      <c r="A234" s="10" t="s">
        <v>885</v>
      </c>
      <c r="B234" s="10" t="s">
        <v>886</v>
      </c>
      <c r="C234" s="10" t="s">
        <v>381</v>
      </c>
      <c r="D234" s="10" t="s">
        <v>377</v>
      </c>
      <c r="E234" s="10" t="s">
        <v>22</v>
      </c>
      <c r="F234" s="10" t="s">
        <v>606</v>
      </c>
      <c r="G234" s="10" t="s">
        <v>887</v>
      </c>
      <c r="H234" s="10"/>
      <c r="I234" s="10"/>
      <c r="J234" s="10"/>
      <c r="K234" s="10" t="s">
        <v>801</v>
      </c>
      <c r="L234" s="10"/>
      <c r="M234" s="10"/>
      <c r="N234" s="10"/>
      <c r="O234" s="10"/>
      <c r="P234" s="10" t="s">
        <v>9</v>
      </c>
      <c r="Q234" s="10" t="s">
        <v>400</v>
      </c>
      <c r="R234" s="10" t="s">
        <v>15</v>
      </c>
      <c r="S234" s="10" t="s">
        <v>625</v>
      </c>
      <c r="T234" s="10" t="s">
        <v>936</v>
      </c>
      <c r="U234" s="10" t="s">
        <v>824</v>
      </c>
      <c r="V234" s="18" t="str">
        <f>VLOOKUP(P234,Lizenzen!$A$2:$B$10,2)</f>
        <v>Verordnung zur Festlegung der Nutzungsbestimmungen für die Bereitstellung von Geodaten des Bundes (GeoNutzV)</v>
      </c>
      <c r="W234" s="3" t="str">
        <f>VLOOKUP(P234,Lizenzen!$A$2:$D$10,4)</f>
        <v>http://www.gesetze-im-internet.de/geonutzv/index.html</v>
      </c>
      <c r="X234" s="2" t="str">
        <f>VLOOKUP(D234,'Abk. Datenhaltende Stellen'!$A$2:$B$50,2)</f>
        <v>Wasser- und Schifffahrtsverwaltung des Bundes (WSV)</v>
      </c>
      <c r="Y234" s="2" t="str">
        <f>VLOOKUP(D234,'Abk. Datenhaltende Stellen'!$A$2:$D$50,4)</f>
        <v>http://www.wsv.de/</v>
      </c>
    </row>
    <row r="235" spans="1:25" ht="270" customHeight="1" x14ac:dyDescent="0.25">
      <c r="A235" s="10" t="s">
        <v>390</v>
      </c>
      <c r="B235" s="10" t="s">
        <v>391</v>
      </c>
      <c r="C235" s="10" t="s">
        <v>381</v>
      </c>
      <c r="D235" s="10" t="s">
        <v>377</v>
      </c>
      <c r="E235" s="10" t="s">
        <v>22</v>
      </c>
      <c r="F235" s="10" t="s">
        <v>800</v>
      </c>
      <c r="G235" s="10" t="s">
        <v>802</v>
      </c>
      <c r="H235" s="10" t="s">
        <v>620</v>
      </c>
      <c r="I235" s="10"/>
      <c r="J235" s="10"/>
      <c r="K235" s="10" t="s">
        <v>801</v>
      </c>
      <c r="L235" s="10"/>
      <c r="M235" s="10"/>
      <c r="N235" s="10"/>
      <c r="O235" s="10"/>
      <c r="P235" s="10" t="s">
        <v>9</v>
      </c>
      <c r="Q235" s="10" t="s">
        <v>400</v>
      </c>
      <c r="R235" s="10" t="s">
        <v>15</v>
      </c>
      <c r="S235" s="10" t="s">
        <v>627</v>
      </c>
      <c r="T235" s="10" t="s">
        <v>936</v>
      </c>
      <c r="U235" s="10" t="s">
        <v>807</v>
      </c>
      <c r="V235" s="18" t="str">
        <f>VLOOKUP(P235,Lizenzen!$A$2:$B$10,2)</f>
        <v>Verordnung zur Festlegung der Nutzungsbestimmungen für die Bereitstellung von Geodaten des Bundes (GeoNutzV)</v>
      </c>
      <c r="W235" s="3" t="str">
        <f>VLOOKUP(P235,Lizenzen!$A$2:$D$10,4)</f>
        <v>http://www.gesetze-im-internet.de/geonutzv/index.html</v>
      </c>
      <c r="X235" s="2" t="str">
        <f>VLOOKUP(D235,'Abk. Datenhaltende Stellen'!$A$2:$B$50,2)</f>
        <v>Wasser- und Schifffahrtsverwaltung des Bundes (WSV)</v>
      </c>
      <c r="Y235" s="2" t="str">
        <f>VLOOKUP(D235,'Abk. Datenhaltende Stellen'!$A$2:$D$50,4)</f>
        <v>http://www.wsv.de/</v>
      </c>
    </row>
    <row r="236" spans="1:25" ht="270" customHeight="1" x14ac:dyDescent="0.25">
      <c r="A236" s="10" t="s">
        <v>388</v>
      </c>
      <c r="B236" s="10" t="s">
        <v>389</v>
      </c>
      <c r="C236" s="10" t="s">
        <v>381</v>
      </c>
      <c r="D236" s="10" t="s">
        <v>377</v>
      </c>
      <c r="E236" s="10" t="s">
        <v>22</v>
      </c>
      <c r="F236" s="10" t="s">
        <v>800</v>
      </c>
      <c r="G236" s="10" t="s">
        <v>799</v>
      </c>
      <c r="H236" s="10" t="s">
        <v>619</v>
      </c>
      <c r="I236" s="10"/>
      <c r="J236" s="10"/>
      <c r="K236" s="10" t="s">
        <v>801</v>
      </c>
      <c r="L236" s="10"/>
      <c r="M236" s="10"/>
      <c r="N236" s="10"/>
      <c r="O236" s="10"/>
      <c r="P236" s="10" t="s">
        <v>9</v>
      </c>
      <c r="Q236" s="10" t="s">
        <v>400</v>
      </c>
      <c r="R236" s="10" t="s">
        <v>15</v>
      </c>
      <c r="S236" s="10" t="s">
        <v>627</v>
      </c>
      <c r="T236" s="10" t="s">
        <v>936</v>
      </c>
      <c r="U236" s="10" t="s">
        <v>807</v>
      </c>
      <c r="V236" s="18" t="str">
        <f>VLOOKUP(P236,Lizenzen!$A$2:$B$10,2)</f>
        <v>Verordnung zur Festlegung der Nutzungsbestimmungen für die Bereitstellung von Geodaten des Bundes (GeoNutzV)</v>
      </c>
      <c r="W236" s="3" t="str">
        <f>VLOOKUP(P236,Lizenzen!$A$2:$D$10,4)</f>
        <v>http://www.gesetze-im-internet.de/geonutzv/index.html</v>
      </c>
      <c r="X236" s="2" t="str">
        <f>VLOOKUP(D236,'Abk. Datenhaltende Stellen'!$A$2:$B$50,2)</f>
        <v>Wasser- und Schifffahrtsverwaltung des Bundes (WSV)</v>
      </c>
      <c r="Y236" s="2" t="str">
        <f>VLOOKUP(D236,'Abk. Datenhaltende Stellen'!$A$2:$D$50,4)</f>
        <v>http://www.wsv.de/</v>
      </c>
    </row>
    <row r="237" spans="1:25" ht="270" customHeight="1" x14ac:dyDescent="0.25">
      <c r="A237" s="10" t="s">
        <v>890</v>
      </c>
      <c r="B237" s="10" t="s">
        <v>891</v>
      </c>
      <c r="C237" s="10" t="s">
        <v>381</v>
      </c>
      <c r="D237" s="10" t="s">
        <v>377</v>
      </c>
      <c r="E237" s="10" t="s">
        <v>22</v>
      </c>
      <c r="F237" s="10" t="s">
        <v>606</v>
      </c>
      <c r="G237" s="10" t="s">
        <v>892</v>
      </c>
      <c r="H237" s="10"/>
      <c r="I237" s="10"/>
      <c r="J237" s="10"/>
      <c r="K237" s="10" t="s">
        <v>801</v>
      </c>
      <c r="L237" s="10"/>
      <c r="M237" s="10"/>
      <c r="N237" s="10"/>
      <c r="O237" s="10"/>
      <c r="P237" s="10" t="s">
        <v>9</v>
      </c>
      <c r="Q237" s="10" t="s">
        <v>400</v>
      </c>
      <c r="R237" s="10" t="s">
        <v>15</v>
      </c>
      <c r="S237" s="10" t="s">
        <v>625</v>
      </c>
      <c r="T237" s="10" t="s">
        <v>938</v>
      </c>
      <c r="U237" s="10" t="s">
        <v>807</v>
      </c>
      <c r="V237" s="18" t="str">
        <f>VLOOKUP(P237,Lizenzen!$A$2:$B$10,2)</f>
        <v>Verordnung zur Festlegung der Nutzungsbestimmungen für die Bereitstellung von Geodaten des Bundes (GeoNutzV)</v>
      </c>
      <c r="W237" s="3" t="str">
        <f>VLOOKUP(P237,Lizenzen!$A$2:$D$10,4)</f>
        <v>http://www.gesetze-im-internet.de/geonutzv/index.html</v>
      </c>
      <c r="X237" s="2" t="str">
        <f>VLOOKUP(D237,'Abk. Datenhaltende Stellen'!$A$2:$B$50,2)</f>
        <v>Wasser- und Schifffahrtsverwaltung des Bundes (WSV)</v>
      </c>
      <c r="Y237" s="2" t="str">
        <f>VLOOKUP(D237,'Abk. Datenhaltende Stellen'!$A$2:$D$50,4)</f>
        <v>http://www.wsv.de/</v>
      </c>
    </row>
    <row r="238" spans="1:25" ht="270" customHeight="1" x14ac:dyDescent="0.25">
      <c r="A238" s="10" t="s">
        <v>893</v>
      </c>
      <c r="B238" s="10" t="s">
        <v>894</v>
      </c>
      <c r="C238" s="10" t="s">
        <v>381</v>
      </c>
      <c r="D238" s="10" t="s">
        <v>377</v>
      </c>
      <c r="E238" s="10" t="s">
        <v>22</v>
      </c>
      <c r="F238" s="10" t="s">
        <v>417</v>
      </c>
      <c r="G238" s="10" t="s">
        <v>895</v>
      </c>
      <c r="H238" s="10"/>
      <c r="I238" s="10"/>
      <c r="J238" s="10"/>
      <c r="K238" s="10"/>
      <c r="L238" s="10"/>
      <c r="M238" s="10"/>
      <c r="N238" s="10"/>
      <c r="O238" s="10"/>
      <c r="P238" s="10" t="s">
        <v>9</v>
      </c>
      <c r="Q238" s="10" t="s">
        <v>400</v>
      </c>
      <c r="R238" s="10" t="s">
        <v>18</v>
      </c>
      <c r="S238" s="10" t="s">
        <v>625</v>
      </c>
      <c r="T238" s="10" t="s">
        <v>692</v>
      </c>
      <c r="U238" s="10" t="s">
        <v>807</v>
      </c>
      <c r="V238" s="18" t="str">
        <f>VLOOKUP(P238,Lizenzen!$A$2:$B$10,2)</f>
        <v>Verordnung zur Festlegung der Nutzungsbestimmungen für die Bereitstellung von Geodaten des Bundes (GeoNutzV)</v>
      </c>
      <c r="W238" s="3" t="str">
        <f>VLOOKUP(P238,Lizenzen!$A$2:$D$10,4)</f>
        <v>http://www.gesetze-im-internet.de/geonutzv/index.html</v>
      </c>
      <c r="X238" s="2" t="str">
        <f>VLOOKUP(D238,'Abk. Datenhaltende Stellen'!$A$2:$B$50,2)</f>
        <v>Wasser- und Schifffahrtsverwaltung des Bundes (WSV)</v>
      </c>
      <c r="Y238" s="2" t="str">
        <f>VLOOKUP(D238,'Abk. Datenhaltende Stellen'!$A$2:$D$50,4)</f>
        <v>http://www.wsv.de/</v>
      </c>
    </row>
    <row r="239" spans="1:25" ht="270" customHeight="1" x14ac:dyDescent="0.25">
      <c r="A239" s="10" t="s">
        <v>631</v>
      </c>
      <c r="B239" s="10" t="s">
        <v>632</v>
      </c>
      <c r="C239" s="10" t="s">
        <v>381</v>
      </c>
      <c r="D239" s="10" t="s">
        <v>377</v>
      </c>
      <c r="E239" s="10" t="s">
        <v>22</v>
      </c>
      <c r="F239" s="10" t="s">
        <v>800</v>
      </c>
      <c r="G239" s="10" t="s">
        <v>896</v>
      </c>
      <c r="H239" s="10" t="s">
        <v>621</v>
      </c>
      <c r="I239" s="10"/>
      <c r="J239" s="10"/>
      <c r="K239" s="10"/>
      <c r="L239" s="10"/>
      <c r="M239" s="10"/>
      <c r="N239" s="10"/>
      <c r="O239" s="10"/>
      <c r="P239" s="10" t="s">
        <v>9</v>
      </c>
      <c r="Q239" s="10" t="s">
        <v>400</v>
      </c>
      <c r="R239" s="10" t="s">
        <v>15</v>
      </c>
      <c r="S239" s="10" t="s">
        <v>627</v>
      </c>
      <c r="T239" s="10" t="s">
        <v>936</v>
      </c>
      <c r="U239" s="10" t="s">
        <v>897</v>
      </c>
      <c r="V239" s="18" t="str">
        <f>VLOOKUP(P239,Lizenzen!$A$2:$B$10,2)</f>
        <v>Verordnung zur Festlegung der Nutzungsbestimmungen für die Bereitstellung von Geodaten des Bundes (GeoNutzV)</v>
      </c>
      <c r="W239" s="3" t="str">
        <f>VLOOKUP(P239,Lizenzen!$A$2:$D$10,4)</f>
        <v>http://www.gesetze-im-internet.de/geonutzv/index.html</v>
      </c>
      <c r="X239" s="2" t="str">
        <f>VLOOKUP(D239,'Abk. Datenhaltende Stellen'!$A$2:$B$50,2)</f>
        <v>Wasser- und Schifffahrtsverwaltung des Bundes (WSV)</v>
      </c>
      <c r="Y239" s="2" t="str">
        <f>VLOOKUP(D239,'Abk. Datenhaltende Stellen'!$A$2:$D$50,4)</f>
        <v>http://www.wsv.de/</v>
      </c>
    </row>
    <row r="240" spans="1:25" ht="270" customHeight="1" x14ac:dyDescent="0.25">
      <c r="A240" s="10" t="s">
        <v>898</v>
      </c>
      <c r="B240" s="10" t="s">
        <v>899</v>
      </c>
      <c r="C240" s="10" t="s">
        <v>381</v>
      </c>
      <c r="D240" s="10" t="s">
        <v>377</v>
      </c>
      <c r="E240" s="10" t="s">
        <v>22</v>
      </c>
      <c r="F240" s="10" t="s">
        <v>800</v>
      </c>
      <c r="G240" s="10" t="s">
        <v>900</v>
      </c>
      <c r="H240" s="10" t="s">
        <v>621</v>
      </c>
      <c r="I240" s="10"/>
      <c r="J240" s="10"/>
      <c r="K240" s="10"/>
      <c r="L240" s="10"/>
      <c r="M240" s="10"/>
      <c r="N240" s="10"/>
      <c r="O240" s="10"/>
      <c r="P240" s="10" t="s">
        <v>9</v>
      </c>
      <c r="Q240" s="10" t="s">
        <v>400</v>
      </c>
      <c r="R240" s="10" t="s">
        <v>15</v>
      </c>
      <c r="S240" s="10" t="s">
        <v>627</v>
      </c>
      <c r="T240" s="10" t="s">
        <v>936</v>
      </c>
      <c r="U240" s="10" t="s">
        <v>901</v>
      </c>
      <c r="V240" s="18" t="str">
        <f>VLOOKUP(P240,Lizenzen!$A$2:$B$10,2)</f>
        <v>Verordnung zur Festlegung der Nutzungsbestimmungen für die Bereitstellung von Geodaten des Bundes (GeoNutzV)</v>
      </c>
      <c r="W240" s="3" t="str">
        <f>VLOOKUP(P240,Lizenzen!$A$2:$D$10,4)</f>
        <v>http://www.gesetze-im-internet.de/geonutzv/index.html</v>
      </c>
      <c r="X240" s="2" t="str">
        <f>VLOOKUP(D240,'Abk. Datenhaltende Stellen'!$A$2:$B$50,2)</f>
        <v>Wasser- und Schifffahrtsverwaltung des Bundes (WSV)</v>
      </c>
      <c r="Y240" s="2" t="str">
        <f>VLOOKUP(D240,'Abk. Datenhaltende Stellen'!$A$2:$D$50,4)</f>
        <v>http://www.wsv.de/</v>
      </c>
    </row>
    <row r="241" spans="1:25" ht="270" customHeight="1" x14ac:dyDescent="0.25">
      <c r="A241" s="10" t="s">
        <v>394</v>
      </c>
      <c r="B241" s="10" t="s">
        <v>394</v>
      </c>
      <c r="C241" s="10" t="s">
        <v>381</v>
      </c>
      <c r="D241" s="10" t="s">
        <v>377</v>
      </c>
      <c r="E241" s="10" t="s">
        <v>22</v>
      </c>
      <c r="F241" s="10" t="s">
        <v>601</v>
      </c>
      <c r="G241" s="10"/>
      <c r="H241" s="3" t="s">
        <v>1267</v>
      </c>
      <c r="I241" s="10"/>
      <c r="J241" s="10"/>
      <c r="K241" s="10"/>
      <c r="L241" s="10"/>
      <c r="M241" s="10"/>
      <c r="N241" s="10"/>
      <c r="O241" s="10"/>
      <c r="P241" s="10" t="s">
        <v>9</v>
      </c>
      <c r="Q241" s="10" t="s">
        <v>400</v>
      </c>
      <c r="R241" s="10" t="s">
        <v>18</v>
      </c>
      <c r="S241" s="10" t="s">
        <v>51</v>
      </c>
      <c r="T241" s="10"/>
      <c r="U241" s="10" t="s">
        <v>902</v>
      </c>
      <c r="V241" s="18" t="str">
        <f>VLOOKUP(P241,Lizenzen!$A$2:$B$10,2)</f>
        <v>Verordnung zur Festlegung der Nutzungsbestimmungen für die Bereitstellung von Geodaten des Bundes (GeoNutzV)</v>
      </c>
      <c r="W241" s="3" t="str">
        <f>VLOOKUP(P241,Lizenzen!$A$2:$D$10,4)</f>
        <v>http://www.gesetze-im-internet.de/geonutzv/index.html</v>
      </c>
      <c r="X241" s="2" t="str">
        <f>VLOOKUP(D241,'Abk. Datenhaltende Stellen'!$A$2:$B$50,2)</f>
        <v>Wasser- und Schifffahrtsverwaltung des Bundes (WSV)</v>
      </c>
      <c r="Y241" s="2" t="str">
        <f>VLOOKUP(D241,'Abk. Datenhaltende Stellen'!$A$2:$D$50,4)</f>
        <v>http://www.wsv.de/</v>
      </c>
    </row>
    <row r="242" spans="1:25" ht="270" customHeight="1" x14ac:dyDescent="0.25">
      <c r="A242" s="10" t="s">
        <v>395</v>
      </c>
      <c r="B242" s="10" t="s">
        <v>396</v>
      </c>
      <c r="C242" s="10" t="s">
        <v>381</v>
      </c>
      <c r="D242" s="11" t="s">
        <v>1087</v>
      </c>
      <c r="E242" s="10" t="s">
        <v>22</v>
      </c>
      <c r="F242" s="10" t="s">
        <v>418</v>
      </c>
      <c r="G242" s="10" t="s">
        <v>623</v>
      </c>
      <c r="H242" s="12" t="s">
        <v>622</v>
      </c>
      <c r="I242" s="10"/>
      <c r="J242" s="10"/>
      <c r="K242" s="10"/>
      <c r="L242" s="10"/>
      <c r="M242" s="10"/>
      <c r="N242" s="10"/>
      <c r="O242" s="10"/>
      <c r="P242" s="10" t="s">
        <v>9</v>
      </c>
      <c r="Q242" s="9" t="s">
        <v>1095</v>
      </c>
      <c r="R242" s="10" t="s">
        <v>15</v>
      </c>
      <c r="S242" s="10" t="s">
        <v>627</v>
      </c>
      <c r="T242" s="10" t="s">
        <v>904</v>
      </c>
      <c r="U242" s="10" t="s">
        <v>903</v>
      </c>
      <c r="V242" s="18" t="str">
        <f>VLOOKUP(P242,Lizenzen!$A$2:$B$10,2)</f>
        <v>Verordnung zur Festlegung der Nutzungsbestimmungen für die Bereitstellung von Geodaten des Bundes (GeoNutzV)</v>
      </c>
      <c r="W242" s="3" t="str">
        <f>VLOOKUP(P242,Lizenzen!$A$2:$D$10,4)</f>
        <v>http://www.gesetze-im-internet.de/geonutzv/index.html</v>
      </c>
      <c r="X242" s="2" t="str">
        <f>VLOOKUP(D242,'Abk. Datenhaltende Stellen'!$A$2:$B$50,2)</f>
        <v>Informationstechnikzentrum Bund (ITZBund)</v>
      </c>
      <c r="Y242" s="2" t="str">
        <f>VLOOKUP(D242,'Abk. Datenhaltende Stellen'!$A$2:$D$50,4)</f>
        <v>https://www.itzbund.de</v>
      </c>
    </row>
    <row r="243" spans="1:25" ht="270" customHeight="1" x14ac:dyDescent="0.25">
      <c r="A243" s="10" t="s">
        <v>397</v>
      </c>
      <c r="B243" s="10" t="s">
        <v>398</v>
      </c>
      <c r="C243" s="10" t="s">
        <v>381</v>
      </c>
      <c r="D243" s="10" t="s">
        <v>377</v>
      </c>
      <c r="E243" s="10" t="s">
        <v>22</v>
      </c>
      <c r="F243" s="10" t="s">
        <v>601</v>
      </c>
      <c r="G243" s="10"/>
      <c r="H243" s="10" t="s">
        <v>624</v>
      </c>
      <c r="I243" s="10"/>
      <c r="J243" s="10"/>
      <c r="K243" s="10"/>
      <c r="L243" s="10"/>
      <c r="M243" s="10"/>
      <c r="N243" s="10"/>
      <c r="O243" s="10"/>
      <c r="P243" s="10" t="s">
        <v>9</v>
      </c>
      <c r="Q243" s="10" t="s">
        <v>400</v>
      </c>
      <c r="R243" s="10" t="s">
        <v>15</v>
      </c>
      <c r="S243" s="10" t="s">
        <v>51</v>
      </c>
      <c r="T243" s="10"/>
      <c r="U243" s="10" t="s">
        <v>672</v>
      </c>
      <c r="V243" s="18" t="str">
        <f>VLOOKUP(P243,Lizenzen!$A$2:$B$10,2)</f>
        <v>Verordnung zur Festlegung der Nutzungsbestimmungen für die Bereitstellung von Geodaten des Bundes (GeoNutzV)</v>
      </c>
      <c r="W243" s="3" t="str">
        <f>VLOOKUP(P243,Lizenzen!$A$2:$D$10,4)</f>
        <v>http://www.gesetze-im-internet.de/geonutzv/index.html</v>
      </c>
      <c r="X243" s="2" t="str">
        <f>VLOOKUP(D243,'Abk. Datenhaltende Stellen'!$A$2:$B$50,2)</f>
        <v>Wasser- und Schifffahrtsverwaltung des Bundes (WSV)</v>
      </c>
      <c r="Y243" s="2" t="str">
        <f>VLOOKUP(D243,'Abk. Datenhaltende Stellen'!$A$2:$D$50,4)</f>
        <v>http://www.wsv.de/</v>
      </c>
    </row>
    <row r="244" spans="1:25" ht="141.75" customHeight="1" x14ac:dyDescent="0.25">
      <c r="A244" s="10" t="s">
        <v>637</v>
      </c>
      <c r="B244" s="10" t="s">
        <v>638</v>
      </c>
      <c r="C244" s="10" t="s">
        <v>907</v>
      </c>
      <c r="D244" s="10" t="s">
        <v>925</v>
      </c>
      <c r="E244" s="10" t="s">
        <v>791</v>
      </c>
      <c r="F244" s="10" t="s">
        <v>606</v>
      </c>
      <c r="G244" s="12" t="s">
        <v>1079</v>
      </c>
      <c r="H244" s="10"/>
      <c r="I244" s="10"/>
      <c r="J244" s="10"/>
      <c r="K244" s="10" t="s">
        <v>639</v>
      </c>
      <c r="L244" s="10"/>
      <c r="M244" s="10"/>
      <c r="N244" s="10"/>
      <c r="O244" s="10"/>
      <c r="P244" s="10" t="s">
        <v>414</v>
      </c>
      <c r="Q244" s="10" t="s">
        <v>640</v>
      </c>
      <c r="R244" s="10" t="s">
        <v>13</v>
      </c>
      <c r="S244" s="10" t="s">
        <v>625</v>
      </c>
      <c r="T244" s="10" t="s">
        <v>658</v>
      </c>
      <c r="U244" s="10" t="s">
        <v>644</v>
      </c>
      <c r="V244" s="18" t="str">
        <f>VLOOKUP(P244,Lizenzen!$A$2:$B$10,2)</f>
        <v>Creative Commons Namensnennung 4.0 international</v>
      </c>
      <c r="W244" s="3" t="str">
        <f>VLOOKUP(P244,Lizenzen!$A$2:$D$10,4)</f>
        <v>https://creativecommons.org/licenses/by/4.0/deed.de</v>
      </c>
      <c r="X244" s="2" t="str">
        <f>VLOOKUP(D244,'Abk. Datenhaltende Stellen'!$A$2:$B$50,2)</f>
        <v>DB Station&amp;Service AG</v>
      </c>
      <c r="Y244" s="2" t="str">
        <f>VLOOKUP(D244,'Abk. Datenhaltende Stellen'!$A$2:$D$50,4)</f>
        <v>http://www.deutschebahn.com/de/konzern/Konzernunternehmen/11877758/db_station_service_ag.html</v>
      </c>
    </row>
    <row r="245" spans="1:25" ht="137.25" customHeight="1" x14ac:dyDescent="0.25">
      <c r="A245" s="10" t="s">
        <v>641</v>
      </c>
      <c r="B245" s="10" t="s">
        <v>841</v>
      </c>
      <c r="C245" s="10" t="s">
        <v>907</v>
      </c>
      <c r="D245" s="10" t="s">
        <v>925</v>
      </c>
      <c r="E245" s="10" t="s">
        <v>791</v>
      </c>
      <c r="F245" s="10" t="s">
        <v>606</v>
      </c>
      <c r="G245" s="12" t="s">
        <v>1080</v>
      </c>
      <c r="H245" s="10"/>
      <c r="I245" s="10"/>
      <c r="J245" s="10"/>
      <c r="K245" s="10" t="s">
        <v>639</v>
      </c>
      <c r="L245" s="10"/>
      <c r="M245" s="10"/>
      <c r="N245" s="10"/>
      <c r="O245" s="10"/>
      <c r="P245" s="10" t="s">
        <v>414</v>
      </c>
      <c r="Q245" s="10" t="s">
        <v>640</v>
      </c>
      <c r="R245" s="10" t="s">
        <v>13</v>
      </c>
      <c r="S245" s="10" t="s">
        <v>625</v>
      </c>
      <c r="T245" s="10" t="s">
        <v>658</v>
      </c>
      <c r="U245" s="10" t="s">
        <v>664</v>
      </c>
      <c r="V245" s="18" t="str">
        <f>VLOOKUP(P245,Lizenzen!$A$2:$B$10,2)</f>
        <v>Creative Commons Namensnennung 4.0 international</v>
      </c>
      <c r="W245" s="3" t="str">
        <f>VLOOKUP(P245,Lizenzen!$A$2:$D$10,4)</f>
        <v>https://creativecommons.org/licenses/by/4.0/deed.de</v>
      </c>
      <c r="X245" s="2" t="str">
        <f>VLOOKUP(D245,'Abk. Datenhaltende Stellen'!$A$2:$B$50,2)</f>
        <v>DB Station&amp;Service AG</v>
      </c>
      <c r="Y245" s="2" t="str">
        <f>VLOOKUP(D245,'Abk. Datenhaltende Stellen'!$A$2:$D$50,4)</f>
        <v>http://www.deutschebahn.com/de/konzern/Konzernunternehmen/11877758/db_station_service_ag.html</v>
      </c>
    </row>
    <row r="246" spans="1:25" ht="130.5" customHeight="1" x14ac:dyDescent="0.25">
      <c r="A246" s="10" t="s">
        <v>642</v>
      </c>
      <c r="B246" s="10" t="s">
        <v>842</v>
      </c>
      <c r="C246" s="10" t="s">
        <v>908</v>
      </c>
      <c r="D246" s="10" t="s">
        <v>2027</v>
      </c>
      <c r="E246" s="10" t="s">
        <v>791</v>
      </c>
      <c r="F246" s="10" t="s">
        <v>606</v>
      </c>
      <c r="G246" s="12" t="s">
        <v>1081</v>
      </c>
      <c r="H246" s="10"/>
      <c r="I246" s="10"/>
      <c r="J246" s="10"/>
      <c r="K246" s="10" t="s">
        <v>639</v>
      </c>
      <c r="L246" s="10"/>
      <c r="M246" s="10"/>
      <c r="N246" s="10"/>
      <c r="O246" s="10"/>
      <c r="P246" s="10" t="s">
        <v>414</v>
      </c>
      <c r="Q246" s="10" t="s">
        <v>640</v>
      </c>
      <c r="R246" s="10" t="s">
        <v>13</v>
      </c>
      <c r="S246" s="10" t="s">
        <v>625</v>
      </c>
      <c r="T246" s="10" t="s">
        <v>658</v>
      </c>
      <c r="U246" s="10" t="s">
        <v>664</v>
      </c>
      <c r="V246" s="18" t="str">
        <f>VLOOKUP(P246,Lizenzen!$A$2:$B$10,2)</f>
        <v>Creative Commons Namensnennung 4.0 international</v>
      </c>
      <c r="W246" s="3" t="str">
        <f>VLOOKUP(P246,Lizenzen!$A$2:$D$10,4)</f>
        <v>https://creativecommons.org/licenses/by/4.0/deed.de</v>
      </c>
      <c r="X246" s="2" t="str">
        <f>VLOOKUP(D246,'Abk. Datenhaltende Stellen'!$A$2:$B$50,2)</f>
        <v>DB RegioNetzInfrastruktur</v>
      </c>
      <c r="Y246" s="2" t="str">
        <f>VLOOKUP(D246,'Abk. Datenhaltende Stellen'!$A$2:$D$50,4)</f>
        <v>https://www.bahn.de/regional/view/regionen/info/regionetze.shtml</v>
      </c>
    </row>
    <row r="247" spans="1:25" ht="132" customHeight="1" x14ac:dyDescent="0.25">
      <c r="A247" s="10" t="s">
        <v>645</v>
      </c>
      <c r="B247" s="10" t="s">
        <v>843</v>
      </c>
      <c r="C247" s="10" t="s">
        <v>909</v>
      </c>
      <c r="D247" s="10" t="s">
        <v>926</v>
      </c>
      <c r="E247" s="10" t="s">
        <v>791</v>
      </c>
      <c r="F247" s="10" t="s">
        <v>606</v>
      </c>
      <c r="G247" s="12" t="s">
        <v>1082</v>
      </c>
      <c r="H247" s="10"/>
      <c r="I247" s="10"/>
      <c r="J247" s="10"/>
      <c r="K247" s="10" t="s">
        <v>639</v>
      </c>
      <c r="L247" s="10"/>
      <c r="M247" s="10"/>
      <c r="N247" s="10"/>
      <c r="O247" s="10"/>
      <c r="P247" s="10" t="s">
        <v>414</v>
      </c>
      <c r="Q247" s="10" t="s">
        <v>640</v>
      </c>
      <c r="R247" s="10" t="s">
        <v>13</v>
      </c>
      <c r="S247" s="10" t="s">
        <v>625</v>
      </c>
      <c r="T247" s="10" t="s">
        <v>658</v>
      </c>
      <c r="U247" s="10" t="s">
        <v>646</v>
      </c>
      <c r="V247" s="18" t="str">
        <f>VLOOKUP(P247,Lizenzen!$A$2:$B$10,2)</f>
        <v>Creative Commons Namensnennung 4.0 international</v>
      </c>
      <c r="W247" s="3" t="str">
        <f>VLOOKUP(P247,Lizenzen!$A$2:$D$10,4)</f>
        <v>https://creativecommons.org/licenses/by/4.0/deed.de</v>
      </c>
      <c r="X247" s="2" t="str">
        <f>VLOOKUP(D247,'Abk. Datenhaltende Stellen'!$A$2:$B$50,2)</f>
        <v>DB Netz AG</v>
      </c>
      <c r="Y247" s="2" t="str">
        <f>VLOOKUP(D247,'Abk. Datenhaltende Stellen'!$A$2:$D$50,4)</f>
        <v>http://fahrweg.dbnetze.com/fahrweg-de/start/</v>
      </c>
    </row>
    <row r="248" spans="1:25" ht="125.25" customHeight="1" x14ac:dyDescent="0.25">
      <c r="A248" s="10" t="s">
        <v>647</v>
      </c>
      <c r="B248" s="10" t="s">
        <v>648</v>
      </c>
      <c r="C248" s="10" t="s">
        <v>907</v>
      </c>
      <c r="D248" s="10" t="s">
        <v>925</v>
      </c>
      <c r="E248" s="10" t="s">
        <v>791</v>
      </c>
      <c r="F248" s="10" t="s">
        <v>606</v>
      </c>
      <c r="G248" s="12" t="s">
        <v>1083</v>
      </c>
      <c r="H248" s="10"/>
      <c r="I248" s="10"/>
      <c r="J248" s="10"/>
      <c r="K248" s="10" t="s">
        <v>639</v>
      </c>
      <c r="L248" s="10"/>
      <c r="M248" s="10"/>
      <c r="N248" s="10"/>
      <c r="O248" s="10"/>
      <c r="P248" s="10" t="s">
        <v>414</v>
      </c>
      <c r="Q248" s="10" t="s">
        <v>640</v>
      </c>
      <c r="R248" s="10" t="s">
        <v>13</v>
      </c>
      <c r="S248" s="10" t="s">
        <v>625</v>
      </c>
      <c r="T248" s="10" t="s">
        <v>657</v>
      </c>
      <c r="U248" s="10" t="s">
        <v>649</v>
      </c>
      <c r="V248" s="18" t="str">
        <f>VLOOKUP(P248,Lizenzen!$A$2:$B$10,2)</f>
        <v>Creative Commons Namensnennung 4.0 international</v>
      </c>
      <c r="W248" s="3" t="str">
        <f>VLOOKUP(P248,Lizenzen!$A$2:$D$10,4)</f>
        <v>https://creativecommons.org/licenses/by/4.0/deed.de</v>
      </c>
      <c r="X248" s="2" t="str">
        <f>VLOOKUP(D248,'Abk. Datenhaltende Stellen'!$A$2:$B$50,2)</f>
        <v>DB Station&amp;Service AG</v>
      </c>
      <c r="Y248" s="2" t="str">
        <f>VLOOKUP(D248,'Abk. Datenhaltende Stellen'!$A$2:$D$50,4)</f>
        <v>http://www.deutschebahn.com/de/konzern/Konzernunternehmen/11877758/db_station_service_ag.html</v>
      </c>
    </row>
    <row r="249" spans="1:25" ht="120" customHeight="1" x14ac:dyDescent="0.25">
      <c r="A249" s="10" t="s">
        <v>650</v>
      </c>
      <c r="B249" s="10" t="s">
        <v>845</v>
      </c>
      <c r="C249" s="10" t="s">
        <v>910</v>
      </c>
      <c r="D249" s="10" t="s">
        <v>927</v>
      </c>
      <c r="E249" s="10" t="s">
        <v>791</v>
      </c>
      <c r="F249" s="10" t="s">
        <v>606</v>
      </c>
      <c r="G249" s="10" t="s">
        <v>949</v>
      </c>
      <c r="H249" s="10"/>
      <c r="I249" s="10"/>
      <c r="J249" s="10"/>
      <c r="K249" s="10" t="s">
        <v>656</v>
      </c>
      <c r="L249" s="10"/>
      <c r="M249" s="10"/>
      <c r="N249" s="10"/>
      <c r="O249" s="10"/>
      <c r="P249" s="10" t="s">
        <v>653</v>
      </c>
      <c r="Q249" s="10" t="s">
        <v>654</v>
      </c>
      <c r="R249" s="10" t="s">
        <v>15</v>
      </c>
      <c r="S249" s="10" t="s">
        <v>625</v>
      </c>
      <c r="T249" s="10" t="s">
        <v>652</v>
      </c>
      <c r="U249" s="10" t="s">
        <v>655</v>
      </c>
      <c r="V249" s="18" t="str">
        <f>VLOOKUP(P249,Lizenzen!$A$2:$B$10,2)</f>
        <v>Open Data Commons Open Database License 1.0</v>
      </c>
      <c r="W249" s="3" t="str">
        <f>VLOOKUP(P249,Lizenzen!$A$2:$D$10,4)</f>
        <v>http://opendatacommons.org/licenses/odbl/summary/</v>
      </c>
      <c r="X249" s="2" t="str">
        <f>VLOOKUP(D249,'Abk. Datenhaltende Stellen'!$A$2:$B$50,2)</f>
        <v>DB Fernverkehr AG</v>
      </c>
      <c r="Y249" s="2" t="str">
        <f>VLOOKUP(D249,'Abk. Datenhaltende Stellen'!$A$2:$D$50,4)</f>
        <v>http://www.deutschebahn.com/de/konzern/Konzernunternehmen/11877736/dbfernverkehr.html</v>
      </c>
    </row>
    <row r="250" spans="1:25" ht="123" customHeight="1" x14ac:dyDescent="0.25">
      <c r="A250" s="10" t="s">
        <v>659</v>
      </c>
      <c r="B250" s="10" t="s">
        <v>844</v>
      </c>
      <c r="C250" s="10" t="s">
        <v>911</v>
      </c>
      <c r="D250" s="10" t="s">
        <v>932</v>
      </c>
      <c r="E250" s="10" t="s">
        <v>791</v>
      </c>
      <c r="F250" s="10" t="s">
        <v>606</v>
      </c>
      <c r="G250" s="12" t="s">
        <v>950</v>
      </c>
      <c r="H250" s="10"/>
      <c r="I250" s="10"/>
      <c r="J250" s="10"/>
      <c r="K250" s="10" t="s">
        <v>639</v>
      </c>
      <c r="L250" s="10"/>
      <c r="M250" s="10"/>
      <c r="N250" s="10"/>
      <c r="O250" s="10"/>
      <c r="P250" s="10" t="s">
        <v>414</v>
      </c>
      <c r="Q250" s="10" t="s">
        <v>640</v>
      </c>
      <c r="R250" s="10" t="s">
        <v>13</v>
      </c>
      <c r="S250" s="10" t="s">
        <v>625</v>
      </c>
      <c r="T250" s="10" t="s">
        <v>657</v>
      </c>
      <c r="U250" s="13" t="s">
        <v>1084</v>
      </c>
      <c r="V250" s="18" t="str">
        <f>VLOOKUP(P250,Lizenzen!$A$2:$B$10,2)</f>
        <v>Creative Commons Namensnennung 4.0 international</v>
      </c>
      <c r="W250" s="3" t="str">
        <f>VLOOKUP(P250,Lizenzen!$A$2:$D$10,4)</f>
        <v>https://creativecommons.org/licenses/by/4.0/deed.de</v>
      </c>
      <c r="X250" s="2" t="str">
        <f>VLOOKUP(D250,'Abk. Datenhaltende Stellen'!$A$2:$B$50,2)</f>
        <v>DB Vertrieb GmbH</v>
      </c>
      <c r="Y250" s="2" t="str">
        <f>VLOOKUP(D250,'Abk. Datenhaltende Stellen'!$A$2:$D$50,4)</f>
        <v>http://www.db-vertrieb.com/db_vertrieb/view/index.shtml</v>
      </c>
    </row>
    <row r="251" spans="1:25" ht="122.25" customHeight="1" x14ac:dyDescent="0.25">
      <c r="A251" s="10" t="s">
        <v>660</v>
      </c>
      <c r="B251" s="10" t="s">
        <v>846</v>
      </c>
      <c r="C251" s="10" t="s">
        <v>909</v>
      </c>
      <c r="D251" s="10" t="s">
        <v>928</v>
      </c>
      <c r="E251" s="10" t="s">
        <v>791</v>
      </c>
      <c r="F251" s="10" t="s">
        <v>606</v>
      </c>
      <c r="G251" s="10" t="s">
        <v>951</v>
      </c>
      <c r="H251" s="10"/>
      <c r="I251" s="10"/>
      <c r="J251" s="10"/>
      <c r="K251" s="10" t="s">
        <v>639</v>
      </c>
      <c r="L251" s="10"/>
      <c r="M251" s="10"/>
      <c r="N251" s="10"/>
      <c r="O251" s="10"/>
      <c r="P251" s="10" t="s">
        <v>414</v>
      </c>
      <c r="Q251" s="10" t="s">
        <v>640</v>
      </c>
      <c r="R251" s="10" t="s">
        <v>13</v>
      </c>
      <c r="S251" s="10" t="s">
        <v>625</v>
      </c>
      <c r="T251" s="10" t="s">
        <v>661</v>
      </c>
      <c r="U251" s="10" t="s">
        <v>662</v>
      </c>
      <c r="V251" s="18" t="str">
        <f>VLOOKUP(P251,Lizenzen!$A$2:$B$10,2)</f>
        <v>Creative Commons Namensnennung 4.0 international</v>
      </c>
      <c r="W251" s="3" t="str">
        <f>VLOOKUP(P251,Lizenzen!$A$2:$D$10,4)</f>
        <v>https://creativecommons.org/licenses/by/4.0/deed.de</v>
      </c>
      <c r="X251" s="2" t="e">
        <f>VLOOKUP(D251,'Abk. Datenhaltende Stellen'!$A$2:$B$50,2)</f>
        <v>#N/A</v>
      </c>
      <c r="Y251" s="2" t="e">
        <f>VLOOKUP(D251,'Abk. Datenhaltende Stellen'!$A$2:$D$50,4)</f>
        <v>#N/A</v>
      </c>
    </row>
    <row r="252" spans="1:25" ht="126.75" customHeight="1" x14ac:dyDescent="0.25">
      <c r="A252" s="10" t="s">
        <v>663</v>
      </c>
      <c r="B252" s="10" t="s">
        <v>847</v>
      </c>
      <c r="C252" s="10" t="s">
        <v>907</v>
      </c>
      <c r="D252" s="10" t="s">
        <v>929</v>
      </c>
      <c r="E252" s="10" t="s">
        <v>791</v>
      </c>
      <c r="F252" s="10" t="s">
        <v>606</v>
      </c>
      <c r="G252" s="10" t="s">
        <v>952</v>
      </c>
      <c r="H252" s="10"/>
      <c r="I252" s="10"/>
      <c r="J252" s="10"/>
      <c r="K252" s="10" t="s">
        <v>639</v>
      </c>
      <c r="L252" s="10"/>
      <c r="M252" s="10"/>
      <c r="N252" s="10"/>
      <c r="O252" s="10"/>
      <c r="P252" s="10" t="s">
        <v>414</v>
      </c>
      <c r="Q252" s="10" t="s">
        <v>640</v>
      </c>
      <c r="R252" s="10" t="s">
        <v>13</v>
      </c>
      <c r="S252" s="10" t="s">
        <v>625</v>
      </c>
      <c r="T252" s="10" t="s">
        <v>658</v>
      </c>
      <c r="U252" s="8" t="s">
        <v>971</v>
      </c>
      <c r="V252" s="18" t="str">
        <f>VLOOKUP(P252,Lizenzen!$A$2:$B$10,2)</f>
        <v>Creative Commons Namensnennung 4.0 international</v>
      </c>
      <c r="W252" s="3" t="str">
        <f>VLOOKUP(P252,Lizenzen!$A$2:$D$10,4)</f>
        <v>https://creativecommons.org/licenses/by/4.0/deed.de</v>
      </c>
      <c r="X252" s="2" t="str">
        <f>VLOOKUP(D252,'Abk. Datenhaltende Stellen'!$A$2:$B$50,2)</f>
        <v>DB Projekt Stuttgart-Ulm GmbH</v>
      </c>
      <c r="Y252" s="2" t="str">
        <f>VLOOKUP(D252,'Abk. Datenhaltende Stellen'!$A$2:$D$50,4)</f>
        <v>http://www.bahnprojekt-stuttgart-ulm.de</v>
      </c>
    </row>
    <row r="253" spans="1:25" ht="125.25" customHeight="1" x14ac:dyDescent="0.25">
      <c r="A253" s="10" t="s">
        <v>665</v>
      </c>
      <c r="B253" s="10" t="s">
        <v>848</v>
      </c>
      <c r="C253" s="10" t="s">
        <v>912</v>
      </c>
      <c r="D253" s="10" t="s">
        <v>930</v>
      </c>
      <c r="E253" s="10" t="s">
        <v>791</v>
      </c>
      <c r="F253" s="10" t="s">
        <v>606</v>
      </c>
      <c r="G253" s="12" t="s">
        <v>1085</v>
      </c>
      <c r="H253" s="10"/>
      <c r="I253" s="10"/>
      <c r="J253" s="10"/>
      <c r="K253" s="10" t="s">
        <v>639</v>
      </c>
      <c r="L253" s="10"/>
      <c r="M253" s="10"/>
      <c r="N253" s="10"/>
      <c r="O253" s="10"/>
      <c r="P253" s="10" t="s">
        <v>414</v>
      </c>
      <c r="Q253" s="10" t="s">
        <v>640</v>
      </c>
      <c r="R253" s="10" t="s">
        <v>13</v>
      </c>
      <c r="S253" s="10" t="s">
        <v>625</v>
      </c>
      <c r="T253" s="10" t="s">
        <v>658</v>
      </c>
      <c r="U253" s="10" t="s">
        <v>643</v>
      </c>
      <c r="V253" s="18" t="str">
        <f>VLOOKUP(P253,Lizenzen!$A$2:$B$10,2)</f>
        <v>Creative Commons Namensnennung 4.0 international</v>
      </c>
      <c r="W253" s="3" t="str">
        <f>VLOOKUP(P253,Lizenzen!$A$2:$D$10,4)</f>
        <v>https://creativecommons.org/licenses/by/4.0/deed.de</v>
      </c>
      <c r="X253" s="2" t="e">
        <f>VLOOKUP(D253,'Abk. Datenhaltende Stellen'!$A$2:$B$50,2)</f>
        <v>#N/A</v>
      </c>
      <c r="Y253" s="2" t="e">
        <f>VLOOKUP(D253,'Abk. Datenhaltende Stellen'!$A$2:$D$50,4)</f>
        <v>#N/A</v>
      </c>
    </row>
    <row r="254" spans="1:25" ht="126.75" customHeight="1" x14ac:dyDescent="0.25">
      <c r="A254" s="10" t="s">
        <v>666</v>
      </c>
      <c r="B254" s="10" t="s">
        <v>849</v>
      </c>
      <c r="C254" s="10" t="s">
        <v>909</v>
      </c>
      <c r="D254" s="10" t="s">
        <v>926</v>
      </c>
      <c r="E254" s="10" t="s">
        <v>791</v>
      </c>
      <c r="F254" s="10" t="s">
        <v>606</v>
      </c>
      <c r="G254" s="12" t="s">
        <v>1086</v>
      </c>
      <c r="H254" s="10"/>
      <c r="I254" s="10"/>
      <c r="J254" s="10"/>
      <c r="K254" s="10" t="s">
        <v>639</v>
      </c>
      <c r="L254" s="10"/>
      <c r="M254" s="10"/>
      <c r="N254" s="10"/>
      <c r="O254" s="10"/>
      <c r="P254" s="10" t="s">
        <v>414</v>
      </c>
      <c r="Q254" s="10" t="s">
        <v>640</v>
      </c>
      <c r="R254" s="10" t="s">
        <v>15</v>
      </c>
      <c r="S254" s="10" t="s">
        <v>625</v>
      </c>
      <c r="T254" s="10" t="s">
        <v>667</v>
      </c>
      <c r="U254" s="10" t="s">
        <v>668</v>
      </c>
      <c r="V254" s="18" t="str">
        <f>VLOOKUP(P254,Lizenzen!$A$2:$B$10,2)</f>
        <v>Creative Commons Namensnennung 4.0 international</v>
      </c>
      <c r="W254" s="3" t="str">
        <f>VLOOKUP(P254,Lizenzen!$A$2:$D$10,4)</f>
        <v>https://creativecommons.org/licenses/by/4.0/deed.de</v>
      </c>
      <c r="X254" s="2" t="str">
        <f>VLOOKUP(D254,'Abk. Datenhaltende Stellen'!$A$2:$B$50,2)</f>
        <v>DB Netz AG</v>
      </c>
      <c r="Y254" s="2" t="str">
        <f>VLOOKUP(D254,'Abk. Datenhaltende Stellen'!$A$2:$D$50,4)</f>
        <v>http://fahrweg.dbnetze.com/fahrweg-de/start/</v>
      </c>
    </row>
    <row r="255" spans="1:25" ht="45" customHeight="1" x14ac:dyDescent="0.25">
      <c r="A255" s="10" t="s">
        <v>669</v>
      </c>
      <c r="B255" s="10" t="s">
        <v>850</v>
      </c>
      <c r="C255" s="10" t="s">
        <v>913</v>
      </c>
      <c r="D255" s="10" t="s">
        <v>931</v>
      </c>
      <c r="E255" s="10" t="s">
        <v>791</v>
      </c>
      <c r="F255" s="10" t="s">
        <v>606</v>
      </c>
      <c r="G255" s="10" t="s">
        <v>953</v>
      </c>
      <c r="H255" s="10"/>
      <c r="I255" s="10"/>
      <c r="J255" s="10"/>
      <c r="K255" s="10" t="s">
        <v>639</v>
      </c>
      <c r="L255" s="10"/>
      <c r="M255" s="10"/>
      <c r="N255" s="10"/>
      <c r="O255" s="10"/>
      <c r="P255" s="10" t="s">
        <v>670</v>
      </c>
      <c r="Q255" s="10" t="s">
        <v>640</v>
      </c>
      <c r="R255" s="10" t="s">
        <v>15</v>
      </c>
      <c r="S255" s="10" t="s">
        <v>625</v>
      </c>
      <c r="T255" s="10" t="s">
        <v>936</v>
      </c>
      <c r="U255" s="10" t="s">
        <v>671</v>
      </c>
      <c r="V255" s="18" t="str">
        <f>VLOOKUP(P255,Lizenzen!$A$2:$B$10,2)</f>
        <v>Creative Commons Namensnennung 4.0 international</v>
      </c>
      <c r="W255" s="3" t="str">
        <f>VLOOKUP(P255,Lizenzen!$A$2:$D$10,4)</f>
        <v>https://creativecommons.org/licenses/by/4.0/deed.de</v>
      </c>
      <c r="X255" s="2" t="str">
        <f>VLOOKUP(D255,'Abk. Datenhaltende Stellen'!$A$2:$B$50,2)</f>
        <v>DB Projekt Stuttgart-Ulm GmbH</v>
      </c>
      <c r="Y255" s="2" t="str">
        <f>VLOOKUP(D255,'Abk. Datenhaltende Stellen'!$A$2:$D$50,4)</f>
        <v>http://www.bahnprojekt-stuttgart-ulm.de</v>
      </c>
    </row>
    <row r="256" spans="1:25" ht="133.5" customHeight="1" x14ac:dyDescent="0.25">
      <c r="A256" s="10" t="s">
        <v>955</v>
      </c>
      <c r="B256" s="10" t="s">
        <v>956</v>
      </c>
      <c r="C256" s="10" t="s">
        <v>959</v>
      </c>
      <c r="D256" s="10" t="s">
        <v>925</v>
      </c>
      <c r="E256" s="10" t="s">
        <v>790</v>
      </c>
      <c r="F256" s="10" t="s">
        <v>606</v>
      </c>
      <c r="G256" s="10" t="s">
        <v>957</v>
      </c>
      <c r="H256" s="10"/>
      <c r="I256" s="10"/>
      <c r="J256" s="10"/>
      <c r="K256" s="10" t="s">
        <v>639</v>
      </c>
      <c r="L256" s="10"/>
      <c r="M256" s="10"/>
      <c r="N256" s="10"/>
      <c r="O256" s="10"/>
      <c r="P256" s="10" t="s">
        <v>414</v>
      </c>
      <c r="Q256" s="10" t="s">
        <v>640</v>
      </c>
      <c r="R256" s="10" t="s">
        <v>13</v>
      </c>
      <c r="S256" s="10" t="s">
        <v>625</v>
      </c>
      <c r="T256" s="10" t="s">
        <v>661</v>
      </c>
      <c r="U256" s="10" t="s">
        <v>958</v>
      </c>
      <c r="V256" s="18" t="str">
        <f>VLOOKUP(P256,Lizenzen!$A$2:$B$10,2)</f>
        <v>Creative Commons Namensnennung 4.0 international</v>
      </c>
      <c r="W256" s="3" t="str">
        <f>VLOOKUP(P256,Lizenzen!$A$2:$D$10,4)</f>
        <v>https://creativecommons.org/licenses/by/4.0/deed.de</v>
      </c>
      <c r="X256" s="2" t="str">
        <f>VLOOKUP(D256,'Abk. Datenhaltende Stellen'!$A$2:$B$50,2)</f>
        <v>DB Station&amp;Service AG</v>
      </c>
      <c r="Y256" s="2" t="str">
        <f>VLOOKUP(D256,'Abk. Datenhaltende Stellen'!$A$2:$D$50,4)</f>
        <v>http://www.deutschebahn.com/de/konzern/Konzernunternehmen/11877758/db_station_service_ag.html</v>
      </c>
    </row>
    <row r="257" spans="1:25" ht="133.5" customHeight="1" x14ac:dyDescent="0.25">
      <c r="A257" s="10" t="s">
        <v>954</v>
      </c>
      <c r="B257" s="10" t="s">
        <v>963</v>
      </c>
      <c r="C257" s="10" t="s">
        <v>960</v>
      </c>
      <c r="D257" s="10" t="s">
        <v>961</v>
      </c>
      <c r="E257" s="10" t="s">
        <v>944</v>
      </c>
      <c r="F257" s="10" t="s">
        <v>606</v>
      </c>
      <c r="G257" s="10" t="s">
        <v>962</v>
      </c>
      <c r="H257" s="10"/>
      <c r="I257" s="10"/>
      <c r="J257" s="10"/>
      <c r="K257" s="10" t="s">
        <v>639</v>
      </c>
      <c r="L257" s="10"/>
      <c r="M257" s="10"/>
      <c r="N257" s="10"/>
      <c r="O257" s="10"/>
      <c r="P257" s="10" t="s">
        <v>414</v>
      </c>
      <c r="Q257" s="10" t="s">
        <v>640</v>
      </c>
      <c r="R257" s="10" t="s">
        <v>13</v>
      </c>
      <c r="S257" s="10" t="s">
        <v>625</v>
      </c>
      <c r="T257" s="10" t="s">
        <v>657</v>
      </c>
      <c r="U257" s="8" t="s">
        <v>972</v>
      </c>
      <c r="V257" s="18" t="str">
        <f>VLOOKUP(P257,Lizenzen!$A$2:$B$10,2)</f>
        <v>Creative Commons Namensnennung 4.0 international</v>
      </c>
      <c r="W257" s="3" t="str">
        <f>VLOOKUP(P257,Lizenzen!$A$2:$D$10,4)</f>
        <v>https://creativecommons.org/licenses/by/4.0/deed.de</v>
      </c>
      <c r="X257" s="2" t="str">
        <f>VLOOKUP(D257,'Abk. Datenhaltende Stellen'!$A$2:$B$50,2)</f>
        <v>DB Rent GmbH</v>
      </c>
      <c r="Y257" s="2" t="str">
        <f>VLOOKUP(D257,'Abk. Datenhaltende Stellen'!$A$2:$D$50,4)</f>
        <v>https://www.dbrent.de/de</v>
      </c>
    </row>
    <row r="258" spans="1:25" ht="133.5" customHeight="1" x14ac:dyDescent="0.25">
      <c r="A258" s="10" t="s">
        <v>964</v>
      </c>
      <c r="B258" s="10" t="s">
        <v>965</v>
      </c>
      <c r="C258" s="10" t="s">
        <v>966</v>
      </c>
      <c r="D258" s="10" t="s">
        <v>961</v>
      </c>
      <c r="E258" s="10" t="s">
        <v>944</v>
      </c>
      <c r="F258" s="10" t="s">
        <v>606</v>
      </c>
      <c r="G258" s="10" t="s">
        <v>967</v>
      </c>
      <c r="H258" s="10"/>
      <c r="I258" s="10"/>
      <c r="J258" s="10"/>
      <c r="K258" s="10" t="s">
        <v>639</v>
      </c>
      <c r="L258" s="10"/>
      <c r="M258" s="10"/>
      <c r="N258" s="10"/>
      <c r="O258" s="10"/>
      <c r="P258" s="10" t="s">
        <v>414</v>
      </c>
      <c r="Q258" s="10" t="s">
        <v>640</v>
      </c>
      <c r="R258" s="10" t="s">
        <v>13</v>
      </c>
      <c r="S258" s="10" t="s">
        <v>625</v>
      </c>
      <c r="T258" s="10" t="s">
        <v>657</v>
      </c>
      <c r="U258" s="8" t="s">
        <v>972</v>
      </c>
      <c r="V258" s="18" t="str">
        <f>VLOOKUP(P258,Lizenzen!$A$2:$B$10,2)</f>
        <v>Creative Commons Namensnennung 4.0 international</v>
      </c>
      <c r="W258" s="3" t="str">
        <f>VLOOKUP(P258,Lizenzen!$A$2:$D$10,4)</f>
        <v>https://creativecommons.org/licenses/by/4.0/deed.de</v>
      </c>
      <c r="X258" s="2" t="str">
        <f>VLOOKUP(D258,'Abk. Datenhaltende Stellen'!$A$2:$B$50,2)</f>
        <v>DB Rent GmbH</v>
      </c>
      <c r="Y258" s="2" t="str">
        <f>VLOOKUP(D258,'Abk. Datenhaltende Stellen'!$A$2:$D$50,4)</f>
        <v>https://www.dbrent.de/de</v>
      </c>
    </row>
    <row r="259" spans="1:25" ht="179.25" customHeight="1" x14ac:dyDescent="0.25">
      <c r="A259" s="10" t="s">
        <v>905</v>
      </c>
      <c r="B259" s="10" t="s">
        <v>906</v>
      </c>
      <c r="C259" s="10" t="s">
        <v>914</v>
      </c>
      <c r="D259" s="10" t="s">
        <v>925</v>
      </c>
      <c r="E259" s="10" t="s">
        <v>791</v>
      </c>
      <c r="F259" s="10" t="s">
        <v>918</v>
      </c>
      <c r="G259" s="10"/>
      <c r="H259" s="10"/>
      <c r="I259" s="10"/>
      <c r="J259" s="10"/>
      <c r="K259" s="10" t="s">
        <v>639</v>
      </c>
      <c r="L259" s="10"/>
      <c r="M259" s="10"/>
      <c r="N259" s="10"/>
      <c r="O259" s="10" t="s">
        <v>968</v>
      </c>
      <c r="P259" s="10" t="s">
        <v>414</v>
      </c>
      <c r="Q259" s="10" t="s">
        <v>640</v>
      </c>
      <c r="R259" s="10" t="s">
        <v>13</v>
      </c>
      <c r="S259" s="10" t="s">
        <v>108</v>
      </c>
      <c r="T259" s="10"/>
      <c r="U259" s="10" t="s">
        <v>780</v>
      </c>
      <c r="V259" s="18" t="str">
        <f>VLOOKUP(P259,Lizenzen!$A$2:$B$10,2)</f>
        <v>Creative Commons Namensnennung 4.0 international</v>
      </c>
      <c r="W259" s="3" t="str">
        <f>VLOOKUP(P259,Lizenzen!$A$2:$D$10,4)</f>
        <v>https://creativecommons.org/licenses/by/4.0/deed.de</v>
      </c>
      <c r="X259" s="2" t="str">
        <f>VLOOKUP(D259,'Abk. Datenhaltende Stellen'!$A$2:$B$50,2)</f>
        <v>DB Station&amp;Service AG</v>
      </c>
      <c r="Y259" s="2" t="str">
        <f>VLOOKUP(D259,'Abk. Datenhaltende Stellen'!$A$2:$D$50,4)</f>
        <v>http://www.deutschebahn.com/de/konzern/Konzernunternehmen/11877758/db_station_service_ag.html</v>
      </c>
    </row>
    <row r="260" spans="1:25" ht="179.25" customHeight="1" x14ac:dyDescent="0.25">
      <c r="A260" s="10" t="s">
        <v>916</v>
      </c>
      <c r="B260" s="10" t="s">
        <v>917</v>
      </c>
      <c r="C260" s="10" t="s">
        <v>921</v>
      </c>
      <c r="D260" s="10" t="s">
        <v>932</v>
      </c>
      <c r="E260" s="10" t="s">
        <v>790</v>
      </c>
      <c r="F260" s="10" t="s">
        <v>918</v>
      </c>
      <c r="G260" s="10"/>
      <c r="H260" s="10"/>
      <c r="I260" s="10"/>
      <c r="J260" s="10"/>
      <c r="K260" s="10" t="s">
        <v>639</v>
      </c>
      <c r="L260" s="10"/>
      <c r="M260" s="10"/>
      <c r="N260" s="10"/>
      <c r="O260" s="10" t="s">
        <v>969</v>
      </c>
      <c r="P260" s="10" t="s">
        <v>414</v>
      </c>
      <c r="Q260" s="10" t="s">
        <v>640</v>
      </c>
      <c r="R260" s="10" t="s">
        <v>13</v>
      </c>
      <c r="S260" s="10" t="s">
        <v>108</v>
      </c>
      <c r="T260" s="10"/>
      <c r="U260" s="10" t="s">
        <v>780</v>
      </c>
      <c r="V260" s="18" t="str">
        <f>VLOOKUP(P260,Lizenzen!$A$2:$B$10,2)</f>
        <v>Creative Commons Namensnennung 4.0 international</v>
      </c>
      <c r="W260" s="3" t="str">
        <f>VLOOKUP(P260,Lizenzen!$A$2:$D$10,4)</f>
        <v>https://creativecommons.org/licenses/by/4.0/deed.de</v>
      </c>
      <c r="X260" s="2" t="str">
        <f>VLOOKUP(D260,'Abk. Datenhaltende Stellen'!$A$2:$B$50,2)</f>
        <v>DB Vertrieb GmbH</v>
      </c>
      <c r="Y260" s="2" t="str">
        <f>VLOOKUP(D260,'Abk. Datenhaltende Stellen'!$A$2:$D$50,4)</f>
        <v>http://www.db-vertrieb.com/db_vertrieb/view/index.shtml</v>
      </c>
    </row>
    <row r="261" spans="1:25" ht="179.25" customHeight="1" x14ac:dyDescent="0.25">
      <c r="A261" s="10" t="s">
        <v>933</v>
      </c>
      <c r="B261" s="10" t="s">
        <v>919</v>
      </c>
      <c r="C261" s="10" t="s">
        <v>922</v>
      </c>
      <c r="D261" s="10" t="s">
        <v>934</v>
      </c>
      <c r="E261" s="10" t="s">
        <v>791</v>
      </c>
      <c r="F261" s="10" t="s">
        <v>915</v>
      </c>
      <c r="G261" s="10"/>
      <c r="H261" s="10"/>
      <c r="I261" s="10"/>
      <c r="J261" s="10"/>
      <c r="K261" s="10" t="s">
        <v>639</v>
      </c>
      <c r="L261" s="10"/>
      <c r="M261" s="10"/>
      <c r="N261" s="10"/>
      <c r="O261" s="10" t="s">
        <v>970</v>
      </c>
      <c r="P261" s="10" t="s">
        <v>414</v>
      </c>
      <c r="Q261" s="10" t="s">
        <v>640</v>
      </c>
      <c r="R261" s="10" t="s">
        <v>13</v>
      </c>
      <c r="S261" s="10" t="s">
        <v>108</v>
      </c>
      <c r="T261" s="10"/>
      <c r="U261" s="10" t="s">
        <v>780</v>
      </c>
      <c r="V261" s="18" t="str">
        <f>VLOOKUP(P261,Lizenzen!$A$2:$B$10,2)</f>
        <v>Creative Commons Namensnennung 4.0 international</v>
      </c>
      <c r="W261" s="3" t="str">
        <f>VLOOKUP(P261,Lizenzen!$A$2:$D$10,4)</f>
        <v>https://creativecommons.org/licenses/by/4.0/deed.de</v>
      </c>
      <c r="X261" s="2" t="str">
        <f>VLOOKUP(D261,'Abk. Datenhaltende Stellen'!$A$2:$B$50,2)</f>
        <v>DB BahnPark GmbH</v>
      </c>
      <c r="Y261" s="2" t="str">
        <f>VLOOKUP(D261,'Abk. Datenhaltende Stellen'!$A$2:$D$50,4)</f>
        <v>http://www.dbbahnpark.de/</v>
      </c>
    </row>
    <row r="262" spans="1:25" ht="105" customHeight="1" x14ac:dyDescent="0.25">
      <c r="A262" s="10" t="s">
        <v>793</v>
      </c>
      <c r="B262" s="10" t="s">
        <v>794</v>
      </c>
      <c r="C262" s="10"/>
      <c r="D262" s="10" t="s">
        <v>851</v>
      </c>
      <c r="E262" s="10" t="s">
        <v>50</v>
      </c>
      <c r="F262" s="10" t="s">
        <v>445</v>
      </c>
      <c r="G262" s="10"/>
      <c r="H262" s="10" t="s">
        <v>792</v>
      </c>
      <c r="I262" s="10"/>
      <c r="J262" s="10"/>
      <c r="K262" s="10" t="s">
        <v>795</v>
      </c>
      <c r="L262" s="10"/>
      <c r="M262" s="10"/>
      <c r="N262" s="10"/>
      <c r="O262" s="10"/>
      <c r="P262" s="10" t="s">
        <v>9</v>
      </c>
      <c r="Q262" s="10" t="s">
        <v>796</v>
      </c>
      <c r="R262" s="10" t="s">
        <v>15</v>
      </c>
      <c r="S262" s="10" t="s">
        <v>51</v>
      </c>
      <c r="T262" s="10"/>
      <c r="U262" s="10" t="s">
        <v>783</v>
      </c>
      <c r="V262" s="18" t="str">
        <f>VLOOKUP(P262,Lizenzen!$A$2:$B$10,2)</f>
        <v>Verordnung zur Festlegung der Nutzungsbestimmungen für die Bereitstellung von Geodaten des Bundes (GeoNutzV)</v>
      </c>
      <c r="W262" s="3" t="str">
        <f>VLOOKUP(P262,Lizenzen!$A$2:$D$10,4)</f>
        <v>http://www.gesetze-im-internet.de/geonutzv/index.html</v>
      </c>
      <c r="X262" s="2" t="str">
        <f>VLOOKUP(D262,'Abk. Datenhaltende Stellen'!$A$2:$B$50,2)</f>
        <v>Hamburg: Statistisches Amt für Hamburg und Schleswig-Holstein, Vertrieb des Statistikamts Nord</v>
      </c>
      <c r="Y262" s="2" t="str">
        <f>VLOOKUP(D262,'Abk. Datenhaltende Stellen'!$A$2:$D$50,4)</f>
        <v>http://www.statistik-nord.de/</v>
      </c>
    </row>
    <row r="263" spans="1:25" ht="105" customHeight="1" x14ac:dyDescent="0.25">
      <c r="A263" s="13" t="s">
        <v>1072</v>
      </c>
      <c r="B263" s="13" t="s">
        <v>1073</v>
      </c>
      <c r="C263" s="13" t="s">
        <v>1074</v>
      </c>
      <c r="D263" s="13" t="s">
        <v>1075</v>
      </c>
      <c r="E263" s="13" t="s">
        <v>1076</v>
      </c>
      <c r="F263" s="13" t="s">
        <v>606</v>
      </c>
      <c r="G263" s="13" t="s">
        <v>1077</v>
      </c>
      <c r="H263" s="13"/>
      <c r="I263" s="13"/>
      <c r="J263" s="13"/>
      <c r="K263" s="13" t="s">
        <v>639</v>
      </c>
      <c r="L263" s="13"/>
      <c r="M263" s="13"/>
      <c r="N263" s="13"/>
      <c r="O263" s="13"/>
      <c r="P263" s="13" t="s">
        <v>414</v>
      </c>
      <c r="Q263" s="13" t="s">
        <v>640</v>
      </c>
      <c r="R263" s="13" t="s">
        <v>13</v>
      </c>
      <c r="S263" s="13" t="s">
        <v>625</v>
      </c>
      <c r="T263" s="13" t="s">
        <v>657</v>
      </c>
      <c r="U263" s="13" t="s">
        <v>1078</v>
      </c>
      <c r="V263" s="18" t="str">
        <f>VLOOKUP(P263,Lizenzen!$A$2:$B$10,2)</f>
        <v>Creative Commons Namensnennung 4.0 international</v>
      </c>
      <c r="W263" s="3" t="str">
        <f>VLOOKUP(P263,Lizenzen!$A$2:$D$10,4)</f>
        <v>https://creativecommons.org/licenses/by/4.0/deed.de</v>
      </c>
      <c r="X263" s="2" t="str">
        <f>VLOOKUP(D263,'Abk. Datenhaltende Stellen'!$A$2:$B$50,2)</f>
        <v>DB Cargo AG</v>
      </c>
      <c r="Y263" s="2" t="str">
        <f>VLOOKUP(D263,'Abk. Datenhaltende Stellen'!$A$2:$D$50,4)</f>
        <v>http://www.dbcargo.com/rail-deutschland-de/start.html</v>
      </c>
    </row>
    <row r="264" spans="1:25" ht="105" customHeight="1" x14ac:dyDescent="0.25">
      <c r="A264" s="6" t="s">
        <v>1110</v>
      </c>
      <c r="B264" s="6" t="s">
        <v>1110</v>
      </c>
      <c r="C264" s="6" t="s">
        <v>404</v>
      </c>
      <c r="D264" s="6" t="s">
        <v>106</v>
      </c>
      <c r="E264" s="6" t="s">
        <v>107</v>
      </c>
      <c r="F264" s="6" t="s">
        <v>461</v>
      </c>
      <c r="G264" s="6"/>
      <c r="H264" s="6"/>
      <c r="I264" s="6" t="s">
        <v>1111</v>
      </c>
      <c r="J264" s="6"/>
      <c r="K264" s="6"/>
      <c r="L264" s="6"/>
      <c r="M264" s="6"/>
      <c r="N264" s="6"/>
      <c r="O264" s="6"/>
      <c r="P264" s="6" t="s">
        <v>9</v>
      </c>
      <c r="Q264" s="6" t="s">
        <v>405</v>
      </c>
      <c r="R264" s="16" t="s">
        <v>18</v>
      </c>
      <c r="S264" s="6" t="s">
        <v>108</v>
      </c>
      <c r="T264" s="16" t="s">
        <v>692</v>
      </c>
      <c r="U264" s="14" t="s">
        <v>717</v>
      </c>
      <c r="V264" s="18" t="str">
        <f>VLOOKUP(P264,Lizenzen!$A$2:$B$10,2)</f>
        <v>Verordnung zur Festlegung der Nutzungsbestimmungen für die Bereitstellung von Geodaten des Bundes (GeoNutzV)</v>
      </c>
      <c r="W264" s="3" t="str">
        <f>VLOOKUP(P264,Lizenzen!$A$2:$D$10,4)</f>
        <v>http://www.gesetze-im-internet.de/geonutzv/index.html</v>
      </c>
      <c r="X264" s="2" t="str">
        <f>VLOOKUP(D264,'Abk. Datenhaltende Stellen'!$A$2:$B$50,2)</f>
        <v>Deutscher Wetterdienst (DWD)</v>
      </c>
      <c r="Y264" s="2" t="str">
        <f>VLOOKUP(D264,'Abk. Datenhaltende Stellen'!$A$2:$D$50,4)</f>
        <v>http://www.dwd.de</v>
      </c>
    </row>
    <row r="265" spans="1:25" ht="105" customHeight="1" x14ac:dyDescent="0.25">
      <c r="A265" s="6" t="s">
        <v>1112</v>
      </c>
      <c r="B265" s="6" t="s">
        <v>1112</v>
      </c>
      <c r="C265" s="6" t="s">
        <v>404</v>
      </c>
      <c r="D265" s="6" t="s">
        <v>106</v>
      </c>
      <c r="E265" s="6" t="s">
        <v>107</v>
      </c>
      <c r="F265" s="6" t="s">
        <v>461</v>
      </c>
      <c r="G265" s="6"/>
      <c r="H265" s="6"/>
      <c r="I265" s="6" t="s">
        <v>1113</v>
      </c>
      <c r="J265" s="6"/>
      <c r="K265" s="6"/>
      <c r="L265" s="6"/>
      <c r="M265" s="6"/>
      <c r="N265" s="6"/>
      <c r="O265" s="6"/>
      <c r="P265" s="6" t="s">
        <v>9</v>
      </c>
      <c r="Q265" s="6" t="s">
        <v>405</v>
      </c>
      <c r="R265" s="16" t="s">
        <v>18</v>
      </c>
      <c r="S265" s="6" t="s">
        <v>108</v>
      </c>
      <c r="T265" s="16" t="s">
        <v>692</v>
      </c>
      <c r="U265" s="14" t="s">
        <v>717</v>
      </c>
      <c r="V265" s="18" t="str">
        <f>VLOOKUP(P265,Lizenzen!$A$2:$B$10,2)</f>
        <v>Verordnung zur Festlegung der Nutzungsbestimmungen für die Bereitstellung von Geodaten des Bundes (GeoNutzV)</v>
      </c>
      <c r="W265" s="3" t="str">
        <f>VLOOKUP(P265,Lizenzen!$A$2:$D$10,4)</f>
        <v>http://www.gesetze-im-internet.de/geonutzv/index.html</v>
      </c>
      <c r="X265" s="2" t="str">
        <f>VLOOKUP(D265,'Abk. Datenhaltende Stellen'!$A$2:$B$50,2)</f>
        <v>Deutscher Wetterdienst (DWD)</v>
      </c>
      <c r="Y265" s="2" t="str">
        <f>VLOOKUP(D265,'Abk. Datenhaltende Stellen'!$A$2:$D$50,4)</f>
        <v>http://www.dwd.de</v>
      </c>
    </row>
    <row r="266" spans="1:25" ht="105" customHeight="1" x14ac:dyDescent="0.25">
      <c r="A266" s="6" t="s">
        <v>1114</v>
      </c>
      <c r="B266" s="6" t="s">
        <v>1114</v>
      </c>
      <c r="C266" s="6" t="s">
        <v>404</v>
      </c>
      <c r="D266" s="6" t="s">
        <v>106</v>
      </c>
      <c r="E266" s="6" t="s">
        <v>107</v>
      </c>
      <c r="F266" s="6" t="s">
        <v>461</v>
      </c>
      <c r="G266" s="6"/>
      <c r="H266" s="6"/>
      <c r="I266" s="6" t="s">
        <v>1115</v>
      </c>
      <c r="J266" s="6"/>
      <c r="K266" s="6"/>
      <c r="L266" s="6"/>
      <c r="M266" s="6"/>
      <c r="N266" s="6"/>
      <c r="O266" s="6"/>
      <c r="P266" s="6" t="s">
        <v>9</v>
      </c>
      <c r="Q266" s="6" t="s">
        <v>405</v>
      </c>
      <c r="R266" s="16" t="s">
        <v>18</v>
      </c>
      <c r="S266" s="6" t="s">
        <v>108</v>
      </c>
      <c r="T266" s="16" t="s">
        <v>692</v>
      </c>
      <c r="U266" s="14" t="s">
        <v>717</v>
      </c>
      <c r="V266" s="18" t="str">
        <f>VLOOKUP(P266,Lizenzen!$A$2:$B$10,2)</f>
        <v>Verordnung zur Festlegung der Nutzungsbestimmungen für die Bereitstellung von Geodaten des Bundes (GeoNutzV)</v>
      </c>
      <c r="W266" s="3" t="str">
        <f>VLOOKUP(P266,Lizenzen!$A$2:$D$10,4)</f>
        <v>http://www.gesetze-im-internet.de/geonutzv/index.html</v>
      </c>
      <c r="X266" s="2" t="str">
        <f>VLOOKUP(D266,'Abk. Datenhaltende Stellen'!$A$2:$B$50,2)</f>
        <v>Deutscher Wetterdienst (DWD)</v>
      </c>
      <c r="Y266" s="2" t="str">
        <f>VLOOKUP(D266,'Abk. Datenhaltende Stellen'!$A$2:$D$50,4)</f>
        <v>http://www.dwd.de</v>
      </c>
    </row>
    <row r="267" spans="1:25" ht="105" customHeight="1" x14ac:dyDescent="0.25">
      <c r="A267" s="6" t="s">
        <v>1116</v>
      </c>
      <c r="B267" s="6" t="s">
        <v>1116</v>
      </c>
      <c r="C267" s="6" t="s">
        <v>404</v>
      </c>
      <c r="D267" s="6" t="s">
        <v>106</v>
      </c>
      <c r="E267" s="6" t="s">
        <v>107</v>
      </c>
      <c r="F267" s="6" t="s">
        <v>461</v>
      </c>
      <c r="G267" s="6"/>
      <c r="H267" s="6"/>
      <c r="I267" s="6" t="s">
        <v>1117</v>
      </c>
      <c r="J267" s="6"/>
      <c r="K267" s="6"/>
      <c r="L267" s="6"/>
      <c r="M267" s="6"/>
      <c r="N267" s="6"/>
      <c r="O267" s="6"/>
      <c r="P267" s="6" t="s">
        <v>9</v>
      </c>
      <c r="Q267" s="6" t="s">
        <v>405</v>
      </c>
      <c r="R267" s="16" t="s">
        <v>18</v>
      </c>
      <c r="S267" s="6" t="s">
        <v>108</v>
      </c>
      <c r="T267" s="16" t="s">
        <v>692</v>
      </c>
      <c r="U267" s="14" t="s">
        <v>717</v>
      </c>
      <c r="V267" s="18" t="str">
        <f>VLOOKUP(P267,Lizenzen!$A$2:$B$10,2)</f>
        <v>Verordnung zur Festlegung der Nutzungsbestimmungen für die Bereitstellung von Geodaten des Bundes (GeoNutzV)</v>
      </c>
      <c r="W267" s="3" t="str">
        <f>VLOOKUP(P267,Lizenzen!$A$2:$D$10,4)</f>
        <v>http://www.gesetze-im-internet.de/geonutzv/index.html</v>
      </c>
      <c r="X267" s="2" t="str">
        <f>VLOOKUP(D267,'Abk. Datenhaltende Stellen'!$A$2:$B$50,2)</f>
        <v>Deutscher Wetterdienst (DWD)</v>
      </c>
      <c r="Y267" s="2" t="str">
        <f>VLOOKUP(D267,'Abk. Datenhaltende Stellen'!$A$2:$D$50,4)</f>
        <v>http://www.dwd.de</v>
      </c>
    </row>
    <row r="268" spans="1:25" ht="105" customHeight="1" x14ac:dyDescent="0.25">
      <c r="A268" s="6" t="s">
        <v>1118</v>
      </c>
      <c r="B268" s="6" t="s">
        <v>1118</v>
      </c>
      <c r="C268" s="6" t="s">
        <v>404</v>
      </c>
      <c r="D268" s="6" t="s">
        <v>106</v>
      </c>
      <c r="E268" s="6" t="s">
        <v>107</v>
      </c>
      <c r="F268" s="6" t="s">
        <v>461</v>
      </c>
      <c r="G268" s="6"/>
      <c r="H268" s="6"/>
      <c r="I268" s="6" t="s">
        <v>1119</v>
      </c>
      <c r="J268" s="6"/>
      <c r="K268" s="6"/>
      <c r="L268" s="6"/>
      <c r="M268" s="6"/>
      <c r="N268" s="6"/>
      <c r="O268" s="6"/>
      <c r="P268" s="6" t="s">
        <v>9</v>
      </c>
      <c r="Q268" s="6" t="s">
        <v>405</v>
      </c>
      <c r="R268" s="16" t="s">
        <v>18</v>
      </c>
      <c r="S268" s="6" t="s">
        <v>108</v>
      </c>
      <c r="T268" s="16" t="s">
        <v>692</v>
      </c>
      <c r="U268" s="14" t="s">
        <v>717</v>
      </c>
      <c r="V268" s="18" t="str">
        <f>VLOOKUP(P268,Lizenzen!$A$2:$B$10,2)</f>
        <v>Verordnung zur Festlegung der Nutzungsbestimmungen für die Bereitstellung von Geodaten des Bundes (GeoNutzV)</v>
      </c>
      <c r="W268" s="3" t="str">
        <f>VLOOKUP(P268,Lizenzen!$A$2:$D$10,4)</f>
        <v>http://www.gesetze-im-internet.de/geonutzv/index.html</v>
      </c>
      <c r="X268" s="2" t="str">
        <f>VLOOKUP(D268,'Abk. Datenhaltende Stellen'!$A$2:$B$50,2)</f>
        <v>Deutscher Wetterdienst (DWD)</v>
      </c>
      <c r="Y268" s="2" t="str">
        <f>VLOOKUP(D268,'Abk. Datenhaltende Stellen'!$A$2:$D$50,4)</f>
        <v>http://www.dwd.de</v>
      </c>
    </row>
    <row r="269" spans="1:25" ht="105" customHeight="1" x14ac:dyDescent="0.25">
      <c r="A269" s="6" t="s">
        <v>1120</v>
      </c>
      <c r="B269" s="6" t="s">
        <v>1120</v>
      </c>
      <c r="C269" s="6" t="s">
        <v>404</v>
      </c>
      <c r="D269" s="6" t="s">
        <v>106</v>
      </c>
      <c r="E269" s="6" t="s">
        <v>107</v>
      </c>
      <c r="F269" s="6" t="s">
        <v>461</v>
      </c>
      <c r="G269" s="6"/>
      <c r="H269" s="6"/>
      <c r="I269" s="6" t="s">
        <v>1121</v>
      </c>
      <c r="J269" s="6"/>
      <c r="K269" s="6"/>
      <c r="L269" s="6"/>
      <c r="M269" s="6"/>
      <c r="N269" s="6"/>
      <c r="O269" s="6"/>
      <c r="P269" s="6" t="s">
        <v>9</v>
      </c>
      <c r="Q269" s="6" t="s">
        <v>405</v>
      </c>
      <c r="R269" s="16" t="s">
        <v>18</v>
      </c>
      <c r="S269" s="6" t="s">
        <v>108</v>
      </c>
      <c r="T269" s="16" t="s">
        <v>692</v>
      </c>
      <c r="U269" s="14" t="s">
        <v>717</v>
      </c>
      <c r="V269" s="18" t="str">
        <f>VLOOKUP(P269,Lizenzen!$A$2:$B$10,2)</f>
        <v>Verordnung zur Festlegung der Nutzungsbestimmungen für die Bereitstellung von Geodaten des Bundes (GeoNutzV)</v>
      </c>
      <c r="W269" s="3" t="str">
        <f>VLOOKUP(P269,Lizenzen!$A$2:$D$10,4)</f>
        <v>http://www.gesetze-im-internet.de/geonutzv/index.html</v>
      </c>
      <c r="X269" s="2" t="str">
        <f>VLOOKUP(D269,'Abk. Datenhaltende Stellen'!$A$2:$B$50,2)</f>
        <v>Deutscher Wetterdienst (DWD)</v>
      </c>
      <c r="Y269" s="2" t="str">
        <f>VLOOKUP(D269,'Abk. Datenhaltende Stellen'!$A$2:$D$50,4)</f>
        <v>http://www.dwd.de</v>
      </c>
    </row>
    <row r="270" spans="1:25" ht="105" customHeight="1" x14ac:dyDescent="0.25">
      <c r="A270" s="6" t="s">
        <v>1122</v>
      </c>
      <c r="B270" s="6" t="s">
        <v>1122</v>
      </c>
      <c r="C270" s="6" t="s">
        <v>404</v>
      </c>
      <c r="D270" s="6" t="s">
        <v>106</v>
      </c>
      <c r="E270" s="6" t="s">
        <v>107</v>
      </c>
      <c r="F270" s="6" t="s">
        <v>461</v>
      </c>
      <c r="G270" s="6"/>
      <c r="H270" s="6"/>
      <c r="I270" s="6" t="s">
        <v>1123</v>
      </c>
      <c r="J270" s="6"/>
      <c r="K270" s="6"/>
      <c r="L270" s="6"/>
      <c r="M270" s="6"/>
      <c r="N270" s="6"/>
      <c r="O270" s="6"/>
      <c r="P270" s="6" t="s">
        <v>9</v>
      </c>
      <c r="Q270" s="6" t="s">
        <v>405</v>
      </c>
      <c r="R270" s="16" t="s">
        <v>18</v>
      </c>
      <c r="S270" s="6" t="s">
        <v>108</v>
      </c>
      <c r="T270" s="16" t="s">
        <v>692</v>
      </c>
      <c r="U270" s="14" t="s">
        <v>717</v>
      </c>
      <c r="V270" s="18" t="str">
        <f>VLOOKUP(P270,Lizenzen!$A$2:$B$10,2)</f>
        <v>Verordnung zur Festlegung der Nutzungsbestimmungen für die Bereitstellung von Geodaten des Bundes (GeoNutzV)</v>
      </c>
      <c r="W270" s="3" t="str">
        <f>VLOOKUP(P270,Lizenzen!$A$2:$D$10,4)</f>
        <v>http://www.gesetze-im-internet.de/geonutzv/index.html</v>
      </c>
      <c r="X270" s="2" t="str">
        <f>VLOOKUP(D270,'Abk. Datenhaltende Stellen'!$A$2:$B$50,2)</f>
        <v>Deutscher Wetterdienst (DWD)</v>
      </c>
      <c r="Y270" s="2" t="str">
        <f>VLOOKUP(D270,'Abk. Datenhaltende Stellen'!$A$2:$D$50,4)</f>
        <v>http://www.dwd.de</v>
      </c>
    </row>
    <row r="271" spans="1:25" ht="105" customHeight="1" x14ac:dyDescent="0.25">
      <c r="A271" s="6" t="s">
        <v>1124</v>
      </c>
      <c r="B271" s="6" t="s">
        <v>1124</v>
      </c>
      <c r="C271" s="6" t="s">
        <v>404</v>
      </c>
      <c r="D271" s="6" t="s">
        <v>106</v>
      </c>
      <c r="E271" s="6" t="s">
        <v>107</v>
      </c>
      <c r="F271" s="6" t="s">
        <v>461</v>
      </c>
      <c r="G271" s="6"/>
      <c r="H271" s="6"/>
      <c r="I271" s="6" t="s">
        <v>1125</v>
      </c>
      <c r="J271" s="6"/>
      <c r="K271" s="6"/>
      <c r="L271" s="6"/>
      <c r="M271" s="6"/>
      <c r="N271" s="6"/>
      <c r="O271" s="6"/>
      <c r="P271" s="6" t="s">
        <v>9</v>
      </c>
      <c r="Q271" s="6" t="s">
        <v>405</v>
      </c>
      <c r="R271" s="16" t="s">
        <v>18</v>
      </c>
      <c r="S271" s="6" t="s">
        <v>108</v>
      </c>
      <c r="T271" s="16" t="s">
        <v>692</v>
      </c>
      <c r="U271" s="14" t="s">
        <v>717</v>
      </c>
      <c r="V271" s="18" t="str">
        <f>VLOOKUP(P271,Lizenzen!$A$2:$B$10,2)</f>
        <v>Verordnung zur Festlegung der Nutzungsbestimmungen für die Bereitstellung von Geodaten des Bundes (GeoNutzV)</v>
      </c>
      <c r="W271" s="3" t="str">
        <f>VLOOKUP(P271,Lizenzen!$A$2:$D$10,4)</f>
        <v>http://www.gesetze-im-internet.de/geonutzv/index.html</v>
      </c>
      <c r="X271" s="2" t="str">
        <f>VLOOKUP(D271,'Abk. Datenhaltende Stellen'!$A$2:$B$50,2)</f>
        <v>Deutscher Wetterdienst (DWD)</v>
      </c>
      <c r="Y271" s="2" t="str">
        <f>VLOOKUP(D271,'Abk. Datenhaltende Stellen'!$A$2:$D$50,4)</f>
        <v>http://www.dwd.de</v>
      </c>
    </row>
    <row r="272" spans="1:25" ht="105" customHeight="1" x14ac:dyDescent="0.25">
      <c r="A272" s="6" t="s">
        <v>1126</v>
      </c>
      <c r="B272" s="6" t="s">
        <v>1126</v>
      </c>
      <c r="C272" s="6" t="s">
        <v>404</v>
      </c>
      <c r="D272" s="6" t="s">
        <v>106</v>
      </c>
      <c r="E272" s="6" t="s">
        <v>107</v>
      </c>
      <c r="F272" s="6" t="s">
        <v>461</v>
      </c>
      <c r="G272" s="6"/>
      <c r="H272" s="6"/>
      <c r="I272" s="6" t="s">
        <v>1127</v>
      </c>
      <c r="J272" s="6"/>
      <c r="K272" s="6"/>
      <c r="L272" s="6"/>
      <c r="M272" s="6"/>
      <c r="N272" s="6"/>
      <c r="O272" s="6"/>
      <c r="P272" s="6" t="s">
        <v>9</v>
      </c>
      <c r="Q272" s="6" t="s">
        <v>405</v>
      </c>
      <c r="R272" s="16" t="s">
        <v>18</v>
      </c>
      <c r="S272" s="6" t="s">
        <v>108</v>
      </c>
      <c r="T272" s="16" t="s">
        <v>692</v>
      </c>
      <c r="U272" s="14" t="s">
        <v>717</v>
      </c>
      <c r="V272" s="18" t="str">
        <f>VLOOKUP(P272,Lizenzen!$A$2:$B$10,2)</f>
        <v>Verordnung zur Festlegung der Nutzungsbestimmungen für die Bereitstellung von Geodaten des Bundes (GeoNutzV)</v>
      </c>
      <c r="W272" s="3" t="str">
        <f>VLOOKUP(P272,Lizenzen!$A$2:$D$10,4)</f>
        <v>http://www.gesetze-im-internet.de/geonutzv/index.html</v>
      </c>
      <c r="X272" s="2" t="str">
        <f>VLOOKUP(D272,'Abk. Datenhaltende Stellen'!$A$2:$B$50,2)</f>
        <v>Deutscher Wetterdienst (DWD)</v>
      </c>
      <c r="Y272" s="2" t="str">
        <f>VLOOKUP(D272,'Abk. Datenhaltende Stellen'!$A$2:$D$50,4)</f>
        <v>http://www.dwd.de</v>
      </c>
    </row>
    <row r="273" spans="1:25" ht="105" customHeight="1" x14ac:dyDescent="0.25">
      <c r="A273" s="6" t="s">
        <v>1128</v>
      </c>
      <c r="B273" s="6" t="s">
        <v>1128</v>
      </c>
      <c r="C273" s="6" t="s">
        <v>404</v>
      </c>
      <c r="D273" s="6" t="s">
        <v>106</v>
      </c>
      <c r="E273" s="6" t="s">
        <v>107</v>
      </c>
      <c r="F273" s="6" t="s">
        <v>461</v>
      </c>
      <c r="G273" s="6"/>
      <c r="H273" s="6"/>
      <c r="I273" s="6" t="s">
        <v>1129</v>
      </c>
      <c r="J273" s="6"/>
      <c r="K273" s="6"/>
      <c r="L273" s="6"/>
      <c r="M273" s="6"/>
      <c r="N273" s="6"/>
      <c r="O273" s="6"/>
      <c r="P273" s="6" t="s">
        <v>9</v>
      </c>
      <c r="Q273" s="6" t="s">
        <v>405</v>
      </c>
      <c r="R273" s="16" t="s">
        <v>18</v>
      </c>
      <c r="S273" s="6" t="s">
        <v>108</v>
      </c>
      <c r="T273" s="16" t="s">
        <v>692</v>
      </c>
      <c r="U273" s="14" t="s">
        <v>717</v>
      </c>
      <c r="V273" s="18" t="str">
        <f>VLOOKUP(P273,Lizenzen!$A$2:$B$10,2)</f>
        <v>Verordnung zur Festlegung der Nutzungsbestimmungen für die Bereitstellung von Geodaten des Bundes (GeoNutzV)</v>
      </c>
      <c r="W273" s="3" t="str">
        <f>VLOOKUP(P273,Lizenzen!$A$2:$D$10,4)</f>
        <v>http://www.gesetze-im-internet.de/geonutzv/index.html</v>
      </c>
      <c r="X273" s="2" t="str">
        <f>VLOOKUP(D273,'Abk. Datenhaltende Stellen'!$A$2:$B$50,2)</f>
        <v>Deutscher Wetterdienst (DWD)</v>
      </c>
      <c r="Y273" s="2" t="str">
        <f>VLOOKUP(D273,'Abk. Datenhaltende Stellen'!$A$2:$D$50,4)</f>
        <v>http://www.dwd.de</v>
      </c>
    </row>
    <row r="274" spans="1:25" ht="105" customHeight="1" x14ac:dyDescent="0.25">
      <c r="A274" s="6" t="s">
        <v>1130</v>
      </c>
      <c r="B274" s="6" t="s">
        <v>1130</v>
      </c>
      <c r="C274" s="6" t="s">
        <v>404</v>
      </c>
      <c r="D274" s="6" t="s">
        <v>106</v>
      </c>
      <c r="E274" s="6" t="s">
        <v>107</v>
      </c>
      <c r="F274" s="6" t="s">
        <v>461</v>
      </c>
      <c r="G274" s="6"/>
      <c r="H274" s="6"/>
      <c r="I274" s="6" t="s">
        <v>1131</v>
      </c>
      <c r="J274" s="6"/>
      <c r="K274" s="6"/>
      <c r="L274" s="6"/>
      <c r="M274" s="6"/>
      <c r="N274" s="6"/>
      <c r="O274" s="6"/>
      <c r="P274" s="6" t="s">
        <v>9</v>
      </c>
      <c r="Q274" s="6" t="s">
        <v>405</v>
      </c>
      <c r="R274" s="16" t="s">
        <v>18</v>
      </c>
      <c r="S274" s="6" t="s">
        <v>108</v>
      </c>
      <c r="T274" s="16" t="s">
        <v>692</v>
      </c>
      <c r="U274" s="14" t="s">
        <v>717</v>
      </c>
      <c r="V274" s="18" t="str">
        <f>VLOOKUP(P274,Lizenzen!$A$2:$B$10,2)</f>
        <v>Verordnung zur Festlegung der Nutzungsbestimmungen für die Bereitstellung von Geodaten des Bundes (GeoNutzV)</v>
      </c>
      <c r="W274" s="3" t="str">
        <f>VLOOKUP(P274,Lizenzen!$A$2:$D$10,4)</f>
        <v>http://www.gesetze-im-internet.de/geonutzv/index.html</v>
      </c>
      <c r="X274" s="2" t="str">
        <f>VLOOKUP(D274,'Abk. Datenhaltende Stellen'!$A$2:$B$50,2)</f>
        <v>Deutscher Wetterdienst (DWD)</v>
      </c>
      <c r="Y274" s="2" t="str">
        <f>VLOOKUP(D274,'Abk. Datenhaltende Stellen'!$A$2:$D$50,4)</f>
        <v>http://www.dwd.de</v>
      </c>
    </row>
    <row r="275" spans="1:25" ht="105" customHeight="1" x14ac:dyDescent="0.25">
      <c r="A275" s="6" t="s">
        <v>1132</v>
      </c>
      <c r="B275" s="6" t="s">
        <v>1132</v>
      </c>
      <c r="C275" s="6" t="s">
        <v>404</v>
      </c>
      <c r="D275" s="6" t="s">
        <v>106</v>
      </c>
      <c r="E275" s="6" t="s">
        <v>107</v>
      </c>
      <c r="F275" s="6" t="s">
        <v>461</v>
      </c>
      <c r="G275" s="6"/>
      <c r="H275" s="6"/>
      <c r="I275" s="6" t="s">
        <v>1133</v>
      </c>
      <c r="J275" s="6"/>
      <c r="K275" s="6"/>
      <c r="L275" s="6"/>
      <c r="M275" s="6"/>
      <c r="N275" s="6"/>
      <c r="O275" s="6"/>
      <c r="P275" s="6" t="s">
        <v>9</v>
      </c>
      <c r="Q275" s="6" t="s">
        <v>405</v>
      </c>
      <c r="R275" s="16" t="s">
        <v>18</v>
      </c>
      <c r="S275" s="6" t="s">
        <v>108</v>
      </c>
      <c r="T275" s="16" t="s">
        <v>692</v>
      </c>
      <c r="U275" s="14" t="s">
        <v>717</v>
      </c>
      <c r="V275" s="18" t="str">
        <f>VLOOKUP(P275,Lizenzen!$A$2:$B$10,2)</f>
        <v>Verordnung zur Festlegung der Nutzungsbestimmungen für die Bereitstellung von Geodaten des Bundes (GeoNutzV)</v>
      </c>
      <c r="W275" s="3" t="str">
        <f>VLOOKUP(P275,Lizenzen!$A$2:$D$10,4)</f>
        <v>http://www.gesetze-im-internet.de/geonutzv/index.html</v>
      </c>
      <c r="X275" s="2" t="str">
        <f>VLOOKUP(D275,'Abk. Datenhaltende Stellen'!$A$2:$B$50,2)</f>
        <v>Deutscher Wetterdienst (DWD)</v>
      </c>
      <c r="Y275" s="2" t="str">
        <f>VLOOKUP(D275,'Abk. Datenhaltende Stellen'!$A$2:$D$50,4)</f>
        <v>http://www.dwd.de</v>
      </c>
    </row>
    <row r="276" spans="1:25" ht="105" customHeight="1" x14ac:dyDescent="0.25">
      <c r="A276" s="6" t="s">
        <v>1134</v>
      </c>
      <c r="B276" s="6" t="s">
        <v>1134</v>
      </c>
      <c r="C276" s="6" t="s">
        <v>404</v>
      </c>
      <c r="D276" s="6" t="s">
        <v>106</v>
      </c>
      <c r="E276" s="6" t="s">
        <v>107</v>
      </c>
      <c r="F276" s="6" t="s">
        <v>461</v>
      </c>
      <c r="G276" s="6"/>
      <c r="H276" s="6"/>
      <c r="I276" s="6" t="s">
        <v>1135</v>
      </c>
      <c r="J276" s="6"/>
      <c r="K276" s="6"/>
      <c r="L276" s="6"/>
      <c r="M276" s="6"/>
      <c r="N276" s="6"/>
      <c r="O276" s="6"/>
      <c r="P276" s="6" t="s">
        <v>9</v>
      </c>
      <c r="Q276" s="6" t="s">
        <v>405</v>
      </c>
      <c r="R276" s="16" t="s">
        <v>18</v>
      </c>
      <c r="S276" s="6" t="s">
        <v>108</v>
      </c>
      <c r="T276" s="16" t="s">
        <v>692</v>
      </c>
      <c r="U276" s="14" t="s">
        <v>717</v>
      </c>
      <c r="V276" s="18" t="str">
        <f>VLOOKUP(P276,Lizenzen!$A$2:$B$10,2)</f>
        <v>Verordnung zur Festlegung der Nutzungsbestimmungen für die Bereitstellung von Geodaten des Bundes (GeoNutzV)</v>
      </c>
      <c r="W276" s="3" t="str">
        <f>VLOOKUP(P276,Lizenzen!$A$2:$D$10,4)</f>
        <v>http://www.gesetze-im-internet.de/geonutzv/index.html</v>
      </c>
      <c r="X276" s="2" t="str">
        <f>VLOOKUP(D276,'Abk. Datenhaltende Stellen'!$A$2:$B$50,2)</f>
        <v>Deutscher Wetterdienst (DWD)</v>
      </c>
      <c r="Y276" s="2" t="str">
        <f>VLOOKUP(D276,'Abk. Datenhaltende Stellen'!$A$2:$D$50,4)</f>
        <v>http://www.dwd.de</v>
      </c>
    </row>
    <row r="277" spans="1:25" ht="105" customHeight="1" x14ac:dyDescent="0.25">
      <c r="A277" s="6" t="s">
        <v>1136</v>
      </c>
      <c r="B277" s="6" t="s">
        <v>1136</v>
      </c>
      <c r="C277" s="6" t="s">
        <v>404</v>
      </c>
      <c r="D277" s="6" t="s">
        <v>106</v>
      </c>
      <c r="E277" s="6" t="s">
        <v>107</v>
      </c>
      <c r="F277" s="6" t="s">
        <v>461</v>
      </c>
      <c r="G277" s="6"/>
      <c r="H277" s="6"/>
      <c r="I277" s="6" t="s">
        <v>1137</v>
      </c>
      <c r="J277" s="6"/>
      <c r="K277" s="6"/>
      <c r="L277" s="6"/>
      <c r="M277" s="6"/>
      <c r="N277" s="6"/>
      <c r="O277" s="6"/>
      <c r="P277" s="6" t="s">
        <v>9</v>
      </c>
      <c r="Q277" s="6" t="s">
        <v>405</v>
      </c>
      <c r="R277" s="16" t="s">
        <v>18</v>
      </c>
      <c r="S277" s="6" t="s">
        <v>108</v>
      </c>
      <c r="T277" s="16" t="s">
        <v>692</v>
      </c>
      <c r="U277" s="14" t="s">
        <v>717</v>
      </c>
      <c r="V277" s="18" t="str">
        <f>VLOOKUP(P277,Lizenzen!$A$2:$B$10,2)</f>
        <v>Verordnung zur Festlegung der Nutzungsbestimmungen für die Bereitstellung von Geodaten des Bundes (GeoNutzV)</v>
      </c>
      <c r="W277" s="3" t="str">
        <f>VLOOKUP(P277,Lizenzen!$A$2:$D$10,4)</f>
        <v>http://www.gesetze-im-internet.de/geonutzv/index.html</v>
      </c>
      <c r="X277" s="2" t="str">
        <f>VLOOKUP(D277,'Abk. Datenhaltende Stellen'!$A$2:$B$50,2)</f>
        <v>Deutscher Wetterdienst (DWD)</v>
      </c>
      <c r="Y277" s="2" t="str">
        <f>VLOOKUP(D277,'Abk. Datenhaltende Stellen'!$A$2:$D$50,4)</f>
        <v>http://www.dwd.de</v>
      </c>
    </row>
    <row r="278" spans="1:25" ht="105" customHeight="1" x14ac:dyDescent="0.25">
      <c r="A278" s="6" t="s">
        <v>1138</v>
      </c>
      <c r="B278" s="6" t="s">
        <v>1138</v>
      </c>
      <c r="C278" s="6" t="s">
        <v>404</v>
      </c>
      <c r="D278" s="6" t="s">
        <v>106</v>
      </c>
      <c r="E278" s="6" t="s">
        <v>107</v>
      </c>
      <c r="F278" s="6" t="s">
        <v>461</v>
      </c>
      <c r="G278" s="6"/>
      <c r="H278" s="6"/>
      <c r="I278" s="6" t="s">
        <v>1139</v>
      </c>
      <c r="J278" s="6"/>
      <c r="K278" s="6"/>
      <c r="L278" s="6"/>
      <c r="M278" s="6"/>
      <c r="N278" s="6"/>
      <c r="O278" s="6"/>
      <c r="P278" s="6" t="s">
        <v>9</v>
      </c>
      <c r="Q278" s="6" t="s">
        <v>405</v>
      </c>
      <c r="R278" s="16" t="s">
        <v>18</v>
      </c>
      <c r="S278" s="6" t="s">
        <v>108</v>
      </c>
      <c r="T278" s="16" t="s">
        <v>692</v>
      </c>
      <c r="U278" s="14" t="s">
        <v>717</v>
      </c>
      <c r="V278" s="18" t="str">
        <f>VLOOKUP(P278,Lizenzen!$A$2:$B$10,2)</f>
        <v>Verordnung zur Festlegung der Nutzungsbestimmungen für die Bereitstellung von Geodaten des Bundes (GeoNutzV)</v>
      </c>
      <c r="W278" s="3" t="str">
        <f>VLOOKUP(P278,Lizenzen!$A$2:$D$10,4)</f>
        <v>http://www.gesetze-im-internet.de/geonutzv/index.html</v>
      </c>
      <c r="X278" s="2" t="str">
        <f>VLOOKUP(D278,'Abk. Datenhaltende Stellen'!$A$2:$B$50,2)</f>
        <v>Deutscher Wetterdienst (DWD)</v>
      </c>
      <c r="Y278" s="2" t="str">
        <f>VLOOKUP(D278,'Abk. Datenhaltende Stellen'!$A$2:$D$50,4)</f>
        <v>http://www.dwd.de</v>
      </c>
    </row>
    <row r="279" spans="1:25" ht="105" customHeight="1" x14ac:dyDescent="0.25">
      <c r="A279" s="6" t="s">
        <v>1140</v>
      </c>
      <c r="B279" s="6" t="s">
        <v>1140</v>
      </c>
      <c r="C279" s="6" t="s">
        <v>404</v>
      </c>
      <c r="D279" s="6" t="s">
        <v>106</v>
      </c>
      <c r="E279" s="6" t="s">
        <v>107</v>
      </c>
      <c r="F279" s="6" t="s">
        <v>461</v>
      </c>
      <c r="G279" s="6"/>
      <c r="H279" s="6"/>
      <c r="I279" s="6" t="s">
        <v>1141</v>
      </c>
      <c r="J279" s="6"/>
      <c r="K279" s="6"/>
      <c r="L279" s="6"/>
      <c r="M279" s="6"/>
      <c r="N279" s="6"/>
      <c r="O279" s="6"/>
      <c r="P279" s="6" t="s">
        <v>9</v>
      </c>
      <c r="Q279" s="6" t="s">
        <v>405</v>
      </c>
      <c r="R279" s="16" t="s">
        <v>18</v>
      </c>
      <c r="S279" s="6" t="s">
        <v>108</v>
      </c>
      <c r="T279" s="16" t="s">
        <v>692</v>
      </c>
      <c r="U279" s="14" t="s">
        <v>717</v>
      </c>
      <c r="V279" s="18" t="str">
        <f>VLOOKUP(P279,Lizenzen!$A$2:$B$10,2)</f>
        <v>Verordnung zur Festlegung der Nutzungsbestimmungen für die Bereitstellung von Geodaten des Bundes (GeoNutzV)</v>
      </c>
      <c r="W279" s="3" t="str">
        <f>VLOOKUP(P279,Lizenzen!$A$2:$D$10,4)</f>
        <v>http://www.gesetze-im-internet.de/geonutzv/index.html</v>
      </c>
      <c r="X279" s="2" t="str">
        <f>VLOOKUP(D279,'Abk. Datenhaltende Stellen'!$A$2:$B$50,2)</f>
        <v>Deutscher Wetterdienst (DWD)</v>
      </c>
      <c r="Y279" s="2" t="str">
        <f>VLOOKUP(D279,'Abk. Datenhaltende Stellen'!$A$2:$D$50,4)</f>
        <v>http://www.dwd.de</v>
      </c>
    </row>
    <row r="280" spans="1:25" ht="105" customHeight="1" x14ac:dyDescent="0.25">
      <c r="A280" s="6" t="s">
        <v>1142</v>
      </c>
      <c r="B280" s="6" t="s">
        <v>1142</v>
      </c>
      <c r="C280" s="6" t="s">
        <v>404</v>
      </c>
      <c r="D280" s="6" t="s">
        <v>106</v>
      </c>
      <c r="E280" s="6" t="s">
        <v>107</v>
      </c>
      <c r="F280" s="6" t="s">
        <v>461</v>
      </c>
      <c r="G280" s="6"/>
      <c r="H280" s="6"/>
      <c r="I280" s="6" t="s">
        <v>1143</v>
      </c>
      <c r="J280" s="6"/>
      <c r="K280" s="6"/>
      <c r="L280" s="6"/>
      <c r="M280" s="6"/>
      <c r="N280" s="6"/>
      <c r="O280" s="6"/>
      <c r="P280" s="6" t="s">
        <v>9</v>
      </c>
      <c r="Q280" s="6" t="s">
        <v>405</v>
      </c>
      <c r="R280" s="16" t="s">
        <v>18</v>
      </c>
      <c r="S280" s="6" t="s">
        <v>108</v>
      </c>
      <c r="T280" s="16" t="s">
        <v>692</v>
      </c>
      <c r="U280" s="14" t="s">
        <v>717</v>
      </c>
      <c r="V280" s="18" t="str">
        <f>VLOOKUP(P280,Lizenzen!$A$2:$B$10,2)</f>
        <v>Verordnung zur Festlegung der Nutzungsbestimmungen für die Bereitstellung von Geodaten des Bundes (GeoNutzV)</v>
      </c>
      <c r="W280" s="3" t="str">
        <f>VLOOKUP(P280,Lizenzen!$A$2:$D$10,4)</f>
        <v>http://www.gesetze-im-internet.de/geonutzv/index.html</v>
      </c>
      <c r="X280" s="2" t="str">
        <f>VLOOKUP(D280,'Abk. Datenhaltende Stellen'!$A$2:$B$50,2)</f>
        <v>Deutscher Wetterdienst (DWD)</v>
      </c>
      <c r="Y280" s="2" t="str">
        <f>VLOOKUP(D280,'Abk. Datenhaltende Stellen'!$A$2:$D$50,4)</f>
        <v>http://www.dwd.de</v>
      </c>
    </row>
    <row r="281" spans="1:25" ht="105" customHeight="1" x14ac:dyDescent="0.25">
      <c r="A281" s="6" t="s">
        <v>1144</v>
      </c>
      <c r="B281" s="6" t="s">
        <v>1144</v>
      </c>
      <c r="C281" s="6" t="s">
        <v>404</v>
      </c>
      <c r="D281" s="6" t="s">
        <v>106</v>
      </c>
      <c r="E281" s="6" t="s">
        <v>107</v>
      </c>
      <c r="F281" s="6" t="s">
        <v>461</v>
      </c>
      <c r="G281" s="6"/>
      <c r="H281" s="6"/>
      <c r="I281" s="6" t="s">
        <v>1145</v>
      </c>
      <c r="J281" s="6"/>
      <c r="K281" s="6"/>
      <c r="L281" s="6"/>
      <c r="M281" s="6"/>
      <c r="N281" s="6"/>
      <c r="O281" s="6"/>
      <c r="P281" s="6" t="s">
        <v>9</v>
      </c>
      <c r="Q281" s="6" t="s">
        <v>405</v>
      </c>
      <c r="R281" s="16" t="s">
        <v>18</v>
      </c>
      <c r="S281" s="6" t="s">
        <v>108</v>
      </c>
      <c r="T281" s="16" t="s">
        <v>692</v>
      </c>
      <c r="U281" s="14" t="s">
        <v>717</v>
      </c>
      <c r="V281" s="18" t="str">
        <f>VLOOKUP(P281,Lizenzen!$A$2:$B$10,2)</f>
        <v>Verordnung zur Festlegung der Nutzungsbestimmungen für die Bereitstellung von Geodaten des Bundes (GeoNutzV)</v>
      </c>
      <c r="W281" s="3" t="str">
        <f>VLOOKUP(P281,Lizenzen!$A$2:$D$10,4)</f>
        <v>http://www.gesetze-im-internet.de/geonutzv/index.html</v>
      </c>
      <c r="X281" s="2" t="str">
        <f>VLOOKUP(D281,'Abk. Datenhaltende Stellen'!$A$2:$B$50,2)</f>
        <v>Deutscher Wetterdienst (DWD)</v>
      </c>
      <c r="Y281" s="2" t="str">
        <f>VLOOKUP(D281,'Abk. Datenhaltende Stellen'!$A$2:$D$50,4)</f>
        <v>http://www.dwd.de</v>
      </c>
    </row>
    <row r="282" spans="1:25" ht="105" customHeight="1" x14ac:dyDescent="0.25">
      <c r="A282" s="6" t="s">
        <v>1146</v>
      </c>
      <c r="B282" s="6" t="s">
        <v>1146</v>
      </c>
      <c r="C282" s="6" t="s">
        <v>404</v>
      </c>
      <c r="D282" s="6" t="s">
        <v>106</v>
      </c>
      <c r="E282" s="6" t="s">
        <v>107</v>
      </c>
      <c r="F282" s="6" t="s">
        <v>461</v>
      </c>
      <c r="G282" s="6"/>
      <c r="H282" s="6"/>
      <c r="I282" s="6" t="s">
        <v>1147</v>
      </c>
      <c r="J282" s="6"/>
      <c r="K282" s="6"/>
      <c r="L282" s="6"/>
      <c r="M282" s="6"/>
      <c r="N282" s="6"/>
      <c r="O282" s="6"/>
      <c r="P282" s="6" t="s">
        <v>9</v>
      </c>
      <c r="Q282" s="6" t="s">
        <v>405</v>
      </c>
      <c r="R282" s="16" t="s">
        <v>18</v>
      </c>
      <c r="S282" s="6" t="s">
        <v>108</v>
      </c>
      <c r="T282" s="16" t="s">
        <v>692</v>
      </c>
      <c r="U282" s="14" t="s">
        <v>717</v>
      </c>
      <c r="V282" s="18" t="str">
        <f>VLOOKUP(P282,Lizenzen!$A$2:$B$10,2)</f>
        <v>Verordnung zur Festlegung der Nutzungsbestimmungen für die Bereitstellung von Geodaten des Bundes (GeoNutzV)</v>
      </c>
      <c r="W282" s="3" t="str">
        <f>VLOOKUP(P282,Lizenzen!$A$2:$D$10,4)</f>
        <v>http://www.gesetze-im-internet.de/geonutzv/index.html</v>
      </c>
      <c r="X282" s="2" t="str">
        <f>VLOOKUP(D282,'Abk. Datenhaltende Stellen'!$A$2:$B$50,2)</f>
        <v>Deutscher Wetterdienst (DWD)</v>
      </c>
      <c r="Y282" s="2" t="str">
        <f>VLOOKUP(D282,'Abk. Datenhaltende Stellen'!$A$2:$D$50,4)</f>
        <v>http://www.dwd.de</v>
      </c>
    </row>
    <row r="283" spans="1:25" ht="105" customHeight="1" x14ac:dyDescent="0.25">
      <c r="A283" s="6" t="s">
        <v>1148</v>
      </c>
      <c r="B283" s="6" t="s">
        <v>1148</v>
      </c>
      <c r="C283" s="6" t="s">
        <v>404</v>
      </c>
      <c r="D283" s="6" t="s">
        <v>106</v>
      </c>
      <c r="E283" s="6" t="s">
        <v>107</v>
      </c>
      <c r="F283" s="6" t="s">
        <v>461</v>
      </c>
      <c r="G283" s="6"/>
      <c r="H283" s="6"/>
      <c r="I283" s="6" t="s">
        <v>1149</v>
      </c>
      <c r="J283" s="6"/>
      <c r="K283" s="6"/>
      <c r="L283" s="6"/>
      <c r="M283" s="6"/>
      <c r="N283" s="6"/>
      <c r="O283" s="6"/>
      <c r="P283" s="6" t="s">
        <v>9</v>
      </c>
      <c r="Q283" s="6" t="s">
        <v>405</v>
      </c>
      <c r="R283" s="16" t="s">
        <v>18</v>
      </c>
      <c r="S283" s="6" t="s">
        <v>108</v>
      </c>
      <c r="T283" s="16" t="s">
        <v>692</v>
      </c>
      <c r="U283" s="14" t="s">
        <v>717</v>
      </c>
      <c r="V283" s="18" t="str">
        <f>VLOOKUP(P283,Lizenzen!$A$2:$B$10,2)</f>
        <v>Verordnung zur Festlegung der Nutzungsbestimmungen für die Bereitstellung von Geodaten des Bundes (GeoNutzV)</v>
      </c>
      <c r="W283" s="3" t="str">
        <f>VLOOKUP(P283,Lizenzen!$A$2:$D$10,4)</f>
        <v>http://www.gesetze-im-internet.de/geonutzv/index.html</v>
      </c>
      <c r="X283" s="2" t="str">
        <f>VLOOKUP(D283,'Abk. Datenhaltende Stellen'!$A$2:$B$50,2)</f>
        <v>Deutscher Wetterdienst (DWD)</v>
      </c>
      <c r="Y283" s="2" t="str">
        <f>VLOOKUP(D283,'Abk. Datenhaltende Stellen'!$A$2:$D$50,4)</f>
        <v>http://www.dwd.de</v>
      </c>
    </row>
    <row r="284" spans="1:25" ht="105" customHeight="1" x14ac:dyDescent="0.25">
      <c r="A284" s="6" t="s">
        <v>1150</v>
      </c>
      <c r="B284" s="6" t="s">
        <v>1150</v>
      </c>
      <c r="C284" s="6" t="s">
        <v>404</v>
      </c>
      <c r="D284" s="6" t="s">
        <v>106</v>
      </c>
      <c r="E284" s="6" t="s">
        <v>107</v>
      </c>
      <c r="F284" s="6" t="s">
        <v>461</v>
      </c>
      <c r="G284" s="6"/>
      <c r="H284" s="6"/>
      <c r="I284" s="6" t="s">
        <v>1151</v>
      </c>
      <c r="J284" s="6"/>
      <c r="K284" s="6"/>
      <c r="L284" s="6"/>
      <c r="M284" s="6"/>
      <c r="N284" s="6"/>
      <c r="O284" s="6"/>
      <c r="P284" s="6" t="s">
        <v>9</v>
      </c>
      <c r="Q284" s="6" t="s">
        <v>405</v>
      </c>
      <c r="R284" s="16" t="s">
        <v>18</v>
      </c>
      <c r="S284" s="6" t="s">
        <v>108</v>
      </c>
      <c r="T284" s="16" t="s">
        <v>692</v>
      </c>
      <c r="U284" s="14" t="s">
        <v>717</v>
      </c>
      <c r="V284" s="18" t="str">
        <f>VLOOKUP(P284,Lizenzen!$A$2:$B$10,2)</f>
        <v>Verordnung zur Festlegung der Nutzungsbestimmungen für die Bereitstellung von Geodaten des Bundes (GeoNutzV)</v>
      </c>
      <c r="W284" s="3" t="str">
        <f>VLOOKUP(P284,Lizenzen!$A$2:$D$10,4)</f>
        <v>http://www.gesetze-im-internet.de/geonutzv/index.html</v>
      </c>
      <c r="X284" s="2" t="str">
        <f>VLOOKUP(D284,'Abk. Datenhaltende Stellen'!$A$2:$B$50,2)</f>
        <v>Deutscher Wetterdienst (DWD)</v>
      </c>
      <c r="Y284" s="2" t="str">
        <f>VLOOKUP(D284,'Abk. Datenhaltende Stellen'!$A$2:$D$50,4)</f>
        <v>http://www.dwd.de</v>
      </c>
    </row>
    <row r="285" spans="1:25" ht="105" customHeight="1" x14ac:dyDescent="0.25">
      <c r="A285" s="6" t="s">
        <v>1152</v>
      </c>
      <c r="B285" s="6" t="s">
        <v>1152</v>
      </c>
      <c r="C285" s="6" t="s">
        <v>404</v>
      </c>
      <c r="D285" s="6" t="s">
        <v>106</v>
      </c>
      <c r="E285" s="6" t="s">
        <v>107</v>
      </c>
      <c r="F285" s="6" t="s">
        <v>461</v>
      </c>
      <c r="G285" s="6"/>
      <c r="H285" s="6"/>
      <c r="I285" s="6" t="s">
        <v>1153</v>
      </c>
      <c r="J285" s="6"/>
      <c r="K285" s="6"/>
      <c r="L285" s="6"/>
      <c r="M285" s="6"/>
      <c r="N285" s="6"/>
      <c r="O285" s="6"/>
      <c r="P285" s="6" t="s">
        <v>9</v>
      </c>
      <c r="Q285" s="6" t="s">
        <v>405</v>
      </c>
      <c r="R285" s="16" t="s">
        <v>18</v>
      </c>
      <c r="S285" s="6" t="s">
        <v>108</v>
      </c>
      <c r="T285" s="16" t="s">
        <v>692</v>
      </c>
      <c r="U285" s="14" t="s">
        <v>717</v>
      </c>
      <c r="V285" s="18" t="str">
        <f>VLOOKUP(P285,Lizenzen!$A$2:$B$10,2)</f>
        <v>Verordnung zur Festlegung der Nutzungsbestimmungen für die Bereitstellung von Geodaten des Bundes (GeoNutzV)</v>
      </c>
      <c r="W285" s="3" t="str">
        <f>VLOOKUP(P285,Lizenzen!$A$2:$D$10,4)</f>
        <v>http://www.gesetze-im-internet.de/geonutzv/index.html</v>
      </c>
      <c r="X285" s="2" t="str">
        <f>VLOOKUP(D285,'Abk. Datenhaltende Stellen'!$A$2:$B$50,2)</f>
        <v>Deutscher Wetterdienst (DWD)</v>
      </c>
      <c r="Y285" s="2" t="str">
        <f>VLOOKUP(D285,'Abk. Datenhaltende Stellen'!$A$2:$D$50,4)</f>
        <v>http://www.dwd.de</v>
      </c>
    </row>
    <row r="286" spans="1:25" ht="105" customHeight="1" x14ac:dyDescent="0.25">
      <c r="A286" s="6" t="s">
        <v>1154</v>
      </c>
      <c r="B286" s="6" t="s">
        <v>1154</v>
      </c>
      <c r="C286" s="6" t="s">
        <v>404</v>
      </c>
      <c r="D286" s="6" t="s">
        <v>106</v>
      </c>
      <c r="E286" s="6" t="s">
        <v>107</v>
      </c>
      <c r="F286" s="6" t="s">
        <v>461</v>
      </c>
      <c r="G286" s="6"/>
      <c r="H286" s="6"/>
      <c r="I286" s="6" t="s">
        <v>1155</v>
      </c>
      <c r="J286" s="6"/>
      <c r="K286" s="6"/>
      <c r="L286" s="6"/>
      <c r="M286" s="6"/>
      <c r="N286" s="6"/>
      <c r="O286" s="6"/>
      <c r="P286" s="6" t="s">
        <v>9</v>
      </c>
      <c r="Q286" s="6" t="s">
        <v>405</v>
      </c>
      <c r="R286" s="16" t="s">
        <v>18</v>
      </c>
      <c r="S286" s="6" t="s">
        <v>108</v>
      </c>
      <c r="T286" s="16" t="s">
        <v>692</v>
      </c>
      <c r="U286" s="14" t="s">
        <v>717</v>
      </c>
      <c r="V286" s="18" t="str">
        <f>VLOOKUP(P286,Lizenzen!$A$2:$B$10,2)</f>
        <v>Verordnung zur Festlegung der Nutzungsbestimmungen für die Bereitstellung von Geodaten des Bundes (GeoNutzV)</v>
      </c>
      <c r="W286" s="3" t="str">
        <f>VLOOKUP(P286,Lizenzen!$A$2:$D$10,4)</f>
        <v>http://www.gesetze-im-internet.de/geonutzv/index.html</v>
      </c>
      <c r="X286" s="2" t="str">
        <f>VLOOKUP(D286,'Abk. Datenhaltende Stellen'!$A$2:$B$50,2)</f>
        <v>Deutscher Wetterdienst (DWD)</v>
      </c>
      <c r="Y286" s="2" t="str">
        <f>VLOOKUP(D286,'Abk. Datenhaltende Stellen'!$A$2:$D$50,4)</f>
        <v>http://www.dwd.de</v>
      </c>
    </row>
    <row r="287" spans="1:25" ht="105" customHeight="1" x14ac:dyDescent="0.25">
      <c r="A287" s="6" t="s">
        <v>1156</v>
      </c>
      <c r="B287" s="6" t="s">
        <v>1156</v>
      </c>
      <c r="C287" s="6" t="s">
        <v>404</v>
      </c>
      <c r="D287" s="6" t="s">
        <v>106</v>
      </c>
      <c r="E287" s="6" t="s">
        <v>107</v>
      </c>
      <c r="F287" s="6" t="s">
        <v>461</v>
      </c>
      <c r="G287" s="6"/>
      <c r="H287" s="6"/>
      <c r="I287" s="6" t="s">
        <v>1157</v>
      </c>
      <c r="J287" s="6"/>
      <c r="K287" s="6"/>
      <c r="L287" s="6"/>
      <c r="M287" s="6"/>
      <c r="N287" s="6"/>
      <c r="O287" s="6"/>
      <c r="P287" s="6" t="s">
        <v>9</v>
      </c>
      <c r="Q287" s="6" t="s">
        <v>405</v>
      </c>
      <c r="R287" s="16" t="s">
        <v>18</v>
      </c>
      <c r="S287" s="6" t="s">
        <v>108</v>
      </c>
      <c r="T287" s="16" t="s">
        <v>692</v>
      </c>
      <c r="U287" s="14" t="s">
        <v>717</v>
      </c>
      <c r="V287" s="18" t="str">
        <f>VLOOKUP(P287,Lizenzen!$A$2:$B$10,2)</f>
        <v>Verordnung zur Festlegung der Nutzungsbestimmungen für die Bereitstellung von Geodaten des Bundes (GeoNutzV)</v>
      </c>
      <c r="W287" s="3" t="str">
        <f>VLOOKUP(P287,Lizenzen!$A$2:$D$10,4)</f>
        <v>http://www.gesetze-im-internet.de/geonutzv/index.html</v>
      </c>
      <c r="X287" s="2" t="str">
        <f>VLOOKUP(D287,'Abk. Datenhaltende Stellen'!$A$2:$B$50,2)</f>
        <v>Deutscher Wetterdienst (DWD)</v>
      </c>
      <c r="Y287" s="2" t="str">
        <f>VLOOKUP(D287,'Abk. Datenhaltende Stellen'!$A$2:$D$50,4)</f>
        <v>http://www.dwd.de</v>
      </c>
    </row>
    <row r="288" spans="1:25" ht="105" customHeight="1" x14ac:dyDescent="0.25">
      <c r="A288" s="6" t="s">
        <v>1158</v>
      </c>
      <c r="B288" s="6" t="s">
        <v>1158</v>
      </c>
      <c r="C288" s="6" t="s">
        <v>404</v>
      </c>
      <c r="D288" s="6" t="s">
        <v>106</v>
      </c>
      <c r="E288" s="6" t="s">
        <v>107</v>
      </c>
      <c r="F288" s="6" t="s">
        <v>461</v>
      </c>
      <c r="G288" s="6"/>
      <c r="H288" s="6"/>
      <c r="I288" s="6" t="s">
        <v>1159</v>
      </c>
      <c r="J288" s="6"/>
      <c r="K288" s="6"/>
      <c r="L288" s="6"/>
      <c r="M288" s="6"/>
      <c r="N288" s="6"/>
      <c r="O288" s="6"/>
      <c r="P288" s="6" t="s">
        <v>9</v>
      </c>
      <c r="Q288" s="6" t="s">
        <v>405</v>
      </c>
      <c r="R288" s="16" t="s">
        <v>18</v>
      </c>
      <c r="S288" s="6" t="s">
        <v>108</v>
      </c>
      <c r="T288" s="16" t="s">
        <v>692</v>
      </c>
      <c r="U288" s="14" t="s">
        <v>717</v>
      </c>
      <c r="V288" s="18" t="str">
        <f>VLOOKUP(P288,Lizenzen!$A$2:$B$10,2)</f>
        <v>Verordnung zur Festlegung der Nutzungsbestimmungen für die Bereitstellung von Geodaten des Bundes (GeoNutzV)</v>
      </c>
      <c r="W288" s="3" t="str">
        <f>VLOOKUP(P288,Lizenzen!$A$2:$D$10,4)</f>
        <v>http://www.gesetze-im-internet.de/geonutzv/index.html</v>
      </c>
      <c r="X288" s="2" t="str">
        <f>VLOOKUP(D288,'Abk. Datenhaltende Stellen'!$A$2:$B$50,2)</f>
        <v>Deutscher Wetterdienst (DWD)</v>
      </c>
      <c r="Y288" s="2" t="str">
        <f>VLOOKUP(D288,'Abk. Datenhaltende Stellen'!$A$2:$D$50,4)</f>
        <v>http://www.dwd.de</v>
      </c>
    </row>
    <row r="289" spans="1:25" ht="105" customHeight="1" x14ac:dyDescent="0.25">
      <c r="A289" s="6" t="s">
        <v>1160</v>
      </c>
      <c r="B289" s="6" t="s">
        <v>1160</v>
      </c>
      <c r="C289" s="6" t="s">
        <v>404</v>
      </c>
      <c r="D289" s="6" t="s">
        <v>106</v>
      </c>
      <c r="E289" s="6" t="s">
        <v>107</v>
      </c>
      <c r="F289" s="6" t="s">
        <v>461</v>
      </c>
      <c r="G289" s="6"/>
      <c r="H289" s="6"/>
      <c r="I289" s="6" t="s">
        <v>1161</v>
      </c>
      <c r="J289" s="6"/>
      <c r="K289" s="6"/>
      <c r="L289" s="6"/>
      <c r="M289" s="6"/>
      <c r="N289" s="6"/>
      <c r="O289" s="6"/>
      <c r="P289" s="6" t="s">
        <v>9</v>
      </c>
      <c r="Q289" s="6" t="s">
        <v>405</v>
      </c>
      <c r="R289" s="16" t="s">
        <v>18</v>
      </c>
      <c r="S289" s="6" t="s">
        <v>108</v>
      </c>
      <c r="T289" s="16" t="s">
        <v>692</v>
      </c>
      <c r="U289" s="14" t="s">
        <v>717</v>
      </c>
      <c r="V289" s="18" t="str">
        <f>VLOOKUP(P289,Lizenzen!$A$2:$B$10,2)</f>
        <v>Verordnung zur Festlegung der Nutzungsbestimmungen für die Bereitstellung von Geodaten des Bundes (GeoNutzV)</v>
      </c>
      <c r="W289" s="3" t="str">
        <f>VLOOKUP(P289,Lizenzen!$A$2:$D$10,4)</f>
        <v>http://www.gesetze-im-internet.de/geonutzv/index.html</v>
      </c>
      <c r="X289" s="2" t="str">
        <f>VLOOKUP(D289,'Abk. Datenhaltende Stellen'!$A$2:$B$50,2)</f>
        <v>Deutscher Wetterdienst (DWD)</v>
      </c>
      <c r="Y289" s="2" t="str">
        <f>VLOOKUP(D289,'Abk. Datenhaltende Stellen'!$A$2:$D$50,4)</f>
        <v>http://www.dwd.de</v>
      </c>
    </row>
    <row r="290" spans="1:25" ht="105" customHeight="1" x14ac:dyDescent="0.25">
      <c r="A290" s="6" t="s">
        <v>1162</v>
      </c>
      <c r="B290" s="6" t="s">
        <v>1162</v>
      </c>
      <c r="C290" s="6" t="s">
        <v>404</v>
      </c>
      <c r="D290" s="6" t="s">
        <v>106</v>
      </c>
      <c r="E290" s="6" t="s">
        <v>107</v>
      </c>
      <c r="F290" s="6" t="s">
        <v>461</v>
      </c>
      <c r="G290" s="6"/>
      <c r="H290" s="6"/>
      <c r="I290" s="6" t="s">
        <v>1163</v>
      </c>
      <c r="J290" s="6"/>
      <c r="K290" s="6"/>
      <c r="L290" s="6"/>
      <c r="M290" s="6"/>
      <c r="N290" s="6"/>
      <c r="O290" s="6"/>
      <c r="P290" s="6" t="s">
        <v>9</v>
      </c>
      <c r="Q290" s="6" t="s">
        <v>405</v>
      </c>
      <c r="R290" s="16" t="s">
        <v>18</v>
      </c>
      <c r="S290" s="6" t="s">
        <v>108</v>
      </c>
      <c r="T290" s="16" t="s">
        <v>692</v>
      </c>
      <c r="U290" s="14" t="s">
        <v>717</v>
      </c>
      <c r="V290" s="18" t="str">
        <f>VLOOKUP(P290,Lizenzen!$A$2:$B$10,2)</f>
        <v>Verordnung zur Festlegung der Nutzungsbestimmungen für die Bereitstellung von Geodaten des Bundes (GeoNutzV)</v>
      </c>
      <c r="W290" s="3" t="str">
        <f>VLOOKUP(P290,Lizenzen!$A$2:$D$10,4)</f>
        <v>http://www.gesetze-im-internet.de/geonutzv/index.html</v>
      </c>
      <c r="X290" s="2" t="str">
        <f>VLOOKUP(D290,'Abk. Datenhaltende Stellen'!$A$2:$B$50,2)</f>
        <v>Deutscher Wetterdienst (DWD)</v>
      </c>
      <c r="Y290" s="2" t="str">
        <f>VLOOKUP(D290,'Abk. Datenhaltende Stellen'!$A$2:$D$50,4)</f>
        <v>http://www.dwd.de</v>
      </c>
    </row>
    <row r="291" spans="1:25" ht="105" customHeight="1" x14ac:dyDescent="0.25">
      <c r="A291" s="6" t="s">
        <v>1164</v>
      </c>
      <c r="B291" s="6" t="s">
        <v>1164</v>
      </c>
      <c r="C291" s="6" t="s">
        <v>404</v>
      </c>
      <c r="D291" s="6" t="s">
        <v>106</v>
      </c>
      <c r="E291" s="6" t="s">
        <v>107</v>
      </c>
      <c r="F291" s="6" t="s">
        <v>461</v>
      </c>
      <c r="G291" s="6"/>
      <c r="H291" s="6"/>
      <c r="I291" s="6" t="s">
        <v>1165</v>
      </c>
      <c r="J291" s="6"/>
      <c r="K291" s="6"/>
      <c r="L291" s="6"/>
      <c r="M291" s="6"/>
      <c r="N291" s="6"/>
      <c r="O291" s="6"/>
      <c r="P291" s="6" t="s">
        <v>9</v>
      </c>
      <c r="Q291" s="6" t="s">
        <v>405</v>
      </c>
      <c r="R291" s="16" t="s">
        <v>18</v>
      </c>
      <c r="S291" s="6" t="s">
        <v>108</v>
      </c>
      <c r="T291" s="16" t="s">
        <v>692</v>
      </c>
      <c r="U291" s="14" t="s">
        <v>717</v>
      </c>
      <c r="V291" s="18" t="str">
        <f>VLOOKUP(P291,Lizenzen!$A$2:$B$10,2)</f>
        <v>Verordnung zur Festlegung der Nutzungsbestimmungen für die Bereitstellung von Geodaten des Bundes (GeoNutzV)</v>
      </c>
      <c r="W291" s="3" t="str">
        <f>VLOOKUP(P291,Lizenzen!$A$2:$D$10,4)</f>
        <v>http://www.gesetze-im-internet.de/geonutzv/index.html</v>
      </c>
      <c r="X291" s="2" t="str">
        <f>VLOOKUP(D291,'Abk. Datenhaltende Stellen'!$A$2:$B$50,2)</f>
        <v>Deutscher Wetterdienst (DWD)</v>
      </c>
      <c r="Y291" s="2" t="str">
        <f>VLOOKUP(D291,'Abk. Datenhaltende Stellen'!$A$2:$D$50,4)</f>
        <v>http://www.dwd.de</v>
      </c>
    </row>
    <row r="292" spans="1:25" ht="105" customHeight="1" x14ac:dyDescent="0.25">
      <c r="A292" s="6" t="s">
        <v>1166</v>
      </c>
      <c r="B292" s="6" t="s">
        <v>1166</v>
      </c>
      <c r="C292" s="6" t="s">
        <v>404</v>
      </c>
      <c r="D292" s="6" t="s">
        <v>106</v>
      </c>
      <c r="E292" s="6" t="s">
        <v>107</v>
      </c>
      <c r="F292" s="6" t="s">
        <v>461</v>
      </c>
      <c r="G292" s="6"/>
      <c r="H292" s="6"/>
      <c r="I292" s="6" t="s">
        <v>1167</v>
      </c>
      <c r="J292" s="6"/>
      <c r="K292" s="6"/>
      <c r="L292" s="6"/>
      <c r="M292" s="6"/>
      <c r="N292" s="6"/>
      <c r="O292" s="6"/>
      <c r="P292" s="6" t="s">
        <v>9</v>
      </c>
      <c r="Q292" s="6" t="s">
        <v>405</v>
      </c>
      <c r="R292" s="16" t="s">
        <v>18</v>
      </c>
      <c r="S292" s="6" t="s">
        <v>108</v>
      </c>
      <c r="T292" s="16" t="s">
        <v>692</v>
      </c>
      <c r="U292" s="14" t="s">
        <v>717</v>
      </c>
      <c r="V292" s="18" t="str">
        <f>VLOOKUP(P292,Lizenzen!$A$2:$B$10,2)</f>
        <v>Verordnung zur Festlegung der Nutzungsbestimmungen für die Bereitstellung von Geodaten des Bundes (GeoNutzV)</v>
      </c>
      <c r="W292" s="3" t="str">
        <f>VLOOKUP(P292,Lizenzen!$A$2:$D$10,4)</f>
        <v>http://www.gesetze-im-internet.de/geonutzv/index.html</v>
      </c>
      <c r="X292" s="2" t="str">
        <f>VLOOKUP(D292,'Abk. Datenhaltende Stellen'!$A$2:$B$50,2)</f>
        <v>Deutscher Wetterdienst (DWD)</v>
      </c>
      <c r="Y292" s="2" t="str">
        <f>VLOOKUP(D292,'Abk. Datenhaltende Stellen'!$A$2:$D$50,4)</f>
        <v>http://www.dwd.de</v>
      </c>
    </row>
    <row r="293" spans="1:25" ht="105" customHeight="1" x14ac:dyDescent="0.25">
      <c r="A293" s="6" t="s">
        <v>1168</v>
      </c>
      <c r="B293" s="6" t="s">
        <v>1168</v>
      </c>
      <c r="C293" s="6" t="s">
        <v>404</v>
      </c>
      <c r="D293" s="6" t="s">
        <v>106</v>
      </c>
      <c r="E293" s="6" t="s">
        <v>107</v>
      </c>
      <c r="F293" s="6" t="s">
        <v>461</v>
      </c>
      <c r="G293" s="6"/>
      <c r="H293" s="6"/>
      <c r="I293" s="6" t="s">
        <v>1169</v>
      </c>
      <c r="J293" s="6"/>
      <c r="K293" s="6"/>
      <c r="L293" s="6"/>
      <c r="M293" s="6"/>
      <c r="N293" s="6"/>
      <c r="O293" s="6"/>
      <c r="P293" s="6" t="s">
        <v>9</v>
      </c>
      <c r="Q293" s="6" t="s">
        <v>405</v>
      </c>
      <c r="R293" s="16" t="s">
        <v>18</v>
      </c>
      <c r="S293" s="6" t="s">
        <v>108</v>
      </c>
      <c r="T293" s="16" t="s">
        <v>692</v>
      </c>
      <c r="U293" s="14" t="s">
        <v>717</v>
      </c>
      <c r="V293" s="18" t="str">
        <f>VLOOKUP(P293,Lizenzen!$A$2:$B$10,2)</f>
        <v>Verordnung zur Festlegung der Nutzungsbestimmungen für die Bereitstellung von Geodaten des Bundes (GeoNutzV)</v>
      </c>
      <c r="W293" s="3" t="str">
        <f>VLOOKUP(P293,Lizenzen!$A$2:$D$10,4)</f>
        <v>http://www.gesetze-im-internet.de/geonutzv/index.html</v>
      </c>
      <c r="X293" s="2" t="str">
        <f>VLOOKUP(D293,'Abk. Datenhaltende Stellen'!$A$2:$B$50,2)</f>
        <v>Deutscher Wetterdienst (DWD)</v>
      </c>
      <c r="Y293" s="2" t="str">
        <f>VLOOKUP(D293,'Abk. Datenhaltende Stellen'!$A$2:$D$50,4)</f>
        <v>http://www.dwd.de</v>
      </c>
    </row>
    <row r="294" spans="1:25" ht="105" customHeight="1" x14ac:dyDescent="0.25">
      <c r="A294" s="6" t="s">
        <v>1170</v>
      </c>
      <c r="B294" s="6" t="s">
        <v>1170</v>
      </c>
      <c r="C294" s="6" t="s">
        <v>404</v>
      </c>
      <c r="D294" s="6" t="s">
        <v>106</v>
      </c>
      <c r="E294" s="6" t="s">
        <v>107</v>
      </c>
      <c r="F294" s="6" t="s">
        <v>461</v>
      </c>
      <c r="G294" s="6"/>
      <c r="H294" s="6"/>
      <c r="I294" s="6" t="s">
        <v>1171</v>
      </c>
      <c r="J294" s="6"/>
      <c r="K294" s="6"/>
      <c r="L294" s="6"/>
      <c r="M294" s="6"/>
      <c r="N294" s="6"/>
      <c r="O294" s="6"/>
      <c r="P294" s="6" t="s">
        <v>9</v>
      </c>
      <c r="Q294" s="6" t="s">
        <v>405</v>
      </c>
      <c r="R294" s="16" t="s">
        <v>18</v>
      </c>
      <c r="S294" s="6" t="s">
        <v>108</v>
      </c>
      <c r="T294" s="16" t="s">
        <v>692</v>
      </c>
      <c r="U294" s="14" t="s">
        <v>717</v>
      </c>
      <c r="V294" s="18" t="str">
        <f>VLOOKUP(P294,Lizenzen!$A$2:$B$10,2)</f>
        <v>Verordnung zur Festlegung der Nutzungsbestimmungen für die Bereitstellung von Geodaten des Bundes (GeoNutzV)</v>
      </c>
      <c r="W294" s="3" t="str">
        <f>VLOOKUP(P294,Lizenzen!$A$2:$D$10,4)</f>
        <v>http://www.gesetze-im-internet.de/geonutzv/index.html</v>
      </c>
      <c r="X294" s="2" t="str">
        <f>VLOOKUP(D294,'Abk. Datenhaltende Stellen'!$A$2:$B$50,2)</f>
        <v>Deutscher Wetterdienst (DWD)</v>
      </c>
      <c r="Y294" s="2" t="str">
        <f>VLOOKUP(D294,'Abk. Datenhaltende Stellen'!$A$2:$D$50,4)</f>
        <v>http://www.dwd.de</v>
      </c>
    </row>
    <row r="295" spans="1:25" ht="105" customHeight="1" x14ac:dyDescent="0.25">
      <c r="A295" s="6" t="s">
        <v>1172</v>
      </c>
      <c r="B295" s="6" t="s">
        <v>1172</v>
      </c>
      <c r="C295" s="6" t="s">
        <v>404</v>
      </c>
      <c r="D295" s="6" t="s">
        <v>106</v>
      </c>
      <c r="E295" s="6" t="s">
        <v>107</v>
      </c>
      <c r="F295" s="6" t="s">
        <v>461</v>
      </c>
      <c r="G295" s="6"/>
      <c r="H295" s="6"/>
      <c r="I295" s="6" t="s">
        <v>1173</v>
      </c>
      <c r="J295" s="6"/>
      <c r="K295" s="6"/>
      <c r="L295" s="6"/>
      <c r="M295" s="6"/>
      <c r="N295" s="6"/>
      <c r="O295" s="6"/>
      <c r="P295" s="6" t="s">
        <v>9</v>
      </c>
      <c r="Q295" s="6" t="s">
        <v>405</v>
      </c>
      <c r="R295" s="16" t="s">
        <v>18</v>
      </c>
      <c r="S295" s="6" t="s">
        <v>108</v>
      </c>
      <c r="T295" s="16" t="s">
        <v>692</v>
      </c>
      <c r="U295" s="14" t="s">
        <v>717</v>
      </c>
      <c r="V295" s="18" t="str">
        <f>VLOOKUP(P295,Lizenzen!$A$2:$B$10,2)</f>
        <v>Verordnung zur Festlegung der Nutzungsbestimmungen für die Bereitstellung von Geodaten des Bundes (GeoNutzV)</v>
      </c>
      <c r="W295" s="3" t="str">
        <f>VLOOKUP(P295,Lizenzen!$A$2:$D$10,4)</f>
        <v>http://www.gesetze-im-internet.de/geonutzv/index.html</v>
      </c>
      <c r="X295" s="2" t="str">
        <f>VLOOKUP(D295,'Abk. Datenhaltende Stellen'!$A$2:$B$50,2)</f>
        <v>Deutscher Wetterdienst (DWD)</v>
      </c>
      <c r="Y295" s="2" t="str">
        <f>VLOOKUP(D295,'Abk. Datenhaltende Stellen'!$A$2:$D$50,4)</f>
        <v>http://www.dwd.de</v>
      </c>
    </row>
    <row r="296" spans="1:25" ht="105" customHeight="1" x14ac:dyDescent="0.25">
      <c r="A296" s="6" t="s">
        <v>1174</v>
      </c>
      <c r="B296" s="6" t="s">
        <v>1174</v>
      </c>
      <c r="C296" s="6" t="s">
        <v>404</v>
      </c>
      <c r="D296" s="6" t="s">
        <v>106</v>
      </c>
      <c r="E296" s="6" t="s">
        <v>107</v>
      </c>
      <c r="F296" s="6" t="s">
        <v>461</v>
      </c>
      <c r="G296" s="6"/>
      <c r="H296" s="6"/>
      <c r="I296" s="6" t="s">
        <v>1175</v>
      </c>
      <c r="J296" s="6"/>
      <c r="K296" s="6"/>
      <c r="L296" s="6"/>
      <c r="M296" s="6"/>
      <c r="N296" s="6"/>
      <c r="O296" s="6"/>
      <c r="P296" s="6" t="s">
        <v>9</v>
      </c>
      <c r="Q296" s="6" t="s">
        <v>405</v>
      </c>
      <c r="R296" s="16" t="s">
        <v>18</v>
      </c>
      <c r="S296" s="6" t="s">
        <v>108</v>
      </c>
      <c r="T296" s="16" t="s">
        <v>692</v>
      </c>
      <c r="U296" s="14" t="s">
        <v>717</v>
      </c>
      <c r="V296" s="18" t="str">
        <f>VLOOKUP(P296,Lizenzen!$A$2:$B$10,2)</f>
        <v>Verordnung zur Festlegung der Nutzungsbestimmungen für die Bereitstellung von Geodaten des Bundes (GeoNutzV)</v>
      </c>
      <c r="W296" s="3" t="str">
        <f>VLOOKUP(P296,Lizenzen!$A$2:$D$10,4)</f>
        <v>http://www.gesetze-im-internet.de/geonutzv/index.html</v>
      </c>
      <c r="X296" s="2" t="str">
        <f>VLOOKUP(D296,'Abk. Datenhaltende Stellen'!$A$2:$B$50,2)</f>
        <v>Deutscher Wetterdienst (DWD)</v>
      </c>
      <c r="Y296" s="2" t="str">
        <f>VLOOKUP(D296,'Abk. Datenhaltende Stellen'!$A$2:$D$50,4)</f>
        <v>http://www.dwd.de</v>
      </c>
    </row>
    <row r="297" spans="1:25" ht="105" customHeight="1" x14ac:dyDescent="0.25">
      <c r="A297" s="6" t="s">
        <v>1176</v>
      </c>
      <c r="B297" s="6" t="s">
        <v>1176</v>
      </c>
      <c r="C297" s="6" t="s">
        <v>404</v>
      </c>
      <c r="D297" s="6" t="s">
        <v>106</v>
      </c>
      <c r="E297" s="6" t="s">
        <v>107</v>
      </c>
      <c r="F297" s="6" t="s">
        <v>461</v>
      </c>
      <c r="G297" s="6"/>
      <c r="H297" s="6"/>
      <c r="I297" s="6" t="s">
        <v>1177</v>
      </c>
      <c r="J297" s="6"/>
      <c r="K297" s="6"/>
      <c r="L297" s="6"/>
      <c r="M297" s="6"/>
      <c r="N297" s="6"/>
      <c r="O297" s="6"/>
      <c r="P297" s="6" t="s">
        <v>9</v>
      </c>
      <c r="Q297" s="6" t="s">
        <v>405</v>
      </c>
      <c r="R297" s="16" t="s">
        <v>18</v>
      </c>
      <c r="S297" s="6" t="s">
        <v>108</v>
      </c>
      <c r="T297" s="16" t="s">
        <v>692</v>
      </c>
      <c r="U297" s="14" t="s">
        <v>717</v>
      </c>
      <c r="V297" s="18" t="str">
        <f>VLOOKUP(P297,Lizenzen!$A$2:$B$10,2)</f>
        <v>Verordnung zur Festlegung der Nutzungsbestimmungen für die Bereitstellung von Geodaten des Bundes (GeoNutzV)</v>
      </c>
      <c r="W297" s="3" t="str">
        <f>VLOOKUP(P297,Lizenzen!$A$2:$D$10,4)</f>
        <v>http://www.gesetze-im-internet.de/geonutzv/index.html</v>
      </c>
      <c r="X297" s="2" t="str">
        <f>VLOOKUP(D297,'Abk. Datenhaltende Stellen'!$A$2:$B$50,2)</f>
        <v>Deutscher Wetterdienst (DWD)</v>
      </c>
      <c r="Y297" s="2" t="str">
        <f>VLOOKUP(D297,'Abk. Datenhaltende Stellen'!$A$2:$D$50,4)</f>
        <v>http://www.dwd.de</v>
      </c>
    </row>
    <row r="298" spans="1:25" ht="105" customHeight="1" x14ac:dyDescent="0.25">
      <c r="A298" s="6" t="s">
        <v>1178</v>
      </c>
      <c r="B298" s="6" t="s">
        <v>1178</v>
      </c>
      <c r="C298" s="6" t="s">
        <v>404</v>
      </c>
      <c r="D298" s="6" t="s">
        <v>106</v>
      </c>
      <c r="E298" s="6" t="s">
        <v>107</v>
      </c>
      <c r="F298" s="6" t="s">
        <v>461</v>
      </c>
      <c r="G298" s="6"/>
      <c r="H298" s="6"/>
      <c r="I298" s="6" t="s">
        <v>1179</v>
      </c>
      <c r="J298" s="6"/>
      <c r="K298" s="6"/>
      <c r="L298" s="6"/>
      <c r="M298" s="6"/>
      <c r="N298" s="6"/>
      <c r="O298" s="6"/>
      <c r="P298" s="6" t="s">
        <v>9</v>
      </c>
      <c r="Q298" s="6" t="s">
        <v>405</v>
      </c>
      <c r="R298" s="16" t="s">
        <v>18</v>
      </c>
      <c r="S298" s="6" t="s">
        <v>108</v>
      </c>
      <c r="T298" s="16" t="s">
        <v>692</v>
      </c>
      <c r="U298" s="14" t="s">
        <v>717</v>
      </c>
      <c r="V298" s="18" t="str">
        <f>VLOOKUP(P298,Lizenzen!$A$2:$B$10,2)</f>
        <v>Verordnung zur Festlegung der Nutzungsbestimmungen für die Bereitstellung von Geodaten des Bundes (GeoNutzV)</v>
      </c>
      <c r="W298" s="3" t="str">
        <f>VLOOKUP(P298,Lizenzen!$A$2:$D$10,4)</f>
        <v>http://www.gesetze-im-internet.de/geonutzv/index.html</v>
      </c>
      <c r="X298" s="2" t="str">
        <f>VLOOKUP(D298,'Abk. Datenhaltende Stellen'!$A$2:$B$50,2)</f>
        <v>Deutscher Wetterdienst (DWD)</v>
      </c>
      <c r="Y298" s="2" t="str">
        <f>VLOOKUP(D298,'Abk. Datenhaltende Stellen'!$A$2:$D$50,4)</f>
        <v>http://www.dwd.de</v>
      </c>
    </row>
    <row r="299" spans="1:25" ht="105" customHeight="1" x14ac:dyDescent="0.25">
      <c r="A299" s="6" t="s">
        <v>1180</v>
      </c>
      <c r="B299" s="6" t="s">
        <v>1180</v>
      </c>
      <c r="C299" s="6" t="s">
        <v>404</v>
      </c>
      <c r="D299" s="6" t="s">
        <v>106</v>
      </c>
      <c r="E299" s="6" t="s">
        <v>107</v>
      </c>
      <c r="F299" s="6" t="s">
        <v>461</v>
      </c>
      <c r="G299" s="6"/>
      <c r="H299" s="6"/>
      <c r="I299" s="6" t="s">
        <v>1181</v>
      </c>
      <c r="J299" s="6"/>
      <c r="K299" s="6"/>
      <c r="L299" s="6"/>
      <c r="M299" s="6"/>
      <c r="N299" s="6"/>
      <c r="O299" s="6"/>
      <c r="P299" s="6" t="s">
        <v>9</v>
      </c>
      <c r="Q299" s="6" t="s">
        <v>405</v>
      </c>
      <c r="R299" s="16" t="s">
        <v>18</v>
      </c>
      <c r="S299" s="6" t="s">
        <v>108</v>
      </c>
      <c r="T299" s="16" t="s">
        <v>692</v>
      </c>
      <c r="U299" s="14" t="s">
        <v>717</v>
      </c>
      <c r="V299" s="18" t="str">
        <f>VLOOKUP(P299,Lizenzen!$A$2:$B$10,2)</f>
        <v>Verordnung zur Festlegung der Nutzungsbestimmungen für die Bereitstellung von Geodaten des Bundes (GeoNutzV)</v>
      </c>
      <c r="W299" s="3" t="str">
        <f>VLOOKUP(P299,Lizenzen!$A$2:$D$10,4)</f>
        <v>http://www.gesetze-im-internet.de/geonutzv/index.html</v>
      </c>
      <c r="X299" s="2" t="str">
        <f>VLOOKUP(D299,'Abk. Datenhaltende Stellen'!$A$2:$B$50,2)</f>
        <v>Deutscher Wetterdienst (DWD)</v>
      </c>
      <c r="Y299" s="2" t="str">
        <f>VLOOKUP(D299,'Abk. Datenhaltende Stellen'!$A$2:$D$50,4)</f>
        <v>http://www.dwd.de</v>
      </c>
    </row>
    <row r="300" spans="1:25" ht="105" customHeight="1" x14ac:dyDescent="0.25">
      <c r="A300" s="6" t="s">
        <v>1182</v>
      </c>
      <c r="B300" s="6" t="s">
        <v>1182</v>
      </c>
      <c r="C300" s="6" t="s">
        <v>404</v>
      </c>
      <c r="D300" s="6" t="s">
        <v>106</v>
      </c>
      <c r="E300" s="6" t="s">
        <v>107</v>
      </c>
      <c r="F300" s="6" t="s">
        <v>461</v>
      </c>
      <c r="G300" s="6"/>
      <c r="H300" s="6"/>
      <c r="I300" s="6" t="s">
        <v>1183</v>
      </c>
      <c r="J300" s="6"/>
      <c r="K300" s="6"/>
      <c r="L300" s="6"/>
      <c r="M300" s="6"/>
      <c r="N300" s="6"/>
      <c r="O300" s="6"/>
      <c r="P300" s="6" t="s">
        <v>9</v>
      </c>
      <c r="Q300" s="6" t="s">
        <v>405</v>
      </c>
      <c r="R300" s="16" t="s">
        <v>18</v>
      </c>
      <c r="S300" s="6" t="s">
        <v>108</v>
      </c>
      <c r="T300" s="16" t="s">
        <v>692</v>
      </c>
      <c r="U300" s="14" t="s">
        <v>717</v>
      </c>
      <c r="V300" s="18" t="str">
        <f>VLOOKUP(P300,Lizenzen!$A$2:$B$10,2)</f>
        <v>Verordnung zur Festlegung der Nutzungsbestimmungen für die Bereitstellung von Geodaten des Bundes (GeoNutzV)</v>
      </c>
      <c r="W300" s="3" t="str">
        <f>VLOOKUP(P300,Lizenzen!$A$2:$D$10,4)</f>
        <v>http://www.gesetze-im-internet.de/geonutzv/index.html</v>
      </c>
      <c r="X300" s="2" t="str">
        <f>VLOOKUP(D300,'Abk. Datenhaltende Stellen'!$A$2:$B$50,2)</f>
        <v>Deutscher Wetterdienst (DWD)</v>
      </c>
      <c r="Y300" s="2" t="str">
        <f>VLOOKUP(D300,'Abk. Datenhaltende Stellen'!$A$2:$D$50,4)</f>
        <v>http://www.dwd.de</v>
      </c>
    </row>
    <row r="301" spans="1:25" ht="105" customHeight="1" x14ac:dyDescent="0.25">
      <c r="A301" s="6" t="s">
        <v>1184</v>
      </c>
      <c r="B301" s="6" t="s">
        <v>1184</v>
      </c>
      <c r="C301" s="6" t="s">
        <v>404</v>
      </c>
      <c r="D301" s="6" t="s">
        <v>106</v>
      </c>
      <c r="E301" s="6" t="s">
        <v>107</v>
      </c>
      <c r="F301" s="6" t="s">
        <v>461</v>
      </c>
      <c r="G301" s="6"/>
      <c r="H301" s="6"/>
      <c r="I301" s="6" t="s">
        <v>1185</v>
      </c>
      <c r="J301" s="6"/>
      <c r="K301" s="6"/>
      <c r="L301" s="6"/>
      <c r="M301" s="6"/>
      <c r="N301" s="6"/>
      <c r="O301" s="6"/>
      <c r="P301" s="6" t="s">
        <v>9</v>
      </c>
      <c r="Q301" s="6" t="s">
        <v>405</v>
      </c>
      <c r="R301" s="16" t="s">
        <v>18</v>
      </c>
      <c r="S301" s="6" t="s">
        <v>108</v>
      </c>
      <c r="T301" s="16" t="s">
        <v>692</v>
      </c>
      <c r="U301" s="14" t="s">
        <v>717</v>
      </c>
      <c r="V301" s="18" t="str">
        <f>VLOOKUP(P301,Lizenzen!$A$2:$B$10,2)</f>
        <v>Verordnung zur Festlegung der Nutzungsbestimmungen für die Bereitstellung von Geodaten des Bundes (GeoNutzV)</v>
      </c>
      <c r="W301" s="3" t="str">
        <f>VLOOKUP(P301,Lizenzen!$A$2:$D$10,4)</f>
        <v>http://www.gesetze-im-internet.de/geonutzv/index.html</v>
      </c>
      <c r="X301" s="2" t="str">
        <f>VLOOKUP(D301,'Abk. Datenhaltende Stellen'!$A$2:$B$50,2)</f>
        <v>Deutscher Wetterdienst (DWD)</v>
      </c>
      <c r="Y301" s="2" t="str">
        <f>VLOOKUP(D301,'Abk. Datenhaltende Stellen'!$A$2:$D$50,4)</f>
        <v>http://www.dwd.de</v>
      </c>
    </row>
    <row r="302" spans="1:25" ht="105" customHeight="1" x14ac:dyDescent="0.25">
      <c r="A302" s="6" t="s">
        <v>1186</v>
      </c>
      <c r="B302" s="6" t="s">
        <v>1186</v>
      </c>
      <c r="C302" s="6" t="s">
        <v>404</v>
      </c>
      <c r="D302" s="6" t="s">
        <v>106</v>
      </c>
      <c r="E302" s="6" t="s">
        <v>107</v>
      </c>
      <c r="F302" s="6" t="s">
        <v>461</v>
      </c>
      <c r="G302" s="6"/>
      <c r="H302" s="6"/>
      <c r="I302" s="6" t="s">
        <v>1187</v>
      </c>
      <c r="J302" s="6"/>
      <c r="K302" s="6"/>
      <c r="L302" s="6"/>
      <c r="M302" s="6"/>
      <c r="N302" s="6"/>
      <c r="O302" s="6"/>
      <c r="P302" s="6" t="s">
        <v>9</v>
      </c>
      <c r="Q302" s="6" t="s">
        <v>405</v>
      </c>
      <c r="R302" s="16" t="s">
        <v>18</v>
      </c>
      <c r="S302" s="6" t="s">
        <v>108</v>
      </c>
      <c r="T302" s="16" t="s">
        <v>692</v>
      </c>
      <c r="U302" s="14" t="s">
        <v>717</v>
      </c>
      <c r="V302" s="18" t="str">
        <f>VLOOKUP(P302,Lizenzen!$A$2:$B$10,2)</f>
        <v>Verordnung zur Festlegung der Nutzungsbestimmungen für die Bereitstellung von Geodaten des Bundes (GeoNutzV)</v>
      </c>
      <c r="W302" s="3" t="str">
        <f>VLOOKUP(P302,Lizenzen!$A$2:$D$10,4)</f>
        <v>http://www.gesetze-im-internet.de/geonutzv/index.html</v>
      </c>
      <c r="X302" s="2" t="str">
        <f>VLOOKUP(D302,'Abk. Datenhaltende Stellen'!$A$2:$B$50,2)</f>
        <v>Deutscher Wetterdienst (DWD)</v>
      </c>
      <c r="Y302" s="2" t="str">
        <f>VLOOKUP(D302,'Abk. Datenhaltende Stellen'!$A$2:$D$50,4)</f>
        <v>http://www.dwd.de</v>
      </c>
    </row>
    <row r="303" spans="1:25" ht="105" customHeight="1" x14ac:dyDescent="0.25">
      <c r="A303" s="6" t="s">
        <v>1188</v>
      </c>
      <c r="B303" s="6" t="s">
        <v>1188</v>
      </c>
      <c r="C303" s="6" t="s">
        <v>404</v>
      </c>
      <c r="D303" s="6" t="s">
        <v>106</v>
      </c>
      <c r="E303" s="6" t="s">
        <v>107</v>
      </c>
      <c r="F303" s="6" t="s">
        <v>461</v>
      </c>
      <c r="G303" s="6"/>
      <c r="H303" s="6"/>
      <c r="I303" s="6" t="s">
        <v>1189</v>
      </c>
      <c r="J303" s="6"/>
      <c r="K303" s="6"/>
      <c r="L303" s="6"/>
      <c r="M303" s="6"/>
      <c r="N303" s="6"/>
      <c r="O303" s="6"/>
      <c r="P303" s="6" t="s">
        <v>9</v>
      </c>
      <c r="Q303" s="6" t="s">
        <v>405</v>
      </c>
      <c r="R303" s="16" t="s">
        <v>18</v>
      </c>
      <c r="S303" s="6" t="s">
        <v>108</v>
      </c>
      <c r="T303" s="16" t="s">
        <v>692</v>
      </c>
      <c r="U303" s="14" t="s">
        <v>717</v>
      </c>
      <c r="V303" s="18" t="str">
        <f>VLOOKUP(P303,Lizenzen!$A$2:$B$10,2)</f>
        <v>Verordnung zur Festlegung der Nutzungsbestimmungen für die Bereitstellung von Geodaten des Bundes (GeoNutzV)</v>
      </c>
      <c r="W303" s="3" t="str">
        <f>VLOOKUP(P303,Lizenzen!$A$2:$D$10,4)</f>
        <v>http://www.gesetze-im-internet.de/geonutzv/index.html</v>
      </c>
      <c r="X303" s="2" t="str">
        <f>VLOOKUP(D303,'Abk. Datenhaltende Stellen'!$A$2:$B$50,2)</f>
        <v>Deutscher Wetterdienst (DWD)</v>
      </c>
      <c r="Y303" s="2" t="str">
        <f>VLOOKUP(D303,'Abk. Datenhaltende Stellen'!$A$2:$D$50,4)</f>
        <v>http://www.dwd.de</v>
      </c>
    </row>
    <row r="304" spans="1:25" ht="105" customHeight="1" x14ac:dyDescent="0.25">
      <c r="A304" s="6" t="s">
        <v>1190</v>
      </c>
      <c r="B304" s="6" t="s">
        <v>1190</v>
      </c>
      <c r="C304" s="6" t="s">
        <v>404</v>
      </c>
      <c r="D304" s="6" t="s">
        <v>106</v>
      </c>
      <c r="E304" s="6" t="s">
        <v>107</v>
      </c>
      <c r="F304" s="6" t="s">
        <v>461</v>
      </c>
      <c r="G304" s="6"/>
      <c r="H304" s="6"/>
      <c r="I304" s="6" t="s">
        <v>1191</v>
      </c>
      <c r="J304" s="6"/>
      <c r="K304" s="6"/>
      <c r="L304" s="6"/>
      <c r="M304" s="6"/>
      <c r="N304" s="6"/>
      <c r="O304" s="6"/>
      <c r="P304" s="6" t="s">
        <v>9</v>
      </c>
      <c r="Q304" s="6" t="s">
        <v>405</v>
      </c>
      <c r="R304" s="16" t="s">
        <v>18</v>
      </c>
      <c r="S304" s="6" t="s">
        <v>108</v>
      </c>
      <c r="T304" s="16" t="s">
        <v>692</v>
      </c>
      <c r="U304" s="14" t="s">
        <v>717</v>
      </c>
      <c r="V304" s="18" t="str">
        <f>VLOOKUP(P304,Lizenzen!$A$2:$B$10,2)</f>
        <v>Verordnung zur Festlegung der Nutzungsbestimmungen für die Bereitstellung von Geodaten des Bundes (GeoNutzV)</v>
      </c>
      <c r="W304" s="3" t="str">
        <f>VLOOKUP(P304,Lizenzen!$A$2:$D$10,4)</f>
        <v>http://www.gesetze-im-internet.de/geonutzv/index.html</v>
      </c>
      <c r="X304" s="2" t="str">
        <f>VLOOKUP(D304,'Abk. Datenhaltende Stellen'!$A$2:$B$50,2)</f>
        <v>Deutscher Wetterdienst (DWD)</v>
      </c>
      <c r="Y304" s="2" t="str">
        <f>VLOOKUP(D304,'Abk. Datenhaltende Stellen'!$A$2:$D$50,4)</f>
        <v>http://www.dwd.de</v>
      </c>
    </row>
    <row r="305" spans="1:25" ht="105" customHeight="1" x14ac:dyDescent="0.25">
      <c r="A305" s="6" t="s">
        <v>1192</v>
      </c>
      <c r="B305" s="6" t="s">
        <v>1192</v>
      </c>
      <c r="C305" s="6" t="s">
        <v>404</v>
      </c>
      <c r="D305" s="6" t="s">
        <v>106</v>
      </c>
      <c r="E305" s="6" t="s">
        <v>107</v>
      </c>
      <c r="F305" s="6" t="s">
        <v>461</v>
      </c>
      <c r="G305" s="6"/>
      <c r="H305" s="6"/>
      <c r="I305" s="6" t="s">
        <v>1193</v>
      </c>
      <c r="J305" s="6"/>
      <c r="K305" s="6"/>
      <c r="L305" s="6"/>
      <c r="M305" s="6"/>
      <c r="N305" s="6"/>
      <c r="O305" s="6"/>
      <c r="P305" s="6" t="s">
        <v>9</v>
      </c>
      <c r="Q305" s="6" t="s">
        <v>405</v>
      </c>
      <c r="R305" s="16" t="s">
        <v>18</v>
      </c>
      <c r="S305" s="6" t="s">
        <v>108</v>
      </c>
      <c r="T305" s="16" t="s">
        <v>692</v>
      </c>
      <c r="U305" s="14" t="s">
        <v>717</v>
      </c>
      <c r="V305" s="18" t="str">
        <f>VLOOKUP(P305,Lizenzen!$A$2:$B$10,2)</f>
        <v>Verordnung zur Festlegung der Nutzungsbestimmungen für die Bereitstellung von Geodaten des Bundes (GeoNutzV)</v>
      </c>
      <c r="W305" s="3" t="str">
        <f>VLOOKUP(P305,Lizenzen!$A$2:$D$10,4)</f>
        <v>http://www.gesetze-im-internet.de/geonutzv/index.html</v>
      </c>
      <c r="X305" s="2" t="str">
        <f>VLOOKUP(D305,'Abk. Datenhaltende Stellen'!$A$2:$B$50,2)</f>
        <v>Deutscher Wetterdienst (DWD)</v>
      </c>
      <c r="Y305" s="2" t="str">
        <f>VLOOKUP(D305,'Abk. Datenhaltende Stellen'!$A$2:$D$50,4)</f>
        <v>http://www.dwd.de</v>
      </c>
    </row>
    <row r="306" spans="1:25" ht="105" customHeight="1" x14ac:dyDescent="0.25">
      <c r="A306" s="6" t="s">
        <v>1194</v>
      </c>
      <c r="B306" s="6" t="s">
        <v>1194</v>
      </c>
      <c r="C306" s="6" t="s">
        <v>404</v>
      </c>
      <c r="D306" s="6" t="s">
        <v>106</v>
      </c>
      <c r="E306" s="6" t="s">
        <v>107</v>
      </c>
      <c r="F306" s="6" t="s">
        <v>461</v>
      </c>
      <c r="G306" s="6"/>
      <c r="H306" s="6"/>
      <c r="I306" s="6" t="s">
        <v>1195</v>
      </c>
      <c r="J306" s="6"/>
      <c r="K306" s="6"/>
      <c r="L306" s="6"/>
      <c r="M306" s="6"/>
      <c r="N306" s="6"/>
      <c r="O306" s="6"/>
      <c r="P306" s="6" t="s">
        <v>9</v>
      </c>
      <c r="Q306" s="6" t="s">
        <v>405</v>
      </c>
      <c r="R306" s="16" t="s">
        <v>18</v>
      </c>
      <c r="S306" s="6" t="s">
        <v>108</v>
      </c>
      <c r="T306" s="16" t="s">
        <v>692</v>
      </c>
      <c r="U306" s="14" t="s">
        <v>717</v>
      </c>
      <c r="V306" s="18" t="str">
        <f>VLOOKUP(P306,Lizenzen!$A$2:$B$10,2)</f>
        <v>Verordnung zur Festlegung der Nutzungsbestimmungen für die Bereitstellung von Geodaten des Bundes (GeoNutzV)</v>
      </c>
      <c r="W306" s="3" t="str">
        <f>VLOOKUP(P306,Lizenzen!$A$2:$D$10,4)</f>
        <v>http://www.gesetze-im-internet.de/geonutzv/index.html</v>
      </c>
      <c r="X306" s="2" t="str">
        <f>VLOOKUP(D306,'Abk. Datenhaltende Stellen'!$A$2:$B$50,2)</f>
        <v>Deutscher Wetterdienst (DWD)</v>
      </c>
      <c r="Y306" s="2" t="str">
        <f>VLOOKUP(D306,'Abk. Datenhaltende Stellen'!$A$2:$D$50,4)</f>
        <v>http://www.dwd.de</v>
      </c>
    </row>
    <row r="307" spans="1:25" ht="105" customHeight="1" x14ac:dyDescent="0.25">
      <c r="A307" s="6" t="s">
        <v>1196</v>
      </c>
      <c r="B307" s="6" t="s">
        <v>1196</v>
      </c>
      <c r="C307" s="6" t="s">
        <v>404</v>
      </c>
      <c r="D307" s="6" t="s">
        <v>106</v>
      </c>
      <c r="E307" s="6" t="s">
        <v>107</v>
      </c>
      <c r="F307" s="6" t="s">
        <v>461</v>
      </c>
      <c r="G307" s="6"/>
      <c r="H307" s="6"/>
      <c r="I307" s="6" t="s">
        <v>1197</v>
      </c>
      <c r="J307" s="6"/>
      <c r="K307" s="6"/>
      <c r="L307" s="6"/>
      <c r="M307" s="6"/>
      <c r="N307" s="6"/>
      <c r="O307" s="6"/>
      <c r="P307" s="6" t="s">
        <v>9</v>
      </c>
      <c r="Q307" s="6" t="s">
        <v>405</v>
      </c>
      <c r="R307" s="16" t="s">
        <v>18</v>
      </c>
      <c r="S307" s="6" t="s">
        <v>108</v>
      </c>
      <c r="T307" s="16" t="s">
        <v>692</v>
      </c>
      <c r="U307" s="14" t="s">
        <v>717</v>
      </c>
      <c r="V307" s="18" t="str">
        <f>VLOOKUP(P307,Lizenzen!$A$2:$B$10,2)</f>
        <v>Verordnung zur Festlegung der Nutzungsbestimmungen für die Bereitstellung von Geodaten des Bundes (GeoNutzV)</v>
      </c>
      <c r="W307" s="3" t="str">
        <f>VLOOKUP(P307,Lizenzen!$A$2:$D$10,4)</f>
        <v>http://www.gesetze-im-internet.de/geonutzv/index.html</v>
      </c>
      <c r="X307" s="2" t="str">
        <f>VLOOKUP(D307,'Abk. Datenhaltende Stellen'!$A$2:$B$50,2)</f>
        <v>Deutscher Wetterdienst (DWD)</v>
      </c>
      <c r="Y307" s="2" t="str">
        <f>VLOOKUP(D307,'Abk. Datenhaltende Stellen'!$A$2:$D$50,4)</f>
        <v>http://www.dwd.de</v>
      </c>
    </row>
    <row r="308" spans="1:25" ht="105" customHeight="1" x14ac:dyDescent="0.25">
      <c r="A308" s="16" t="s">
        <v>1199</v>
      </c>
      <c r="B308" s="6" t="s">
        <v>1200</v>
      </c>
      <c r="C308" s="6" t="s">
        <v>1202</v>
      </c>
      <c r="D308" s="6" t="s">
        <v>49</v>
      </c>
      <c r="E308" s="16" t="s">
        <v>22</v>
      </c>
      <c r="F308" s="6" t="s">
        <v>601</v>
      </c>
      <c r="G308" s="6"/>
      <c r="H308" s="6" t="s">
        <v>1201</v>
      </c>
      <c r="I308" s="6"/>
      <c r="J308" s="6"/>
      <c r="K308" s="6"/>
      <c r="L308" s="6"/>
      <c r="M308" s="6"/>
      <c r="N308" s="6"/>
      <c r="O308" s="6"/>
      <c r="P308" s="6" t="s">
        <v>9</v>
      </c>
      <c r="Q308" s="6" t="s">
        <v>402</v>
      </c>
      <c r="R308" s="16" t="s">
        <v>15</v>
      </c>
      <c r="S308" s="16" t="s">
        <v>51</v>
      </c>
      <c r="T308" s="16"/>
      <c r="U308" s="14" t="s">
        <v>1203</v>
      </c>
      <c r="V308" s="18" t="str">
        <f>VLOOKUP(P308,Lizenzen!$A$2:$B$10,2)</f>
        <v>Verordnung zur Festlegung der Nutzungsbestimmungen für die Bereitstellung von Geodaten des Bundes (GeoNutzV)</v>
      </c>
      <c r="W308" s="3" t="str">
        <f>VLOOKUP(P308,Lizenzen!$A$2:$D$10,4)</f>
        <v>http://www.gesetze-im-internet.de/geonutzv/index.html</v>
      </c>
      <c r="X308" s="2" t="str">
        <f>VLOOKUP(D308,'Abk. Datenhaltende Stellen'!$A$2:$B$50,2)</f>
        <v>Bundesamt für Seeschifffahrt und Hydrographie (BSH)</v>
      </c>
      <c r="Y308" s="2" t="str">
        <f>VLOOKUP(D308,'Abk. Datenhaltende Stellen'!$A$2:$D$50,4)</f>
        <v>http://www.bsh.de</v>
      </c>
    </row>
    <row r="309" spans="1:25" ht="105" customHeight="1" x14ac:dyDescent="0.25">
      <c r="A309" s="6" t="s">
        <v>1204</v>
      </c>
      <c r="B309" s="6" t="s">
        <v>1205</v>
      </c>
      <c r="C309" s="6"/>
      <c r="D309" s="6" t="s">
        <v>49</v>
      </c>
      <c r="E309" s="16" t="s">
        <v>22</v>
      </c>
      <c r="F309" s="6" t="s">
        <v>601</v>
      </c>
      <c r="G309" s="6"/>
      <c r="H309" s="6" t="s">
        <v>1206</v>
      </c>
      <c r="I309" s="6"/>
      <c r="J309" s="6"/>
      <c r="K309" s="6"/>
      <c r="L309" s="6"/>
      <c r="M309" s="6"/>
      <c r="N309" s="6"/>
      <c r="O309" s="6"/>
      <c r="P309" s="6" t="s">
        <v>9</v>
      </c>
      <c r="Q309" s="6" t="s">
        <v>402</v>
      </c>
      <c r="R309" s="16" t="s">
        <v>15</v>
      </c>
      <c r="S309" s="16" t="s">
        <v>51</v>
      </c>
      <c r="T309" s="16"/>
      <c r="U309" s="14" t="s">
        <v>1098</v>
      </c>
      <c r="V309" s="18" t="str">
        <f>VLOOKUP(P309,Lizenzen!$A$2:$B$10,2)</f>
        <v>Verordnung zur Festlegung der Nutzungsbestimmungen für die Bereitstellung von Geodaten des Bundes (GeoNutzV)</v>
      </c>
      <c r="W309" s="3" t="str">
        <f>VLOOKUP(P309,Lizenzen!$A$2:$D$10,4)</f>
        <v>http://www.gesetze-im-internet.de/geonutzv/index.html</v>
      </c>
      <c r="X309" s="2" t="str">
        <f>VLOOKUP(D309,'Abk. Datenhaltende Stellen'!$A$2:$B$50,2)</f>
        <v>Bundesamt für Seeschifffahrt und Hydrographie (BSH)</v>
      </c>
      <c r="Y309" s="2" t="str">
        <f>VLOOKUP(D309,'Abk. Datenhaltende Stellen'!$A$2:$D$50,4)</f>
        <v>http://www.bsh.de</v>
      </c>
    </row>
    <row r="310" spans="1:25" ht="405" customHeight="1" x14ac:dyDescent="0.25">
      <c r="A310" s="6" t="s">
        <v>1210</v>
      </c>
      <c r="B310" s="6" t="s">
        <v>1212</v>
      </c>
      <c r="C310" s="6"/>
      <c r="D310" s="6" t="s">
        <v>49</v>
      </c>
      <c r="E310" s="16" t="s">
        <v>22</v>
      </c>
      <c r="F310" s="6" t="s">
        <v>601</v>
      </c>
      <c r="G310" s="6"/>
      <c r="H310" s="6" t="s">
        <v>1211</v>
      </c>
      <c r="I310" s="6"/>
      <c r="J310" s="6"/>
      <c r="K310" s="6"/>
      <c r="L310" s="6"/>
      <c r="M310" s="6"/>
      <c r="N310" s="6"/>
      <c r="O310" s="6"/>
      <c r="P310" s="6" t="s">
        <v>9</v>
      </c>
      <c r="Q310" s="6" t="s">
        <v>402</v>
      </c>
      <c r="R310" s="16" t="s">
        <v>15</v>
      </c>
      <c r="S310" s="16" t="s">
        <v>51</v>
      </c>
      <c r="T310" s="16"/>
      <c r="U310" s="14" t="s">
        <v>1096</v>
      </c>
      <c r="V310" s="18" t="str">
        <f>VLOOKUP(P310,Lizenzen!$A$2:$B$10,2)</f>
        <v>Verordnung zur Festlegung der Nutzungsbestimmungen für die Bereitstellung von Geodaten des Bundes (GeoNutzV)</v>
      </c>
      <c r="W310" s="3" t="str">
        <f>VLOOKUP(P310,Lizenzen!$A$2:$D$10,4)</f>
        <v>http://www.gesetze-im-internet.de/geonutzv/index.html</v>
      </c>
      <c r="X310" s="2" t="str">
        <f>VLOOKUP(D310,'Abk. Datenhaltende Stellen'!$A$2:$B$50,2)</f>
        <v>Bundesamt für Seeschifffahrt und Hydrographie (BSH)</v>
      </c>
      <c r="Y310" s="2" t="str">
        <f>VLOOKUP(D310,'Abk. Datenhaltende Stellen'!$A$2:$D$50,4)</f>
        <v>http://www.bsh.de</v>
      </c>
    </row>
    <row r="311" spans="1:25" ht="105" customHeight="1" x14ac:dyDescent="0.25">
      <c r="A311" s="6" t="s">
        <v>1213</v>
      </c>
      <c r="B311" s="6" t="s">
        <v>1214</v>
      </c>
      <c r="C311" s="6"/>
      <c r="D311" s="6" t="s">
        <v>49</v>
      </c>
      <c r="E311" s="16" t="s">
        <v>22</v>
      </c>
      <c r="F311" s="6" t="s">
        <v>601</v>
      </c>
      <c r="G311" s="6"/>
      <c r="H311" s="6" t="s">
        <v>1215</v>
      </c>
      <c r="I311" s="6"/>
      <c r="J311" s="6"/>
      <c r="K311" s="6"/>
      <c r="L311" s="6"/>
      <c r="M311" s="6"/>
      <c r="N311" s="6"/>
      <c r="O311" s="6"/>
      <c r="P311" s="6" t="s">
        <v>9</v>
      </c>
      <c r="Q311" s="6" t="s">
        <v>402</v>
      </c>
      <c r="R311" s="16" t="s">
        <v>15</v>
      </c>
      <c r="S311" s="16" t="s">
        <v>51</v>
      </c>
      <c r="T311" s="16"/>
      <c r="U311" s="14" t="s">
        <v>1100</v>
      </c>
      <c r="V311" s="18" t="str">
        <f>VLOOKUP(P311,Lizenzen!$A$2:$B$10,2)</f>
        <v>Verordnung zur Festlegung der Nutzungsbestimmungen für die Bereitstellung von Geodaten des Bundes (GeoNutzV)</v>
      </c>
      <c r="W311" s="3" t="str">
        <f>VLOOKUP(P311,Lizenzen!$A$2:$D$10,4)</f>
        <v>http://www.gesetze-im-internet.de/geonutzv/index.html</v>
      </c>
      <c r="X311" s="2" t="str">
        <f>VLOOKUP(D311,'Abk. Datenhaltende Stellen'!$A$2:$B$50,2)</f>
        <v>Bundesamt für Seeschifffahrt und Hydrographie (BSH)</v>
      </c>
      <c r="Y311" s="2" t="str">
        <f>VLOOKUP(D311,'Abk. Datenhaltende Stellen'!$A$2:$D$50,4)</f>
        <v>http://www.bsh.de</v>
      </c>
    </row>
    <row r="312" spans="1:25" ht="105" customHeight="1" x14ac:dyDescent="0.25">
      <c r="A312" s="6" t="s">
        <v>1216</v>
      </c>
      <c r="B312" s="6" t="s">
        <v>1217</v>
      </c>
      <c r="C312" s="6"/>
      <c r="D312" s="6" t="s">
        <v>49</v>
      </c>
      <c r="E312" s="16" t="s">
        <v>22</v>
      </c>
      <c r="F312" s="6" t="s">
        <v>601</v>
      </c>
      <c r="G312" s="6"/>
      <c r="H312" s="6" t="s">
        <v>1218</v>
      </c>
      <c r="I312" s="6"/>
      <c r="J312" s="6"/>
      <c r="K312" s="6"/>
      <c r="L312" s="6"/>
      <c r="M312" s="6"/>
      <c r="N312" s="6"/>
      <c r="O312" s="6"/>
      <c r="P312" s="6" t="s">
        <v>9</v>
      </c>
      <c r="Q312" s="6" t="s">
        <v>402</v>
      </c>
      <c r="R312" s="16" t="s">
        <v>15</v>
      </c>
      <c r="S312" s="16" t="s">
        <v>51</v>
      </c>
      <c r="T312" s="16"/>
      <c r="U312" s="14" t="s">
        <v>1219</v>
      </c>
      <c r="V312" s="18" t="str">
        <f>VLOOKUP(P312,Lizenzen!$A$2:$B$10,2)</f>
        <v>Verordnung zur Festlegung der Nutzungsbestimmungen für die Bereitstellung von Geodaten des Bundes (GeoNutzV)</v>
      </c>
      <c r="W312" s="3" t="str">
        <f>VLOOKUP(P312,Lizenzen!$A$2:$D$10,4)</f>
        <v>http://www.gesetze-im-internet.de/geonutzv/index.html</v>
      </c>
      <c r="X312" s="2" t="str">
        <f>VLOOKUP(D312,'Abk. Datenhaltende Stellen'!$A$2:$B$50,2)</f>
        <v>Bundesamt für Seeschifffahrt und Hydrographie (BSH)</v>
      </c>
      <c r="Y312" s="2" t="str">
        <f>VLOOKUP(D312,'Abk. Datenhaltende Stellen'!$A$2:$D$50,4)</f>
        <v>http://www.bsh.de</v>
      </c>
    </row>
    <row r="313" spans="1:25" ht="105" customHeight="1" x14ac:dyDescent="0.25">
      <c r="A313" s="6" t="s">
        <v>1220</v>
      </c>
      <c r="B313" s="6" t="s">
        <v>1221</v>
      </c>
      <c r="C313" s="6"/>
      <c r="D313" s="6" t="s">
        <v>49</v>
      </c>
      <c r="E313" s="16" t="s">
        <v>22</v>
      </c>
      <c r="F313" s="6" t="s">
        <v>601</v>
      </c>
      <c r="G313" s="6"/>
      <c r="H313" s="6" t="s">
        <v>1222</v>
      </c>
      <c r="I313" s="6"/>
      <c r="J313" s="6"/>
      <c r="K313" s="6"/>
      <c r="L313" s="6"/>
      <c r="M313" s="6"/>
      <c r="N313" s="6"/>
      <c r="O313" s="6"/>
      <c r="P313" s="6" t="s">
        <v>9</v>
      </c>
      <c r="Q313" s="6" t="s">
        <v>402</v>
      </c>
      <c r="R313" s="16" t="s">
        <v>15</v>
      </c>
      <c r="S313" s="16" t="s">
        <v>51</v>
      </c>
      <c r="T313" s="16"/>
      <c r="U313" s="14" t="s">
        <v>941</v>
      </c>
      <c r="V313" s="18" t="str">
        <f>VLOOKUP(P313,Lizenzen!$A$2:$B$10,2)</f>
        <v>Verordnung zur Festlegung der Nutzungsbestimmungen für die Bereitstellung von Geodaten des Bundes (GeoNutzV)</v>
      </c>
      <c r="W313" s="3" t="str">
        <f>VLOOKUP(P313,Lizenzen!$A$2:$D$10,4)</f>
        <v>http://www.gesetze-im-internet.de/geonutzv/index.html</v>
      </c>
      <c r="X313" s="2" t="str">
        <f>VLOOKUP(D313,'Abk. Datenhaltende Stellen'!$A$2:$B$50,2)</f>
        <v>Bundesamt für Seeschifffahrt und Hydrographie (BSH)</v>
      </c>
      <c r="Y313" s="2" t="str">
        <f>VLOOKUP(D313,'Abk. Datenhaltende Stellen'!$A$2:$D$50,4)</f>
        <v>http://www.bsh.de</v>
      </c>
    </row>
    <row r="314" spans="1:25" ht="105" customHeight="1" x14ac:dyDescent="0.25">
      <c r="A314" s="20" t="s">
        <v>1269</v>
      </c>
      <c r="B314" s="20" t="s">
        <v>1270</v>
      </c>
      <c r="C314" s="20" t="s">
        <v>1045</v>
      </c>
      <c r="D314" s="20" t="s">
        <v>1271</v>
      </c>
      <c r="E314" s="20" t="s">
        <v>788</v>
      </c>
      <c r="F314" s="20" t="s">
        <v>618</v>
      </c>
      <c r="G314" s="20"/>
      <c r="H314" s="20" t="s">
        <v>1272</v>
      </c>
      <c r="I314" s="20" t="s">
        <v>1273</v>
      </c>
      <c r="J314" s="20" t="s">
        <v>1274</v>
      </c>
      <c r="K314" s="20" t="s">
        <v>1273</v>
      </c>
      <c r="L314" s="20" t="s">
        <v>1273</v>
      </c>
      <c r="M314" s="20" t="s">
        <v>1273</v>
      </c>
      <c r="N314" s="20" t="s">
        <v>1273</v>
      </c>
      <c r="O314" s="20" t="s">
        <v>1273</v>
      </c>
      <c r="P314" s="20" t="s">
        <v>414</v>
      </c>
      <c r="Q314" s="20" t="s">
        <v>1271</v>
      </c>
      <c r="R314" s="20" t="s">
        <v>15</v>
      </c>
      <c r="S314" s="20" t="s">
        <v>628</v>
      </c>
      <c r="T314" s="20" t="s">
        <v>661</v>
      </c>
      <c r="U314" s="21" t="s">
        <v>1275</v>
      </c>
      <c r="V314" s="18" t="str">
        <f>VLOOKUP(P314,Lizenzen!$A$2:$B$10,2)</f>
        <v>Creative Commons Namensnennung 4.0 international</v>
      </c>
      <c r="W314" s="3" t="str">
        <f>VLOOKUP(P314,Lizenzen!$A$2:$D$10,4)</f>
        <v>https://creativecommons.org/licenses/by/4.0/deed.de</v>
      </c>
      <c r="X314" s="2" t="str">
        <f>VLOOKUP(D314,'Abk. Datenhaltende Stellen'!$A$2:$B$50,2)</f>
        <v>Stadt Wuppertal</v>
      </c>
      <c r="Y314" s="2" t="str">
        <f>VLOOKUP(D314,'Abk. Datenhaltende Stellen'!$A$2:$D$50,4)</f>
        <v>https://www.wuppertal.de/index.php</v>
      </c>
    </row>
    <row r="315" spans="1:25" ht="105" customHeight="1" x14ac:dyDescent="0.25">
      <c r="A315" s="20" t="s">
        <v>1276</v>
      </c>
      <c r="B315" s="20" t="s">
        <v>1277</v>
      </c>
      <c r="C315" s="20" t="s">
        <v>1045</v>
      </c>
      <c r="D315" s="20" t="s">
        <v>1271</v>
      </c>
      <c r="E315" s="20" t="s">
        <v>788</v>
      </c>
      <c r="F315" s="20" t="s">
        <v>618</v>
      </c>
      <c r="G315" s="20"/>
      <c r="H315" s="20" t="s">
        <v>1272</v>
      </c>
      <c r="I315" s="20" t="s">
        <v>1273</v>
      </c>
      <c r="J315" s="20" t="s">
        <v>1278</v>
      </c>
      <c r="K315" s="20" t="s">
        <v>1273</v>
      </c>
      <c r="L315" s="20" t="s">
        <v>1273</v>
      </c>
      <c r="M315" s="20" t="s">
        <v>1273</v>
      </c>
      <c r="N315" s="20" t="s">
        <v>1273</v>
      </c>
      <c r="O315" s="20" t="s">
        <v>1273</v>
      </c>
      <c r="P315" s="20" t="s">
        <v>414</v>
      </c>
      <c r="Q315" s="20" t="s">
        <v>1271</v>
      </c>
      <c r="R315" s="20" t="s">
        <v>15</v>
      </c>
      <c r="S315" s="20" t="s">
        <v>628</v>
      </c>
      <c r="T315" s="20" t="s">
        <v>661</v>
      </c>
      <c r="U315" s="22" t="s">
        <v>1279</v>
      </c>
      <c r="V315" s="18" t="str">
        <f>VLOOKUP(P315,Lizenzen!$A$2:$B$10,2)</f>
        <v>Creative Commons Namensnennung 4.0 international</v>
      </c>
      <c r="W315" s="3" t="str">
        <f>VLOOKUP(P315,Lizenzen!$A$2:$D$10,4)</f>
        <v>https://creativecommons.org/licenses/by/4.0/deed.de</v>
      </c>
      <c r="X315" s="2" t="str">
        <f>VLOOKUP(D315,'Abk. Datenhaltende Stellen'!$A$2:$B$50,2)</f>
        <v>Stadt Wuppertal</v>
      </c>
      <c r="Y315" s="2" t="str">
        <f>VLOOKUP(D315,'Abk. Datenhaltende Stellen'!$A$2:$D$50,4)</f>
        <v>https://www.wuppertal.de/index.php</v>
      </c>
    </row>
    <row r="316" spans="1:25" ht="105" customHeight="1" x14ac:dyDescent="0.25">
      <c r="A316" s="20" t="s">
        <v>1280</v>
      </c>
      <c r="B316" s="20" t="s">
        <v>1281</v>
      </c>
      <c r="C316" s="20" t="s">
        <v>1045</v>
      </c>
      <c r="D316" s="20" t="s">
        <v>1271</v>
      </c>
      <c r="E316" s="20" t="s">
        <v>788</v>
      </c>
      <c r="F316" s="20" t="s">
        <v>618</v>
      </c>
      <c r="G316" s="20"/>
      <c r="H316" s="20" t="s">
        <v>1272</v>
      </c>
      <c r="I316" s="20" t="s">
        <v>1273</v>
      </c>
      <c r="J316" s="20" t="s">
        <v>1282</v>
      </c>
      <c r="K316" s="20" t="s">
        <v>1273</v>
      </c>
      <c r="L316" s="20" t="s">
        <v>1273</v>
      </c>
      <c r="M316" s="20" t="s">
        <v>1273</v>
      </c>
      <c r="N316" s="20" t="s">
        <v>1273</v>
      </c>
      <c r="O316" s="20" t="s">
        <v>1273</v>
      </c>
      <c r="P316" s="20" t="s">
        <v>414</v>
      </c>
      <c r="Q316" s="20" t="s">
        <v>1271</v>
      </c>
      <c r="R316" s="20" t="s">
        <v>15</v>
      </c>
      <c r="S316" s="20" t="s">
        <v>628</v>
      </c>
      <c r="T316" s="20" t="s">
        <v>661</v>
      </c>
      <c r="U316" s="23" t="s">
        <v>1283</v>
      </c>
      <c r="V316" s="18" t="str">
        <f>VLOOKUP(P316,Lizenzen!$A$2:$B$10,2)</f>
        <v>Creative Commons Namensnennung 4.0 international</v>
      </c>
      <c r="W316" s="3" t="str">
        <f>VLOOKUP(P316,Lizenzen!$A$2:$D$10,4)</f>
        <v>https://creativecommons.org/licenses/by/4.0/deed.de</v>
      </c>
      <c r="X316" s="2" t="str">
        <f>VLOOKUP(D316,'Abk. Datenhaltende Stellen'!$A$2:$B$50,2)</f>
        <v>Stadt Wuppertal</v>
      </c>
      <c r="Y316" s="2" t="str">
        <f>VLOOKUP(D316,'Abk. Datenhaltende Stellen'!$A$2:$D$50,4)</f>
        <v>https://www.wuppertal.de/index.php</v>
      </c>
    </row>
    <row r="317" spans="1:25" ht="105" customHeight="1" x14ac:dyDescent="0.25">
      <c r="A317" s="20" t="s">
        <v>1284</v>
      </c>
      <c r="B317" s="20" t="s">
        <v>1285</v>
      </c>
      <c r="C317" s="20" t="s">
        <v>1045</v>
      </c>
      <c r="D317" s="20" t="s">
        <v>1271</v>
      </c>
      <c r="E317" s="20" t="s">
        <v>788</v>
      </c>
      <c r="F317" s="20" t="s">
        <v>618</v>
      </c>
      <c r="G317" s="20"/>
      <c r="H317" s="20" t="s">
        <v>1272</v>
      </c>
      <c r="I317" s="20" t="s">
        <v>1273</v>
      </c>
      <c r="J317" s="20" t="s">
        <v>1286</v>
      </c>
      <c r="K317" s="20" t="s">
        <v>1273</v>
      </c>
      <c r="L317" s="20" t="s">
        <v>1273</v>
      </c>
      <c r="M317" s="20" t="s">
        <v>1273</v>
      </c>
      <c r="N317" s="20" t="s">
        <v>1273</v>
      </c>
      <c r="O317" s="20" t="s">
        <v>1273</v>
      </c>
      <c r="P317" s="20" t="s">
        <v>414</v>
      </c>
      <c r="Q317" s="20" t="s">
        <v>1271</v>
      </c>
      <c r="R317" s="20" t="s">
        <v>15</v>
      </c>
      <c r="S317" s="20" t="s">
        <v>628</v>
      </c>
      <c r="T317" s="20" t="s">
        <v>661</v>
      </c>
      <c r="U317" s="23" t="s">
        <v>1279</v>
      </c>
      <c r="V317" s="18" t="str">
        <f>VLOOKUP(P317,Lizenzen!$A$2:$B$10,2)</f>
        <v>Creative Commons Namensnennung 4.0 international</v>
      </c>
      <c r="W317" s="3" t="str">
        <f>VLOOKUP(P317,Lizenzen!$A$2:$D$10,4)</f>
        <v>https://creativecommons.org/licenses/by/4.0/deed.de</v>
      </c>
      <c r="X317" s="2" t="str">
        <f>VLOOKUP(D317,'Abk. Datenhaltende Stellen'!$A$2:$B$50,2)</f>
        <v>Stadt Wuppertal</v>
      </c>
      <c r="Y317" s="2" t="str">
        <f>VLOOKUP(D317,'Abk. Datenhaltende Stellen'!$A$2:$D$50,4)</f>
        <v>https://www.wuppertal.de/index.php</v>
      </c>
    </row>
    <row r="318" spans="1:25" ht="105" customHeight="1" x14ac:dyDescent="0.25">
      <c r="A318" s="20" t="s">
        <v>1287</v>
      </c>
      <c r="B318" s="20" t="s">
        <v>1288</v>
      </c>
      <c r="C318" s="20" t="s">
        <v>1045</v>
      </c>
      <c r="D318" s="20" t="s">
        <v>1271</v>
      </c>
      <c r="E318" s="20" t="s">
        <v>788</v>
      </c>
      <c r="F318" s="20" t="s">
        <v>618</v>
      </c>
      <c r="G318" s="20"/>
      <c r="H318" s="20" t="s">
        <v>1272</v>
      </c>
      <c r="I318" s="20" t="s">
        <v>1273</v>
      </c>
      <c r="J318" s="20" t="s">
        <v>1289</v>
      </c>
      <c r="K318" s="20" t="s">
        <v>1273</v>
      </c>
      <c r="L318" s="20" t="s">
        <v>1273</v>
      </c>
      <c r="M318" s="20" t="s">
        <v>1273</v>
      </c>
      <c r="N318" s="20" t="s">
        <v>1273</v>
      </c>
      <c r="O318" s="20" t="s">
        <v>1273</v>
      </c>
      <c r="P318" s="20" t="s">
        <v>414</v>
      </c>
      <c r="Q318" s="20" t="s">
        <v>1271</v>
      </c>
      <c r="R318" s="20" t="s">
        <v>15</v>
      </c>
      <c r="S318" s="20" t="s">
        <v>628</v>
      </c>
      <c r="T318" s="20" t="s">
        <v>661</v>
      </c>
      <c r="U318" s="23" t="s">
        <v>1279</v>
      </c>
      <c r="V318" s="18" t="str">
        <f>VLOOKUP(P318,Lizenzen!$A$2:$B$10,2)</f>
        <v>Creative Commons Namensnennung 4.0 international</v>
      </c>
      <c r="W318" s="3" t="str">
        <f>VLOOKUP(P318,Lizenzen!$A$2:$D$10,4)</f>
        <v>https://creativecommons.org/licenses/by/4.0/deed.de</v>
      </c>
      <c r="X318" s="2" t="str">
        <f>VLOOKUP(D318,'Abk. Datenhaltende Stellen'!$A$2:$B$50,2)</f>
        <v>Stadt Wuppertal</v>
      </c>
      <c r="Y318" s="2" t="str">
        <f>VLOOKUP(D318,'Abk. Datenhaltende Stellen'!$A$2:$D$50,4)</f>
        <v>https://www.wuppertal.de/index.php</v>
      </c>
    </row>
    <row r="319" spans="1:25" ht="105" customHeight="1" x14ac:dyDescent="0.25">
      <c r="A319" s="20" t="s">
        <v>1290</v>
      </c>
      <c r="B319" s="20" t="s">
        <v>1291</v>
      </c>
      <c r="C319" s="20" t="s">
        <v>1045</v>
      </c>
      <c r="D319" s="20" t="s">
        <v>1271</v>
      </c>
      <c r="E319" s="20" t="s">
        <v>788</v>
      </c>
      <c r="F319" s="20" t="s">
        <v>618</v>
      </c>
      <c r="G319" s="20"/>
      <c r="H319" s="20" t="s">
        <v>1272</v>
      </c>
      <c r="I319" s="20" t="s">
        <v>1273</v>
      </c>
      <c r="J319" s="20" t="s">
        <v>1292</v>
      </c>
      <c r="K319" s="20" t="s">
        <v>1273</v>
      </c>
      <c r="L319" s="20" t="s">
        <v>1273</v>
      </c>
      <c r="M319" s="20" t="s">
        <v>1273</v>
      </c>
      <c r="N319" s="20" t="s">
        <v>1273</v>
      </c>
      <c r="O319" s="20" t="s">
        <v>1273</v>
      </c>
      <c r="P319" s="20" t="s">
        <v>414</v>
      </c>
      <c r="Q319" s="20" t="s">
        <v>1271</v>
      </c>
      <c r="R319" s="20" t="s">
        <v>15</v>
      </c>
      <c r="S319" s="20" t="s">
        <v>628</v>
      </c>
      <c r="T319" s="20" t="s">
        <v>661</v>
      </c>
      <c r="U319" s="23" t="s">
        <v>1279</v>
      </c>
      <c r="V319" s="18" t="str">
        <f>VLOOKUP(P319,Lizenzen!$A$2:$B$10,2)</f>
        <v>Creative Commons Namensnennung 4.0 international</v>
      </c>
      <c r="W319" s="3" t="str">
        <f>VLOOKUP(P319,Lizenzen!$A$2:$D$10,4)</f>
        <v>https://creativecommons.org/licenses/by/4.0/deed.de</v>
      </c>
      <c r="X319" s="2" t="str">
        <f>VLOOKUP(D319,'Abk. Datenhaltende Stellen'!$A$2:$B$50,2)</f>
        <v>Stadt Wuppertal</v>
      </c>
      <c r="Y319" s="2" t="str">
        <f>VLOOKUP(D319,'Abk. Datenhaltende Stellen'!$A$2:$D$50,4)</f>
        <v>https://www.wuppertal.de/index.php</v>
      </c>
    </row>
    <row r="320" spans="1:25" ht="105" customHeight="1" x14ac:dyDescent="0.25">
      <c r="A320" s="20" t="s">
        <v>1293</v>
      </c>
      <c r="B320" s="20" t="s">
        <v>1294</v>
      </c>
      <c r="C320" s="20" t="s">
        <v>1045</v>
      </c>
      <c r="D320" s="20" t="s">
        <v>1271</v>
      </c>
      <c r="E320" s="20" t="s">
        <v>788</v>
      </c>
      <c r="F320" s="20" t="s">
        <v>618</v>
      </c>
      <c r="G320" s="20"/>
      <c r="H320" s="20" t="s">
        <v>1272</v>
      </c>
      <c r="I320" s="20" t="s">
        <v>1273</v>
      </c>
      <c r="J320" s="20" t="s">
        <v>1295</v>
      </c>
      <c r="K320" s="20" t="s">
        <v>1273</v>
      </c>
      <c r="L320" s="20" t="s">
        <v>1273</v>
      </c>
      <c r="M320" s="20" t="s">
        <v>1273</v>
      </c>
      <c r="N320" s="20" t="s">
        <v>1273</v>
      </c>
      <c r="O320" s="20" t="s">
        <v>1273</v>
      </c>
      <c r="P320" s="20" t="s">
        <v>414</v>
      </c>
      <c r="Q320" s="20" t="s">
        <v>1271</v>
      </c>
      <c r="R320" s="20" t="s">
        <v>15</v>
      </c>
      <c r="S320" s="20" t="s">
        <v>628</v>
      </c>
      <c r="T320" s="20" t="s">
        <v>661</v>
      </c>
      <c r="U320" s="23" t="s">
        <v>1279</v>
      </c>
      <c r="V320" s="18" t="str">
        <f>VLOOKUP(P320,Lizenzen!$A$2:$B$10,2)</f>
        <v>Creative Commons Namensnennung 4.0 international</v>
      </c>
      <c r="W320" s="3" t="str">
        <f>VLOOKUP(P320,Lizenzen!$A$2:$D$10,4)</f>
        <v>https://creativecommons.org/licenses/by/4.0/deed.de</v>
      </c>
      <c r="X320" s="2" t="str">
        <f>VLOOKUP(D320,'Abk. Datenhaltende Stellen'!$A$2:$B$50,2)</f>
        <v>Stadt Wuppertal</v>
      </c>
      <c r="Y320" s="2" t="str">
        <f>VLOOKUP(D320,'Abk. Datenhaltende Stellen'!$A$2:$D$50,4)</f>
        <v>https://www.wuppertal.de/index.php</v>
      </c>
    </row>
    <row r="321" spans="1:25" ht="105" customHeight="1" x14ac:dyDescent="0.25">
      <c r="A321" s="20" t="s">
        <v>1296</v>
      </c>
      <c r="B321" s="20" t="s">
        <v>1297</v>
      </c>
      <c r="C321" s="20" t="s">
        <v>1045</v>
      </c>
      <c r="D321" s="20" t="s">
        <v>926</v>
      </c>
      <c r="E321" s="20" t="s">
        <v>790</v>
      </c>
      <c r="F321" s="20" t="s">
        <v>1298</v>
      </c>
      <c r="G321" s="20"/>
      <c r="H321" s="20" t="s">
        <v>1299</v>
      </c>
      <c r="I321" s="20" t="s">
        <v>1273</v>
      </c>
      <c r="J321" s="20" t="s">
        <v>1300</v>
      </c>
      <c r="K321" s="20" t="s">
        <v>1273</v>
      </c>
      <c r="L321" s="20" t="s">
        <v>1273</v>
      </c>
      <c r="M321" s="20" t="s">
        <v>1301</v>
      </c>
      <c r="N321" s="20" t="s">
        <v>1273</v>
      </c>
      <c r="O321" s="20" t="s">
        <v>1273</v>
      </c>
      <c r="P321" s="20" t="s">
        <v>414</v>
      </c>
      <c r="Q321" s="20" t="s">
        <v>926</v>
      </c>
      <c r="R321" s="20" t="s">
        <v>15</v>
      </c>
      <c r="S321" s="20" t="s">
        <v>628</v>
      </c>
      <c r="T321" s="20" t="s">
        <v>981</v>
      </c>
      <c r="U321" s="23" t="s">
        <v>1302</v>
      </c>
      <c r="V321" s="18" t="str">
        <f>VLOOKUP(P321,Lizenzen!$A$2:$B$10,2)</f>
        <v>Creative Commons Namensnennung 4.0 international</v>
      </c>
      <c r="W321" s="3" t="str">
        <f>VLOOKUP(P321,Lizenzen!$A$2:$D$10,4)</f>
        <v>https://creativecommons.org/licenses/by/4.0/deed.de</v>
      </c>
      <c r="X321" s="2" t="str">
        <f>VLOOKUP(D321,'Abk. Datenhaltende Stellen'!$A$2:$B$50,2)</f>
        <v>DB Netz AG</v>
      </c>
      <c r="Y321" s="2" t="str">
        <f>VLOOKUP(D321,'Abk. Datenhaltende Stellen'!$A$2:$D$50,4)</f>
        <v>http://fahrweg.dbnetze.com/fahrweg-de/start/</v>
      </c>
    </row>
    <row r="322" spans="1:25" ht="105" customHeight="1" x14ac:dyDescent="0.25">
      <c r="A322" s="20" t="s">
        <v>1303</v>
      </c>
      <c r="B322" s="20" t="s">
        <v>1304</v>
      </c>
      <c r="C322" s="20" t="s">
        <v>1048</v>
      </c>
      <c r="D322" s="20" t="s">
        <v>1307</v>
      </c>
      <c r="E322" s="20" t="s">
        <v>1305</v>
      </c>
      <c r="F322" s="20" t="s">
        <v>601</v>
      </c>
      <c r="G322" s="20"/>
      <c r="H322" s="20" t="s">
        <v>1306</v>
      </c>
      <c r="I322" s="20" t="s">
        <v>1273</v>
      </c>
      <c r="J322" s="20" t="s">
        <v>1273</v>
      </c>
      <c r="K322" s="20" t="s">
        <v>1273</v>
      </c>
      <c r="L322" s="20" t="s">
        <v>1273</v>
      </c>
      <c r="M322" s="20" t="s">
        <v>1273</v>
      </c>
      <c r="N322" s="20" t="s">
        <v>1273</v>
      </c>
      <c r="O322" s="20" t="s">
        <v>1273</v>
      </c>
      <c r="P322" s="20" t="s">
        <v>980</v>
      </c>
      <c r="Q322" s="20" t="s">
        <v>1307</v>
      </c>
      <c r="R322" s="20" t="s">
        <v>15</v>
      </c>
      <c r="S322" s="20" t="s">
        <v>51</v>
      </c>
      <c r="T322" s="20"/>
      <c r="U322" s="23" t="s">
        <v>1308</v>
      </c>
      <c r="V322" s="18" t="str">
        <f>VLOOKUP(P322,Lizenzen!$A$2:$B$10,2)</f>
        <v>Datenlizenz Deutschland – Namensnennung – Version 2.0</v>
      </c>
      <c r="W322" s="3" t="str">
        <f>VLOOKUP(P322,Lizenzen!$A$2:$D$10,4)</f>
        <v>https://www.govdata.de/dl-de/by-2-0</v>
      </c>
      <c r="X322" s="2" t="str">
        <f>VLOOKUP(D322,'Abk. Datenhaltende Stellen'!$A$2:$B$50,2)</f>
        <v>Eisenbahn-Bundesamt (EBA)</v>
      </c>
      <c r="Y322" s="2" t="str">
        <f>VLOOKUP(D322,'Abk. Datenhaltende Stellen'!$A$2:$D$50,4)</f>
        <v>https://www.eba.bund.de</v>
      </c>
    </row>
    <row r="323" spans="1:25" ht="105" customHeight="1" x14ac:dyDescent="0.25">
      <c r="A323" s="20" t="s">
        <v>1309</v>
      </c>
      <c r="B323" s="20" t="s">
        <v>1310</v>
      </c>
      <c r="C323" s="20" t="s">
        <v>1045</v>
      </c>
      <c r="D323" s="20" t="s">
        <v>1271</v>
      </c>
      <c r="E323" s="20" t="s">
        <v>788</v>
      </c>
      <c r="F323" s="20" t="s">
        <v>1311</v>
      </c>
      <c r="G323" s="20"/>
      <c r="H323" s="20" t="s">
        <v>1273</v>
      </c>
      <c r="I323" s="20" t="s">
        <v>1273</v>
      </c>
      <c r="J323" s="20" t="s">
        <v>1312</v>
      </c>
      <c r="K323" s="20" t="s">
        <v>1273</v>
      </c>
      <c r="L323" s="20" t="s">
        <v>1273</v>
      </c>
      <c r="M323" s="20" t="s">
        <v>1273</v>
      </c>
      <c r="N323" s="20" t="s">
        <v>1273</v>
      </c>
      <c r="O323" s="20" t="s">
        <v>1273</v>
      </c>
      <c r="P323" s="20" t="s">
        <v>414</v>
      </c>
      <c r="Q323" s="20" t="s">
        <v>1271</v>
      </c>
      <c r="R323" s="20" t="s">
        <v>15</v>
      </c>
      <c r="S323" s="20" t="s">
        <v>1313</v>
      </c>
      <c r="T323" s="20" t="s">
        <v>661</v>
      </c>
      <c r="U323" s="23" t="s">
        <v>1279</v>
      </c>
      <c r="V323" s="18" t="str">
        <f>VLOOKUP(P323,Lizenzen!$A$2:$B$10,2)</f>
        <v>Creative Commons Namensnennung 4.0 international</v>
      </c>
      <c r="W323" s="3" t="str">
        <f>VLOOKUP(P323,Lizenzen!$A$2:$D$10,4)</f>
        <v>https://creativecommons.org/licenses/by/4.0/deed.de</v>
      </c>
      <c r="X323" s="2" t="str">
        <f>VLOOKUP(D323,'Abk. Datenhaltende Stellen'!$A$2:$B$50,2)</f>
        <v>Stadt Wuppertal</v>
      </c>
      <c r="Y323" s="2" t="str">
        <f>VLOOKUP(D323,'Abk. Datenhaltende Stellen'!$A$2:$D$50,4)</f>
        <v>https://www.wuppertal.de/index.php</v>
      </c>
    </row>
    <row r="324" spans="1:25" ht="105" customHeight="1" x14ac:dyDescent="0.25">
      <c r="A324" s="20" t="s">
        <v>1314</v>
      </c>
      <c r="B324" s="20" t="s">
        <v>1315</v>
      </c>
      <c r="C324" s="20" t="s">
        <v>1045</v>
      </c>
      <c r="D324" s="20" t="s">
        <v>1271</v>
      </c>
      <c r="E324" s="20" t="s">
        <v>788</v>
      </c>
      <c r="F324" s="20" t="s">
        <v>1311</v>
      </c>
      <c r="G324" s="20"/>
      <c r="H324" s="20" t="s">
        <v>1273</v>
      </c>
      <c r="I324" s="20" t="s">
        <v>1273</v>
      </c>
      <c r="J324" s="20" t="s">
        <v>1316</v>
      </c>
      <c r="K324" s="20" t="s">
        <v>1273</v>
      </c>
      <c r="L324" s="20" t="s">
        <v>1273</v>
      </c>
      <c r="M324" s="20" t="s">
        <v>1273</v>
      </c>
      <c r="N324" s="20" t="s">
        <v>1273</v>
      </c>
      <c r="O324" s="20" t="s">
        <v>1273</v>
      </c>
      <c r="P324" s="20" t="s">
        <v>414</v>
      </c>
      <c r="Q324" s="20" t="s">
        <v>1271</v>
      </c>
      <c r="R324" s="20" t="s">
        <v>15</v>
      </c>
      <c r="S324" s="20" t="s">
        <v>1313</v>
      </c>
      <c r="T324" s="20" t="s">
        <v>661</v>
      </c>
      <c r="U324" s="22" t="s">
        <v>1279</v>
      </c>
      <c r="V324" s="18" t="str">
        <f>VLOOKUP(P324,Lizenzen!$A$2:$B$10,2)</f>
        <v>Creative Commons Namensnennung 4.0 international</v>
      </c>
      <c r="W324" s="3" t="str">
        <f>VLOOKUP(P324,Lizenzen!$A$2:$D$10,4)</f>
        <v>https://creativecommons.org/licenses/by/4.0/deed.de</v>
      </c>
      <c r="X324" s="2" t="str">
        <f>VLOOKUP(D324,'Abk. Datenhaltende Stellen'!$A$2:$B$50,2)</f>
        <v>Stadt Wuppertal</v>
      </c>
      <c r="Y324" s="2" t="str">
        <f>VLOOKUP(D324,'Abk. Datenhaltende Stellen'!$A$2:$D$50,4)</f>
        <v>https://www.wuppertal.de/index.php</v>
      </c>
    </row>
    <row r="325" spans="1:25" ht="105" customHeight="1" x14ac:dyDescent="0.25">
      <c r="A325" s="20" t="s">
        <v>1317</v>
      </c>
      <c r="B325" s="20" t="s">
        <v>1318</v>
      </c>
      <c r="C325" s="20" t="s">
        <v>1045</v>
      </c>
      <c r="D325" s="20" t="s">
        <v>1271</v>
      </c>
      <c r="E325" s="20" t="s">
        <v>788</v>
      </c>
      <c r="F325" s="20" t="s">
        <v>618</v>
      </c>
      <c r="G325" s="20"/>
      <c r="H325" s="20" t="s">
        <v>1272</v>
      </c>
      <c r="I325" s="20" t="s">
        <v>1273</v>
      </c>
      <c r="J325" s="20" t="s">
        <v>1319</v>
      </c>
      <c r="K325" s="20" t="s">
        <v>1273</v>
      </c>
      <c r="L325" s="20" t="s">
        <v>1273</v>
      </c>
      <c r="M325" s="20" t="s">
        <v>1273</v>
      </c>
      <c r="N325" s="20" t="s">
        <v>1273</v>
      </c>
      <c r="O325" s="20" t="s">
        <v>1273</v>
      </c>
      <c r="P325" s="20" t="s">
        <v>414</v>
      </c>
      <c r="Q325" s="20" t="s">
        <v>1271</v>
      </c>
      <c r="R325" s="20" t="s">
        <v>15</v>
      </c>
      <c r="S325" s="20" t="s">
        <v>628</v>
      </c>
      <c r="T325" s="20" t="s">
        <v>661</v>
      </c>
      <c r="U325" s="22" t="s">
        <v>1279</v>
      </c>
      <c r="V325" s="18" t="str">
        <f>VLOOKUP(P325,Lizenzen!$A$2:$B$10,2)</f>
        <v>Creative Commons Namensnennung 4.0 international</v>
      </c>
      <c r="W325" s="3" t="str">
        <f>VLOOKUP(P325,Lizenzen!$A$2:$D$10,4)</f>
        <v>https://creativecommons.org/licenses/by/4.0/deed.de</v>
      </c>
      <c r="X325" s="2" t="str">
        <f>VLOOKUP(D325,'Abk. Datenhaltende Stellen'!$A$2:$B$50,2)</f>
        <v>Stadt Wuppertal</v>
      </c>
      <c r="Y325" s="2" t="str">
        <f>VLOOKUP(D325,'Abk. Datenhaltende Stellen'!$A$2:$D$50,4)</f>
        <v>https://www.wuppertal.de/index.php</v>
      </c>
    </row>
    <row r="326" spans="1:25" ht="105" customHeight="1" x14ac:dyDescent="0.25">
      <c r="A326" s="20" t="s">
        <v>1320</v>
      </c>
      <c r="B326" s="20" t="s">
        <v>1321</v>
      </c>
      <c r="C326" s="20" t="s">
        <v>1045</v>
      </c>
      <c r="D326" s="20" t="s">
        <v>1271</v>
      </c>
      <c r="E326" s="20" t="s">
        <v>788</v>
      </c>
      <c r="F326" s="20" t="s">
        <v>618</v>
      </c>
      <c r="G326" s="20"/>
      <c r="H326" s="20" t="s">
        <v>1272</v>
      </c>
      <c r="I326" s="20" t="s">
        <v>1273</v>
      </c>
      <c r="J326" s="20" t="s">
        <v>1322</v>
      </c>
      <c r="K326" s="20" t="s">
        <v>1273</v>
      </c>
      <c r="L326" s="20" t="s">
        <v>1273</v>
      </c>
      <c r="M326" s="20" t="s">
        <v>1273</v>
      </c>
      <c r="N326" s="20" t="s">
        <v>1273</v>
      </c>
      <c r="O326" s="20" t="s">
        <v>1273</v>
      </c>
      <c r="P326" s="20" t="s">
        <v>414</v>
      </c>
      <c r="Q326" s="20" t="s">
        <v>1271</v>
      </c>
      <c r="R326" s="20" t="s">
        <v>15</v>
      </c>
      <c r="S326" s="20" t="s">
        <v>628</v>
      </c>
      <c r="T326" s="20" t="s">
        <v>661</v>
      </c>
      <c r="U326" s="23" t="s">
        <v>1323</v>
      </c>
      <c r="V326" s="18" t="str">
        <f>VLOOKUP(P326,Lizenzen!$A$2:$B$10,2)</f>
        <v>Creative Commons Namensnennung 4.0 international</v>
      </c>
      <c r="W326" s="3" t="str">
        <f>VLOOKUP(P326,Lizenzen!$A$2:$D$10,4)</f>
        <v>https://creativecommons.org/licenses/by/4.0/deed.de</v>
      </c>
      <c r="X326" s="2" t="str">
        <f>VLOOKUP(D326,'Abk. Datenhaltende Stellen'!$A$2:$B$50,2)</f>
        <v>Stadt Wuppertal</v>
      </c>
      <c r="Y326" s="2" t="str">
        <f>VLOOKUP(D326,'Abk. Datenhaltende Stellen'!$A$2:$D$50,4)</f>
        <v>https://www.wuppertal.de/index.php</v>
      </c>
    </row>
    <row r="327" spans="1:25" ht="105" customHeight="1" x14ac:dyDescent="0.25">
      <c r="A327" s="20" t="s">
        <v>1324</v>
      </c>
      <c r="B327" s="20" t="s">
        <v>1325</v>
      </c>
      <c r="C327" s="20" t="s">
        <v>1045</v>
      </c>
      <c r="D327" s="20" t="s">
        <v>1271</v>
      </c>
      <c r="E327" s="20" t="s">
        <v>788</v>
      </c>
      <c r="F327" s="20" t="s">
        <v>618</v>
      </c>
      <c r="G327" s="20"/>
      <c r="H327" s="20" t="s">
        <v>1272</v>
      </c>
      <c r="I327" s="20" t="s">
        <v>1273</v>
      </c>
      <c r="J327" s="20" t="s">
        <v>1326</v>
      </c>
      <c r="K327" s="20" t="s">
        <v>1273</v>
      </c>
      <c r="L327" s="20" t="s">
        <v>1273</v>
      </c>
      <c r="M327" s="20" t="s">
        <v>1273</v>
      </c>
      <c r="N327" s="20" t="s">
        <v>1273</v>
      </c>
      <c r="O327" s="20" t="s">
        <v>1273</v>
      </c>
      <c r="P327" s="20" t="s">
        <v>414</v>
      </c>
      <c r="Q327" s="20" t="s">
        <v>1271</v>
      </c>
      <c r="R327" s="20" t="s">
        <v>15</v>
      </c>
      <c r="S327" s="20" t="s">
        <v>628</v>
      </c>
      <c r="T327" s="20" t="s">
        <v>661</v>
      </c>
      <c r="U327" s="23" t="s">
        <v>1279</v>
      </c>
      <c r="V327" s="18" t="str">
        <f>VLOOKUP(P327,Lizenzen!$A$2:$B$10,2)</f>
        <v>Creative Commons Namensnennung 4.0 international</v>
      </c>
      <c r="W327" s="3" t="str">
        <f>VLOOKUP(P327,Lizenzen!$A$2:$D$10,4)</f>
        <v>https://creativecommons.org/licenses/by/4.0/deed.de</v>
      </c>
      <c r="X327" s="2" t="str">
        <f>VLOOKUP(D327,'Abk. Datenhaltende Stellen'!$A$2:$B$50,2)</f>
        <v>Stadt Wuppertal</v>
      </c>
      <c r="Y327" s="2" t="str">
        <f>VLOOKUP(D327,'Abk. Datenhaltende Stellen'!$A$2:$D$50,4)</f>
        <v>https://www.wuppertal.de/index.php</v>
      </c>
    </row>
    <row r="328" spans="1:25" ht="105" customHeight="1" x14ac:dyDescent="0.25">
      <c r="A328" s="20" t="s">
        <v>1327</v>
      </c>
      <c r="B328" s="20" t="s">
        <v>1328</v>
      </c>
      <c r="C328" s="20" t="s">
        <v>1045</v>
      </c>
      <c r="D328" s="20" t="s">
        <v>1271</v>
      </c>
      <c r="E328" s="20" t="s">
        <v>788</v>
      </c>
      <c r="F328" s="20" t="s">
        <v>618</v>
      </c>
      <c r="G328" s="20"/>
      <c r="H328" s="20" t="s">
        <v>1272</v>
      </c>
      <c r="I328" s="20" t="s">
        <v>1273</v>
      </c>
      <c r="J328" s="20" t="s">
        <v>1329</v>
      </c>
      <c r="K328" s="20" t="s">
        <v>1273</v>
      </c>
      <c r="L328" s="20" t="s">
        <v>1273</v>
      </c>
      <c r="M328" s="20" t="s">
        <v>1273</v>
      </c>
      <c r="N328" s="20" t="s">
        <v>1273</v>
      </c>
      <c r="O328" s="20" t="s">
        <v>1273</v>
      </c>
      <c r="P328" s="20" t="s">
        <v>414</v>
      </c>
      <c r="Q328" s="20" t="s">
        <v>1271</v>
      </c>
      <c r="R328" s="20" t="s">
        <v>15</v>
      </c>
      <c r="S328" s="20" t="s">
        <v>628</v>
      </c>
      <c r="T328" s="20" t="s">
        <v>661</v>
      </c>
      <c r="U328" s="23" t="s">
        <v>1279</v>
      </c>
      <c r="V328" s="18" t="str">
        <f>VLOOKUP(P328,Lizenzen!$A$2:$B$10,2)</f>
        <v>Creative Commons Namensnennung 4.0 international</v>
      </c>
      <c r="W328" s="3" t="str">
        <f>VLOOKUP(P328,Lizenzen!$A$2:$D$10,4)</f>
        <v>https://creativecommons.org/licenses/by/4.0/deed.de</v>
      </c>
      <c r="X328" s="2" t="str">
        <f>VLOOKUP(D328,'Abk. Datenhaltende Stellen'!$A$2:$B$50,2)</f>
        <v>Stadt Wuppertal</v>
      </c>
      <c r="Y328" s="2" t="str">
        <f>VLOOKUP(D328,'Abk. Datenhaltende Stellen'!$A$2:$D$50,4)</f>
        <v>https://www.wuppertal.de/index.php</v>
      </c>
    </row>
    <row r="329" spans="1:25" ht="105" customHeight="1" x14ac:dyDescent="0.25">
      <c r="A329" s="20" t="s">
        <v>1330</v>
      </c>
      <c r="B329" s="20" t="s">
        <v>1331</v>
      </c>
      <c r="C329" s="20" t="s">
        <v>1045</v>
      </c>
      <c r="D329" s="20" t="s">
        <v>1271</v>
      </c>
      <c r="E329" s="20" t="s">
        <v>788</v>
      </c>
      <c r="F329" s="20" t="s">
        <v>618</v>
      </c>
      <c r="G329" s="20"/>
      <c r="H329" s="20" t="s">
        <v>1272</v>
      </c>
      <c r="I329" s="20" t="s">
        <v>1273</v>
      </c>
      <c r="J329" s="20" t="s">
        <v>1332</v>
      </c>
      <c r="K329" s="20" t="s">
        <v>1273</v>
      </c>
      <c r="L329" s="20" t="s">
        <v>1273</v>
      </c>
      <c r="M329" s="20" t="s">
        <v>1273</v>
      </c>
      <c r="N329" s="20" t="s">
        <v>1273</v>
      </c>
      <c r="O329" s="20" t="s">
        <v>1273</v>
      </c>
      <c r="P329" s="20" t="s">
        <v>414</v>
      </c>
      <c r="Q329" s="20" t="s">
        <v>1271</v>
      </c>
      <c r="R329" s="20" t="s">
        <v>15</v>
      </c>
      <c r="S329" s="20" t="s">
        <v>628</v>
      </c>
      <c r="T329" s="20" t="s">
        <v>661</v>
      </c>
      <c r="U329" s="23" t="s">
        <v>1283</v>
      </c>
      <c r="V329" s="18" t="str">
        <f>VLOOKUP(P329,Lizenzen!$A$2:$B$10,2)</f>
        <v>Creative Commons Namensnennung 4.0 international</v>
      </c>
      <c r="W329" s="3" t="str">
        <f>VLOOKUP(P329,Lizenzen!$A$2:$D$10,4)</f>
        <v>https://creativecommons.org/licenses/by/4.0/deed.de</v>
      </c>
      <c r="X329" s="2" t="str">
        <f>VLOOKUP(D329,'Abk. Datenhaltende Stellen'!$A$2:$B$50,2)</f>
        <v>Stadt Wuppertal</v>
      </c>
      <c r="Y329" s="2" t="str">
        <f>VLOOKUP(D329,'Abk. Datenhaltende Stellen'!$A$2:$D$50,4)</f>
        <v>https://www.wuppertal.de/index.php</v>
      </c>
    </row>
    <row r="330" spans="1:25" ht="105" customHeight="1" x14ac:dyDescent="0.25">
      <c r="A330" s="20" t="s">
        <v>1333</v>
      </c>
      <c r="B330" s="20" t="s">
        <v>1334</v>
      </c>
      <c r="C330" s="20" t="s">
        <v>1048</v>
      </c>
      <c r="D330" s="20" t="s">
        <v>1338</v>
      </c>
      <c r="E330" s="20" t="s">
        <v>22</v>
      </c>
      <c r="F330" s="20" t="s">
        <v>606</v>
      </c>
      <c r="G330" s="20" t="s">
        <v>1336</v>
      </c>
      <c r="H330" s="20" t="s">
        <v>1273</v>
      </c>
      <c r="I330" s="20" t="s">
        <v>1273</v>
      </c>
      <c r="J330" s="20" t="s">
        <v>1273</v>
      </c>
      <c r="K330" s="20" t="s">
        <v>1337</v>
      </c>
      <c r="L330" s="20" t="s">
        <v>1273</v>
      </c>
      <c r="M330" s="20" t="s">
        <v>1273</v>
      </c>
      <c r="N330" s="20" t="s">
        <v>1273</v>
      </c>
      <c r="O330" s="20" t="s">
        <v>1273</v>
      </c>
      <c r="P330" s="20" t="s">
        <v>980</v>
      </c>
      <c r="Q330" s="20" t="s">
        <v>1338</v>
      </c>
      <c r="R330" s="20" t="s">
        <v>13</v>
      </c>
      <c r="S330" s="20" t="s">
        <v>625</v>
      </c>
      <c r="T330" s="20" t="s">
        <v>657</v>
      </c>
      <c r="U330" s="20" t="s">
        <v>1339</v>
      </c>
      <c r="V330" s="18" t="str">
        <f>VLOOKUP(P330,Lizenzen!$A$2:$B$10,2)</f>
        <v>Datenlizenz Deutschland – Namensnennung – Version 2.0</v>
      </c>
      <c r="W330" s="3" t="str">
        <f>VLOOKUP(P330,Lizenzen!$A$2:$D$10,4)</f>
        <v>https://www.govdata.de/dl-de/by-2-0</v>
      </c>
      <c r="X330" s="2" t="str">
        <f>VLOOKUP(D330,'Abk. Datenhaltende Stellen'!$A$2:$B$50,2)</f>
        <v>Hamburg: Behörde für Umwelt und Energie (BUE), Amt für Immissionsschutz und Betriebe</v>
      </c>
      <c r="Y330" s="2" t="str">
        <f>VLOOKUP(D330,'Abk. Datenhaltende Stellen'!$A$2:$D$50,4)</f>
        <v>http://www.hamburg.de/bue/</v>
      </c>
    </row>
    <row r="331" spans="1:25" ht="105" customHeight="1" x14ac:dyDescent="0.25">
      <c r="A331" s="20" t="s">
        <v>1340</v>
      </c>
      <c r="B331" s="20" t="s">
        <v>1341</v>
      </c>
      <c r="C331" s="20" t="s">
        <v>1048</v>
      </c>
      <c r="D331" s="20" t="s">
        <v>1345</v>
      </c>
      <c r="E331" s="20" t="s">
        <v>788</v>
      </c>
      <c r="F331" s="20" t="s">
        <v>1298</v>
      </c>
      <c r="G331" s="20"/>
      <c r="H331" s="20" t="s">
        <v>1342</v>
      </c>
      <c r="I331" s="20" t="s">
        <v>1273</v>
      </c>
      <c r="J331" s="20" t="s">
        <v>1343</v>
      </c>
      <c r="K331" s="20" t="s">
        <v>1273</v>
      </c>
      <c r="L331" s="20" t="s">
        <v>1273</v>
      </c>
      <c r="M331" s="20" t="s">
        <v>1344</v>
      </c>
      <c r="N331" s="20" t="s">
        <v>1273</v>
      </c>
      <c r="O331" s="20" t="s">
        <v>1273</v>
      </c>
      <c r="P331" s="20" t="s">
        <v>980</v>
      </c>
      <c r="Q331" s="20" t="s">
        <v>1345</v>
      </c>
      <c r="R331" s="20" t="s">
        <v>15</v>
      </c>
      <c r="S331" s="20" t="s">
        <v>628</v>
      </c>
      <c r="T331" s="20" t="s">
        <v>1346</v>
      </c>
      <c r="U331" s="20" t="s">
        <v>1279</v>
      </c>
      <c r="V331" s="18" t="str">
        <f>VLOOKUP(P331,Lizenzen!$A$2:$B$10,2)</f>
        <v>Datenlizenz Deutschland – Namensnennung – Version 2.0</v>
      </c>
      <c r="W331" s="3" t="str">
        <f>VLOOKUP(P331,Lizenzen!$A$2:$D$10,4)</f>
        <v>https://www.govdata.de/dl-de/by-2-0</v>
      </c>
      <c r="X331" s="2" t="str">
        <f>VLOOKUP(D331,'Abk. Datenhaltende Stellen'!$A$2:$B$50,2)</f>
        <v>NRW: Landesbetrieb Straßenbau NRW</v>
      </c>
      <c r="Y331" s="2" t="str">
        <f>VLOOKUP(D331,'Abk. Datenhaltende Stellen'!$A$2:$D$50,4)</f>
        <v>http://www.strassen.nrw.de/</v>
      </c>
    </row>
    <row r="332" spans="1:25" ht="105" customHeight="1" x14ac:dyDescent="0.25">
      <c r="A332" s="20" t="s">
        <v>1347</v>
      </c>
      <c r="B332" s="20" t="s">
        <v>1348</v>
      </c>
      <c r="C332" s="20" t="s">
        <v>1045</v>
      </c>
      <c r="D332" s="20" t="s">
        <v>1271</v>
      </c>
      <c r="E332" s="20" t="s">
        <v>788</v>
      </c>
      <c r="F332" s="20" t="s">
        <v>618</v>
      </c>
      <c r="G332" s="20"/>
      <c r="H332" s="20" t="s">
        <v>1272</v>
      </c>
      <c r="I332" s="20" t="s">
        <v>1273</v>
      </c>
      <c r="J332" s="20" t="s">
        <v>1349</v>
      </c>
      <c r="K332" s="20" t="s">
        <v>1273</v>
      </c>
      <c r="L332" s="20" t="s">
        <v>1273</v>
      </c>
      <c r="M332" s="20" t="s">
        <v>1273</v>
      </c>
      <c r="N332" s="20" t="s">
        <v>1273</v>
      </c>
      <c r="O332" s="20" t="s">
        <v>1273</v>
      </c>
      <c r="P332" s="20" t="s">
        <v>414</v>
      </c>
      <c r="Q332" s="20" t="s">
        <v>1271</v>
      </c>
      <c r="R332" s="20" t="s">
        <v>15</v>
      </c>
      <c r="S332" s="20" t="s">
        <v>628</v>
      </c>
      <c r="T332" s="20" t="s">
        <v>661</v>
      </c>
      <c r="U332" s="20" t="s">
        <v>1283</v>
      </c>
      <c r="V332" s="18" t="str">
        <f>VLOOKUP(P332,Lizenzen!$A$2:$B$10,2)</f>
        <v>Creative Commons Namensnennung 4.0 international</v>
      </c>
      <c r="W332" s="3" t="str">
        <f>VLOOKUP(P332,Lizenzen!$A$2:$D$10,4)</f>
        <v>https://creativecommons.org/licenses/by/4.0/deed.de</v>
      </c>
      <c r="X332" s="2" t="str">
        <f>VLOOKUP(D332,'Abk. Datenhaltende Stellen'!$A$2:$B$50,2)</f>
        <v>Stadt Wuppertal</v>
      </c>
      <c r="Y332" s="2" t="str">
        <f>VLOOKUP(D332,'Abk. Datenhaltende Stellen'!$A$2:$D$50,4)</f>
        <v>https://www.wuppertal.de/index.php</v>
      </c>
    </row>
    <row r="333" spans="1:25" ht="105" customHeight="1" x14ac:dyDescent="0.25">
      <c r="A333" s="20" t="s">
        <v>1350</v>
      </c>
      <c r="B333" s="20" t="s">
        <v>1351</v>
      </c>
      <c r="C333" s="20" t="s">
        <v>1045</v>
      </c>
      <c r="D333" s="20" t="s">
        <v>1352</v>
      </c>
      <c r="E333" s="20" t="s">
        <v>788</v>
      </c>
      <c r="F333" s="20" t="s">
        <v>417</v>
      </c>
      <c r="G333" s="23" t="s">
        <v>1353</v>
      </c>
      <c r="H333" s="20" t="s">
        <v>1273</v>
      </c>
      <c r="I333" s="20" t="s">
        <v>1273</v>
      </c>
      <c r="J333" s="20" t="s">
        <v>1273</v>
      </c>
      <c r="K333" s="20" t="s">
        <v>1273</v>
      </c>
      <c r="L333" s="20" t="s">
        <v>1273</v>
      </c>
      <c r="M333" s="20" t="s">
        <v>1273</v>
      </c>
      <c r="N333" s="20" t="s">
        <v>1273</v>
      </c>
      <c r="O333" s="23" t="s">
        <v>1353</v>
      </c>
      <c r="P333" s="20" t="s">
        <v>414</v>
      </c>
      <c r="Q333" s="20" t="s">
        <v>1352</v>
      </c>
      <c r="R333" s="20" t="s">
        <v>15</v>
      </c>
      <c r="S333" s="20" t="s">
        <v>625</v>
      </c>
      <c r="T333" s="20" t="s">
        <v>652</v>
      </c>
      <c r="U333" s="20" t="s">
        <v>1354</v>
      </c>
      <c r="V333" s="18" t="str">
        <f>VLOOKUP(P333,Lizenzen!$A$2:$B$10,2)</f>
        <v>Creative Commons Namensnennung 4.0 international</v>
      </c>
      <c r="W333" s="3" t="str">
        <f>VLOOKUP(P333,Lizenzen!$A$2:$D$10,4)</f>
        <v>https://creativecommons.org/licenses/by/4.0/deed.de</v>
      </c>
      <c r="X333" s="2" t="str">
        <f>VLOOKUP(D333,'Abk. Datenhaltende Stellen'!$A$2:$B$50,2)</f>
        <v>Stadt Bonn</v>
      </c>
      <c r="Y333" s="2" t="str">
        <f>VLOOKUP(D333,'Abk. Datenhaltende Stellen'!$A$2:$D$50,4)</f>
        <v>http://www.bonn.de/</v>
      </c>
    </row>
    <row r="334" spans="1:25" ht="105" customHeight="1" x14ac:dyDescent="0.25">
      <c r="A334" s="20" t="s">
        <v>1355</v>
      </c>
      <c r="B334" s="20" t="s">
        <v>1356</v>
      </c>
      <c r="C334" s="20" t="s">
        <v>1045</v>
      </c>
      <c r="D334" s="20" t="s">
        <v>1357</v>
      </c>
      <c r="E334" s="20"/>
      <c r="F334" s="20" t="s">
        <v>417</v>
      </c>
      <c r="G334" s="23" t="s">
        <v>1358</v>
      </c>
      <c r="H334" s="20" t="s">
        <v>1273</v>
      </c>
      <c r="I334" s="20" t="s">
        <v>1273</v>
      </c>
      <c r="J334" s="20" t="s">
        <v>1273</v>
      </c>
      <c r="K334" s="20" t="s">
        <v>1273</v>
      </c>
      <c r="L334" s="20" t="s">
        <v>1273</v>
      </c>
      <c r="M334" s="20" t="s">
        <v>1273</v>
      </c>
      <c r="N334" s="20" t="s">
        <v>1273</v>
      </c>
      <c r="O334" s="20" t="s">
        <v>1273</v>
      </c>
      <c r="P334" s="20" t="s">
        <v>414</v>
      </c>
      <c r="Q334" s="20" t="s">
        <v>1357</v>
      </c>
      <c r="R334" s="20" t="s">
        <v>15</v>
      </c>
      <c r="S334" s="20" t="s">
        <v>625</v>
      </c>
      <c r="T334" s="20" t="s">
        <v>1359</v>
      </c>
      <c r="U334" s="20" t="s">
        <v>1360</v>
      </c>
      <c r="V334" s="18" t="str">
        <f>VLOOKUP(P334,Lizenzen!$A$2:$B$10,2)</f>
        <v>Creative Commons Namensnennung 4.0 international</v>
      </c>
      <c r="W334" s="3" t="str">
        <f>VLOOKUP(P334,Lizenzen!$A$2:$D$10,4)</f>
        <v>https://creativecommons.org/licenses/by/4.0/deed.de</v>
      </c>
      <c r="X334" s="2" t="str">
        <f>VLOOKUP(D334,'Abk. Datenhaltende Stellen'!$A$2:$B$50,2)</f>
        <v>Stadt Köln</v>
      </c>
      <c r="Y334" s="2" t="str">
        <f>VLOOKUP(D334,'Abk. Datenhaltende Stellen'!$A$2:$D$50,4)</f>
        <v>http://www.stadt-koeln.de/</v>
      </c>
    </row>
    <row r="335" spans="1:25" ht="135" customHeight="1" x14ac:dyDescent="0.25">
      <c r="A335" s="20" t="s">
        <v>1361</v>
      </c>
      <c r="B335" s="20" t="s">
        <v>1362</v>
      </c>
      <c r="C335" s="20" t="s">
        <v>1045</v>
      </c>
      <c r="D335" s="20" t="s">
        <v>1357</v>
      </c>
      <c r="E335" s="20"/>
      <c r="F335" s="20" t="s">
        <v>417</v>
      </c>
      <c r="G335" s="23" t="s">
        <v>1363</v>
      </c>
      <c r="H335" s="20" t="s">
        <v>1273</v>
      </c>
      <c r="I335" s="20" t="s">
        <v>1273</v>
      </c>
      <c r="J335" s="20" t="s">
        <v>1273</v>
      </c>
      <c r="K335" s="20" t="s">
        <v>1273</v>
      </c>
      <c r="L335" s="20" t="s">
        <v>1273</v>
      </c>
      <c r="M335" s="20" t="s">
        <v>1273</v>
      </c>
      <c r="N335" s="20" t="s">
        <v>1273</v>
      </c>
      <c r="O335" s="20" t="s">
        <v>1273</v>
      </c>
      <c r="P335" s="20" t="s">
        <v>414</v>
      </c>
      <c r="Q335" s="20" t="s">
        <v>1357</v>
      </c>
      <c r="R335" s="20" t="s">
        <v>15</v>
      </c>
      <c r="S335" s="20" t="s">
        <v>625</v>
      </c>
      <c r="T335" s="20" t="s">
        <v>1359</v>
      </c>
      <c r="U335" s="20" t="s">
        <v>1364</v>
      </c>
      <c r="V335" s="18" t="str">
        <f>VLOOKUP(P335,Lizenzen!$A$2:$B$10,2)</f>
        <v>Creative Commons Namensnennung 4.0 international</v>
      </c>
      <c r="W335" s="3" t="str">
        <f>VLOOKUP(P335,Lizenzen!$A$2:$D$10,4)</f>
        <v>https://creativecommons.org/licenses/by/4.0/deed.de</v>
      </c>
      <c r="X335" s="2" t="str">
        <f>VLOOKUP(D335,'Abk. Datenhaltende Stellen'!$A$2:$B$50,2)</f>
        <v>Stadt Köln</v>
      </c>
      <c r="Y335" s="2" t="str">
        <f>VLOOKUP(D335,'Abk. Datenhaltende Stellen'!$A$2:$D$50,4)</f>
        <v>http://www.stadt-koeln.de/</v>
      </c>
    </row>
    <row r="336" spans="1:25" ht="180" customHeight="1" x14ac:dyDescent="0.25">
      <c r="A336" s="20" t="s">
        <v>1365</v>
      </c>
      <c r="B336" s="23" t="s">
        <v>1366</v>
      </c>
      <c r="C336" s="20" t="s">
        <v>1367</v>
      </c>
      <c r="D336" s="20" t="s">
        <v>1368</v>
      </c>
      <c r="E336" s="20" t="s">
        <v>788</v>
      </c>
      <c r="F336" s="20" t="s">
        <v>417</v>
      </c>
      <c r="G336" s="23" t="s">
        <v>1369</v>
      </c>
      <c r="H336" s="20" t="s">
        <v>1273</v>
      </c>
      <c r="I336" s="20" t="s">
        <v>1273</v>
      </c>
      <c r="J336" s="20" t="s">
        <v>1273</v>
      </c>
      <c r="K336" s="20" t="s">
        <v>1273</v>
      </c>
      <c r="L336" s="20" t="s">
        <v>1273</v>
      </c>
      <c r="M336" s="20" t="s">
        <v>1273</v>
      </c>
      <c r="N336" s="20" t="s">
        <v>1273</v>
      </c>
      <c r="O336" s="20" t="s">
        <v>1370</v>
      </c>
      <c r="P336" s="20" t="s">
        <v>1049</v>
      </c>
      <c r="Q336" s="20" t="s">
        <v>1371</v>
      </c>
      <c r="R336" s="20" t="s">
        <v>15</v>
      </c>
      <c r="S336" s="20" t="s">
        <v>625</v>
      </c>
      <c r="T336" s="20" t="s">
        <v>1372</v>
      </c>
      <c r="U336" s="20" t="s">
        <v>1373</v>
      </c>
      <c r="V336" s="18" t="str">
        <f>VLOOKUP(P336,Lizenzen!$A$2:$B$10,2)</f>
        <v>Datenlizenz Deutschland – Zero – Version 2.0</v>
      </c>
      <c r="W336" s="3" t="str">
        <f>VLOOKUP(P336,Lizenzen!$A$2:$D$10,4)</f>
        <v>https://www.govdata.de/dl-de/zero-2-0</v>
      </c>
      <c r="X336" s="2" t="str">
        <f>VLOOKUP(D336,'Abk. Datenhaltende Stellen'!$A$2:$B$50,2)</f>
        <v>Stadt Moers</v>
      </c>
      <c r="Y336" s="2" t="str">
        <f>VLOOKUP(D336,'Abk. Datenhaltende Stellen'!$A$2:$D$50,4)</f>
        <v>https://www.moers.de/</v>
      </c>
    </row>
    <row r="337" spans="1:25" ht="105" customHeight="1" x14ac:dyDescent="0.25">
      <c r="A337" s="20" t="s">
        <v>1374</v>
      </c>
      <c r="B337" s="20" t="s">
        <v>1375</v>
      </c>
      <c r="C337" s="20" t="s">
        <v>1048</v>
      </c>
      <c r="D337" s="20" t="s">
        <v>1382</v>
      </c>
      <c r="E337" s="20" t="s">
        <v>1377</v>
      </c>
      <c r="F337" s="20" t="s">
        <v>1378</v>
      </c>
      <c r="G337" s="20" t="s">
        <v>1379</v>
      </c>
      <c r="H337" s="20" t="s">
        <v>1380</v>
      </c>
      <c r="I337" s="20" t="s">
        <v>1273</v>
      </c>
      <c r="J337" s="20" t="s">
        <v>1273</v>
      </c>
      <c r="K337" s="20" t="s">
        <v>1337</v>
      </c>
      <c r="L337" s="20" t="s">
        <v>1273</v>
      </c>
      <c r="M337" s="20" t="s">
        <v>1381</v>
      </c>
      <c r="N337" s="20" t="s">
        <v>1273</v>
      </c>
      <c r="O337" s="20" t="s">
        <v>1273</v>
      </c>
      <c r="P337" s="20" t="s">
        <v>980</v>
      </c>
      <c r="Q337" s="20" t="s">
        <v>1382</v>
      </c>
      <c r="R337" s="20" t="s">
        <v>15</v>
      </c>
      <c r="S337" s="20" t="s">
        <v>628</v>
      </c>
      <c r="T337" s="20" t="s">
        <v>981</v>
      </c>
      <c r="U337" s="20" t="s">
        <v>1383</v>
      </c>
      <c r="V337" s="18" t="str">
        <f>VLOOKUP(P337,Lizenzen!$A$2:$B$10,2)</f>
        <v>Datenlizenz Deutschland – Namensnennung – Version 2.0</v>
      </c>
      <c r="W337" s="3" t="str">
        <f>VLOOKUP(P337,Lizenzen!$A$2:$D$10,4)</f>
        <v>https://www.govdata.de/dl-de/by-2-0</v>
      </c>
      <c r="X337" s="2" t="str">
        <f>VLOOKUP(D337,'Abk. Datenhaltende Stellen'!$A$2:$B$50,2)</f>
        <v>Hamburg: Behörde für Wirtschaft, Verkehr und Innovation, Amt für Innovations-, Strukturpolitik, Mittelstand, Hafen</v>
      </c>
      <c r="Y337" s="2" t="str">
        <f>VLOOKUP(D337,'Abk. Datenhaltende Stellen'!$A$2:$D$50,4)</f>
        <v>http://www.hamburg.de/bwvi</v>
      </c>
    </row>
    <row r="338" spans="1:25" ht="409.5" customHeight="1" x14ac:dyDescent="0.25">
      <c r="A338" s="20" t="s">
        <v>1384</v>
      </c>
      <c r="B338" s="23" t="s">
        <v>1385</v>
      </c>
      <c r="C338" s="20" t="s">
        <v>1048</v>
      </c>
      <c r="D338" s="20" t="s">
        <v>1387</v>
      </c>
      <c r="E338" s="20" t="s">
        <v>788</v>
      </c>
      <c r="F338" s="20" t="s">
        <v>1378</v>
      </c>
      <c r="G338" s="20" t="s">
        <v>1386</v>
      </c>
      <c r="H338" s="20" t="s">
        <v>1010</v>
      </c>
      <c r="I338" s="20" t="s">
        <v>1273</v>
      </c>
      <c r="J338" s="20" t="s">
        <v>1273</v>
      </c>
      <c r="K338" s="20" t="s">
        <v>1337</v>
      </c>
      <c r="L338" s="20" t="s">
        <v>1273</v>
      </c>
      <c r="M338" s="20" t="s">
        <v>1011</v>
      </c>
      <c r="N338" s="20" t="s">
        <v>1273</v>
      </c>
      <c r="O338" s="20" t="s">
        <v>1273</v>
      </c>
      <c r="P338" s="20" t="s">
        <v>980</v>
      </c>
      <c r="Q338" s="20" t="s">
        <v>1387</v>
      </c>
      <c r="R338" s="20" t="s">
        <v>15</v>
      </c>
      <c r="S338" s="20" t="s">
        <v>628</v>
      </c>
      <c r="T338" s="20" t="s">
        <v>981</v>
      </c>
      <c r="U338" s="20" t="s">
        <v>1339</v>
      </c>
      <c r="V338" s="18" t="str">
        <f>VLOOKUP(P338,Lizenzen!$A$2:$B$10,2)</f>
        <v>Datenlizenz Deutschland – Namensnennung – Version 2.0</v>
      </c>
      <c r="W338" s="3" t="str">
        <f>VLOOKUP(P338,Lizenzen!$A$2:$D$10,4)</f>
        <v>https://www.govdata.de/dl-de/by-2-0</v>
      </c>
      <c r="X338" s="2" t="str">
        <f>VLOOKUP(D338,'Abk. Datenhaltende Stellen'!$A$2:$B$50,2)</f>
        <v>Hamburg: Landesbetrieb Straßen, Brücken und Gewässer</v>
      </c>
      <c r="Y338" s="2" t="str">
        <f>VLOOKUP(D338,'Abk. Datenhaltende Stellen'!$A$2:$D$50,4)</f>
        <v>http://lsbg.hamburg.de/</v>
      </c>
    </row>
    <row r="339" spans="1:25" ht="105" customHeight="1" x14ac:dyDescent="0.25">
      <c r="A339" s="20" t="s">
        <v>1388</v>
      </c>
      <c r="B339" s="20" t="s">
        <v>1389</v>
      </c>
      <c r="C339" s="20" t="s">
        <v>1043</v>
      </c>
      <c r="D339" s="20" t="s">
        <v>2016</v>
      </c>
      <c r="E339" s="20"/>
      <c r="F339" s="20" t="s">
        <v>1391</v>
      </c>
      <c r="G339" s="20" t="s">
        <v>1392</v>
      </c>
      <c r="H339" s="20" t="s">
        <v>1393</v>
      </c>
      <c r="I339" s="20" t="s">
        <v>1273</v>
      </c>
      <c r="J339" s="20" t="s">
        <v>1273</v>
      </c>
      <c r="K339" s="20" t="s">
        <v>1273</v>
      </c>
      <c r="L339" s="20" t="s">
        <v>1273</v>
      </c>
      <c r="M339" s="20" t="s">
        <v>1394</v>
      </c>
      <c r="N339" s="20" t="s">
        <v>1273</v>
      </c>
      <c r="O339" s="20" t="s">
        <v>1395</v>
      </c>
      <c r="P339" s="20" t="s">
        <v>670</v>
      </c>
      <c r="Q339" s="20" t="s">
        <v>1371</v>
      </c>
      <c r="R339" s="20" t="s">
        <v>15</v>
      </c>
      <c r="S339" s="20" t="s">
        <v>628</v>
      </c>
      <c r="T339" s="20" t="s">
        <v>1396</v>
      </c>
      <c r="U339" s="20" t="s">
        <v>1397</v>
      </c>
      <c r="V339" s="18" t="str">
        <f>VLOOKUP(P339,Lizenzen!$A$2:$B$10,2)</f>
        <v>Creative Commons Namensnennung 4.0 international</v>
      </c>
      <c r="W339" s="3" t="str">
        <f>VLOOKUP(P339,Lizenzen!$A$2:$D$10,4)</f>
        <v>https://creativecommons.org/licenses/by/4.0/deed.de</v>
      </c>
      <c r="X339" s="2" t="str">
        <f>VLOOKUP(D339,'Abk. Datenhaltende Stellen'!$A$2:$B$50,2)</f>
        <v>Hansestadt Rostock: Stadtamt</v>
      </c>
      <c r="Y339" s="2" t="str">
        <f>VLOOKUP(D339,'Abk. Datenhaltende Stellen'!$A$2:$D$50,4)</f>
        <v>http://rathaus.rostock.de/sixcms/detail.php?template=seite_startseite_de</v>
      </c>
    </row>
    <row r="340" spans="1:25" ht="105" customHeight="1" x14ac:dyDescent="0.25">
      <c r="A340" s="20" t="s">
        <v>1398</v>
      </c>
      <c r="B340" s="20" t="s">
        <v>1399</v>
      </c>
      <c r="C340" s="20" t="s">
        <v>1043</v>
      </c>
      <c r="D340" s="20" t="s">
        <v>1352</v>
      </c>
      <c r="E340" s="20" t="s">
        <v>788</v>
      </c>
      <c r="F340" s="20" t="s">
        <v>417</v>
      </c>
      <c r="G340" s="20" t="s">
        <v>1400</v>
      </c>
      <c r="H340" s="20" t="s">
        <v>1273</v>
      </c>
      <c r="I340" s="20" t="s">
        <v>1273</v>
      </c>
      <c r="J340" s="20" t="s">
        <v>1273</v>
      </c>
      <c r="K340" s="20" t="s">
        <v>1273</v>
      </c>
      <c r="L340" s="20" t="s">
        <v>1273</v>
      </c>
      <c r="M340" s="20" t="s">
        <v>1273</v>
      </c>
      <c r="N340" s="20" t="s">
        <v>1273</v>
      </c>
      <c r="O340" s="20" t="s">
        <v>1400</v>
      </c>
      <c r="P340" s="20" t="s">
        <v>670</v>
      </c>
      <c r="Q340" s="20" t="s">
        <v>1371</v>
      </c>
      <c r="R340" s="20" t="s">
        <v>15</v>
      </c>
      <c r="S340" s="20" t="s">
        <v>625</v>
      </c>
      <c r="T340" s="20" t="s">
        <v>652</v>
      </c>
      <c r="U340" s="20" t="s">
        <v>1401</v>
      </c>
      <c r="V340" s="18" t="str">
        <f>VLOOKUP(P340,Lizenzen!$A$2:$B$10,2)</f>
        <v>Creative Commons Namensnennung 4.0 international</v>
      </c>
      <c r="W340" s="3" t="str">
        <f>VLOOKUP(P340,Lizenzen!$A$2:$D$10,4)</f>
        <v>https://creativecommons.org/licenses/by/4.0/deed.de</v>
      </c>
      <c r="X340" s="2" t="str">
        <f>VLOOKUP(D340,'Abk. Datenhaltende Stellen'!$A$2:$B$50,2)</f>
        <v>Stadt Bonn</v>
      </c>
      <c r="Y340" s="2" t="str">
        <f>VLOOKUP(D340,'Abk. Datenhaltende Stellen'!$A$2:$D$50,4)</f>
        <v>http://www.bonn.de/</v>
      </c>
    </row>
    <row r="341" spans="1:25" ht="285" customHeight="1" x14ac:dyDescent="0.25">
      <c r="A341" s="20" t="s">
        <v>1402</v>
      </c>
      <c r="B341" s="23" t="s">
        <v>1403</v>
      </c>
      <c r="C341" s="20" t="s">
        <v>1045</v>
      </c>
      <c r="D341" s="20" t="s">
        <v>1357</v>
      </c>
      <c r="E341" s="20"/>
      <c r="F341" s="20" t="s">
        <v>417</v>
      </c>
      <c r="G341" s="20" t="s">
        <v>1404</v>
      </c>
      <c r="H341" s="20" t="s">
        <v>1273</v>
      </c>
      <c r="I341" s="20" t="s">
        <v>1273</v>
      </c>
      <c r="J341" s="20" t="s">
        <v>1273</v>
      </c>
      <c r="K341" s="20" t="s">
        <v>1273</v>
      </c>
      <c r="L341" s="20" t="s">
        <v>1273</v>
      </c>
      <c r="M341" s="20" t="s">
        <v>1273</v>
      </c>
      <c r="N341" s="20" t="s">
        <v>1273</v>
      </c>
      <c r="O341" s="20" t="s">
        <v>1405</v>
      </c>
      <c r="P341" s="20" t="s">
        <v>414</v>
      </c>
      <c r="Q341" s="20" t="s">
        <v>1357</v>
      </c>
      <c r="R341" s="20" t="s">
        <v>15</v>
      </c>
      <c r="S341" s="20" t="s">
        <v>625</v>
      </c>
      <c r="T341" s="20" t="s">
        <v>1406</v>
      </c>
      <c r="U341" s="20" t="s">
        <v>1407</v>
      </c>
      <c r="V341" s="18" t="str">
        <f>VLOOKUP(P341,Lizenzen!$A$2:$B$10,2)</f>
        <v>Creative Commons Namensnennung 4.0 international</v>
      </c>
      <c r="W341" s="3" t="str">
        <f>VLOOKUP(P341,Lizenzen!$A$2:$D$10,4)</f>
        <v>https://creativecommons.org/licenses/by/4.0/deed.de</v>
      </c>
      <c r="X341" s="2" t="str">
        <f>VLOOKUP(D341,'Abk. Datenhaltende Stellen'!$A$2:$B$50,2)</f>
        <v>Stadt Köln</v>
      </c>
      <c r="Y341" s="2" t="str">
        <f>VLOOKUP(D341,'Abk. Datenhaltende Stellen'!$A$2:$D$50,4)</f>
        <v>http://www.stadt-koeln.de/</v>
      </c>
    </row>
    <row r="342" spans="1:25" ht="150" customHeight="1" x14ac:dyDescent="0.25">
      <c r="A342" s="20" t="s">
        <v>1408</v>
      </c>
      <c r="B342" s="23" t="s">
        <v>1409</v>
      </c>
      <c r="C342" s="20" t="s">
        <v>1367</v>
      </c>
      <c r="D342" s="20" t="s">
        <v>1368</v>
      </c>
      <c r="E342" s="20" t="s">
        <v>788</v>
      </c>
      <c r="F342" s="20" t="s">
        <v>417</v>
      </c>
      <c r="G342" s="23" t="s">
        <v>1410</v>
      </c>
      <c r="H342" s="20" t="s">
        <v>1273</v>
      </c>
      <c r="I342" s="20" t="s">
        <v>1273</v>
      </c>
      <c r="J342" s="20" t="s">
        <v>1273</v>
      </c>
      <c r="K342" s="20" t="s">
        <v>1273</v>
      </c>
      <c r="L342" s="20" t="s">
        <v>1273</v>
      </c>
      <c r="M342" s="20" t="s">
        <v>1273</v>
      </c>
      <c r="N342" s="20" t="s">
        <v>1273</v>
      </c>
      <c r="O342" s="20" t="s">
        <v>1273</v>
      </c>
      <c r="P342" s="20" t="s">
        <v>1049</v>
      </c>
      <c r="Q342" s="20" t="s">
        <v>1371</v>
      </c>
      <c r="R342" s="20" t="s">
        <v>15</v>
      </c>
      <c r="S342" s="20" t="s">
        <v>625</v>
      </c>
      <c r="T342" s="20" t="s">
        <v>657</v>
      </c>
      <c r="U342" s="20" t="s">
        <v>1411</v>
      </c>
      <c r="V342" s="18" t="str">
        <f>VLOOKUP(P342,Lizenzen!$A$2:$B$10,2)</f>
        <v>Datenlizenz Deutschland – Zero – Version 2.0</v>
      </c>
      <c r="W342" s="3" t="str">
        <f>VLOOKUP(P342,Lizenzen!$A$2:$D$10,4)</f>
        <v>https://www.govdata.de/dl-de/zero-2-0</v>
      </c>
      <c r="X342" s="2" t="str">
        <f>VLOOKUP(D342,'Abk. Datenhaltende Stellen'!$A$2:$B$50,2)</f>
        <v>Stadt Moers</v>
      </c>
      <c r="Y342" s="2" t="str">
        <f>VLOOKUP(D342,'Abk. Datenhaltende Stellen'!$A$2:$D$50,4)</f>
        <v>https://www.moers.de/</v>
      </c>
    </row>
    <row r="343" spans="1:25" ht="105" customHeight="1" x14ac:dyDescent="0.25">
      <c r="A343" s="20" t="s">
        <v>1412</v>
      </c>
      <c r="B343" s="20" t="s">
        <v>1413</v>
      </c>
      <c r="C343" s="20" t="s">
        <v>1048</v>
      </c>
      <c r="D343" s="20" t="s">
        <v>1416</v>
      </c>
      <c r="E343" s="20" t="s">
        <v>788</v>
      </c>
      <c r="F343" s="20" t="s">
        <v>1378</v>
      </c>
      <c r="G343" s="20" t="s">
        <v>1415</v>
      </c>
      <c r="H343" s="20" t="s">
        <v>1010</v>
      </c>
      <c r="I343" s="20" t="s">
        <v>1273</v>
      </c>
      <c r="J343" s="20" t="s">
        <v>1273</v>
      </c>
      <c r="K343" s="20" t="s">
        <v>1337</v>
      </c>
      <c r="L343" s="20" t="s">
        <v>1273</v>
      </c>
      <c r="M343" s="20" t="s">
        <v>1011</v>
      </c>
      <c r="N343" s="20" t="s">
        <v>1273</v>
      </c>
      <c r="O343" s="20" t="s">
        <v>1273</v>
      </c>
      <c r="P343" s="20" t="s">
        <v>980</v>
      </c>
      <c r="Q343" s="20" t="s">
        <v>1416</v>
      </c>
      <c r="R343" s="20" t="s">
        <v>15</v>
      </c>
      <c r="S343" s="20" t="s">
        <v>628</v>
      </c>
      <c r="T343" s="20" t="s">
        <v>981</v>
      </c>
      <c r="U343" s="20" t="s">
        <v>1339</v>
      </c>
      <c r="V343" s="18" t="str">
        <f>VLOOKUP(P343,Lizenzen!$A$2:$B$10,2)</f>
        <v>Datenlizenz Deutschland – Namensnennung – Version 2.0</v>
      </c>
      <c r="W343" s="3" t="str">
        <f>VLOOKUP(P343,Lizenzen!$A$2:$D$10,4)</f>
        <v>https://www.govdata.de/dl-de/by-2-0</v>
      </c>
      <c r="X343" s="2" t="str">
        <f>VLOOKUP(D343,'Abk. Datenhaltende Stellen'!$A$2:$B$50,2)</f>
        <v>Hamburg: Behörde für Inneres und Sport, Polizei Hamburg</v>
      </c>
      <c r="Y343" s="2" t="str">
        <f>VLOOKUP(D343,'Abk. Datenhaltende Stellen'!$A$2:$D$50,4)</f>
        <v>http://www.hamburg.de/innenbehoerde</v>
      </c>
    </row>
    <row r="344" spans="1:25" ht="105" customHeight="1" x14ac:dyDescent="0.25">
      <c r="A344" s="20" t="s">
        <v>1417</v>
      </c>
      <c r="B344" s="20" t="s">
        <v>1418</v>
      </c>
      <c r="C344" s="20" t="s">
        <v>1367</v>
      </c>
      <c r="D344" s="20" t="s">
        <v>1368</v>
      </c>
      <c r="E344" s="20" t="s">
        <v>788</v>
      </c>
      <c r="F344" s="20" t="s">
        <v>417</v>
      </c>
      <c r="G344" s="20" t="s">
        <v>1419</v>
      </c>
      <c r="H344" s="20" t="s">
        <v>1273</v>
      </c>
      <c r="I344" s="20" t="s">
        <v>1273</v>
      </c>
      <c r="J344" s="20" t="s">
        <v>1273</v>
      </c>
      <c r="K344" s="20" t="s">
        <v>1273</v>
      </c>
      <c r="L344" s="20" t="s">
        <v>1273</v>
      </c>
      <c r="M344" s="20" t="s">
        <v>1273</v>
      </c>
      <c r="N344" s="20" t="s">
        <v>1273</v>
      </c>
      <c r="O344" s="20" t="s">
        <v>1273</v>
      </c>
      <c r="P344" s="20" t="s">
        <v>1049</v>
      </c>
      <c r="Q344" s="20" t="s">
        <v>1371</v>
      </c>
      <c r="R344" s="20" t="s">
        <v>13</v>
      </c>
      <c r="S344" s="20" t="s">
        <v>625</v>
      </c>
      <c r="T344" s="20" t="s">
        <v>745</v>
      </c>
      <c r="U344" s="20" t="s">
        <v>1411</v>
      </c>
      <c r="V344" s="18" t="str">
        <f>VLOOKUP(P344,Lizenzen!$A$2:$B$10,2)</f>
        <v>Datenlizenz Deutschland – Zero – Version 2.0</v>
      </c>
      <c r="W344" s="3" t="str">
        <f>VLOOKUP(P344,Lizenzen!$A$2:$D$10,4)</f>
        <v>https://www.govdata.de/dl-de/zero-2-0</v>
      </c>
      <c r="X344" s="2" t="str">
        <f>VLOOKUP(D344,'Abk. Datenhaltende Stellen'!$A$2:$B$50,2)</f>
        <v>Stadt Moers</v>
      </c>
      <c r="Y344" s="2" t="str">
        <f>VLOOKUP(D344,'Abk. Datenhaltende Stellen'!$A$2:$D$50,4)</f>
        <v>https://www.moers.de/</v>
      </c>
    </row>
    <row r="345" spans="1:25" ht="105" customHeight="1" x14ac:dyDescent="0.25">
      <c r="A345" s="20" t="s">
        <v>1420</v>
      </c>
      <c r="B345" s="20" t="s">
        <v>1421</v>
      </c>
      <c r="C345" s="20" t="s">
        <v>1043</v>
      </c>
      <c r="D345" s="20" t="s">
        <v>1352</v>
      </c>
      <c r="E345" s="20" t="s">
        <v>788</v>
      </c>
      <c r="F345" s="20" t="s">
        <v>417</v>
      </c>
      <c r="G345" s="23" t="s">
        <v>1422</v>
      </c>
      <c r="H345" s="20" t="s">
        <v>1273</v>
      </c>
      <c r="I345" s="20" t="s">
        <v>1273</v>
      </c>
      <c r="J345" s="20" t="s">
        <v>1273</v>
      </c>
      <c r="K345" s="20" t="s">
        <v>1273</v>
      </c>
      <c r="L345" s="20" t="s">
        <v>1273</v>
      </c>
      <c r="M345" s="20" t="s">
        <v>1273</v>
      </c>
      <c r="N345" s="20" t="s">
        <v>1273</v>
      </c>
      <c r="O345" s="20" t="s">
        <v>1273</v>
      </c>
      <c r="P345" s="20" t="s">
        <v>670</v>
      </c>
      <c r="Q345" s="20" t="s">
        <v>1371</v>
      </c>
      <c r="R345" s="20" t="s">
        <v>13</v>
      </c>
      <c r="S345" s="20" t="s">
        <v>625</v>
      </c>
      <c r="T345" s="20" t="s">
        <v>781</v>
      </c>
      <c r="U345" s="20" t="s">
        <v>1423</v>
      </c>
      <c r="V345" s="18" t="str">
        <f>VLOOKUP(P345,Lizenzen!$A$2:$B$10,2)</f>
        <v>Creative Commons Namensnennung 4.0 international</v>
      </c>
      <c r="W345" s="3" t="str">
        <f>VLOOKUP(P345,Lizenzen!$A$2:$D$10,4)</f>
        <v>https://creativecommons.org/licenses/by/4.0/deed.de</v>
      </c>
      <c r="X345" s="2" t="str">
        <f>VLOOKUP(D345,'Abk. Datenhaltende Stellen'!$A$2:$B$50,2)</f>
        <v>Stadt Bonn</v>
      </c>
      <c r="Y345" s="2" t="str">
        <f>VLOOKUP(D345,'Abk. Datenhaltende Stellen'!$A$2:$D$50,4)</f>
        <v>http://www.bonn.de/</v>
      </c>
    </row>
    <row r="346" spans="1:25" ht="105" customHeight="1" x14ac:dyDescent="0.25">
      <c r="A346" s="20" t="s">
        <v>1424</v>
      </c>
      <c r="B346" s="20" t="s">
        <v>1425</v>
      </c>
      <c r="C346" s="20" t="s">
        <v>1043</v>
      </c>
      <c r="D346" s="20" t="s">
        <v>1352</v>
      </c>
      <c r="E346" s="20" t="s">
        <v>788</v>
      </c>
      <c r="F346" s="20" t="s">
        <v>417</v>
      </c>
      <c r="G346" s="20" t="s">
        <v>1426</v>
      </c>
      <c r="H346" s="20" t="s">
        <v>1273</v>
      </c>
      <c r="I346" s="20" t="s">
        <v>1273</v>
      </c>
      <c r="J346" s="20" t="s">
        <v>1273</v>
      </c>
      <c r="K346" s="20" t="s">
        <v>1273</v>
      </c>
      <c r="L346" s="20" t="s">
        <v>1273</v>
      </c>
      <c r="M346" s="20" t="s">
        <v>1273</v>
      </c>
      <c r="N346" s="20" t="s">
        <v>1273</v>
      </c>
      <c r="O346" s="20" t="s">
        <v>1273</v>
      </c>
      <c r="P346" s="20" t="s">
        <v>670</v>
      </c>
      <c r="Q346" s="20" t="s">
        <v>1371</v>
      </c>
      <c r="R346" s="20" t="s">
        <v>13</v>
      </c>
      <c r="S346" s="20" t="s">
        <v>625</v>
      </c>
      <c r="T346" s="20" t="s">
        <v>781</v>
      </c>
      <c r="U346" s="20" t="s">
        <v>1423</v>
      </c>
      <c r="V346" s="18" t="str">
        <f>VLOOKUP(P346,Lizenzen!$A$2:$B$10,2)</f>
        <v>Creative Commons Namensnennung 4.0 international</v>
      </c>
      <c r="W346" s="3" t="str">
        <f>VLOOKUP(P346,Lizenzen!$A$2:$D$10,4)</f>
        <v>https://creativecommons.org/licenses/by/4.0/deed.de</v>
      </c>
      <c r="X346" s="2" t="str">
        <f>VLOOKUP(D346,'Abk. Datenhaltende Stellen'!$A$2:$B$50,2)</f>
        <v>Stadt Bonn</v>
      </c>
      <c r="Y346" s="2" t="str">
        <f>VLOOKUP(D346,'Abk. Datenhaltende Stellen'!$A$2:$D$50,4)</f>
        <v>http://www.bonn.de/</v>
      </c>
    </row>
    <row r="347" spans="1:25" ht="105" customHeight="1" x14ac:dyDescent="0.25">
      <c r="A347" s="20" t="s">
        <v>1427</v>
      </c>
      <c r="B347" s="20" t="s">
        <v>1428</v>
      </c>
      <c r="C347" s="20" t="s">
        <v>1043</v>
      </c>
      <c r="D347" s="20" t="s">
        <v>2016</v>
      </c>
      <c r="E347" s="20"/>
      <c r="F347" s="20" t="s">
        <v>1391</v>
      </c>
      <c r="G347" s="20" t="s">
        <v>1429</v>
      </c>
      <c r="H347" s="20" t="s">
        <v>1430</v>
      </c>
      <c r="I347" s="20" t="s">
        <v>1273</v>
      </c>
      <c r="J347" s="20" t="s">
        <v>1273</v>
      </c>
      <c r="K347" s="20" t="s">
        <v>1273</v>
      </c>
      <c r="L347" s="20" t="s">
        <v>1273</v>
      </c>
      <c r="M347" s="20" t="s">
        <v>1431</v>
      </c>
      <c r="N347" s="20" t="s">
        <v>1273</v>
      </c>
      <c r="O347" s="20" t="s">
        <v>1432</v>
      </c>
      <c r="P347" s="20" t="s">
        <v>670</v>
      </c>
      <c r="Q347" s="20" t="s">
        <v>1371</v>
      </c>
      <c r="R347" s="20" t="s">
        <v>15</v>
      </c>
      <c r="S347" s="20" t="s">
        <v>628</v>
      </c>
      <c r="T347" s="20" t="s">
        <v>1433</v>
      </c>
      <c r="U347" s="20" t="s">
        <v>1434</v>
      </c>
      <c r="V347" s="18" t="str">
        <f>VLOOKUP(P347,Lizenzen!$A$2:$B$10,2)</f>
        <v>Creative Commons Namensnennung 4.0 international</v>
      </c>
      <c r="W347" s="3" t="str">
        <f>VLOOKUP(P347,Lizenzen!$A$2:$D$10,4)</f>
        <v>https://creativecommons.org/licenses/by/4.0/deed.de</v>
      </c>
      <c r="X347" s="2" t="str">
        <f>VLOOKUP(D347,'Abk. Datenhaltende Stellen'!$A$2:$B$50,2)</f>
        <v>Hansestadt Rostock: Stadtamt</v>
      </c>
      <c r="Y347" s="2" t="str">
        <f>VLOOKUP(D347,'Abk. Datenhaltende Stellen'!$A$2:$D$50,4)</f>
        <v>http://rathaus.rostock.de/sixcms/detail.php?template=seite_startseite_de</v>
      </c>
    </row>
    <row r="348" spans="1:25" ht="105" customHeight="1" x14ac:dyDescent="0.25">
      <c r="A348" s="20" t="s">
        <v>1435</v>
      </c>
      <c r="B348" s="20" t="s">
        <v>1436</v>
      </c>
      <c r="C348" s="20" t="s">
        <v>1043</v>
      </c>
      <c r="D348" s="20" t="s">
        <v>1352</v>
      </c>
      <c r="E348" s="20" t="s">
        <v>788</v>
      </c>
      <c r="F348" s="20" t="s">
        <v>417</v>
      </c>
      <c r="G348" s="20" t="s">
        <v>1437</v>
      </c>
      <c r="H348" s="20" t="s">
        <v>1273</v>
      </c>
      <c r="I348" s="20" t="s">
        <v>1273</v>
      </c>
      <c r="J348" s="20" t="s">
        <v>1273</v>
      </c>
      <c r="K348" s="20" t="s">
        <v>1273</v>
      </c>
      <c r="L348" s="20" t="s">
        <v>1273</v>
      </c>
      <c r="M348" s="20" t="s">
        <v>1273</v>
      </c>
      <c r="N348" s="20" t="s">
        <v>1273</v>
      </c>
      <c r="O348" s="20" t="s">
        <v>1437</v>
      </c>
      <c r="P348" s="20" t="s">
        <v>670</v>
      </c>
      <c r="Q348" s="20" t="s">
        <v>1371</v>
      </c>
      <c r="R348" s="20" t="s">
        <v>15</v>
      </c>
      <c r="S348" s="20" t="s">
        <v>625</v>
      </c>
      <c r="T348" s="20" t="s">
        <v>652</v>
      </c>
      <c r="U348" s="20" t="s">
        <v>1373</v>
      </c>
      <c r="V348" s="18" t="str">
        <f>VLOOKUP(P348,Lizenzen!$A$2:$B$10,2)</f>
        <v>Creative Commons Namensnennung 4.0 international</v>
      </c>
      <c r="W348" s="3" t="str">
        <f>VLOOKUP(P348,Lizenzen!$A$2:$D$10,4)</f>
        <v>https://creativecommons.org/licenses/by/4.0/deed.de</v>
      </c>
      <c r="X348" s="2" t="str">
        <f>VLOOKUP(D348,'Abk. Datenhaltende Stellen'!$A$2:$B$50,2)</f>
        <v>Stadt Bonn</v>
      </c>
      <c r="Y348" s="2" t="str">
        <f>VLOOKUP(D348,'Abk. Datenhaltende Stellen'!$A$2:$D$50,4)</f>
        <v>http://www.bonn.de/</v>
      </c>
    </row>
    <row r="349" spans="1:25" ht="105" customHeight="1" x14ac:dyDescent="0.25">
      <c r="A349" s="20" t="s">
        <v>1438</v>
      </c>
      <c r="B349" s="20" t="s">
        <v>1439</v>
      </c>
      <c r="C349" s="20" t="s">
        <v>1367</v>
      </c>
      <c r="D349" s="20" t="s">
        <v>1368</v>
      </c>
      <c r="E349" s="20" t="s">
        <v>788</v>
      </c>
      <c r="F349" s="20" t="s">
        <v>417</v>
      </c>
      <c r="G349" s="20" t="s">
        <v>1440</v>
      </c>
      <c r="H349" s="20" t="s">
        <v>1273</v>
      </c>
      <c r="I349" s="20" t="s">
        <v>1273</v>
      </c>
      <c r="J349" s="20" t="s">
        <v>1273</v>
      </c>
      <c r="K349" s="20" t="s">
        <v>1273</v>
      </c>
      <c r="L349" s="20" t="s">
        <v>1273</v>
      </c>
      <c r="M349" s="20" t="s">
        <v>1273</v>
      </c>
      <c r="N349" s="20" t="s">
        <v>1273</v>
      </c>
      <c r="O349" s="20" t="s">
        <v>1273</v>
      </c>
      <c r="P349" s="20" t="s">
        <v>1049</v>
      </c>
      <c r="Q349" s="20" t="s">
        <v>1371</v>
      </c>
      <c r="R349" s="20" t="s">
        <v>13</v>
      </c>
      <c r="S349" s="20" t="s">
        <v>625</v>
      </c>
      <c r="T349" s="20" t="s">
        <v>657</v>
      </c>
      <c r="U349" s="20" t="s">
        <v>1411</v>
      </c>
      <c r="V349" s="18" t="str">
        <f>VLOOKUP(P349,Lizenzen!$A$2:$B$10,2)</f>
        <v>Datenlizenz Deutschland – Zero – Version 2.0</v>
      </c>
      <c r="W349" s="3" t="str">
        <f>VLOOKUP(P349,Lizenzen!$A$2:$D$10,4)</f>
        <v>https://www.govdata.de/dl-de/zero-2-0</v>
      </c>
      <c r="X349" s="2" t="str">
        <f>VLOOKUP(D349,'Abk. Datenhaltende Stellen'!$A$2:$B$50,2)</f>
        <v>Stadt Moers</v>
      </c>
      <c r="Y349" s="2" t="str">
        <f>VLOOKUP(D349,'Abk. Datenhaltende Stellen'!$A$2:$D$50,4)</f>
        <v>https://www.moers.de/</v>
      </c>
    </row>
    <row r="350" spans="1:25" ht="105" customHeight="1" x14ac:dyDescent="0.25">
      <c r="A350" s="20" t="s">
        <v>1441</v>
      </c>
      <c r="B350" s="20" t="s">
        <v>1442</v>
      </c>
      <c r="C350" s="20" t="s">
        <v>1045</v>
      </c>
      <c r="D350" s="20" t="s">
        <v>1271</v>
      </c>
      <c r="E350" s="20" t="s">
        <v>788</v>
      </c>
      <c r="F350" s="20" t="s">
        <v>618</v>
      </c>
      <c r="G350" s="20"/>
      <c r="H350" s="20" t="s">
        <v>1272</v>
      </c>
      <c r="I350" s="20" t="s">
        <v>1273</v>
      </c>
      <c r="J350" s="20" t="s">
        <v>1443</v>
      </c>
      <c r="K350" s="20" t="s">
        <v>1273</v>
      </c>
      <c r="L350" s="20" t="s">
        <v>1273</v>
      </c>
      <c r="M350" s="20" t="s">
        <v>1273</v>
      </c>
      <c r="N350" s="20" t="s">
        <v>1273</v>
      </c>
      <c r="O350" s="20" t="s">
        <v>1273</v>
      </c>
      <c r="P350" s="20" t="s">
        <v>414</v>
      </c>
      <c r="Q350" s="20" t="s">
        <v>1271</v>
      </c>
      <c r="R350" s="20" t="s">
        <v>15</v>
      </c>
      <c r="S350" s="20" t="s">
        <v>628</v>
      </c>
      <c r="T350" s="20" t="s">
        <v>661</v>
      </c>
      <c r="U350" s="20" t="s">
        <v>1279</v>
      </c>
      <c r="V350" s="18" t="str">
        <f>VLOOKUP(P350,Lizenzen!$A$2:$B$10,2)</f>
        <v>Creative Commons Namensnennung 4.0 international</v>
      </c>
      <c r="W350" s="3" t="str">
        <f>VLOOKUP(P350,Lizenzen!$A$2:$D$10,4)</f>
        <v>https://creativecommons.org/licenses/by/4.0/deed.de</v>
      </c>
      <c r="X350" s="2" t="str">
        <f>VLOOKUP(D350,'Abk. Datenhaltende Stellen'!$A$2:$B$50,2)</f>
        <v>Stadt Wuppertal</v>
      </c>
      <c r="Y350" s="2" t="str">
        <f>VLOOKUP(D350,'Abk. Datenhaltende Stellen'!$A$2:$D$50,4)</f>
        <v>https://www.wuppertal.de/index.php</v>
      </c>
    </row>
    <row r="351" spans="1:25" ht="105" customHeight="1" x14ac:dyDescent="0.25">
      <c r="A351" s="20" t="s">
        <v>1022</v>
      </c>
      <c r="B351" s="20" t="s">
        <v>1444</v>
      </c>
      <c r="C351" s="20" t="s">
        <v>1048</v>
      </c>
      <c r="D351" s="20" t="s">
        <v>1447</v>
      </c>
      <c r="E351" s="20" t="s">
        <v>788</v>
      </c>
      <c r="F351" s="20" t="s">
        <v>1378</v>
      </c>
      <c r="G351" s="20" t="s">
        <v>1446</v>
      </c>
      <c r="H351" s="20" t="s">
        <v>1010</v>
      </c>
      <c r="I351" s="20" t="s">
        <v>1273</v>
      </c>
      <c r="J351" s="20" t="s">
        <v>1273</v>
      </c>
      <c r="K351" s="20" t="s">
        <v>1337</v>
      </c>
      <c r="L351" s="20" t="s">
        <v>1273</v>
      </c>
      <c r="M351" s="20" t="s">
        <v>1011</v>
      </c>
      <c r="N351" s="20" t="s">
        <v>1273</v>
      </c>
      <c r="O351" s="20" t="s">
        <v>1273</v>
      </c>
      <c r="P351" s="20" t="s">
        <v>980</v>
      </c>
      <c r="Q351" s="20" t="s">
        <v>1447</v>
      </c>
      <c r="R351" s="20" t="s">
        <v>15</v>
      </c>
      <c r="S351" s="20" t="s">
        <v>628</v>
      </c>
      <c r="T351" s="20" t="s">
        <v>981</v>
      </c>
      <c r="U351" s="20" t="s">
        <v>1383</v>
      </c>
      <c r="V351" s="18" t="str">
        <f>VLOOKUP(P351,Lizenzen!$A$2:$B$10,2)</f>
        <v>Datenlizenz Deutschland – Namensnennung – Version 2.0</v>
      </c>
      <c r="W351" s="3" t="str">
        <f>VLOOKUP(P351,Lizenzen!$A$2:$D$10,4)</f>
        <v>https://www.govdata.de/dl-de/by-2-0</v>
      </c>
      <c r="X351" s="2" t="str">
        <f>VLOOKUP(D351,'Abk. Datenhaltende Stellen'!$A$2:$B$50,2)</f>
        <v>Hamburg: Behörde für Wirtschaft, Verkehr und Innovation, Amt für Verkehr und Straßenwesen</v>
      </c>
      <c r="Y351" s="2" t="str">
        <f>VLOOKUP(D351,'Abk. Datenhaltende Stellen'!$A$2:$D$50,4)</f>
        <v>http://www.hamburg.de/bwvi/verkehr-strassenwesen/</v>
      </c>
    </row>
    <row r="352" spans="1:25" ht="105" customHeight="1" x14ac:dyDescent="0.25">
      <c r="A352" s="20" t="s">
        <v>1448</v>
      </c>
      <c r="B352" s="20" t="s">
        <v>1449</v>
      </c>
      <c r="C352" s="20" t="s">
        <v>1367</v>
      </c>
      <c r="D352" s="20" t="s">
        <v>1368</v>
      </c>
      <c r="E352" s="20" t="s">
        <v>788</v>
      </c>
      <c r="F352" s="20" t="s">
        <v>417</v>
      </c>
      <c r="G352" s="20" t="s">
        <v>1450</v>
      </c>
      <c r="H352" s="20" t="s">
        <v>1273</v>
      </c>
      <c r="I352" s="20" t="s">
        <v>1273</v>
      </c>
      <c r="J352" s="20" t="s">
        <v>1273</v>
      </c>
      <c r="K352" s="20" t="s">
        <v>1273</v>
      </c>
      <c r="L352" s="20" t="s">
        <v>1273</v>
      </c>
      <c r="M352" s="20" t="s">
        <v>1273</v>
      </c>
      <c r="N352" s="20" t="s">
        <v>1273</v>
      </c>
      <c r="O352" s="20" t="s">
        <v>1273</v>
      </c>
      <c r="P352" s="20" t="s">
        <v>1049</v>
      </c>
      <c r="Q352" s="20" t="s">
        <v>1371</v>
      </c>
      <c r="R352" s="20" t="s">
        <v>13</v>
      </c>
      <c r="S352" s="20" t="s">
        <v>625</v>
      </c>
      <c r="T352" s="20" t="s">
        <v>657</v>
      </c>
      <c r="U352" s="20" t="s">
        <v>1451</v>
      </c>
      <c r="V352" s="18" t="str">
        <f>VLOOKUP(P352,Lizenzen!$A$2:$B$10,2)</f>
        <v>Datenlizenz Deutschland – Zero – Version 2.0</v>
      </c>
      <c r="W352" s="3" t="str">
        <f>VLOOKUP(P352,Lizenzen!$A$2:$D$10,4)</f>
        <v>https://www.govdata.de/dl-de/zero-2-0</v>
      </c>
      <c r="X352" s="2" t="str">
        <f>VLOOKUP(D352,'Abk. Datenhaltende Stellen'!$A$2:$B$50,2)</f>
        <v>Stadt Moers</v>
      </c>
      <c r="Y352" s="2" t="str">
        <f>VLOOKUP(D352,'Abk. Datenhaltende Stellen'!$A$2:$D$50,4)</f>
        <v>https://www.moers.de/</v>
      </c>
    </row>
    <row r="353" spans="1:25" ht="105" customHeight="1" x14ac:dyDescent="0.25">
      <c r="A353" s="20" t="s">
        <v>1452</v>
      </c>
      <c r="B353" s="20" t="s">
        <v>1453</v>
      </c>
      <c r="C353" s="20" t="s">
        <v>1367</v>
      </c>
      <c r="D353" s="20" t="s">
        <v>1368</v>
      </c>
      <c r="E353" s="20" t="s">
        <v>788</v>
      </c>
      <c r="F353" s="20" t="s">
        <v>417</v>
      </c>
      <c r="G353" s="20" t="s">
        <v>1454</v>
      </c>
      <c r="H353" s="20" t="s">
        <v>1273</v>
      </c>
      <c r="I353" s="20" t="s">
        <v>1273</v>
      </c>
      <c r="J353" s="20" t="s">
        <v>1273</v>
      </c>
      <c r="K353" s="20" t="s">
        <v>1273</v>
      </c>
      <c r="L353" s="20" t="s">
        <v>1273</v>
      </c>
      <c r="M353" s="20" t="s">
        <v>1273</v>
      </c>
      <c r="N353" s="20" t="s">
        <v>1273</v>
      </c>
      <c r="O353" s="20" t="s">
        <v>1273</v>
      </c>
      <c r="P353" s="20" t="s">
        <v>1049</v>
      </c>
      <c r="Q353" s="20" t="s">
        <v>1371</v>
      </c>
      <c r="R353" s="20" t="s">
        <v>13</v>
      </c>
      <c r="S353" s="20" t="s">
        <v>625</v>
      </c>
      <c r="T353" s="20" t="s">
        <v>657</v>
      </c>
      <c r="U353" s="20" t="s">
        <v>1451</v>
      </c>
      <c r="V353" s="18" t="str">
        <f>VLOOKUP(P353,Lizenzen!$A$2:$B$10,2)</f>
        <v>Datenlizenz Deutschland – Zero – Version 2.0</v>
      </c>
      <c r="W353" s="3" t="str">
        <f>VLOOKUP(P353,Lizenzen!$A$2:$D$10,4)</f>
        <v>https://www.govdata.de/dl-de/zero-2-0</v>
      </c>
      <c r="X353" s="2" t="str">
        <f>VLOOKUP(D353,'Abk. Datenhaltende Stellen'!$A$2:$B$50,2)</f>
        <v>Stadt Moers</v>
      </c>
      <c r="Y353" s="2" t="str">
        <f>VLOOKUP(D353,'Abk. Datenhaltende Stellen'!$A$2:$D$50,4)</f>
        <v>https://www.moers.de/</v>
      </c>
    </row>
    <row r="354" spans="1:25" ht="105" customHeight="1" x14ac:dyDescent="0.25">
      <c r="A354" s="20" t="s">
        <v>1455</v>
      </c>
      <c r="B354" s="20" t="s">
        <v>1456</v>
      </c>
      <c r="C354" s="20" t="s">
        <v>1367</v>
      </c>
      <c r="D354" s="20" t="s">
        <v>1368</v>
      </c>
      <c r="E354" s="20" t="s">
        <v>788</v>
      </c>
      <c r="F354" s="20" t="s">
        <v>417</v>
      </c>
      <c r="G354" s="20" t="s">
        <v>1457</v>
      </c>
      <c r="H354" s="20" t="s">
        <v>1273</v>
      </c>
      <c r="I354" s="20" t="s">
        <v>1273</v>
      </c>
      <c r="J354" s="20" t="s">
        <v>1273</v>
      </c>
      <c r="K354" s="20" t="s">
        <v>1273</v>
      </c>
      <c r="L354" s="20" t="s">
        <v>1273</v>
      </c>
      <c r="M354" s="20" t="s">
        <v>1273</v>
      </c>
      <c r="N354" s="20" t="s">
        <v>1273</v>
      </c>
      <c r="O354" s="20" t="s">
        <v>1273</v>
      </c>
      <c r="P354" s="20" t="s">
        <v>1049</v>
      </c>
      <c r="Q354" s="20" t="s">
        <v>1371</v>
      </c>
      <c r="R354" s="20" t="s">
        <v>13</v>
      </c>
      <c r="S354" s="20" t="s">
        <v>625</v>
      </c>
      <c r="T354" s="20" t="s">
        <v>657</v>
      </c>
      <c r="U354" s="20" t="s">
        <v>1451</v>
      </c>
      <c r="V354" s="18" t="str">
        <f>VLOOKUP(P354,Lizenzen!$A$2:$B$10,2)</f>
        <v>Datenlizenz Deutschland – Zero – Version 2.0</v>
      </c>
      <c r="W354" s="3" t="str">
        <f>VLOOKUP(P354,Lizenzen!$A$2:$D$10,4)</f>
        <v>https://www.govdata.de/dl-de/zero-2-0</v>
      </c>
      <c r="X354" s="2" t="str">
        <f>VLOOKUP(D354,'Abk. Datenhaltende Stellen'!$A$2:$B$50,2)</f>
        <v>Stadt Moers</v>
      </c>
      <c r="Y354" s="2" t="str">
        <f>VLOOKUP(D354,'Abk. Datenhaltende Stellen'!$A$2:$D$50,4)</f>
        <v>https://www.moers.de/</v>
      </c>
    </row>
    <row r="355" spans="1:25" ht="105" customHeight="1" x14ac:dyDescent="0.25">
      <c r="A355" s="20" t="s">
        <v>1458</v>
      </c>
      <c r="B355" s="20" t="s">
        <v>1459</v>
      </c>
      <c r="C355" s="20" t="s">
        <v>1367</v>
      </c>
      <c r="D355" s="20" t="s">
        <v>1368</v>
      </c>
      <c r="E355" s="20" t="s">
        <v>788</v>
      </c>
      <c r="F355" s="20" t="s">
        <v>417</v>
      </c>
      <c r="G355" s="20" t="s">
        <v>1460</v>
      </c>
      <c r="H355" s="20" t="s">
        <v>1273</v>
      </c>
      <c r="I355" s="20" t="s">
        <v>1273</v>
      </c>
      <c r="J355" s="20" t="s">
        <v>1273</v>
      </c>
      <c r="K355" s="20" t="s">
        <v>1273</v>
      </c>
      <c r="L355" s="20" t="s">
        <v>1273</v>
      </c>
      <c r="M355" s="20" t="s">
        <v>1273</v>
      </c>
      <c r="N355" s="20" t="s">
        <v>1273</v>
      </c>
      <c r="O355" s="20" t="s">
        <v>1273</v>
      </c>
      <c r="P355" s="20" t="s">
        <v>1049</v>
      </c>
      <c r="Q355" s="20" t="s">
        <v>1371</v>
      </c>
      <c r="R355" s="20" t="s">
        <v>13</v>
      </c>
      <c r="S355" s="20" t="s">
        <v>625</v>
      </c>
      <c r="T355" s="20" t="s">
        <v>657</v>
      </c>
      <c r="U355" s="20" t="s">
        <v>1451</v>
      </c>
      <c r="V355" s="18" t="str">
        <f>VLOOKUP(P355,Lizenzen!$A$2:$B$10,2)</f>
        <v>Datenlizenz Deutschland – Zero – Version 2.0</v>
      </c>
      <c r="W355" s="3" t="str">
        <f>VLOOKUP(P355,Lizenzen!$A$2:$D$10,4)</f>
        <v>https://www.govdata.de/dl-de/zero-2-0</v>
      </c>
      <c r="X355" s="2" t="str">
        <f>VLOOKUP(D355,'Abk. Datenhaltende Stellen'!$A$2:$B$50,2)</f>
        <v>Stadt Moers</v>
      </c>
      <c r="Y355" s="2" t="str">
        <f>VLOOKUP(D355,'Abk. Datenhaltende Stellen'!$A$2:$D$50,4)</f>
        <v>https://www.moers.de/</v>
      </c>
    </row>
    <row r="356" spans="1:25" ht="105" customHeight="1" x14ac:dyDescent="0.25">
      <c r="A356" s="20" t="s">
        <v>1461</v>
      </c>
      <c r="B356" s="20" t="s">
        <v>1462</v>
      </c>
      <c r="C356" s="20" t="s">
        <v>1367</v>
      </c>
      <c r="D356" s="20" t="s">
        <v>1368</v>
      </c>
      <c r="E356" s="20" t="s">
        <v>788</v>
      </c>
      <c r="F356" s="20" t="s">
        <v>417</v>
      </c>
      <c r="G356" s="20" t="s">
        <v>1463</v>
      </c>
      <c r="H356" s="20" t="s">
        <v>1273</v>
      </c>
      <c r="I356" s="20" t="s">
        <v>1273</v>
      </c>
      <c r="J356" s="20" t="s">
        <v>1273</v>
      </c>
      <c r="K356" s="20" t="s">
        <v>1273</v>
      </c>
      <c r="L356" s="20" t="s">
        <v>1273</v>
      </c>
      <c r="M356" s="20" t="s">
        <v>1273</v>
      </c>
      <c r="N356" s="20" t="s">
        <v>1273</v>
      </c>
      <c r="O356" s="20" t="s">
        <v>1273</v>
      </c>
      <c r="P356" s="20" t="s">
        <v>1049</v>
      </c>
      <c r="Q356" s="20" t="s">
        <v>1371</v>
      </c>
      <c r="R356" s="20" t="s">
        <v>13</v>
      </c>
      <c r="S356" s="20" t="s">
        <v>625</v>
      </c>
      <c r="T356" s="20" t="s">
        <v>657</v>
      </c>
      <c r="U356" s="20" t="s">
        <v>1451</v>
      </c>
      <c r="V356" s="18" t="str">
        <f>VLOOKUP(P356,Lizenzen!$A$2:$B$10,2)</f>
        <v>Datenlizenz Deutschland – Zero – Version 2.0</v>
      </c>
      <c r="W356" s="3" t="str">
        <f>VLOOKUP(P356,Lizenzen!$A$2:$D$10,4)</f>
        <v>https://www.govdata.de/dl-de/zero-2-0</v>
      </c>
      <c r="X356" s="2" t="str">
        <f>VLOOKUP(D356,'Abk. Datenhaltende Stellen'!$A$2:$B$50,2)</f>
        <v>Stadt Moers</v>
      </c>
      <c r="Y356" s="2" t="str">
        <f>VLOOKUP(D356,'Abk. Datenhaltende Stellen'!$A$2:$D$50,4)</f>
        <v>https://www.moers.de/</v>
      </c>
    </row>
    <row r="357" spans="1:25" ht="105" customHeight="1" x14ac:dyDescent="0.25">
      <c r="A357" s="20" t="s">
        <v>1464</v>
      </c>
      <c r="B357" s="20" t="s">
        <v>1465</v>
      </c>
      <c r="C357" s="20" t="s">
        <v>1367</v>
      </c>
      <c r="D357" s="20" t="s">
        <v>1368</v>
      </c>
      <c r="E357" s="20" t="s">
        <v>788</v>
      </c>
      <c r="F357" s="20" t="s">
        <v>417</v>
      </c>
      <c r="G357" s="20" t="s">
        <v>1466</v>
      </c>
      <c r="H357" s="20" t="s">
        <v>1273</v>
      </c>
      <c r="I357" s="20" t="s">
        <v>1273</v>
      </c>
      <c r="J357" s="20" t="s">
        <v>1273</v>
      </c>
      <c r="K357" s="20" t="s">
        <v>1273</v>
      </c>
      <c r="L357" s="20" t="s">
        <v>1273</v>
      </c>
      <c r="M357" s="20" t="s">
        <v>1273</v>
      </c>
      <c r="N357" s="20" t="s">
        <v>1273</v>
      </c>
      <c r="O357" s="20" t="s">
        <v>1273</v>
      </c>
      <c r="P357" s="20" t="s">
        <v>1049</v>
      </c>
      <c r="Q357" s="20" t="s">
        <v>1371</v>
      </c>
      <c r="R357" s="20" t="s">
        <v>13</v>
      </c>
      <c r="S357" s="20" t="s">
        <v>625</v>
      </c>
      <c r="T357" s="20" t="s">
        <v>657</v>
      </c>
      <c r="U357" s="20" t="s">
        <v>1451</v>
      </c>
      <c r="V357" s="18" t="str">
        <f>VLOOKUP(P357,Lizenzen!$A$2:$B$10,2)</f>
        <v>Datenlizenz Deutschland – Zero – Version 2.0</v>
      </c>
      <c r="W357" s="3" t="str">
        <f>VLOOKUP(P357,Lizenzen!$A$2:$D$10,4)</f>
        <v>https://www.govdata.de/dl-de/zero-2-0</v>
      </c>
      <c r="X357" s="2" t="str">
        <f>VLOOKUP(D357,'Abk. Datenhaltende Stellen'!$A$2:$B$50,2)</f>
        <v>Stadt Moers</v>
      </c>
      <c r="Y357" s="2" t="str">
        <f>VLOOKUP(D357,'Abk. Datenhaltende Stellen'!$A$2:$D$50,4)</f>
        <v>https://www.moers.de/</v>
      </c>
    </row>
    <row r="358" spans="1:25" ht="105" customHeight="1" x14ac:dyDescent="0.25">
      <c r="A358" s="20" t="s">
        <v>1467</v>
      </c>
      <c r="B358" s="20" t="s">
        <v>1468</v>
      </c>
      <c r="C358" s="20" t="s">
        <v>1367</v>
      </c>
      <c r="D358" s="20" t="s">
        <v>1368</v>
      </c>
      <c r="E358" s="20" t="s">
        <v>788</v>
      </c>
      <c r="F358" s="20" t="s">
        <v>417</v>
      </c>
      <c r="G358" s="20" t="s">
        <v>1469</v>
      </c>
      <c r="H358" s="20" t="s">
        <v>1273</v>
      </c>
      <c r="I358" s="20" t="s">
        <v>1273</v>
      </c>
      <c r="J358" s="20" t="s">
        <v>1273</v>
      </c>
      <c r="K358" s="20" t="s">
        <v>1273</v>
      </c>
      <c r="L358" s="20" t="s">
        <v>1273</v>
      </c>
      <c r="M358" s="20" t="s">
        <v>1273</v>
      </c>
      <c r="N358" s="20" t="s">
        <v>1273</v>
      </c>
      <c r="O358" s="20" t="s">
        <v>1273</v>
      </c>
      <c r="P358" s="20" t="s">
        <v>1049</v>
      </c>
      <c r="Q358" s="20" t="s">
        <v>1371</v>
      </c>
      <c r="R358" s="20" t="s">
        <v>13</v>
      </c>
      <c r="S358" s="20" t="s">
        <v>625</v>
      </c>
      <c r="T358" s="20" t="s">
        <v>657</v>
      </c>
      <c r="U358" s="20" t="s">
        <v>1451</v>
      </c>
      <c r="V358" s="18" t="str">
        <f>VLOOKUP(P358,Lizenzen!$A$2:$B$10,2)</f>
        <v>Datenlizenz Deutschland – Zero – Version 2.0</v>
      </c>
      <c r="W358" s="3" t="str">
        <f>VLOOKUP(P358,Lizenzen!$A$2:$D$10,4)</f>
        <v>https://www.govdata.de/dl-de/zero-2-0</v>
      </c>
      <c r="X358" s="2" t="str">
        <f>VLOOKUP(D358,'Abk. Datenhaltende Stellen'!$A$2:$B$50,2)</f>
        <v>Stadt Moers</v>
      </c>
      <c r="Y358" s="2" t="str">
        <f>VLOOKUP(D358,'Abk. Datenhaltende Stellen'!$A$2:$D$50,4)</f>
        <v>https://www.moers.de/</v>
      </c>
    </row>
    <row r="359" spans="1:25" ht="105" customHeight="1" x14ac:dyDescent="0.25">
      <c r="A359" s="20" t="s">
        <v>1470</v>
      </c>
      <c r="B359" s="20" t="s">
        <v>1471</v>
      </c>
      <c r="C359" s="20" t="s">
        <v>1367</v>
      </c>
      <c r="D359" s="20" t="s">
        <v>1368</v>
      </c>
      <c r="E359" s="20" t="s">
        <v>788</v>
      </c>
      <c r="F359" s="20" t="s">
        <v>417</v>
      </c>
      <c r="G359" s="20" t="s">
        <v>1472</v>
      </c>
      <c r="H359" s="20" t="s">
        <v>1273</v>
      </c>
      <c r="I359" s="20" t="s">
        <v>1273</v>
      </c>
      <c r="J359" s="20" t="s">
        <v>1273</v>
      </c>
      <c r="K359" s="20" t="s">
        <v>1273</v>
      </c>
      <c r="L359" s="20" t="s">
        <v>1273</v>
      </c>
      <c r="M359" s="20" t="s">
        <v>1273</v>
      </c>
      <c r="N359" s="20" t="s">
        <v>1273</v>
      </c>
      <c r="O359" s="20" t="s">
        <v>1273</v>
      </c>
      <c r="P359" s="20" t="s">
        <v>1049</v>
      </c>
      <c r="Q359" s="20" t="s">
        <v>1371</v>
      </c>
      <c r="R359" s="20" t="s">
        <v>13</v>
      </c>
      <c r="S359" s="20" t="s">
        <v>625</v>
      </c>
      <c r="T359" s="20" t="s">
        <v>657</v>
      </c>
      <c r="U359" s="20" t="s">
        <v>1451</v>
      </c>
      <c r="V359" s="18" t="str">
        <f>VLOOKUP(P359,Lizenzen!$A$2:$B$10,2)</f>
        <v>Datenlizenz Deutschland – Zero – Version 2.0</v>
      </c>
      <c r="W359" s="3" t="str">
        <f>VLOOKUP(P359,Lizenzen!$A$2:$D$10,4)</f>
        <v>https://www.govdata.de/dl-de/zero-2-0</v>
      </c>
      <c r="X359" s="2" t="str">
        <f>VLOOKUP(D359,'Abk. Datenhaltende Stellen'!$A$2:$B$50,2)</f>
        <v>Stadt Moers</v>
      </c>
      <c r="Y359" s="2" t="str">
        <f>VLOOKUP(D359,'Abk. Datenhaltende Stellen'!$A$2:$D$50,4)</f>
        <v>https://www.moers.de/</v>
      </c>
    </row>
    <row r="360" spans="1:25" ht="105" customHeight="1" x14ac:dyDescent="0.25">
      <c r="A360" s="20" t="s">
        <v>1473</v>
      </c>
      <c r="B360" s="20" t="s">
        <v>1474</v>
      </c>
      <c r="C360" s="20" t="s">
        <v>1367</v>
      </c>
      <c r="D360" s="20" t="s">
        <v>1368</v>
      </c>
      <c r="E360" s="20" t="s">
        <v>788</v>
      </c>
      <c r="F360" s="20" t="s">
        <v>417</v>
      </c>
      <c r="G360" s="20" t="s">
        <v>1475</v>
      </c>
      <c r="H360" s="20" t="s">
        <v>1273</v>
      </c>
      <c r="I360" s="20" t="s">
        <v>1273</v>
      </c>
      <c r="J360" s="20" t="s">
        <v>1273</v>
      </c>
      <c r="K360" s="20" t="s">
        <v>1273</v>
      </c>
      <c r="L360" s="20" t="s">
        <v>1273</v>
      </c>
      <c r="M360" s="20" t="s">
        <v>1273</v>
      </c>
      <c r="N360" s="20" t="s">
        <v>1273</v>
      </c>
      <c r="O360" s="20" t="s">
        <v>1273</v>
      </c>
      <c r="P360" s="20" t="s">
        <v>1049</v>
      </c>
      <c r="Q360" s="20" t="s">
        <v>1371</v>
      </c>
      <c r="R360" s="20" t="s">
        <v>13</v>
      </c>
      <c r="S360" s="20" t="s">
        <v>625</v>
      </c>
      <c r="T360" s="20" t="s">
        <v>657</v>
      </c>
      <c r="U360" s="20" t="s">
        <v>1451</v>
      </c>
      <c r="V360" s="18" t="str">
        <f>VLOOKUP(P360,Lizenzen!$A$2:$B$10,2)</f>
        <v>Datenlizenz Deutschland – Zero – Version 2.0</v>
      </c>
      <c r="W360" s="3" t="str">
        <f>VLOOKUP(P360,Lizenzen!$A$2:$D$10,4)</f>
        <v>https://www.govdata.de/dl-de/zero-2-0</v>
      </c>
      <c r="X360" s="2" t="str">
        <f>VLOOKUP(D360,'Abk. Datenhaltende Stellen'!$A$2:$B$50,2)</f>
        <v>Stadt Moers</v>
      </c>
      <c r="Y360" s="2" t="str">
        <f>VLOOKUP(D360,'Abk. Datenhaltende Stellen'!$A$2:$D$50,4)</f>
        <v>https://www.moers.de/</v>
      </c>
    </row>
    <row r="361" spans="1:25" ht="105" customHeight="1" x14ac:dyDescent="0.25">
      <c r="A361" s="20" t="s">
        <v>1476</v>
      </c>
      <c r="B361" s="20" t="s">
        <v>1477</v>
      </c>
      <c r="C361" s="20" t="s">
        <v>1367</v>
      </c>
      <c r="D361" s="20" t="s">
        <v>1368</v>
      </c>
      <c r="E361" s="20" t="s">
        <v>788</v>
      </c>
      <c r="F361" s="20" t="s">
        <v>417</v>
      </c>
      <c r="G361" s="20" t="s">
        <v>1478</v>
      </c>
      <c r="H361" s="20" t="s">
        <v>1273</v>
      </c>
      <c r="I361" s="20" t="s">
        <v>1273</v>
      </c>
      <c r="J361" s="20" t="s">
        <v>1273</v>
      </c>
      <c r="K361" s="20" t="s">
        <v>1273</v>
      </c>
      <c r="L361" s="20" t="s">
        <v>1273</v>
      </c>
      <c r="M361" s="20" t="s">
        <v>1273</v>
      </c>
      <c r="N361" s="20" t="s">
        <v>1273</v>
      </c>
      <c r="O361" s="20" t="s">
        <v>1273</v>
      </c>
      <c r="P361" s="20" t="s">
        <v>1049</v>
      </c>
      <c r="Q361" s="20" t="s">
        <v>1371</v>
      </c>
      <c r="R361" s="20" t="s">
        <v>13</v>
      </c>
      <c r="S361" s="20" t="s">
        <v>625</v>
      </c>
      <c r="T361" s="20" t="s">
        <v>657</v>
      </c>
      <c r="U361" s="20" t="s">
        <v>1451</v>
      </c>
      <c r="V361" s="18" t="str">
        <f>VLOOKUP(P361,Lizenzen!$A$2:$B$10,2)</f>
        <v>Datenlizenz Deutschland – Zero – Version 2.0</v>
      </c>
      <c r="W361" s="3" t="str">
        <f>VLOOKUP(P361,Lizenzen!$A$2:$D$10,4)</f>
        <v>https://www.govdata.de/dl-de/zero-2-0</v>
      </c>
      <c r="X361" s="2" t="str">
        <f>VLOOKUP(D361,'Abk. Datenhaltende Stellen'!$A$2:$B$50,2)</f>
        <v>Stadt Moers</v>
      </c>
      <c r="Y361" s="2" t="str">
        <f>VLOOKUP(D361,'Abk. Datenhaltende Stellen'!$A$2:$D$50,4)</f>
        <v>https://www.moers.de/</v>
      </c>
    </row>
    <row r="362" spans="1:25" ht="240" customHeight="1" x14ac:dyDescent="0.25">
      <c r="A362" s="20" t="s">
        <v>1479</v>
      </c>
      <c r="B362" s="23" t="s">
        <v>1480</v>
      </c>
      <c r="C362" s="20" t="s">
        <v>1045</v>
      </c>
      <c r="D362" s="20" t="s">
        <v>1357</v>
      </c>
      <c r="E362" s="20"/>
      <c r="F362" s="20" t="s">
        <v>417</v>
      </c>
      <c r="G362" s="20" t="s">
        <v>1481</v>
      </c>
      <c r="H362" s="20" t="s">
        <v>1273</v>
      </c>
      <c r="I362" s="20" t="s">
        <v>1273</v>
      </c>
      <c r="J362" s="20" t="s">
        <v>1273</v>
      </c>
      <c r="K362" s="20" t="s">
        <v>1273</v>
      </c>
      <c r="L362" s="20" t="s">
        <v>1273</v>
      </c>
      <c r="M362" s="20" t="s">
        <v>1273</v>
      </c>
      <c r="N362" s="20" t="s">
        <v>1273</v>
      </c>
      <c r="O362" s="20" t="s">
        <v>1482</v>
      </c>
      <c r="P362" s="20" t="s">
        <v>414</v>
      </c>
      <c r="Q362" s="20" t="s">
        <v>1357</v>
      </c>
      <c r="R362" s="20" t="s">
        <v>15</v>
      </c>
      <c r="S362" s="20" t="s">
        <v>625</v>
      </c>
      <c r="T362" s="20" t="s">
        <v>1406</v>
      </c>
      <c r="U362" s="20" t="s">
        <v>1483</v>
      </c>
      <c r="V362" s="18" t="str">
        <f>VLOOKUP(P362,Lizenzen!$A$2:$B$10,2)</f>
        <v>Creative Commons Namensnennung 4.0 international</v>
      </c>
      <c r="W362" s="3" t="str">
        <f>VLOOKUP(P362,Lizenzen!$A$2:$D$10,4)</f>
        <v>https://creativecommons.org/licenses/by/4.0/deed.de</v>
      </c>
      <c r="X362" s="2" t="str">
        <f>VLOOKUP(D362,'Abk. Datenhaltende Stellen'!$A$2:$B$50,2)</f>
        <v>Stadt Köln</v>
      </c>
      <c r="Y362" s="2" t="str">
        <f>VLOOKUP(D362,'Abk. Datenhaltende Stellen'!$A$2:$D$50,4)</f>
        <v>http://www.stadt-koeln.de/</v>
      </c>
    </row>
    <row r="363" spans="1:25" ht="360" customHeight="1" x14ac:dyDescent="0.25">
      <c r="A363" s="20" t="s">
        <v>1484</v>
      </c>
      <c r="B363" s="20" t="s">
        <v>1485</v>
      </c>
      <c r="C363" s="20" t="s">
        <v>1045</v>
      </c>
      <c r="D363" s="20" t="s">
        <v>1357</v>
      </c>
      <c r="E363" s="20"/>
      <c r="F363" s="20" t="s">
        <v>417</v>
      </c>
      <c r="G363" s="23" t="s">
        <v>1486</v>
      </c>
      <c r="H363" s="20" t="s">
        <v>1273</v>
      </c>
      <c r="I363" s="20" t="s">
        <v>1273</v>
      </c>
      <c r="J363" s="20" t="s">
        <v>1273</v>
      </c>
      <c r="K363" s="20" t="s">
        <v>1273</v>
      </c>
      <c r="L363" s="20" t="s">
        <v>1273</v>
      </c>
      <c r="M363" s="20" t="s">
        <v>1273</v>
      </c>
      <c r="N363" s="20" t="s">
        <v>1273</v>
      </c>
      <c r="O363" s="20" t="s">
        <v>1273</v>
      </c>
      <c r="P363" s="20" t="s">
        <v>414</v>
      </c>
      <c r="Q363" s="20" t="s">
        <v>1357</v>
      </c>
      <c r="R363" s="20" t="s">
        <v>13</v>
      </c>
      <c r="S363" s="20" t="s">
        <v>625</v>
      </c>
      <c r="T363" s="20" t="s">
        <v>657</v>
      </c>
      <c r="U363" s="20" t="s">
        <v>1487</v>
      </c>
      <c r="V363" s="18" t="str">
        <f>VLOOKUP(P363,Lizenzen!$A$2:$B$10,2)</f>
        <v>Creative Commons Namensnennung 4.0 international</v>
      </c>
      <c r="W363" s="3" t="str">
        <f>VLOOKUP(P363,Lizenzen!$A$2:$D$10,4)</f>
        <v>https://creativecommons.org/licenses/by/4.0/deed.de</v>
      </c>
      <c r="X363" s="2" t="str">
        <f>VLOOKUP(D363,'Abk. Datenhaltende Stellen'!$A$2:$B$50,2)</f>
        <v>Stadt Köln</v>
      </c>
      <c r="Y363" s="2" t="str">
        <f>VLOOKUP(D363,'Abk. Datenhaltende Stellen'!$A$2:$D$50,4)</f>
        <v>http://www.stadt-koeln.de/</v>
      </c>
    </row>
    <row r="364" spans="1:25" ht="105" customHeight="1" x14ac:dyDescent="0.25">
      <c r="A364" s="20" t="s">
        <v>1488</v>
      </c>
      <c r="B364" s="20" t="s">
        <v>1489</v>
      </c>
      <c r="C364" s="20" t="s">
        <v>1045</v>
      </c>
      <c r="D364" s="20" t="s">
        <v>1271</v>
      </c>
      <c r="E364" s="20" t="s">
        <v>788</v>
      </c>
      <c r="F364" s="20" t="s">
        <v>618</v>
      </c>
      <c r="G364" s="20"/>
      <c r="H364" s="20" t="s">
        <v>1272</v>
      </c>
      <c r="I364" s="20" t="s">
        <v>1273</v>
      </c>
      <c r="J364" s="20" t="s">
        <v>1490</v>
      </c>
      <c r="K364" s="20" t="s">
        <v>1273</v>
      </c>
      <c r="L364" s="20" t="s">
        <v>1273</v>
      </c>
      <c r="M364" s="20" t="s">
        <v>1273</v>
      </c>
      <c r="N364" s="20" t="s">
        <v>1273</v>
      </c>
      <c r="O364" s="20" t="s">
        <v>1273</v>
      </c>
      <c r="P364" s="20" t="s">
        <v>414</v>
      </c>
      <c r="Q364" s="20" t="s">
        <v>1271</v>
      </c>
      <c r="R364" s="20" t="s">
        <v>15</v>
      </c>
      <c r="S364" s="20" t="s">
        <v>628</v>
      </c>
      <c r="T364" s="20" t="s">
        <v>661</v>
      </c>
      <c r="U364" s="20" t="s">
        <v>1323</v>
      </c>
      <c r="V364" s="18" t="str">
        <f>VLOOKUP(P364,Lizenzen!$A$2:$B$10,2)</f>
        <v>Creative Commons Namensnennung 4.0 international</v>
      </c>
      <c r="W364" s="3" t="str">
        <f>VLOOKUP(P364,Lizenzen!$A$2:$D$10,4)</f>
        <v>https://creativecommons.org/licenses/by/4.0/deed.de</v>
      </c>
      <c r="X364" s="2" t="str">
        <f>VLOOKUP(D364,'Abk. Datenhaltende Stellen'!$A$2:$B$50,2)</f>
        <v>Stadt Wuppertal</v>
      </c>
      <c r="Y364" s="2" t="str">
        <f>VLOOKUP(D364,'Abk. Datenhaltende Stellen'!$A$2:$D$50,4)</f>
        <v>https://www.wuppertal.de/index.php</v>
      </c>
    </row>
    <row r="365" spans="1:25" ht="105" customHeight="1" x14ac:dyDescent="0.25">
      <c r="A365" s="20" t="s">
        <v>1491</v>
      </c>
      <c r="B365" s="20" t="s">
        <v>1492</v>
      </c>
      <c r="C365" s="20" t="s">
        <v>1045</v>
      </c>
      <c r="D365" s="20" t="s">
        <v>1099</v>
      </c>
      <c r="E365" s="20" t="s">
        <v>788</v>
      </c>
      <c r="F365" s="20" t="s">
        <v>417</v>
      </c>
      <c r="G365" s="20" t="s">
        <v>1493</v>
      </c>
      <c r="H365" s="20" t="s">
        <v>1273</v>
      </c>
      <c r="I365" s="20" t="s">
        <v>1273</v>
      </c>
      <c r="J365" s="20" t="s">
        <v>1273</v>
      </c>
      <c r="K365" s="20" t="s">
        <v>1273</v>
      </c>
      <c r="L365" s="20" t="s">
        <v>1273</v>
      </c>
      <c r="M365" s="20" t="s">
        <v>1273</v>
      </c>
      <c r="N365" s="20" t="s">
        <v>1273</v>
      </c>
      <c r="O365" s="20" t="s">
        <v>1494</v>
      </c>
      <c r="P365" s="20" t="s">
        <v>414</v>
      </c>
      <c r="Q365" s="20" t="s">
        <v>1099</v>
      </c>
      <c r="R365" s="20" t="s">
        <v>13</v>
      </c>
      <c r="S365" s="20" t="s">
        <v>625</v>
      </c>
      <c r="T365" s="20" t="s">
        <v>657</v>
      </c>
      <c r="U365" s="24">
        <v>42416</v>
      </c>
      <c r="V365" s="18" t="str">
        <f>VLOOKUP(P365,Lizenzen!$A$2:$B$10,2)</f>
        <v>Creative Commons Namensnennung 4.0 international</v>
      </c>
      <c r="W365" s="3" t="str">
        <f>VLOOKUP(P365,Lizenzen!$A$2:$D$10,4)</f>
        <v>https://creativecommons.org/licenses/by/4.0/deed.de</v>
      </c>
      <c r="X365" s="2" t="str">
        <f>VLOOKUP(D365,'Abk. Datenhaltende Stellen'!$A$2:$B$50,2)</f>
        <v>Cambio Carsharing</v>
      </c>
      <c r="Y365" s="2" t="str">
        <f>VLOOKUP(D365,'Abk. Datenhaltende Stellen'!$A$2:$D$50,4)</f>
        <v>http://www.cambio-carsharing.de/</v>
      </c>
    </row>
    <row r="366" spans="1:25" ht="105" customHeight="1" x14ac:dyDescent="0.25">
      <c r="A366" s="20" t="s">
        <v>1495</v>
      </c>
      <c r="B366" s="20" t="s">
        <v>1496</v>
      </c>
      <c r="C366" s="20" t="s">
        <v>1045</v>
      </c>
      <c r="D366" s="20" t="s">
        <v>1271</v>
      </c>
      <c r="E366" s="20" t="s">
        <v>788</v>
      </c>
      <c r="F366" s="20" t="s">
        <v>618</v>
      </c>
      <c r="G366" s="20"/>
      <c r="H366" s="20" t="s">
        <v>1272</v>
      </c>
      <c r="I366" s="20" t="s">
        <v>1273</v>
      </c>
      <c r="J366" s="20" t="s">
        <v>1497</v>
      </c>
      <c r="K366" s="20" t="s">
        <v>1273</v>
      </c>
      <c r="L366" s="20" t="s">
        <v>1273</v>
      </c>
      <c r="M366" s="20" t="s">
        <v>1273</v>
      </c>
      <c r="N366" s="20" t="s">
        <v>1273</v>
      </c>
      <c r="O366" s="20" t="s">
        <v>1273</v>
      </c>
      <c r="P366" s="20" t="s">
        <v>414</v>
      </c>
      <c r="Q366" s="20" t="s">
        <v>1271</v>
      </c>
      <c r="R366" s="20" t="s">
        <v>15</v>
      </c>
      <c r="S366" s="20" t="s">
        <v>628</v>
      </c>
      <c r="T366" s="20" t="s">
        <v>661</v>
      </c>
      <c r="U366" s="20" t="s">
        <v>1283</v>
      </c>
      <c r="V366" s="18" t="str">
        <f>VLOOKUP(P366,Lizenzen!$A$2:$B$10,2)</f>
        <v>Creative Commons Namensnennung 4.0 international</v>
      </c>
      <c r="W366" s="3" t="str">
        <f>VLOOKUP(P366,Lizenzen!$A$2:$D$10,4)</f>
        <v>https://creativecommons.org/licenses/by/4.0/deed.de</v>
      </c>
      <c r="X366" s="2" t="str">
        <f>VLOOKUP(D366,'Abk. Datenhaltende Stellen'!$A$2:$B$50,2)</f>
        <v>Stadt Wuppertal</v>
      </c>
      <c r="Y366" s="2" t="str">
        <f>VLOOKUP(D366,'Abk. Datenhaltende Stellen'!$A$2:$D$50,4)</f>
        <v>https://www.wuppertal.de/index.php</v>
      </c>
    </row>
    <row r="367" spans="1:25" ht="105" customHeight="1" x14ac:dyDescent="0.25">
      <c r="A367" s="20" t="s">
        <v>1498</v>
      </c>
      <c r="B367" s="20" t="s">
        <v>1499</v>
      </c>
      <c r="C367" s="20" t="s">
        <v>1045</v>
      </c>
      <c r="D367" s="20" t="s">
        <v>1271</v>
      </c>
      <c r="E367" s="20" t="s">
        <v>788</v>
      </c>
      <c r="F367" s="20" t="s">
        <v>1500</v>
      </c>
      <c r="G367" s="20"/>
      <c r="H367" s="20" t="s">
        <v>1272</v>
      </c>
      <c r="I367" s="20" t="s">
        <v>1273</v>
      </c>
      <c r="J367" s="20" t="s">
        <v>1501</v>
      </c>
      <c r="K367" s="20" t="s">
        <v>1273</v>
      </c>
      <c r="L367" s="20" t="s">
        <v>1273</v>
      </c>
      <c r="M367" s="20" t="s">
        <v>1273</v>
      </c>
      <c r="N367" s="20" t="s">
        <v>1273</v>
      </c>
      <c r="O367" s="20" t="s">
        <v>1273</v>
      </c>
      <c r="P367" s="20" t="s">
        <v>414</v>
      </c>
      <c r="Q367" s="20" t="s">
        <v>1271</v>
      </c>
      <c r="R367" s="20" t="s">
        <v>15</v>
      </c>
      <c r="S367" s="20" t="s">
        <v>628</v>
      </c>
      <c r="T367" s="20" t="s">
        <v>661</v>
      </c>
      <c r="U367" s="20" t="s">
        <v>1279</v>
      </c>
      <c r="V367" s="18" t="str">
        <f>VLOOKUP(P367,Lizenzen!$A$2:$B$10,2)</f>
        <v>Creative Commons Namensnennung 4.0 international</v>
      </c>
      <c r="W367" s="3" t="str">
        <f>VLOOKUP(P367,Lizenzen!$A$2:$D$10,4)</f>
        <v>https://creativecommons.org/licenses/by/4.0/deed.de</v>
      </c>
      <c r="X367" s="2" t="str">
        <f>VLOOKUP(D367,'Abk. Datenhaltende Stellen'!$A$2:$B$50,2)</f>
        <v>Stadt Wuppertal</v>
      </c>
      <c r="Y367" s="2" t="str">
        <f>VLOOKUP(D367,'Abk. Datenhaltende Stellen'!$A$2:$D$50,4)</f>
        <v>https://www.wuppertal.de/index.php</v>
      </c>
    </row>
    <row r="368" spans="1:25" ht="105" customHeight="1" x14ac:dyDescent="0.25">
      <c r="A368" s="20" t="s">
        <v>1502</v>
      </c>
      <c r="B368" s="20" t="s">
        <v>1503</v>
      </c>
      <c r="C368" s="20" t="s">
        <v>1048</v>
      </c>
      <c r="D368" s="20" t="s">
        <v>1447</v>
      </c>
      <c r="E368" s="20" t="s">
        <v>788</v>
      </c>
      <c r="F368" s="20" t="s">
        <v>1378</v>
      </c>
      <c r="G368" s="20" t="s">
        <v>1504</v>
      </c>
      <c r="H368" s="20" t="s">
        <v>1505</v>
      </c>
      <c r="I368" s="20" t="s">
        <v>1273</v>
      </c>
      <c r="J368" s="20" t="s">
        <v>1273</v>
      </c>
      <c r="K368" s="20" t="s">
        <v>1337</v>
      </c>
      <c r="L368" s="20" t="s">
        <v>1273</v>
      </c>
      <c r="M368" s="20" t="s">
        <v>1506</v>
      </c>
      <c r="N368" s="20" t="s">
        <v>1273</v>
      </c>
      <c r="O368" s="20" t="s">
        <v>1273</v>
      </c>
      <c r="P368" s="20" t="s">
        <v>980</v>
      </c>
      <c r="Q368" s="20" t="s">
        <v>1447</v>
      </c>
      <c r="R368" s="20" t="s">
        <v>15</v>
      </c>
      <c r="S368" s="20" t="s">
        <v>628</v>
      </c>
      <c r="T368" s="20" t="s">
        <v>981</v>
      </c>
      <c r="U368" s="20" t="s">
        <v>1354</v>
      </c>
      <c r="V368" s="18" t="str">
        <f>VLOOKUP(P368,Lizenzen!$A$2:$B$10,2)</f>
        <v>Datenlizenz Deutschland – Namensnennung – Version 2.0</v>
      </c>
      <c r="W368" s="3" t="str">
        <f>VLOOKUP(P368,Lizenzen!$A$2:$D$10,4)</f>
        <v>https://www.govdata.de/dl-de/by-2-0</v>
      </c>
      <c r="X368" s="2" t="str">
        <f>VLOOKUP(D368,'Abk. Datenhaltende Stellen'!$A$2:$B$50,2)</f>
        <v>Hamburg: Behörde für Wirtschaft, Verkehr und Innovation, Amt für Verkehr und Straßenwesen</v>
      </c>
      <c r="Y368" s="2" t="str">
        <f>VLOOKUP(D368,'Abk. Datenhaltende Stellen'!$A$2:$D$50,4)</f>
        <v>http://www.hamburg.de/bwvi/verkehr-strassenwesen/</v>
      </c>
    </row>
    <row r="369" spans="1:25" ht="105" customHeight="1" x14ac:dyDescent="0.25">
      <c r="A369" s="20" t="s">
        <v>1507</v>
      </c>
      <c r="B369" s="20" t="s">
        <v>1023</v>
      </c>
      <c r="C369" s="20" t="s">
        <v>1048</v>
      </c>
      <c r="D369" s="20" t="s">
        <v>1447</v>
      </c>
      <c r="E369" s="20" t="s">
        <v>788</v>
      </c>
      <c r="F369" s="20" t="s">
        <v>1508</v>
      </c>
      <c r="G369" s="20" t="s">
        <v>1273</v>
      </c>
      <c r="H369" s="20" t="s">
        <v>1010</v>
      </c>
      <c r="I369" s="20" t="s">
        <v>1273</v>
      </c>
      <c r="J369" s="20" t="s">
        <v>1273</v>
      </c>
      <c r="K369" s="20" t="s">
        <v>1337</v>
      </c>
      <c r="L369" s="20" t="s">
        <v>1273</v>
      </c>
      <c r="M369" s="20" t="s">
        <v>1011</v>
      </c>
      <c r="N369" s="20" t="s">
        <v>1273</v>
      </c>
      <c r="O369" s="20" t="s">
        <v>1273</v>
      </c>
      <c r="P369" s="20" t="s">
        <v>980</v>
      </c>
      <c r="Q369" s="20" t="s">
        <v>1447</v>
      </c>
      <c r="R369" s="20" t="s">
        <v>15</v>
      </c>
      <c r="S369" s="20" t="s">
        <v>1509</v>
      </c>
      <c r="T369" s="20" t="s">
        <v>1273</v>
      </c>
      <c r="U369" s="20" t="s">
        <v>1383</v>
      </c>
      <c r="V369" s="18" t="str">
        <f>VLOOKUP(P369,Lizenzen!$A$2:$B$10,2)</f>
        <v>Datenlizenz Deutschland – Namensnennung – Version 2.0</v>
      </c>
      <c r="W369" s="3" t="str">
        <f>VLOOKUP(P369,Lizenzen!$A$2:$D$10,4)</f>
        <v>https://www.govdata.de/dl-de/by-2-0</v>
      </c>
      <c r="X369" s="2" t="str">
        <f>VLOOKUP(D369,'Abk. Datenhaltende Stellen'!$A$2:$B$50,2)</f>
        <v>Hamburg: Behörde für Wirtschaft, Verkehr und Innovation, Amt für Verkehr und Straßenwesen</v>
      </c>
      <c r="Y369" s="2" t="str">
        <f>VLOOKUP(D369,'Abk. Datenhaltende Stellen'!$A$2:$D$50,4)</f>
        <v>http://www.hamburg.de/bwvi/verkehr-strassenwesen/</v>
      </c>
    </row>
    <row r="370" spans="1:25" ht="150" customHeight="1" x14ac:dyDescent="0.25">
      <c r="A370" s="20" t="s">
        <v>1510</v>
      </c>
      <c r="B370" s="20" t="s">
        <v>1511</v>
      </c>
      <c r="C370" s="20" t="s">
        <v>1367</v>
      </c>
      <c r="D370" s="20" t="s">
        <v>1368</v>
      </c>
      <c r="E370" s="20" t="s">
        <v>788</v>
      </c>
      <c r="F370" s="20" t="s">
        <v>1512</v>
      </c>
      <c r="G370" s="23" t="s">
        <v>1513</v>
      </c>
      <c r="H370" s="20" t="s">
        <v>1273</v>
      </c>
      <c r="I370" s="20" t="s">
        <v>1273</v>
      </c>
      <c r="J370" s="20" t="s">
        <v>1273</v>
      </c>
      <c r="K370" s="20" t="s">
        <v>1273</v>
      </c>
      <c r="L370" s="20" t="s">
        <v>1273</v>
      </c>
      <c r="M370" s="20" t="s">
        <v>1273</v>
      </c>
      <c r="N370" s="20" t="s">
        <v>1273</v>
      </c>
      <c r="O370" s="20" t="s">
        <v>1273</v>
      </c>
      <c r="P370" s="20" t="s">
        <v>1049</v>
      </c>
      <c r="Q370" s="20" t="s">
        <v>1371</v>
      </c>
      <c r="R370" s="20" t="s">
        <v>15</v>
      </c>
      <c r="S370" s="20" t="s">
        <v>1313</v>
      </c>
      <c r="T370" s="20" t="s">
        <v>1514</v>
      </c>
      <c r="U370" s="20" t="s">
        <v>1515</v>
      </c>
      <c r="V370" s="18" t="str">
        <f>VLOOKUP(P370,Lizenzen!$A$2:$B$10,2)</f>
        <v>Datenlizenz Deutschland – Zero – Version 2.0</v>
      </c>
      <c r="W370" s="3" t="str">
        <f>VLOOKUP(P370,Lizenzen!$A$2:$D$10,4)</f>
        <v>https://www.govdata.de/dl-de/zero-2-0</v>
      </c>
      <c r="X370" s="2" t="str">
        <f>VLOOKUP(D370,'Abk. Datenhaltende Stellen'!$A$2:$B$50,2)</f>
        <v>Stadt Moers</v>
      </c>
      <c r="Y370" s="2" t="str">
        <f>VLOOKUP(D370,'Abk. Datenhaltende Stellen'!$A$2:$D$50,4)</f>
        <v>https://www.moers.de/</v>
      </c>
    </row>
    <row r="371" spans="1:25" ht="105" customHeight="1" x14ac:dyDescent="0.25">
      <c r="A371" s="20" t="s">
        <v>1516</v>
      </c>
      <c r="B371" s="20" t="s">
        <v>1028</v>
      </c>
      <c r="C371" s="20" t="s">
        <v>1048</v>
      </c>
      <c r="D371" s="20" t="s">
        <v>1447</v>
      </c>
      <c r="E371" s="20" t="s">
        <v>788</v>
      </c>
      <c r="F371" s="20" t="s">
        <v>1378</v>
      </c>
      <c r="G371" s="20" t="s">
        <v>1029</v>
      </c>
      <c r="H371" s="20" t="s">
        <v>1030</v>
      </c>
      <c r="I371" s="20" t="s">
        <v>1273</v>
      </c>
      <c r="J371" s="20" t="s">
        <v>1273</v>
      </c>
      <c r="K371" s="20" t="s">
        <v>1337</v>
      </c>
      <c r="L371" s="20" t="s">
        <v>1273</v>
      </c>
      <c r="M371" s="20" t="s">
        <v>1031</v>
      </c>
      <c r="N371" s="20" t="s">
        <v>1273</v>
      </c>
      <c r="O371" s="20" t="s">
        <v>1273</v>
      </c>
      <c r="P371" s="20" t="s">
        <v>980</v>
      </c>
      <c r="Q371" s="20" t="s">
        <v>1447</v>
      </c>
      <c r="R371" s="20" t="s">
        <v>15</v>
      </c>
      <c r="S371" s="20" t="s">
        <v>628</v>
      </c>
      <c r="T371" s="20" t="s">
        <v>981</v>
      </c>
      <c r="U371" s="20" t="s">
        <v>1339</v>
      </c>
      <c r="V371" s="18" t="str">
        <f>VLOOKUP(P371,Lizenzen!$A$2:$B$10,2)</f>
        <v>Datenlizenz Deutschland – Namensnennung – Version 2.0</v>
      </c>
      <c r="W371" s="3" t="str">
        <f>VLOOKUP(P371,Lizenzen!$A$2:$D$10,4)</f>
        <v>https://www.govdata.de/dl-de/by-2-0</v>
      </c>
      <c r="X371" s="2" t="str">
        <f>VLOOKUP(D371,'Abk. Datenhaltende Stellen'!$A$2:$B$50,2)</f>
        <v>Hamburg: Behörde für Wirtschaft, Verkehr und Innovation, Amt für Verkehr und Straßenwesen</v>
      </c>
      <c r="Y371" s="2" t="str">
        <f>VLOOKUP(D371,'Abk. Datenhaltende Stellen'!$A$2:$D$50,4)</f>
        <v>http://www.hamburg.de/bwvi/verkehr-strassenwesen/</v>
      </c>
    </row>
    <row r="372" spans="1:25" ht="105" customHeight="1" x14ac:dyDescent="0.25">
      <c r="A372" s="20" t="s">
        <v>1012</v>
      </c>
      <c r="B372" s="20" t="s">
        <v>1013</v>
      </c>
      <c r="C372" s="20" t="s">
        <v>1048</v>
      </c>
      <c r="D372" s="20" t="s">
        <v>1447</v>
      </c>
      <c r="E372" s="20" t="s">
        <v>788</v>
      </c>
      <c r="F372" s="20" t="s">
        <v>1378</v>
      </c>
      <c r="G372" s="20" t="s">
        <v>1014</v>
      </c>
      <c r="H372" s="20" t="s">
        <v>1010</v>
      </c>
      <c r="I372" s="20" t="s">
        <v>1273</v>
      </c>
      <c r="J372" s="20" t="s">
        <v>1273</v>
      </c>
      <c r="K372" s="20" t="s">
        <v>1337</v>
      </c>
      <c r="L372" s="20" t="s">
        <v>1273</v>
      </c>
      <c r="M372" s="20" t="s">
        <v>1011</v>
      </c>
      <c r="N372" s="20" t="s">
        <v>1273</v>
      </c>
      <c r="O372" s="20" t="s">
        <v>1273</v>
      </c>
      <c r="P372" s="20" t="s">
        <v>980</v>
      </c>
      <c r="Q372" s="20" t="s">
        <v>1447</v>
      </c>
      <c r="R372" s="20" t="s">
        <v>15</v>
      </c>
      <c r="S372" s="20" t="s">
        <v>628</v>
      </c>
      <c r="T372" s="20" t="s">
        <v>981</v>
      </c>
      <c r="U372" s="20" t="s">
        <v>1383</v>
      </c>
      <c r="V372" s="18" t="str">
        <f>VLOOKUP(P372,Lizenzen!$A$2:$B$10,2)</f>
        <v>Datenlizenz Deutschland – Namensnennung – Version 2.0</v>
      </c>
      <c r="W372" s="3" t="str">
        <f>VLOOKUP(P372,Lizenzen!$A$2:$D$10,4)</f>
        <v>https://www.govdata.de/dl-de/by-2-0</v>
      </c>
      <c r="X372" s="2" t="str">
        <f>VLOOKUP(D372,'Abk. Datenhaltende Stellen'!$A$2:$B$50,2)</f>
        <v>Hamburg: Behörde für Wirtschaft, Verkehr und Innovation, Amt für Verkehr und Straßenwesen</v>
      </c>
      <c r="Y372" s="2" t="str">
        <f>VLOOKUP(D372,'Abk. Datenhaltende Stellen'!$A$2:$D$50,4)</f>
        <v>http://www.hamburg.de/bwvi/verkehr-strassenwesen/</v>
      </c>
    </row>
    <row r="373" spans="1:25" ht="105" customHeight="1" x14ac:dyDescent="0.25">
      <c r="A373" s="20" t="s">
        <v>1517</v>
      </c>
      <c r="B373" s="20" t="s">
        <v>1518</v>
      </c>
      <c r="C373" s="20" t="s">
        <v>1045</v>
      </c>
      <c r="D373" s="20" t="s">
        <v>1271</v>
      </c>
      <c r="E373" s="20" t="s">
        <v>788</v>
      </c>
      <c r="F373" s="20" t="s">
        <v>618</v>
      </c>
      <c r="G373" s="20"/>
      <c r="H373" s="20" t="s">
        <v>1272</v>
      </c>
      <c r="I373" s="20" t="s">
        <v>1273</v>
      </c>
      <c r="J373" s="20" t="s">
        <v>1519</v>
      </c>
      <c r="K373" s="20" t="s">
        <v>1273</v>
      </c>
      <c r="L373" s="20" t="s">
        <v>1273</v>
      </c>
      <c r="M373" s="20" t="s">
        <v>1273</v>
      </c>
      <c r="N373" s="20" t="s">
        <v>1273</v>
      </c>
      <c r="O373" s="20" t="s">
        <v>1273</v>
      </c>
      <c r="P373" s="20" t="s">
        <v>414</v>
      </c>
      <c r="Q373" s="20" t="s">
        <v>1271</v>
      </c>
      <c r="R373" s="20" t="s">
        <v>15</v>
      </c>
      <c r="S373" s="20" t="s">
        <v>628</v>
      </c>
      <c r="T373" s="20" t="s">
        <v>661</v>
      </c>
      <c r="U373" s="20" t="s">
        <v>1279</v>
      </c>
      <c r="V373" s="18" t="str">
        <f>VLOOKUP(P373,Lizenzen!$A$2:$B$10,2)</f>
        <v>Creative Commons Namensnennung 4.0 international</v>
      </c>
      <c r="W373" s="3" t="str">
        <f>VLOOKUP(P373,Lizenzen!$A$2:$D$10,4)</f>
        <v>https://creativecommons.org/licenses/by/4.0/deed.de</v>
      </c>
      <c r="X373" s="2" t="str">
        <f>VLOOKUP(D373,'Abk. Datenhaltende Stellen'!$A$2:$B$50,2)</f>
        <v>Stadt Wuppertal</v>
      </c>
      <c r="Y373" s="2" t="str">
        <f>VLOOKUP(D373,'Abk. Datenhaltende Stellen'!$A$2:$D$50,4)</f>
        <v>https://www.wuppertal.de/index.php</v>
      </c>
    </row>
    <row r="374" spans="1:25" ht="105" customHeight="1" x14ac:dyDescent="0.25">
      <c r="A374" s="20" t="s">
        <v>1520</v>
      </c>
      <c r="B374" s="20" t="s">
        <v>1521</v>
      </c>
      <c r="C374" s="20" t="s">
        <v>1043</v>
      </c>
      <c r="D374" s="20" t="s">
        <v>1684</v>
      </c>
      <c r="E374" s="20" t="s">
        <v>22</v>
      </c>
      <c r="F374" s="20" t="s">
        <v>1391</v>
      </c>
      <c r="G374" s="20" t="s">
        <v>1523</v>
      </c>
      <c r="H374" s="20" t="s">
        <v>1524</v>
      </c>
      <c r="I374" s="20" t="s">
        <v>1273</v>
      </c>
      <c r="J374" s="20" t="s">
        <v>1273</v>
      </c>
      <c r="K374" s="20" t="s">
        <v>1273</v>
      </c>
      <c r="L374" s="20" t="s">
        <v>1273</v>
      </c>
      <c r="M374" s="20" t="s">
        <v>1525</v>
      </c>
      <c r="N374" s="20" t="s">
        <v>1273</v>
      </c>
      <c r="O374" s="20" t="s">
        <v>1526</v>
      </c>
      <c r="P374" s="20" t="s">
        <v>670</v>
      </c>
      <c r="Q374" s="20" t="s">
        <v>1371</v>
      </c>
      <c r="R374" s="20" t="s">
        <v>15</v>
      </c>
      <c r="S374" s="20" t="s">
        <v>628</v>
      </c>
      <c r="T374" s="20" t="s">
        <v>1527</v>
      </c>
      <c r="U374" s="20" t="s">
        <v>1528</v>
      </c>
      <c r="V374" s="18" t="str">
        <f>VLOOKUP(P374,Lizenzen!$A$2:$B$10,2)</f>
        <v>Creative Commons Namensnennung 4.0 international</v>
      </c>
      <c r="W374" s="3" t="str">
        <f>VLOOKUP(P374,Lizenzen!$A$2:$D$10,4)</f>
        <v>https://creativecommons.org/licenses/by/4.0/deed.de</v>
      </c>
      <c r="X374" s="2" t="str">
        <f>VLOOKUP(D374,'Abk. Datenhaltende Stellen'!$A$2:$B$50,2)</f>
        <v>Hansestadt Rostock: Kataster-, Vermessungs- und Liegenschaftsamt</v>
      </c>
      <c r="Y374" s="2" t="str">
        <f>VLOOKUP(D374,'Abk. Datenhaltende Stellen'!$A$2:$D$50,4)</f>
        <v>http://rathaus.rostock.de/sixcms/detail.php?template=seite_startseite_de</v>
      </c>
    </row>
    <row r="375" spans="1:25" ht="105" customHeight="1" x14ac:dyDescent="0.25">
      <c r="A375" s="20" t="s">
        <v>1529</v>
      </c>
      <c r="B375" s="20" t="s">
        <v>1530</v>
      </c>
      <c r="C375" s="20" t="s">
        <v>1043</v>
      </c>
      <c r="D375" s="20" t="s">
        <v>1684</v>
      </c>
      <c r="E375" s="20" t="s">
        <v>788</v>
      </c>
      <c r="F375" s="20" t="s">
        <v>1391</v>
      </c>
      <c r="G375" s="20" t="s">
        <v>1531</v>
      </c>
      <c r="H375" s="20" t="s">
        <v>1532</v>
      </c>
      <c r="I375" s="20" t="s">
        <v>1273</v>
      </c>
      <c r="J375" s="20" t="s">
        <v>1273</v>
      </c>
      <c r="K375" s="20" t="s">
        <v>1273</v>
      </c>
      <c r="L375" s="20" t="s">
        <v>1273</v>
      </c>
      <c r="M375" s="20" t="s">
        <v>1533</v>
      </c>
      <c r="N375" s="20" t="s">
        <v>1273</v>
      </c>
      <c r="O375" s="20" t="s">
        <v>1534</v>
      </c>
      <c r="P375" s="20" t="s">
        <v>670</v>
      </c>
      <c r="Q375" s="20" t="s">
        <v>1371</v>
      </c>
      <c r="R375" s="20" t="s">
        <v>15</v>
      </c>
      <c r="S375" s="20" t="s">
        <v>628</v>
      </c>
      <c r="T375" s="20" t="s">
        <v>1527</v>
      </c>
      <c r="U375" s="20" t="s">
        <v>1535</v>
      </c>
      <c r="V375" s="18" t="str">
        <f>VLOOKUP(P375,Lizenzen!$A$2:$B$10,2)</f>
        <v>Creative Commons Namensnennung 4.0 international</v>
      </c>
      <c r="W375" s="3" t="str">
        <f>VLOOKUP(P375,Lizenzen!$A$2:$D$10,4)</f>
        <v>https://creativecommons.org/licenses/by/4.0/deed.de</v>
      </c>
      <c r="X375" s="2" t="str">
        <f>VLOOKUP(D375,'Abk. Datenhaltende Stellen'!$A$2:$B$50,2)</f>
        <v>Hansestadt Rostock: Kataster-, Vermessungs- und Liegenschaftsamt</v>
      </c>
      <c r="Y375" s="2" t="str">
        <f>VLOOKUP(D375,'Abk. Datenhaltende Stellen'!$A$2:$D$50,4)</f>
        <v>http://rathaus.rostock.de/sixcms/detail.php?template=seite_startseite_de</v>
      </c>
    </row>
    <row r="376" spans="1:25" ht="150" customHeight="1" x14ac:dyDescent="0.25">
      <c r="A376" s="20" t="s">
        <v>1536</v>
      </c>
      <c r="B376" s="23" t="s">
        <v>1537</v>
      </c>
      <c r="C376" s="20" t="s">
        <v>1045</v>
      </c>
      <c r="D376" s="20" t="s">
        <v>1357</v>
      </c>
      <c r="E376" s="20"/>
      <c r="F376" s="20" t="s">
        <v>417</v>
      </c>
      <c r="G376" s="20" t="s">
        <v>1538</v>
      </c>
      <c r="H376" s="20" t="s">
        <v>1273</v>
      </c>
      <c r="I376" s="20" t="s">
        <v>1273</v>
      </c>
      <c r="J376" s="20" t="s">
        <v>1273</v>
      </c>
      <c r="K376" s="20" t="s">
        <v>1273</v>
      </c>
      <c r="L376" s="20" t="s">
        <v>1273</v>
      </c>
      <c r="M376" s="20" t="s">
        <v>1273</v>
      </c>
      <c r="N376" s="20" t="s">
        <v>1273</v>
      </c>
      <c r="O376" s="20" t="s">
        <v>1539</v>
      </c>
      <c r="P376" s="20" t="s">
        <v>414</v>
      </c>
      <c r="Q376" s="20" t="s">
        <v>1357</v>
      </c>
      <c r="R376" s="20" t="s">
        <v>13</v>
      </c>
      <c r="S376" s="20" t="s">
        <v>625</v>
      </c>
      <c r="T376" s="20" t="s">
        <v>657</v>
      </c>
      <c r="U376" s="20" t="s">
        <v>1540</v>
      </c>
      <c r="V376" s="18" t="str">
        <f>VLOOKUP(P376,Lizenzen!$A$2:$B$10,2)</f>
        <v>Creative Commons Namensnennung 4.0 international</v>
      </c>
      <c r="W376" s="3" t="str">
        <f>VLOOKUP(P376,Lizenzen!$A$2:$D$10,4)</f>
        <v>https://creativecommons.org/licenses/by/4.0/deed.de</v>
      </c>
      <c r="X376" s="2" t="str">
        <f>VLOOKUP(D376,'Abk. Datenhaltende Stellen'!$A$2:$B$50,2)</f>
        <v>Stadt Köln</v>
      </c>
      <c r="Y376" s="2" t="str">
        <f>VLOOKUP(D376,'Abk. Datenhaltende Stellen'!$A$2:$D$50,4)</f>
        <v>http://www.stadt-koeln.de/</v>
      </c>
    </row>
    <row r="377" spans="1:25" ht="409.5" customHeight="1" x14ac:dyDescent="0.25">
      <c r="A377" s="20" t="s">
        <v>1541</v>
      </c>
      <c r="B377" s="20" t="s">
        <v>1542</v>
      </c>
      <c r="C377" s="20" t="s">
        <v>1045</v>
      </c>
      <c r="D377" s="20" t="s">
        <v>1357</v>
      </c>
      <c r="E377" s="20"/>
      <c r="F377" s="20" t="s">
        <v>417</v>
      </c>
      <c r="G377" s="23" t="s">
        <v>1543</v>
      </c>
      <c r="H377" s="20" t="s">
        <v>1273</v>
      </c>
      <c r="I377" s="20" t="s">
        <v>1273</v>
      </c>
      <c r="J377" s="20" t="s">
        <v>1273</v>
      </c>
      <c r="K377" s="20" t="s">
        <v>1273</v>
      </c>
      <c r="L377" s="20" t="s">
        <v>1273</v>
      </c>
      <c r="M377" s="20" t="s">
        <v>1273</v>
      </c>
      <c r="N377" s="20" t="s">
        <v>1273</v>
      </c>
      <c r="O377" s="20" t="s">
        <v>1273</v>
      </c>
      <c r="P377" s="20" t="s">
        <v>414</v>
      </c>
      <c r="Q377" s="20" t="s">
        <v>1357</v>
      </c>
      <c r="R377" s="20" t="s">
        <v>13</v>
      </c>
      <c r="S377" s="20" t="s">
        <v>625</v>
      </c>
      <c r="T377" s="20" t="s">
        <v>657</v>
      </c>
      <c r="U377" s="20" t="s">
        <v>1544</v>
      </c>
      <c r="V377" s="18" t="str">
        <f>VLOOKUP(P377,Lizenzen!$A$2:$B$10,2)</f>
        <v>Creative Commons Namensnennung 4.0 international</v>
      </c>
      <c r="W377" s="3" t="str">
        <f>VLOOKUP(P377,Lizenzen!$A$2:$D$10,4)</f>
        <v>https://creativecommons.org/licenses/by/4.0/deed.de</v>
      </c>
      <c r="X377" s="2" t="str">
        <f>VLOOKUP(D377,'Abk. Datenhaltende Stellen'!$A$2:$B$50,2)</f>
        <v>Stadt Köln</v>
      </c>
      <c r="Y377" s="2" t="str">
        <f>VLOOKUP(D377,'Abk. Datenhaltende Stellen'!$A$2:$D$50,4)</f>
        <v>http://www.stadt-koeln.de/</v>
      </c>
    </row>
    <row r="378" spans="1:25" ht="409.5" customHeight="1" x14ac:dyDescent="0.25">
      <c r="A378" s="20" t="s">
        <v>1545</v>
      </c>
      <c r="B378" s="23" t="s">
        <v>1546</v>
      </c>
      <c r="C378" s="20" t="s">
        <v>1045</v>
      </c>
      <c r="D378" s="20" t="s">
        <v>1357</v>
      </c>
      <c r="E378" s="20"/>
      <c r="F378" s="20" t="s">
        <v>417</v>
      </c>
      <c r="G378" s="23" t="s">
        <v>1547</v>
      </c>
      <c r="H378" s="20" t="s">
        <v>1273</v>
      </c>
      <c r="I378" s="20" t="s">
        <v>1273</v>
      </c>
      <c r="J378" s="20" t="s">
        <v>1273</v>
      </c>
      <c r="K378" s="20" t="s">
        <v>1273</v>
      </c>
      <c r="L378" s="20" t="s">
        <v>1273</v>
      </c>
      <c r="M378" s="20" t="s">
        <v>1273</v>
      </c>
      <c r="N378" s="20" t="s">
        <v>1273</v>
      </c>
      <c r="O378" s="20" t="s">
        <v>1273</v>
      </c>
      <c r="P378" s="20" t="s">
        <v>414</v>
      </c>
      <c r="Q378" s="20" t="s">
        <v>1357</v>
      </c>
      <c r="R378" s="20" t="s">
        <v>13</v>
      </c>
      <c r="S378" s="20" t="s">
        <v>625</v>
      </c>
      <c r="T378" s="20" t="s">
        <v>657</v>
      </c>
      <c r="U378" s="20" t="s">
        <v>1540</v>
      </c>
      <c r="V378" s="18" t="str">
        <f>VLOOKUP(P378,Lizenzen!$A$2:$B$10,2)</f>
        <v>Creative Commons Namensnennung 4.0 international</v>
      </c>
      <c r="W378" s="3" t="str">
        <f>VLOOKUP(P378,Lizenzen!$A$2:$D$10,4)</f>
        <v>https://creativecommons.org/licenses/by/4.0/deed.de</v>
      </c>
      <c r="X378" s="2" t="str">
        <f>VLOOKUP(D378,'Abk. Datenhaltende Stellen'!$A$2:$B$50,2)</f>
        <v>Stadt Köln</v>
      </c>
      <c r="Y378" s="2" t="str">
        <f>VLOOKUP(D378,'Abk. Datenhaltende Stellen'!$A$2:$D$50,4)</f>
        <v>http://www.stadt-koeln.de/</v>
      </c>
    </row>
    <row r="379" spans="1:25" ht="225" customHeight="1" x14ac:dyDescent="0.25">
      <c r="A379" s="20" t="s">
        <v>1548</v>
      </c>
      <c r="B379" s="20" t="s">
        <v>1549</v>
      </c>
      <c r="C379" s="20" t="s">
        <v>1045</v>
      </c>
      <c r="D379" s="20" t="s">
        <v>1357</v>
      </c>
      <c r="E379" s="20"/>
      <c r="F379" s="20" t="s">
        <v>417</v>
      </c>
      <c r="G379" s="23" t="s">
        <v>1550</v>
      </c>
      <c r="H379" s="20" t="s">
        <v>1273</v>
      </c>
      <c r="I379" s="20" t="s">
        <v>1273</v>
      </c>
      <c r="J379" s="20" t="s">
        <v>1273</v>
      </c>
      <c r="K379" s="20" t="s">
        <v>1273</v>
      </c>
      <c r="L379" s="20" t="s">
        <v>1273</v>
      </c>
      <c r="M379" s="20" t="s">
        <v>1273</v>
      </c>
      <c r="N379" s="20" t="s">
        <v>1273</v>
      </c>
      <c r="O379" s="20" t="s">
        <v>1273</v>
      </c>
      <c r="P379" s="20" t="s">
        <v>414</v>
      </c>
      <c r="Q379" s="20" t="s">
        <v>1357</v>
      </c>
      <c r="R379" s="20" t="s">
        <v>13</v>
      </c>
      <c r="S379" s="20" t="s">
        <v>625</v>
      </c>
      <c r="T379" s="20" t="s">
        <v>657</v>
      </c>
      <c r="U379" s="20" t="s">
        <v>1540</v>
      </c>
      <c r="V379" s="18" t="str">
        <f>VLOOKUP(P379,Lizenzen!$A$2:$B$10,2)</f>
        <v>Creative Commons Namensnennung 4.0 international</v>
      </c>
      <c r="W379" s="3" t="str">
        <f>VLOOKUP(P379,Lizenzen!$A$2:$D$10,4)</f>
        <v>https://creativecommons.org/licenses/by/4.0/deed.de</v>
      </c>
      <c r="X379" s="2" t="str">
        <f>VLOOKUP(D379,'Abk. Datenhaltende Stellen'!$A$2:$B$50,2)</f>
        <v>Stadt Köln</v>
      </c>
      <c r="Y379" s="2" t="str">
        <f>VLOOKUP(D379,'Abk. Datenhaltende Stellen'!$A$2:$D$50,4)</f>
        <v>http://www.stadt-koeln.de/</v>
      </c>
    </row>
    <row r="380" spans="1:25" ht="105" customHeight="1" x14ac:dyDescent="0.25">
      <c r="A380" s="20" t="s">
        <v>1551</v>
      </c>
      <c r="B380" s="20" t="s">
        <v>1552</v>
      </c>
      <c r="C380" s="20" t="s">
        <v>1048</v>
      </c>
      <c r="D380" s="20" t="s">
        <v>1555</v>
      </c>
      <c r="E380" s="20" t="s">
        <v>1377</v>
      </c>
      <c r="F380" s="20" t="s">
        <v>417</v>
      </c>
      <c r="G380" s="20" t="s">
        <v>1554</v>
      </c>
      <c r="H380" s="20" t="s">
        <v>1273</v>
      </c>
      <c r="I380" s="20" t="s">
        <v>1273</v>
      </c>
      <c r="J380" s="20" t="s">
        <v>1273</v>
      </c>
      <c r="K380" s="20" t="s">
        <v>1273</v>
      </c>
      <c r="L380" s="20" t="s">
        <v>1273</v>
      </c>
      <c r="M380" s="20" t="s">
        <v>1273</v>
      </c>
      <c r="N380" s="20" t="s">
        <v>1273</v>
      </c>
      <c r="O380" s="20" t="s">
        <v>1273</v>
      </c>
      <c r="P380" s="20" t="s">
        <v>980</v>
      </c>
      <c r="Q380" s="20" t="s">
        <v>1555</v>
      </c>
      <c r="R380" s="20" t="s">
        <v>13</v>
      </c>
      <c r="S380" s="20" t="s">
        <v>625</v>
      </c>
      <c r="T380" s="20" t="s">
        <v>781</v>
      </c>
      <c r="U380" s="20" t="s">
        <v>1383</v>
      </c>
      <c r="V380" s="18" t="str">
        <f>VLOOKUP(P380,Lizenzen!$A$2:$B$10,2)</f>
        <v>Datenlizenz Deutschland – Namensnennung – Version 2.0</v>
      </c>
      <c r="W380" s="3" t="str">
        <f>VLOOKUP(P380,Lizenzen!$A$2:$D$10,4)</f>
        <v>https://www.govdata.de/dl-de/by-2-0</v>
      </c>
      <c r="X380" s="2" t="str">
        <f>VLOOKUP(D380,'Abk. Datenhaltende Stellen'!$A$2:$B$50,2)</f>
        <v>Hamburg: Behörde für Stadtentwicklung und Umwelt</v>
      </c>
      <c r="Y380" s="2" t="str">
        <f>VLOOKUP(D380,'Abk. Datenhaltende Stellen'!$A$2:$D$50,4)</f>
        <v>http://www.hamburg.de/bsu/</v>
      </c>
    </row>
    <row r="381" spans="1:25" ht="105" customHeight="1" x14ac:dyDescent="0.25">
      <c r="A381" s="20" t="s">
        <v>987</v>
      </c>
      <c r="B381" s="20" t="s">
        <v>988</v>
      </c>
      <c r="C381" s="20" t="s">
        <v>1048</v>
      </c>
      <c r="D381" s="20" t="s">
        <v>1447</v>
      </c>
      <c r="E381" s="20" t="s">
        <v>788</v>
      </c>
      <c r="F381" s="20" t="s">
        <v>1378</v>
      </c>
      <c r="G381" s="20" t="s">
        <v>991</v>
      </c>
      <c r="H381" s="20" t="s">
        <v>990</v>
      </c>
      <c r="I381" s="20" t="s">
        <v>1273</v>
      </c>
      <c r="J381" s="20" t="s">
        <v>1273</v>
      </c>
      <c r="K381" s="20" t="s">
        <v>1337</v>
      </c>
      <c r="L381" s="20" t="s">
        <v>1273</v>
      </c>
      <c r="M381" s="20" t="s">
        <v>989</v>
      </c>
      <c r="N381" s="20" t="s">
        <v>1273</v>
      </c>
      <c r="O381" s="20" t="s">
        <v>1273</v>
      </c>
      <c r="P381" s="20" t="s">
        <v>980</v>
      </c>
      <c r="Q381" s="20" t="s">
        <v>1447</v>
      </c>
      <c r="R381" s="20" t="s">
        <v>15</v>
      </c>
      <c r="S381" s="20" t="s">
        <v>628</v>
      </c>
      <c r="T381" s="20" t="s">
        <v>981</v>
      </c>
      <c r="U381" s="20" t="s">
        <v>1383</v>
      </c>
      <c r="V381" s="18" t="str">
        <f>VLOOKUP(P381,Lizenzen!$A$2:$B$10,2)</f>
        <v>Datenlizenz Deutschland – Namensnennung – Version 2.0</v>
      </c>
      <c r="W381" s="3" t="str">
        <f>VLOOKUP(P381,Lizenzen!$A$2:$D$10,4)</f>
        <v>https://www.govdata.de/dl-de/by-2-0</v>
      </c>
      <c r="X381" s="2" t="str">
        <f>VLOOKUP(D381,'Abk. Datenhaltende Stellen'!$A$2:$B$50,2)</f>
        <v>Hamburg: Behörde für Wirtschaft, Verkehr und Innovation, Amt für Verkehr und Straßenwesen</v>
      </c>
      <c r="Y381" s="2" t="str">
        <f>VLOOKUP(D381,'Abk. Datenhaltende Stellen'!$A$2:$D$50,4)</f>
        <v>http://www.hamburg.de/bwvi/verkehr-strassenwesen/</v>
      </c>
    </row>
    <row r="382" spans="1:25" ht="105" customHeight="1" x14ac:dyDescent="0.25">
      <c r="A382" s="20" t="s">
        <v>1556</v>
      </c>
      <c r="B382" s="20" t="s">
        <v>1557</v>
      </c>
      <c r="C382" s="20" t="s">
        <v>1043</v>
      </c>
      <c r="D382" s="20" t="s">
        <v>1352</v>
      </c>
      <c r="E382" s="20" t="s">
        <v>788</v>
      </c>
      <c r="F382" s="20" t="s">
        <v>417</v>
      </c>
      <c r="G382" s="23" t="s">
        <v>1558</v>
      </c>
      <c r="H382" s="20" t="s">
        <v>1273</v>
      </c>
      <c r="I382" s="20" t="s">
        <v>1273</v>
      </c>
      <c r="J382" s="20" t="s">
        <v>1273</v>
      </c>
      <c r="K382" s="20" t="s">
        <v>1273</v>
      </c>
      <c r="L382" s="20" t="s">
        <v>1273</v>
      </c>
      <c r="M382" s="20" t="s">
        <v>1273</v>
      </c>
      <c r="N382" s="20" t="s">
        <v>1273</v>
      </c>
      <c r="O382" s="23" t="s">
        <v>1558</v>
      </c>
      <c r="P382" s="20" t="s">
        <v>670</v>
      </c>
      <c r="Q382" s="20" t="s">
        <v>1371</v>
      </c>
      <c r="R382" s="20" t="s">
        <v>15</v>
      </c>
      <c r="S382" s="20" t="s">
        <v>625</v>
      </c>
      <c r="T382" s="20" t="s">
        <v>652</v>
      </c>
      <c r="U382" s="20" t="s">
        <v>1401</v>
      </c>
      <c r="V382" s="18" t="str">
        <f>VLOOKUP(P382,Lizenzen!$A$2:$B$10,2)</f>
        <v>Creative Commons Namensnennung 4.0 international</v>
      </c>
      <c r="W382" s="3" t="str">
        <f>VLOOKUP(P382,Lizenzen!$A$2:$D$10,4)</f>
        <v>https://creativecommons.org/licenses/by/4.0/deed.de</v>
      </c>
      <c r="X382" s="2" t="str">
        <f>VLOOKUP(D382,'Abk. Datenhaltende Stellen'!$A$2:$B$50,2)</f>
        <v>Stadt Bonn</v>
      </c>
      <c r="Y382" s="2" t="str">
        <f>VLOOKUP(D382,'Abk. Datenhaltende Stellen'!$A$2:$D$50,4)</f>
        <v>http://www.bonn.de/</v>
      </c>
    </row>
    <row r="383" spans="1:25" ht="105" customHeight="1" x14ac:dyDescent="0.25">
      <c r="A383" s="20" t="s">
        <v>1559</v>
      </c>
      <c r="B383" s="20" t="s">
        <v>1560</v>
      </c>
      <c r="C383" s="20" t="s">
        <v>1048</v>
      </c>
      <c r="D383" s="20" t="s">
        <v>1564</v>
      </c>
      <c r="E383" s="20" t="s">
        <v>788</v>
      </c>
      <c r="F383" s="20" t="s">
        <v>1508</v>
      </c>
      <c r="G383" s="20" t="s">
        <v>1273</v>
      </c>
      <c r="H383" s="20" t="s">
        <v>1562</v>
      </c>
      <c r="I383" s="20" t="s">
        <v>1273</v>
      </c>
      <c r="J383" s="20" t="s">
        <v>1273</v>
      </c>
      <c r="K383" s="20" t="s">
        <v>1337</v>
      </c>
      <c r="L383" s="20" t="s">
        <v>1273</v>
      </c>
      <c r="M383" s="20" t="s">
        <v>1563</v>
      </c>
      <c r="N383" s="20" t="s">
        <v>1273</v>
      </c>
      <c r="O383" s="20" t="s">
        <v>1273</v>
      </c>
      <c r="P383" s="20" t="s">
        <v>980</v>
      </c>
      <c r="Q383" s="20" t="s">
        <v>1564</v>
      </c>
      <c r="R383" s="20" t="s">
        <v>15</v>
      </c>
      <c r="S383" s="20" t="s">
        <v>1509</v>
      </c>
      <c r="T383" s="20" t="s">
        <v>1273</v>
      </c>
      <c r="U383" s="20" t="s">
        <v>1339</v>
      </c>
      <c r="V383" s="18" t="str">
        <f>VLOOKUP(P383,Lizenzen!$A$2:$B$10,2)</f>
        <v>Datenlizenz Deutschland – Namensnennung – Version 2.0</v>
      </c>
      <c r="W383" s="3" t="str">
        <f>VLOOKUP(P383,Lizenzen!$A$2:$D$10,4)</f>
        <v>https://www.govdata.de/dl-de/by-2-0</v>
      </c>
      <c r="X383" s="2" t="str">
        <f>VLOOKUP(D383,'Abk. Datenhaltende Stellen'!$A$2:$B$50,2)</f>
        <v>Hamburg: Landesbetrieb Verkehr (LBV)</v>
      </c>
      <c r="Y383" s="2" t="str">
        <f>VLOOKUP(D383,'Abk. Datenhaltende Stellen'!$A$2:$D$50,4)</f>
        <v>http://www.hamburg.de/lbv/</v>
      </c>
    </row>
    <row r="384" spans="1:25" ht="210" customHeight="1" x14ac:dyDescent="0.25">
      <c r="A384" s="20" t="s">
        <v>1565</v>
      </c>
      <c r="B384" s="23" t="s">
        <v>1566</v>
      </c>
      <c r="C384" s="20" t="s">
        <v>1045</v>
      </c>
      <c r="D384" s="20" t="s">
        <v>1567</v>
      </c>
      <c r="E384" s="20" t="s">
        <v>788</v>
      </c>
      <c r="F384" s="20" t="s">
        <v>417</v>
      </c>
      <c r="G384" s="20" t="s">
        <v>1568</v>
      </c>
      <c r="H384" s="20" t="s">
        <v>1273</v>
      </c>
      <c r="I384" s="20" t="s">
        <v>1273</v>
      </c>
      <c r="J384" s="20" t="s">
        <v>1273</v>
      </c>
      <c r="K384" s="20" t="s">
        <v>1273</v>
      </c>
      <c r="L384" s="20" t="s">
        <v>1273</v>
      </c>
      <c r="M384" s="20" t="s">
        <v>1273</v>
      </c>
      <c r="N384" s="20" t="s">
        <v>1273</v>
      </c>
      <c r="O384" s="20" t="s">
        <v>1273</v>
      </c>
      <c r="P384" s="20" t="s">
        <v>414</v>
      </c>
      <c r="Q384" s="20" t="s">
        <v>1567</v>
      </c>
      <c r="R384" s="20" t="s">
        <v>13</v>
      </c>
      <c r="S384" s="20" t="s">
        <v>625</v>
      </c>
      <c r="T384" s="20" t="s">
        <v>945</v>
      </c>
      <c r="U384" s="20" t="s">
        <v>1569</v>
      </c>
      <c r="V384" s="18" t="str">
        <f>VLOOKUP(P384,Lizenzen!$A$2:$B$10,2)</f>
        <v>Creative Commons Namensnennung 4.0 international</v>
      </c>
      <c r="W384" s="3" t="str">
        <f>VLOOKUP(P384,Lizenzen!$A$2:$D$10,4)</f>
        <v>https://creativecommons.org/licenses/by/4.0/deed.de</v>
      </c>
      <c r="X384" s="2" t="str">
        <f>VLOOKUP(D384,'Abk. Datenhaltende Stellen'!$A$2:$B$50,2)</f>
        <v>VBB - Verkehrsverbund Berlin-Brandenburg GmbH</v>
      </c>
      <c r="Y384" s="2" t="str">
        <f>VLOOKUP(D384,'Abk. Datenhaltende Stellen'!$A$2:$D$50,4)</f>
        <v>http://www.vbb.de</v>
      </c>
    </row>
    <row r="385" spans="1:25" ht="105" customHeight="1" x14ac:dyDescent="0.25">
      <c r="A385" s="20" t="s">
        <v>647</v>
      </c>
      <c r="B385" s="20" t="s">
        <v>1570</v>
      </c>
      <c r="C385" s="20" t="s">
        <v>1043</v>
      </c>
      <c r="D385" s="20" t="s">
        <v>1684</v>
      </c>
      <c r="E385" s="20" t="s">
        <v>788</v>
      </c>
      <c r="F385" s="20" t="s">
        <v>1391</v>
      </c>
      <c r="G385" s="20" t="s">
        <v>1571</v>
      </c>
      <c r="H385" s="20" t="s">
        <v>1572</v>
      </c>
      <c r="I385" s="20" t="s">
        <v>1273</v>
      </c>
      <c r="J385" s="20" t="s">
        <v>1273</v>
      </c>
      <c r="K385" s="20" t="s">
        <v>1273</v>
      </c>
      <c r="L385" s="20" t="s">
        <v>1273</v>
      </c>
      <c r="M385" s="20" t="s">
        <v>1573</v>
      </c>
      <c r="N385" s="20" t="s">
        <v>1273</v>
      </c>
      <c r="O385" s="20" t="s">
        <v>1574</v>
      </c>
      <c r="P385" s="20" t="s">
        <v>670</v>
      </c>
      <c r="Q385" s="20" t="s">
        <v>1371</v>
      </c>
      <c r="R385" s="20" t="s">
        <v>15</v>
      </c>
      <c r="S385" s="20" t="s">
        <v>628</v>
      </c>
      <c r="T385" s="20" t="s">
        <v>1527</v>
      </c>
      <c r="U385" s="20" t="s">
        <v>1575</v>
      </c>
      <c r="V385" s="18" t="str">
        <f>VLOOKUP(P385,Lizenzen!$A$2:$B$10,2)</f>
        <v>Creative Commons Namensnennung 4.0 international</v>
      </c>
      <c r="W385" s="3" t="str">
        <f>VLOOKUP(P385,Lizenzen!$A$2:$D$10,4)</f>
        <v>https://creativecommons.org/licenses/by/4.0/deed.de</v>
      </c>
      <c r="X385" s="2" t="str">
        <f>VLOOKUP(D385,'Abk. Datenhaltende Stellen'!$A$2:$B$50,2)</f>
        <v>Hansestadt Rostock: Kataster-, Vermessungs- und Liegenschaftsamt</v>
      </c>
      <c r="Y385" s="2" t="str">
        <f>VLOOKUP(D385,'Abk. Datenhaltende Stellen'!$A$2:$D$50,4)</f>
        <v>http://rathaus.rostock.de/sixcms/detail.php?template=seite_startseite_de</v>
      </c>
    </row>
    <row r="386" spans="1:25" ht="105" customHeight="1" x14ac:dyDescent="0.25">
      <c r="A386" s="20" t="s">
        <v>1576</v>
      </c>
      <c r="B386" s="23" t="s">
        <v>1577</v>
      </c>
      <c r="C386" s="20" t="s">
        <v>1045</v>
      </c>
      <c r="D386" s="20" t="s">
        <v>1357</v>
      </c>
      <c r="E386" s="20"/>
      <c r="F386" s="20" t="s">
        <v>417</v>
      </c>
      <c r="G386" s="20" t="s">
        <v>1578</v>
      </c>
      <c r="H386" s="20" t="s">
        <v>1273</v>
      </c>
      <c r="I386" s="20" t="s">
        <v>1273</v>
      </c>
      <c r="J386" s="20" t="s">
        <v>1273</v>
      </c>
      <c r="K386" s="20" t="s">
        <v>1273</v>
      </c>
      <c r="L386" s="20" t="s">
        <v>1273</v>
      </c>
      <c r="M386" s="20" t="s">
        <v>1273</v>
      </c>
      <c r="N386" s="20" t="s">
        <v>1273</v>
      </c>
      <c r="O386" s="20" t="s">
        <v>1579</v>
      </c>
      <c r="P386" s="20" t="s">
        <v>414</v>
      </c>
      <c r="Q386" s="20" t="s">
        <v>1357</v>
      </c>
      <c r="R386" s="20" t="s">
        <v>15</v>
      </c>
      <c r="S386" s="20" t="s">
        <v>625</v>
      </c>
      <c r="T386" s="20" t="s">
        <v>1406</v>
      </c>
      <c r="U386" s="20" t="s">
        <v>1580</v>
      </c>
      <c r="V386" s="18" t="str">
        <f>VLOOKUP(P386,Lizenzen!$A$2:$B$10,2)</f>
        <v>Creative Commons Namensnennung 4.0 international</v>
      </c>
      <c r="W386" s="3" t="str">
        <f>VLOOKUP(P386,Lizenzen!$A$2:$D$10,4)</f>
        <v>https://creativecommons.org/licenses/by/4.0/deed.de</v>
      </c>
      <c r="X386" s="2" t="str">
        <f>VLOOKUP(D386,'Abk. Datenhaltende Stellen'!$A$2:$B$50,2)</f>
        <v>Stadt Köln</v>
      </c>
      <c r="Y386" s="2" t="str">
        <f>VLOOKUP(D386,'Abk. Datenhaltende Stellen'!$A$2:$D$50,4)</f>
        <v>http://www.stadt-koeln.de/</v>
      </c>
    </row>
    <row r="387" spans="1:25" ht="255" customHeight="1" x14ac:dyDescent="0.25">
      <c r="A387" s="20" t="s">
        <v>1581</v>
      </c>
      <c r="B387" s="23" t="s">
        <v>1582</v>
      </c>
      <c r="C387" s="20" t="s">
        <v>1048</v>
      </c>
      <c r="D387" s="20" t="s">
        <v>1447</v>
      </c>
      <c r="E387" s="20" t="s">
        <v>788</v>
      </c>
      <c r="F387" s="20" t="s">
        <v>1378</v>
      </c>
      <c r="G387" s="20" t="s">
        <v>1583</v>
      </c>
      <c r="H387" s="20" t="s">
        <v>1584</v>
      </c>
      <c r="I387" s="20" t="s">
        <v>1273</v>
      </c>
      <c r="J387" s="20" t="s">
        <v>1273</v>
      </c>
      <c r="K387" s="20" t="s">
        <v>1337</v>
      </c>
      <c r="L387" s="20" t="s">
        <v>1273</v>
      </c>
      <c r="M387" s="20" t="s">
        <v>1585</v>
      </c>
      <c r="N387" s="20" t="s">
        <v>1273</v>
      </c>
      <c r="O387" s="20" t="s">
        <v>1273</v>
      </c>
      <c r="P387" s="20" t="s">
        <v>980</v>
      </c>
      <c r="Q387" s="20" t="s">
        <v>1447</v>
      </c>
      <c r="R387" s="20" t="s">
        <v>15</v>
      </c>
      <c r="S387" s="20" t="s">
        <v>628</v>
      </c>
      <c r="T387" s="20" t="s">
        <v>981</v>
      </c>
      <c r="U387" s="20" t="s">
        <v>1586</v>
      </c>
      <c r="V387" s="18" t="str">
        <f>VLOOKUP(P387,Lizenzen!$A$2:$B$10,2)</f>
        <v>Datenlizenz Deutschland – Namensnennung – Version 2.0</v>
      </c>
      <c r="W387" s="3" t="str">
        <f>VLOOKUP(P387,Lizenzen!$A$2:$D$10,4)</f>
        <v>https://www.govdata.de/dl-de/by-2-0</v>
      </c>
      <c r="X387" s="2" t="str">
        <f>VLOOKUP(D387,'Abk. Datenhaltende Stellen'!$A$2:$B$50,2)</f>
        <v>Hamburg: Behörde für Wirtschaft, Verkehr und Innovation, Amt für Verkehr und Straßenwesen</v>
      </c>
      <c r="Y387" s="2" t="str">
        <f>VLOOKUP(D387,'Abk. Datenhaltende Stellen'!$A$2:$D$50,4)</f>
        <v>http://www.hamburg.de/bwvi/verkehr-strassenwesen/</v>
      </c>
    </row>
    <row r="388" spans="1:25" ht="105" customHeight="1" x14ac:dyDescent="0.25">
      <c r="A388" s="20" t="s">
        <v>1587</v>
      </c>
      <c r="B388" s="20" t="s">
        <v>1588</v>
      </c>
      <c r="C388" s="20" t="s">
        <v>1048</v>
      </c>
      <c r="D388" s="20" t="s">
        <v>1589</v>
      </c>
      <c r="E388" s="20" t="s">
        <v>790</v>
      </c>
      <c r="F388" s="20" t="s">
        <v>1378</v>
      </c>
      <c r="G388" s="20" t="s">
        <v>1590</v>
      </c>
      <c r="H388" s="20" t="s">
        <v>1591</v>
      </c>
      <c r="I388" s="20" t="s">
        <v>1273</v>
      </c>
      <c r="J388" s="20" t="s">
        <v>1273</v>
      </c>
      <c r="K388" s="20" t="s">
        <v>1337</v>
      </c>
      <c r="L388" s="20" t="s">
        <v>1273</v>
      </c>
      <c r="M388" s="20" t="s">
        <v>1592</v>
      </c>
      <c r="N388" s="20" t="s">
        <v>1273</v>
      </c>
      <c r="O388" s="20" t="s">
        <v>1273</v>
      </c>
      <c r="P388" s="20" t="s">
        <v>980</v>
      </c>
      <c r="Q388" s="20" t="s">
        <v>1589</v>
      </c>
      <c r="R388" s="20" t="s">
        <v>15</v>
      </c>
      <c r="S388" s="20" t="s">
        <v>628</v>
      </c>
      <c r="T388" s="20" t="s">
        <v>981</v>
      </c>
      <c r="U388" s="20" t="s">
        <v>1339</v>
      </c>
      <c r="V388" s="18" t="str">
        <f>VLOOKUP(P388,Lizenzen!$A$2:$B$10,2)</f>
        <v>Datenlizenz Deutschland – Namensnennung – Version 2.0</v>
      </c>
      <c r="W388" s="3" t="str">
        <f>VLOOKUP(P388,Lizenzen!$A$2:$D$10,4)</f>
        <v>https://www.govdata.de/dl-de/by-2-0</v>
      </c>
      <c r="X388" s="2" t="str">
        <f>VLOOKUP(D388,'Abk. Datenhaltende Stellen'!$A$2:$B$50,2)</f>
        <v>Hamburger Hochbahn AG</v>
      </c>
      <c r="Y388" s="2" t="str">
        <f>VLOOKUP(D388,'Abk. Datenhaltende Stellen'!$A$2:$D$50,4)</f>
        <v>https://www.hochbahn.de</v>
      </c>
    </row>
    <row r="389" spans="1:25" ht="105" customHeight="1" x14ac:dyDescent="0.25">
      <c r="A389" s="20" t="s">
        <v>1593</v>
      </c>
      <c r="B389" s="20" t="s">
        <v>1594</v>
      </c>
      <c r="C389" s="20" t="s">
        <v>1048</v>
      </c>
      <c r="D389" s="20" t="s">
        <v>1595</v>
      </c>
      <c r="E389" s="20" t="s">
        <v>1305</v>
      </c>
      <c r="F389" s="20" t="s">
        <v>606</v>
      </c>
      <c r="G389" s="20" t="s">
        <v>1596</v>
      </c>
      <c r="H389" s="20" t="s">
        <v>1273</v>
      </c>
      <c r="I389" s="20" t="s">
        <v>1273</v>
      </c>
      <c r="J389" s="20" t="s">
        <v>1273</v>
      </c>
      <c r="K389" s="20" t="s">
        <v>1273</v>
      </c>
      <c r="L389" s="20" t="s">
        <v>1273</v>
      </c>
      <c r="M389" s="20" t="s">
        <v>1273</v>
      </c>
      <c r="N389" s="20" t="s">
        <v>1273</v>
      </c>
      <c r="O389" s="20" t="s">
        <v>1273</v>
      </c>
      <c r="P389" s="20" t="s">
        <v>980</v>
      </c>
      <c r="Q389" s="20" t="s">
        <v>1595</v>
      </c>
      <c r="R389" s="20" t="s">
        <v>13</v>
      </c>
      <c r="S389" s="20" t="s">
        <v>625</v>
      </c>
      <c r="T389" s="20" t="s">
        <v>781</v>
      </c>
      <c r="U389" s="20" t="s">
        <v>1339</v>
      </c>
      <c r="V389" s="18" t="str">
        <f>VLOOKUP(P389,Lizenzen!$A$2:$B$10,2)</f>
        <v>Datenlizenz Deutschland – Namensnennung – Version 2.0</v>
      </c>
      <c r="W389" s="3" t="str">
        <f>VLOOKUP(P389,Lizenzen!$A$2:$D$10,4)</f>
        <v>https://www.govdata.de/dl-de/by-2-0</v>
      </c>
      <c r="X389" s="2" t="str">
        <f>VLOOKUP(D389,'Abk. Datenhaltende Stellen'!$A$2:$B$50,2)</f>
        <v>Hamburger Verkehrsverbund GmbH</v>
      </c>
      <c r="Y389" s="2" t="str">
        <f>VLOOKUP(D389,'Abk. Datenhaltende Stellen'!$A$2:$D$50,4)</f>
        <v>http://www.hvv.de/</v>
      </c>
    </row>
    <row r="390" spans="1:25" ht="165" customHeight="1" x14ac:dyDescent="0.25">
      <c r="A390" s="20" t="s">
        <v>1597</v>
      </c>
      <c r="B390" s="20" t="s">
        <v>1598</v>
      </c>
      <c r="C390" s="20" t="s">
        <v>1043</v>
      </c>
      <c r="D390" s="20" t="s">
        <v>1352</v>
      </c>
      <c r="E390" s="20" t="s">
        <v>22</v>
      </c>
      <c r="F390" s="20" t="s">
        <v>417</v>
      </c>
      <c r="G390" s="23" t="s">
        <v>1599</v>
      </c>
      <c r="H390" s="20" t="s">
        <v>1273</v>
      </c>
      <c r="I390" s="20" t="s">
        <v>1273</v>
      </c>
      <c r="J390" s="20" t="s">
        <v>1273</v>
      </c>
      <c r="K390" s="20" t="s">
        <v>1273</v>
      </c>
      <c r="L390" s="20" t="s">
        <v>1273</v>
      </c>
      <c r="M390" s="20" t="s">
        <v>1273</v>
      </c>
      <c r="N390" s="20" t="s">
        <v>1273</v>
      </c>
      <c r="O390" s="20" t="s">
        <v>1273</v>
      </c>
      <c r="P390" s="20" t="s">
        <v>670</v>
      </c>
      <c r="Q390" s="20" t="s">
        <v>1371</v>
      </c>
      <c r="R390" s="20" t="s">
        <v>13</v>
      </c>
      <c r="S390" s="20" t="s">
        <v>625</v>
      </c>
      <c r="T390" s="20" t="s">
        <v>657</v>
      </c>
      <c r="U390" s="20" t="s">
        <v>1600</v>
      </c>
      <c r="V390" s="18" t="str">
        <f>VLOOKUP(P390,Lizenzen!$A$2:$B$10,2)</f>
        <v>Creative Commons Namensnennung 4.0 international</v>
      </c>
      <c r="W390" s="3" t="str">
        <f>VLOOKUP(P390,Lizenzen!$A$2:$D$10,4)</f>
        <v>https://creativecommons.org/licenses/by/4.0/deed.de</v>
      </c>
      <c r="X390" s="2" t="str">
        <f>VLOOKUP(D390,'Abk. Datenhaltende Stellen'!$A$2:$B$50,2)</f>
        <v>Stadt Bonn</v>
      </c>
      <c r="Y390" s="2" t="str">
        <f>VLOOKUP(D390,'Abk. Datenhaltende Stellen'!$A$2:$D$50,4)</f>
        <v>http://www.bonn.de/</v>
      </c>
    </row>
    <row r="391" spans="1:25" ht="165" customHeight="1" x14ac:dyDescent="0.25">
      <c r="A391" s="20" t="s">
        <v>1601</v>
      </c>
      <c r="B391" s="20" t="s">
        <v>1598</v>
      </c>
      <c r="C391" s="20" t="s">
        <v>1043</v>
      </c>
      <c r="D391" s="20" t="s">
        <v>1352</v>
      </c>
      <c r="E391" s="20" t="s">
        <v>22</v>
      </c>
      <c r="F391" s="20" t="s">
        <v>417</v>
      </c>
      <c r="G391" s="23" t="s">
        <v>1602</v>
      </c>
      <c r="H391" s="20" t="s">
        <v>1273</v>
      </c>
      <c r="I391" s="20" t="s">
        <v>1273</v>
      </c>
      <c r="J391" s="20" t="s">
        <v>1273</v>
      </c>
      <c r="K391" s="20" t="s">
        <v>1273</v>
      </c>
      <c r="L391" s="20" t="s">
        <v>1273</v>
      </c>
      <c r="M391" s="20" t="s">
        <v>1273</v>
      </c>
      <c r="N391" s="20" t="s">
        <v>1273</v>
      </c>
      <c r="O391" s="20" t="s">
        <v>1273</v>
      </c>
      <c r="P391" s="20" t="s">
        <v>670</v>
      </c>
      <c r="Q391" s="20" t="s">
        <v>1371</v>
      </c>
      <c r="R391" s="20" t="s">
        <v>13</v>
      </c>
      <c r="S391" s="20" t="s">
        <v>625</v>
      </c>
      <c r="T391" s="20" t="s">
        <v>657</v>
      </c>
      <c r="U391" s="20" t="s">
        <v>1600</v>
      </c>
      <c r="V391" s="18" t="str">
        <f>VLOOKUP(P391,Lizenzen!$A$2:$B$10,2)</f>
        <v>Creative Commons Namensnennung 4.0 international</v>
      </c>
      <c r="W391" s="3" t="str">
        <f>VLOOKUP(P391,Lizenzen!$A$2:$D$10,4)</f>
        <v>https://creativecommons.org/licenses/by/4.0/deed.de</v>
      </c>
      <c r="X391" s="2" t="str">
        <f>VLOOKUP(D391,'Abk. Datenhaltende Stellen'!$A$2:$B$50,2)</f>
        <v>Stadt Bonn</v>
      </c>
      <c r="Y391" s="2" t="str">
        <f>VLOOKUP(D391,'Abk. Datenhaltende Stellen'!$A$2:$D$50,4)</f>
        <v>http://www.bonn.de/</v>
      </c>
    </row>
    <row r="392" spans="1:25" ht="150" customHeight="1" x14ac:dyDescent="0.25">
      <c r="A392" s="20" t="s">
        <v>1603</v>
      </c>
      <c r="B392" s="20" t="s">
        <v>1598</v>
      </c>
      <c r="C392" s="20" t="s">
        <v>1043</v>
      </c>
      <c r="D392" s="20" t="s">
        <v>1352</v>
      </c>
      <c r="E392" s="20" t="s">
        <v>22</v>
      </c>
      <c r="F392" s="20" t="s">
        <v>417</v>
      </c>
      <c r="G392" s="23" t="s">
        <v>1604</v>
      </c>
      <c r="H392" s="20" t="s">
        <v>1273</v>
      </c>
      <c r="I392" s="20" t="s">
        <v>1273</v>
      </c>
      <c r="J392" s="20" t="s">
        <v>1273</v>
      </c>
      <c r="K392" s="20" t="s">
        <v>1273</v>
      </c>
      <c r="L392" s="20" t="s">
        <v>1273</v>
      </c>
      <c r="M392" s="20" t="s">
        <v>1273</v>
      </c>
      <c r="N392" s="20" t="s">
        <v>1273</v>
      </c>
      <c r="O392" s="20" t="s">
        <v>1273</v>
      </c>
      <c r="P392" s="20" t="s">
        <v>670</v>
      </c>
      <c r="Q392" s="20" t="s">
        <v>1371</v>
      </c>
      <c r="R392" s="20" t="s">
        <v>13</v>
      </c>
      <c r="S392" s="20" t="s">
        <v>625</v>
      </c>
      <c r="T392" s="20" t="s">
        <v>657</v>
      </c>
      <c r="U392" s="20" t="s">
        <v>1600</v>
      </c>
      <c r="V392" s="18" t="str">
        <f>VLOOKUP(P392,Lizenzen!$A$2:$B$10,2)</f>
        <v>Creative Commons Namensnennung 4.0 international</v>
      </c>
      <c r="W392" s="3" t="str">
        <f>VLOOKUP(P392,Lizenzen!$A$2:$D$10,4)</f>
        <v>https://creativecommons.org/licenses/by/4.0/deed.de</v>
      </c>
      <c r="X392" s="2" t="str">
        <f>VLOOKUP(D392,'Abk. Datenhaltende Stellen'!$A$2:$B$50,2)</f>
        <v>Stadt Bonn</v>
      </c>
      <c r="Y392" s="2" t="str">
        <f>VLOOKUP(D392,'Abk. Datenhaltende Stellen'!$A$2:$D$50,4)</f>
        <v>http://www.bonn.de/</v>
      </c>
    </row>
    <row r="393" spans="1:25" ht="409.5" customHeight="1" x14ac:dyDescent="0.25">
      <c r="A393" s="20" t="s">
        <v>1605</v>
      </c>
      <c r="B393" s="20" t="s">
        <v>1606</v>
      </c>
      <c r="C393" s="20" t="s">
        <v>1045</v>
      </c>
      <c r="D393" s="20" t="s">
        <v>1357</v>
      </c>
      <c r="E393" s="20"/>
      <c r="F393" s="20" t="s">
        <v>417</v>
      </c>
      <c r="G393" s="23" t="s">
        <v>1607</v>
      </c>
      <c r="H393" s="20" t="s">
        <v>1273</v>
      </c>
      <c r="I393" s="20" t="s">
        <v>1273</v>
      </c>
      <c r="J393" s="20" t="s">
        <v>1273</v>
      </c>
      <c r="K393" s="20" t="s">
        <v>1273</v>
      </c>
      <c r="L393" s="20" t="s">
        <v>1273</v>
      </c>
      <c r="M393" s="20" t="s">
        <v>1273</v>
      </c>
      <c r="N393" s="20" t="s">
        <v>1273</v>
      </c>
      <c r="O393" s="20" t="s">
        <v>1273</v>
      </c>
      <c r="P393" s="20" t="s">
        <v>414</v>
      </c>
      <c r="Q393" s="20" t="s">
        <v>1357</v>
      </c>
      <c r="R393" s="20" t="s">
        <v>13</v>
      </c>
      <c r="S393" s="20" t="s">
        <v>625</v>
      </c>
      <c r="T393" s="20" t="s">
        <v>657</v>
      </c>
      <c r="U393" s="20" t="s">
        <v>1608</v>
      </c>
      <c r="V393" s="18" t="str">
        <f>VLOOKUP(P393,Lizenzen!$A$2:$B$10,2)</f>
        <v>Creative Commons Namensnennung 4.0 international</v>
      </c>
      <c r="W393" s="3" t="str">
        <f>VLOOKUP(P393,Lizenzen!$A$2:$D$10,4)</f>
        <v>https://creativecommons.org/licenses/by/4.0/deed.de</v>
      </c>
      <c r="X393" s="2" t="str">
        <f>VLOOKUP(D393,'Abk. Datenhaltende Stellen'!$A$2:$B$50,2)</f>
        <v>Stadt Köln</v>
      </c>
      <c r="Y393" s="2" t="str">
        <f>VLOOKUP(D393,'Abk. Datenhaltende Stellen'!$A$2:$D$50,4)</f>
        <v>http://www.stadt-koeln.de/</v>
      </c>
    </row>
    <row r="394" spans="1:25" ht="105" customHeight="1" x14ac:dyDescent="0.25">
      <c r="A394" s="20" t="s">
        <v>1609</v>
      </c>
      <c r="B394" s="20" t="s">
        <v>1610</v>
      </c>
      <c r="C394" s="20" t="s">
        <v>1045</v>
      </c>
      <c r="D394" s="20" t="s">
        <v>1613</v>
      </c>
      <c r="E394" s="20" t="s">
        <v>788</v>
      </c>
      <c r="F394" s="20" t="s">
        <v>417</v>
      </c>
      <c r="G394" s="20" t="s">
        <v>1612</v>
      </c>
      <c r="H394" s="20" t="s">
        <v>1273</v>
      </c>
      <c r="I394" s="20" t="s">
        <v>1273</v>
      </c>
      <c r="J394" s="20" t="s">
        <v>1273</v>
      </c>
      <c r="K394" s="20" t="s">
        <v>1273</v>
      </c>
      <c r="L394" s="20" t="s">
        <v>1273</v>
      </c>
      <c r="M394" s="20" t="s">
        <v>1273</v>
      </c>
      <c r="N394" s="20" t="s">
        <v>1273</v>
      </c>
      <c r="O394" s="20" t="s">
        <v>1273</v>
      </c>
      <c r="P394" s="20" t="s">
        <v>414</v>
      </c>
      <c r="Q394" s="20" t="s">
        <v>1613</v>
      </c>
      <c r="R394" s="20" t="s">
        <v>13</v>
      </c>
      <c r="S394" s="20" t="s">
        <v>625</v>
      </c>
      <c r="T394" s="20" t="s">
        <v>657</v>
      </c>
      <c r="U394" s="20" t="s">
        <v>1614</v>
      </c>
      <c r="V394" s="18" t="str">
        <f>VLOOKUP(P394,Lizenzen!$A$2:$B$10,2)</f>
        <v>Creative Commons Namensnennung 4.0 international</v>
      </c>
      <c r="W394" s="3" t="str">
        <f>VLOOKUP(P394,Lizenzen!$A$2:$D$10,4)</f>
        <v>https://creativecommons.org/licenses/by/4.0/deed.de</v>
      </c>
      <c r="X394" s="2" t="str">
        <f>VLOOKUP(D394,'Abk. Datenhaltende Stellen'!$A$2:$B$50,2)</f>
        <v>Berlin: Senatsverwaltung für Wirtschaft, Technologie und Forschung</v>
      </c>
      <c r="Y394" s="2" t="str">
        <f>VLOOKUP(D394,'Abk. Datenhaltende Stellen'!$A$2:$D$50,4)</f>
        <v>https://www.berlin.de/sen/wirtschaft/</v>
      </c>
    </row>
    <row r="395" spans="1:25" ht="300" customHeight="1" x14ac:dyDescent="0.25">
      <c r="A395" s="20" t="s">
        <v>1615</v>
      </c>
      <c r="B395" s="23" t="s">
        <v>1616</v>
      </c>
      <c r="C395" s="20" t="s">
        <v>1045</v>
      </c>
      <c r="D395" s="20" t="s">
        <v>1357</v>
      </c>
      <c r="E395" s="20"/>
      <c r="F395" s="20" t="s">
        <v>417</v>
      </c>
      <c r="G395" s="23" t="s">
        <v>1617</v>
      </c>
      <c r="H395" s="20" t="s">
        <v>1273</v>
      </c>
      <c r="I395" s="20" t="s">
        <v>1273</v>
      </c>
      <c r="J395" s="20" t="s">
        <v>1273</v>
      </c>
      <c r="K395" s="20" t="s">
        <v>1273</v>
      </c>
      <c r="L395" s="20" t="s">
        <v>1273</v>
      </c>
      <c r="M395" s="20" t="s">
        <v>1273</v>
      </c>
      <c r="N395" s="20" t="s">
        <v>1273</v>
      </c>
      <c r="O395" s="20" t="s">
        <v>1618</v>
      </c>
      <c r="P395" s="20" t="s">
        <v>414</v>
      </c>
      <c r="Q395" s="20" t="s">
        <v>1357</v>
      </c>
      <c r="R395" s="20" t="s">
        <v>15</v>
      </c>
      <c r="S395" s="20" t="s">
        <v>625</v>
      </c>
      <c r="T395" s="20" t="s">
        <v>1359</v>
      </c>
      <c r="U395" s="20" t="s">
        <v>1619</v>
      </c>
      <c r="V395" s="18" t="str">
        <f>VLOOKUP(P395,Lizenzen!$A$2:$B$10,2)</f>
        <v>Creative Commons Namensnennung 4.0 international</v>
      </c>
      <c r="W395" s="3" t="str">
        <f>VLOOKUP(P395,Lizenzen!$A$2:$D$10,4)</f>
        <v>https://creativecommons.org/licenses/by/4.0/deed.de</v>
      </c>
      <c r="X395" s="2" t="str">
        <f>VLOOKUP(D395,'Abk. Datenhaltende Stellen'!$A$2:$B$50,2)</f>
        <v>Stadt Köln</v>
      </c>
      <c r="Y395" s="2" t="str">
        <f>VLOOKUP(D395,'Abk. Datenhaltende Stellen'!$A$2:$D$50,4)</f>
        <v>http://www.stadt-koeln.de/</v>
      </c>
    </row>
    <row r="396" spans="1:25" ht="105" customHeight="1" x14ac:dyDescent="0.25">
      <c r="A396" s="20" t="s">
        <v>1620</v>
      </c>
      <c r="B396" s="20" t="s">
        <v>1621</v>
      </c>
      <c r="C396" s="20" t="s">
        <v>1048</v>
      </c>
      <c r="D396" s="20" t="s">
        <v>1624</v>
      </c>
      <c r="E396" s="20" t="s">
        <v>788</v>
      </c>
      <c r="F396" s="20" t="s">
        <v>417</v>
      </c>
      <c r="G396" s="23" t="s">
        <v>1623</v>
      </c>
      <c r="H396" s="20" t="s">
        <v>1273</v>
      </c>
      <c r="I396" s="20" t="s">
        <v>1273</v>
      </c>
      <c r="J396" s="20" t="s">
        <v>1273</v>
      </c>
      <c r="K396" s="20" t="s">
        <v>1273</v>
      </c>
      <c r="L396" s="20" t="s">
        <v>1273</v>
      </c>
      <c r="M396" s="20" t="s">
        <v>1273</v>
      </c>
      <c r="N396" s="20" t="s">
        <v>1273</v>
      </c>
      <c r="O396" s="20" t="s">
        <v>1273</v>
      </c>
      <c r="P396" s="20" t="s">
        <v>980</v>
      </c>
      <c r="Q396" s="20" t="s">
        <v>1624</v>
      </c>
      <c r="R396" s="20" t="s">
        <v>13</v>
      </c>
      <c r="S396" s="20" t="s">
        <v>625</v>
      </c>
      <c r="T396" s="20" t="s">
        <v>781</v>
      </c>
      <c r="U396" s="20" t="s">
        <v>1339</v>
      </c>
      <c r="V396" s="18" t="str">
        <f>VLOOKUP(P396,Lizenzen!$A$2:$B$10,2)</f>
        <v>Datenlizenz Deutschland – Namensnennung – Version 2.0</v>
      </c>
      <c r="W396" s="3" t="str">
        <f>VLOOKUP(P396,Lizenzen!$A$2:$D$10,4)</f>
        <v>https://www.govdata.de/dl-de/by-2-0</v>
      </c>
      <c r="X396" s="2" t="str">
        <f>VLOOKUP(D396,'Abk. Datenhaltende Stellen'!$A$2:$B$50,2)</f>
        <v>Hamburg: Statistisches Amt für Hamburg und Schleswig-Holstein, Vertrieb des Statistikamts Nord</v>
      </c>
      <c r="Y396" s="2" t="str">
        <f>VLOOKUP(D396,'Abk. Datenhaltende Stellen'!$A$2:$D$50,4)</f>
        <v>http://www.statistik-nord.de/</v>
      </c>
    </row>
    <row r="397" spans="1:25" ht="105" customHeight="1" x14ac:dyDescent="0.25">
      <c r="A397" s="20" t="s">
        <v>1625</v>
      </c>
      <c r="B397" s="20" t="s">
        <v>1626</v>
      </c>
      <c r="C397" s="20" t="s">
        <v>1048</v>
      </c>
      <c r="D397" s="20" t="s">
        <v>1630</v>
      </c>
      <c r="E397" s="20" t="s">
        <v>788</v>
      </c>
      <c r="F397" s="20" t="s">
        <v>800</v>
      </c>
      <c r="G397" s="20" t="s">
        <v>1628</v>
      </c>
      <c r="H397" s="20" t="s">
        <v>1629</v>
      </c>
      <c r="I397" s="20" t="s">
        <v>1273</v>
      </c>
      <c r="J397" s="20" t="s">
        <v>1273</v>
      </c>
      <c r="K397" s="20" t="s">
        <v>1337</v>
      </c>
      <c r="L397" s="20" t="s">
        <v>1273</v>
      </c>
      <c r="M397" s="20" t="s">
        <v>1273</v>
      </c>
      <c r="N397" s="20" t="s">
        <v>1273</v>
      </c>
      <c r="O397" s="20" t="s">
        <v>1273</v>
      </c>
      <c r="P397" s="20" t="s">
        <v>980</v>
      </c>
      <c r="Q397" s="20" t="s">
        <v>1630</v>
      </c>
      <c r="R397" s="20" t="s">
        <v>15</v>
      </c>
      <c r="S397" s="20" t="s">
        <v>627</v>
      </c>
      <c r="T397" s="20" t="s">
        <v>981</v>
      </c>
      <c r="U397" s="20" t="s">
        <v>1631</v>
      </c>
      <c r="V397" s="18" t="str">
        <f>VLOOKUP(P397,Lizenzen!$A$2:$B$10,2)</f>
        <v>Datenlizenz Deutschland – Namensnennung – Version 2.0</v>
      </c>
      <c r="W397" s="3" t="str">
        <f>VLOOKUP(P397,Lizenzen!$A$2:$D$10,4)</f>
        <v>https://www.govdata.de/dl-de/by-2-0</v>
      </c>
      <c r="X397" s="2" t="str">
        <f>VLOOKUP(D397,'Abk. Datenhaltende Stellen'!$A$2:$B$50,2)</f>
        <v>Hamburg: Behörde für Inneres und Sport, Polizei Hamburg, Pressestelle, PÖA 1</v>
      </c>
      <c r="Y397" s="2" t="str">
        <f>VLOOKUP(D397,'Abk. Datenhaltende Stellen'!$A$2:$D$50,4)</f>
        <v>http://www.hamburg.de/innenbehoerde</v>
      </c>
    </row>
    <row r="398" spans="1:25" ht="105" customHeight="1" x14ac:dyDescent="0.25">
      <c r="A398" s="20" t="s">
        <v>1632</v>
      </c>
      <c r="B398" s="20" t="s">
        <v>1633</v>
      </c>
      <c r="C398" s="20" t="s">
        <v>1043</v>
      </c>
      <c r="D398" s="20" t="s">
        <v>1352</v>
      </c>
      <c r="E398" s="20" t="s">
        <v>788</v>
      </c>
      <c r="F398" s="20" t="s">
        <v>417</v>
      </c>
      <c r="G398" s="23" t="s">
        <v>1634</v>
      </c>
      <c r="H398" s="20" t="s">
        <v>1273</v>
      </c>
      <c r="I398" s="20" t="s">
        <v>1273</v>
      </c>
      <c r="J398" s="20" t="s">
        <v>1273</v>
      </c>
      <c r="K398" s="20" t="s">
        <v>1273</v>
      </c>
      <c r="L398" s="20" t="s">
        <v>1273</v>
      </c>
      <c r="M398" s="20" t="s">
        <v>1273</v>
      </c>
      <c r="N398" s="20" t="s">
        <v>1273</v>
      </c>
      <c r="O398" s="23" t="s">
        <v>1634</v>
      </c>
      <c r="P398" s="20" t="s">
        <v>670</v>
      </c>
      <c r="Q398" s="20" t="s">
        <v>1371</v>
      </c>
      <c r="R398" s="20" t="s">
        <v>15</v>
      </c>
      <c r="S398" s="20" t="s">
        <v>625</v>
      </c>
      <c r="T398" s="20" t="s">
        <v>652</v>
      </c>
      <c r="U398" s="20" t="s">
        <v>1635</v>
      </c>
      <c r="V398" s="18" t="str">
        <f>VLOOKUP(P398,Lizenzen!$A$2:$B$10,2)</f>
        <v>Creative Commons Namensnennung 4.0 international</v>
      </c>
      <c r="W398" s="3" t="str">
        <f>VLOOKUP(P398,Lizenzen!$A$2:$D$10,4)</f>
        <v>https://creativecommons.org/licenses/by/4.0/deed.de</v>
      </c>
      <c r="X398" s="2" t="str">
        <f>VLOOKUP(D398,'Abk. Datenhaltende Stellen'!$A$2:$B$50,2)</f>
        <v>Stadt Bonn</v>
      </c>
      <c r="Y398" s="2" t="str">
        <f>VLOOKUP(D398,'Abk. Datenhaltende Stellen'!$A$2:$D$50,4)</f>
        <v>http://www.bonn.de/</v>
      </c>
    </row>
    <row r="399" spans="1:25" ht="105" customHeight="1" x14ac:dyDescent="0.25">
      <c r="A399" s="20" t="s">
        <v>1636</v>
      </c>
      <c r="B399" s="20" t="s">
        <v>1637</v>
      </c>
      <c r="C399" s="20" t="s">
        <v>1043</v>
      </c>
      <c r="D399" s="20" t="s">
        <v>1352</v>
      </c>
      <c r="E399" s="20" t="s">
        <v>788</v>
      </c>
      <c r="F399" s="20" t="s">
        <v>417</v>
      </c>
      <c r="G399" s="23" t="s">
        <v>1638</v>
      </c>
      <c r="H399" s="20" t="s">
        <v>1273</v>
      </c>
      <c r="I399" s="20" t="s">
        <v>1273</v>
      </c>
      <c r="J399" s="20" t="s">
        <v>1273</v>
      </c>
      <c r="K399" s="20" t="s">
        <v>1273</v>
      </c>
      <c r="L399" s="20" t="s">
        <v>1273</v>
      </c>
      <c r="M399" s="20" t="s">
        <v>1273</v>
      </c>
      <c r="N399" s="20" t="s">
        <v>1273</v>
      </c>
      <c r="O399" s="23" t="s">
        <v>1638</v>
      </c>
      <c r="P399" s="20" t="s">
        <v>670</v>
      </c>
      <c r="Q399" s="20" t="s">
        <v>1371</v>
      </c>
      <c r="R399" s="20" t="s">
        <v>15</v>
      </c>
      <c r="S399" s="20" t="s">
        <v>625</v>
      </c>
      <c r="T399" s="20" t="s">
        <v>652</v>
      </c>
      <c r="U399" s="20" t="s">
        <v>1635</v>
      </c>
      <c r="V399" s="18" t="str">
        <f>VLOOKUP(P399,Lizenzen!$A$2:$B$10,2)</f>
        <v>Creative Commons Namensnennung 4.0 international</v>
      </c>
      <c r="W399" s="3" t="str">
        <f>VLOOKUP(P399,Lizenzen!$A$2:$D$10,4)</f>
        <v>https://creativecommons.org/licenses/by/4.0/deed.de</v>
      </c>
      <c r="X399" s="2" t="str">
        <f>VLOOKUP(D399,'Abk. Datenhaltende Stellen'!$A$2:$B$50,2)</f>
        <v>Stadt Bonn</v>
      </c>
      <c r="Y399" s="2" t="str">
        <f>VLOOKUP(D399,'Abk. Datenhaltende Stellen'!$A$2:$D$50,4)</f>
        <v>http://www.bonn.de/</v>
      </c>
    </row>
    <row r="400" spans="1:25" ht="105" customHeight="1" x14ac:dyDescent="0.25">
      <c r="A400" s="20" t="s">
        <v>1639</v>
      </c>
      <c r="B400" s="20" t="s">
        <v>1640</v>
      </c>
      <c r="C400" s="20" t="s">
        <v>1048</v>
      </c>
      <c r="D400" s="20" t="s">
        <v>1338</v>
      </c>
      <c r="E400" s="20" t="s">
        <v>788</v>
      </c>
      <c r="F400" s="20" t="s">
        <v>1378</v>
      </c>
      <c r="G400" s="20" t="s">
        <v>1641</v>
      </c>
      <c r="H400" s="20" t="s">
        <v>1642</v>
      </c>
      <c r="I400" s="20" t="s">
        <v>1273</v>
      </c>
      <c r="J400" s="20" t="s">
        <v>1273</v>
      </c>
      <c r="K400" s="20" t="s">
        <v>1337</v>
      </c>
      <c r="L400" s="20" t="s">
        <v>1273</v>
      </c>
      <c r="M400" s="20" t="s">
        <v>1643</v>
      </c>
      <c r="N400" s="20" t="s">
        <v>1273</v>
      </c>
      <c r="O400" s="20" t="s">
        <v>1273</v>
      </c>
      <c r="P400" s="20" t="s">
        <v>980</v>
      </c>
      <c r="Q400" s="20" t="s">
        <v>1338</v>
      </c>
      <c r="R400" s="20" t="s">
        <v>15</v>
      </c>
      <c r="S400" s="20" t="s">
        <v>628</v>
      </c>
      <c r="T400" s="20" t="s">
        <v>981</v>
      </c>
      <c r="U400" s="20" t="s">
        <v>1339</v>
      </c>
      <c r="V400" s="18" t="str">
        <f>VLOOKUP(P400,Lizenzen!$A$2:$B$10,2)</f>
        <v>Datenlizenz Deutschland – Namensnennung – Version 2.0</v>
      </c>
      <c r="W400" s="3" t="str">
        <f>VLOOKUP(P400,Lizenzen!$A$2:$D$10,4)</f>
        <v>https://www.govdata.de/dl-de/by-2-0</v>
      </c>
      <c r="X400" s="2" t="str">
        <f>VLOOKUP(D400,'Abk. Datenhaltende Stellen'!$A$2:$B$50,2)</f>
        <v>Hamburg: Behörde für Umwelt und Energie (BUE), Amt für Immissionsschutz und Betriebe</v>
      </c>
      <c r="Y400" s="2" t="str">
        <f>VLOOKUP(D400,'Abk. Datenhaltende Stellen'!$A$2:$D$50,4)</f>
        <v>http://www.hamburg.de/bue/</v>
      </c>
    </row>
    <row r="401" spans="1:25" ht="105" customHeight="1" x14ac:dyDescent="0.25">
      <c r="A401" s="20" t="s">
        <v>1644</v>
      </c>
      <c r="B401" s="23" t="s">
        <v>1645</v>
      </c>
      <c r="C401" s="20" t="s">
        <v>1367</v>
      </c>
      <c r="D401" s="20" t="s">
        <v>1368</v>
      </c>
      <c r="E401" s="20" t="s">
        <v>788</v>
      </c>
      <c r="F401" s="20" t="s">
        <v>417</v>
      </c>
      <c r="G401" s="20" t="s">
        <v>1646</v>
      </c>
      <c r="H401" s="20" t="s">
        <v>1273</v>
      </c>
      <c r="I401" s="20" t="s">
        <v>1273</v>
      </c>
      <c r="J401" s="20" t="s">
        <v>1273</v>
      </c>
      <c r="K401" s="20" t="s">
        <v>1273</v>
      </c>
      <c r="L401" s="20" t="s">
        <v>1273</v>
      </c>
      <c r="M401" s="20" t="s">
        <v>1273</v>
      </c>
      <c r="N401" s="20" t="s">
        <v>1273</v>
      </c>
      <c r="O401" s="20" t="s">
        <v>1273</v>
      </c>
      <c r="P401" s="20" t="s">
        <v>1049</v>
      </c>
      <c r="Q401" s="20" t="s">
        <v>1371</v>
      </c>
      <c r="R401" s="20" t="s">
        <v>15</v>
      </c>
      <c r="S401" s="20" t="s">
        <v>625</v>
      </c>
      <c r="T401" s="20" t="s">
        <v>1346</v>
      </c>
      <c r="U401" s="20" t="s">
        <v>1647</v>
      </c>
      <c r="V401" s="18" t="str">
        <f>VLOOKUP(P401,Lizenzen!$A$2:$B$10,2)</f>
        <v>Datenlizenz Deutschland – Zero – Version 2.0</v>
      </c>
      <c r="W401" s="3" t="str">
        <f>VLOOKUP(P401,Lizenzen!$A$2:$D$10,4)</f>
        <v>https://www.govdata.de/dl-de/zero-2-0</v>
      </c>
      <c r="X401" s="2" t="str">
        <f>VLOOKUP(D401,'Abk. Datenhaltende Stellen'!$A$2:$B$50,2)</f>
        <v>Stadt Moers</v>
      </c>
      <c r="Y401" s="2" t="str">
        <f>VLOOKUP(D401,'Abk. Datenhaltende Stellen'!$A$2:$D$50,4)</f>
        <v>https://www.moers.de/</v>
      </c>
    </row>
    <row r="402" spans="1:25" ht="105" customHeight="1" x14ac:dyDescent="0.25">
      <c r="A402" s="20" t="s">
        <v>1648</v>
      </c>
      <c r="B402" s="20" t="s">
        <v>1649</v>
      </c>
      <c r="C402" s="20" t="s">
        <v>1043</v>
      </c>
      <c r="D402" s="20" t="s">
        <v>2017</v>
      </c>
      <c r="E402" s="20" t="s">
        <v>788</v>
      </c>
      <c r="F402" s="20" t="s">
        <v>1391</v>
      </c>
      <c r="G402" s="20" t="s">
        <v>1651</v>
      </c>
      <c r="H402" s="20" t="s">
        <v>1652</v>
      </c>
      <c r="I402" s="20" t="s">
        <v>1273</v>
      </c>
      <c r="J402" s="20" t="s">
        <v>1273</v>
      </c>
      <c r="K402" s="20" t="s">
        <v>1273</v>
      </c>
      <c r="L402" s="20" t="s">
        <v>1273</v>
      </c>
      <c r="M402" s="20" t="s">
        <v>1653</v>
      </c>
      <c r="N402" s="20" t="s">
        <v>1273</v>
      </c>
      <c r="O402" s="20" t="s">
        <v>1654</v>
      </c>
      <c r="P402" s="20" t="s">
        <v>670</v>
      </c>
      <c r="Q402" s="20" t="s">
        <v>1371</v>
      </c>
      <c r="R402" s="20" t="s">
        <v>15</v>
      </c>
      <c r="S402" s="20" t="s">
        <v>628</v>
      </c>
      <c r="T402" s="20" t="s">
        <v>1527</v>
      </c>
      <c r="U402" s="20" t="s">
        <v>1655</v>
      </c>
      <c r="V402" s="18" t="str">
        <f>VLOOKUP(P402,Lizenzen!$A$2:$B$10,2)</f>
        <v>Creative Commons Namensnennung 4.0 international</v>
      </c>
      <c r="W402" s="3" t="str">
        <f>VLOOKUP(P402,Lizenzen!$A$2:$D$10,4)</f>
        <v>https://creativecommons.org/licenses/by/4.0/deed.de</v>
      </c>
      <c r="X402" s="2" t="str">
        <f>VLOOKUP(D402,'Abk. Datenhaltende Stellen'!$A$2:$B$50,2)</f>
        <v>Hansestadt Rostock: Amt für Verkehrsanlagen</v>
      </c>
      <c r="Y402" s="2" t="str">
        <f>VLOOKUP(D402,'Abk. Datenhaltende Stellen'!$A$2:$D$50,4)</f>
        <v>http://rathaus.rostock.de/sixcms/detail.php?template=seite_startseite_de</v>
      </c>
    </row>
    <row r="403" spans="1:25" ht="105" customHeight="1" x14ac:dyDescent="0.25">
      <c r="A403" s="20" t="s">
        <v>1656</v>
      </c>
      <c r="B403" s="20" t="s">
        <v>1657</v>
      </c>
      <c r="C403" s="20" t="s">
        <v>1045</v>
      </c>
      <c r="D403" s="20" t="s">
        <v>1613</v>
      </c>
      <c r="E403" s="20" t="s">
        <v>788</v>
      </c>
      <c r="F403" s="20" t="s">
        <v>417</v>
      </c>
      <c r="G403" s="20" t="s">
        <v>1658</v>
      </c>
      <c r="H403" s="20" t="s">
        <v>1273</v>
      </c>
      <c r="I403" s="20" t="s">
        <v>1273</v>
      </c>
      <c r="J403" s="20" t="s">
        <v>1273</v>
      </c>
      <c r="K403" s="20" t="s">
        <v>1273</v>
      </c>
      <c r="L403" s="20" t="s">
        <v>1273</v>
      </c>
      <c r="M403" s="20" t="s">
        <v>1273</v>
      </c>
      <c r="N403" s="20" t="s">
        <v>1273</v>
      </c>
      <c r="O403" s="20" t="s">
        <v>1273</v>
      </c>
      <c r="P403" s="20" t="s">
        <v>414</v>
      </c>
      <c r="Q403" s="20" t="s">
        <v>1613</v>
      </c>
      <c r="R403" s="20" t="s">
        <v>13</v>
      </c>
      <c r="S403" s="20" t="s">
        <v>625</v>
      </c>
      <c r="T403" s="20" t="s">
        <v>657</v>
      </c>
      <c r="U403" s="20" t="s">
        <v>1614</v>
      </c>
      <c r="V403" s="18" t="str">
        <f>VLOOKUP(P403,Lizenzen!$A$2:$B$10,2)</f>
        <v>Creative Commons Namensnennung 4.0 international</v>
      </c>
      <c r="W403" s="3" t="str">
        <f>VLOOKUP(P403,Lizenzen!$A$2:$D$10,4)</f>
        <v>https://creativecommons.org/licenses/by/4.0/deed.de</v>
      </c>
      <c r="X403" s="2" t="str">
        <f>VLOOKUP(D403,'Abk. Datenhaltende Stellen'!$A$2:$B$50,2)</f>
        <v>Berlin: Senatsverwaltung für Wirtschaft, Technologie und Forschung</v>
      </c>
      <c r="Y403" s="2" t="str">
        <f>VLOOKUP(D403,'Abk. Datenhaltende Stellen'!$A$2:$D$50,4)</f>
        <v>https://www.berlin.de/sen/wirtschaft/</v>
      </c>
    </row>
    <row r="404" spans="1:25" ht="105" customHeight="1" x14ac:dyDescent="0.25">
      <c r="A404" s="20" t="s">
        <v>1659</v>
      </c>
      <c r="B404" s="20" t="s">
        <v>1660</v>
      </c>
      <c r="C404" s="20" t="s">
        <v>1043</v>
      </c>
      <c r="D404" s="20" t="s">
        <v>1352</v>
      </c>
      <c r="E404" s="20" t="s">
        <v>788</v>
      </c>
      <c r="F404" s="20" t="s">
        <v>417</v>
      </c>
      <c r="G404" s="20" t="s">
        <v>1661</v>
      </c>
      <c r="H404" s="20" t="s">
        <v>1273</v>
      </c>
      <c r="I404" s="20" t="s">
        <v>1273</v>
      </c>
      <c r="J404" s="20" t="s">
        <v>1273</v>
      </c>
      <c r="K404" s="20" t="s">
        <v>1273</v>
      </c>
      <c r="L404" s="20" t="s">
        <v>1273</v>
      </c>
      <c r="M404" s="20" t="s">
        <v>1273</v>
      </c>
      <c r="N404" s="20" t="s">
        <v>1273</v>
      </c>
      <c r="O404" s="20" t="s">
        <v>1273</v>
      </c>
      <c r="P404" s="20" t="s">
        <v>670</v>
      </c>
      <c r="Q404" s="20" t="s">
        <v>1371</v>
      </c>
      <c r="R404" s="20" t="s">
        <v>13</v>
      </c>
      <c r="S404" s="20" t="s">
        <v>625</v>
      </c>
      <c r="T404" s="20" t="s">
        <v>657</v>
      </c>
      <c r="U404" s="20" t="s">
        <v>1662</v>
      </c>
      <c r="V404" s="18" t="str">
        <f>VLOOKUP(P404,Lizenzen!$A$2:$B$10,2)</f>
        <v>Creative Commons Namensnennung 4.0 international</v>
      </c>
      <c r="W404" s="3" t="str">
        <f>VLOOKUP(P404,Lizenzen!$A$2:$D$10,4)</f>
        <v>https://creativecommons.org/licenses/by/4.0/deed.de</v>
      </c>
      <c r="X404" s="2" t="str">
        <f>VLOOKUP(D404,'Abk. Datenhaltende Stellen'!$A$2:$B$50,2)</f>
        <v>Stadt Bonn</v>
      </c>
      <c r="Y404" s="2" t="str">
        <f>VLOOKUP(D404,'Abk. Datenhaltende Stellen'!$A$2:$D$50,4)</f>
        <v>http://www.bonn.de/</v>
      </c>
    </row>
    <row r="405" spans="1:25" ht="105" customHeight="1" x14ac:dyDescent="0.25">
      <c r="A405" s="20" t="s">
        <v>1663</v>
      </c>
      <c r="B405" s="20" t="s">
        <v>1664</v>
      </c>
      <c r="C405" s="20" t="s">
        <v>1045</v>
      </c>
      <c r="D405" s="20" t="s">
        <v>1357</v>
      </c>
      <c r="E405" s="20"/>
      <c r="F405" s="20" t="s">
        <v>417</v>
      </c>
      <c r="G405" s="20" t="s">
        <v>1665</v>
      </c>
      <c r="H405" s="20" t="s">
        <v>1273</v>
      </c>
      <c r="I405" s="20" t="s">
        <v>1273</v>
      </c>
      <c r="J405" s="20" t="s">
        <v>1273</v>
      </c>
      <c r="K405" s="20" t="s">
        <v>1273</v>
      </c>
      <c r="L405" s="20" t="s">
        <v>1273</v>
      </c>
      <c r="M405" s="20" t="s">
        <v>1273</v>
      </c>
      <c r="N405" s="20" t="s">
        <v>1273</v>
      </c>
      <c r="O405" s="20" t="s">
        <v>1666</v>
      </c>
      <c r="P405" s="20" t="s">
        <v>414</v>
      </c>
      <c r="Q405" s="20" t="s">
        <v>1357</v>
      </c>
      <c r="R405" s="20" t="s">
        <v>15</v>
      </c>
      <c r="S405" s="20" t="s">
        <v>625</v>
      </c>
      <c r="T405" s="20" t="s">
        <v>1406</v>
      </c>
      <c r="U405" s="20" t="s">
        <v>1667</v>
      </c>
      <c r="V405" s="18" t="str">
        <f>VLOOKUP(P405,Lizenzen!$A$2:$B$10,2)</f>
        <v>Creative Commons Namensnennung 4.0 international</v>
      </c>
      <c r="W405" s="3" t="str">
        <f>VLOOKUP(P405,Lizenzen!$A$2:$D$10,4)</f>
        <v>https://creativecommons.org/licenses/by/4.0/deed.de</v>
      </c>
      <c r="X405" s="2" t="str">
        <f>VLOOKUP(D405,'Abk. Datenhaltende Stellen'!$A$2:$B$50,2)</f>
        <v>Stadt Köln</v>
      </c>
      <c r="Y405" s="2" t="str">
        <f>VLOOKUP(D405,'Abk. Datenhaltende Stellen'!$A$2:$D$50,4)</f>
        <v>http://www.stadt-koeln.de/</v>
      </c>
    </row>
    <row r="406" spans="1:25" ht="105" customHeight="1" x14ac:dyDescent="0.25">
      <c r="A406" s="20" t="s">
        <v>1668</v>
      </c>
      <c r="B406" s="20" t="s">
        <v>1669</v>
      </c>
      <c r="C406" s="20" t="s">
        <v>1045</v>
      </c>
      <c r="D406" s="20" t="s">
        <v>1357</v>
      </c>
      <c r="E406" s="20"/>
      <c r="F406" s="20" t="s">
        <v>417</v>
      </c>
      <c r="G406" s="20" t="s">
        <v>1670</v>
      </c>
      <c r="H406" s="20" t="s">
        <v>1273</v>
      </c>
      <c r="I406" s="20" t="s">
        <v>1273</v>
      </c>
      <c r="J406" s="20" t="s">
        <v>1273</v>
      </c>
      <c r="K406" s="20" t="s">
        <v>1273</v>
      </c>
      <c r="L406" s="20" t="s">
        <v>1273</v>
      </c>
      <c r="M406" s="20" t="s">
        <v>1273</v>
      </c>
      <c r="N406" s="20" t="s">
        <v>1273</v>
      </c>
      <c r="O406" s="20" t="s">
        <v>1671</v>
      </c>
      <c r="P406" s="20" t="s">
        <v>414</v>
      </c>
      <c r="Q406" s="20" t="s">
        <v>1357</v>
      </c>
      <c r="R406" s="20" t="s">
        <v>15</v>
      </c>
      <c r="S406" s="20" t="s">
        <v>625</v>
      </c>
      <c r="T406" s="20" t="s">
        <v>1406</v>
      </c>
      <c r="U406" s="20" t="s">
        <v>1667</v>
      </c>
      <c r="V406" s="18" t="str">
        <f>VLOOKUP(P406,Lizenzen!$A$2:$B$10,2)</f>
        <v>Creative Commons Namensnennung 4.0 international</v>
      </c>
      <c r="W406" s="3" t="str">
        <f>VLOOKUP(P406,Lizenzen!$A$2:$D$10,4)</f>
        <v>https://creativecommons.org/licenses/by/4.0/deed.de</v>
      </c>
      <c r="X406" s="2" t="str">
        <f>VLOOKUP(D406,'Abk. Datenhaltende Stellen'!$A$2:$B$50,2)</f>
        <v>Stadt Köln</v>
      </c>
      <c r="Y406" s="2" t="str">
        <f>VLOOKUP(D406,'Abk. Datenhaltende Stellen'!$A$2:$D$50,4)</f>
        <v>http://www.stadt-koeln.de/</v>
      </c>
    </row>
    <row r="407" spans="1:25" ht="105" customHeight="1" x14ac:dyDescent="0.25">
      <c r="A407" s="20" t="s">
        <v>992</v>
      </c>
      <c r="B407" s="20" t="s">
        <v>993</v>
      </c>
      <c r="C407" s="20" t="s">
        <v>1048</v>
      </c>
      <c r="D407" s="20" t="s">
        <v>1447</v>
      </c>
      <c r="E407" s="20" t="s">
        <v>788</v>
      </c>
      <c r="F407" s="20" t="s">
        <v>1378</v>
      </c>
      <c r="G407" s="20" t="s">
        <v>1672</v>
      </c>
      <c r="H407" s="20" t="s">
        <v>994</v>
      </c>
      <c r="I407" s="20" t="s">
        <v>1273</v>
      </c>
      <c r="J407" s="20" t="s">
        <v>1273</v>
      </c>
      <c r="K407" s="20" t="s">
        <v>1337</v>
      </c>
      <c r="L407" s="20" t="s">
        <v>1273</v>
      </c>
      <c r="M407" s="20" t="s">
        <v>995</v>
      </c>
      <c r="N407" s="20" t="s">
        <v>1273</v>
      </c>
      <c r="O407" s="20" t="s">
        <v>1273</v>
      </c>
      <c r="P407" s="20" t="s">
        <v>980</v>
      </c>
      <c r="Q407" s="20" t="s">
        <v>1447</v>
      </c>
      <c r="R407" s="20" t="s">
        <v>15</v>
      </c>
      <c r="S407" s="20" t="s">
        <v>628</v>
      </c>
      <c r="T407" s="20" t="s">
        <v>981</v>
      </c>
      <c r="U407" s="20" t="s">
        <v>1586</v>
      </c>
      <c r="V407" s="18" t="str">
        <f>VLOOKUP(P407,Lizenzen!$A$2:$B$10,2)</f>
        <v>Datenlizenz Deutschland – Namensnennung – Version 2.0</v>
      </c>
      <c r="W407" s="3" t="str">
        <f>VLOOKUP(P407,Lizenzen!$A$2:$D$10,4)</f>
        <v>https://www.govdata.de/dl-de/by-2-0</v>
      </c>
      <c r="X407" s="2" t="str">
        <f>VLOOKUP(D407,'Abk. Datenhaltende Stellen'!$A$2:$B$50,2)</f>
        <v>Hamburg: Behörde für Wirtschaft, Verkehr und Innovation, Amt für Verkehr und Straßenwesen</v>
      </c>
      <c r="Y407" s="2" t="str">
        <f>VLOOKUP(D407,'Abk. Datenhaltende Stellen'!$A$2:$D$50,4)</f>
        <v>http://www.hamburg.de/bwvi/verkehr-strassenwesen/</v>
      </c>
    </row>
    <row r="408" spans="1:25" ht="105" customHeight="1" x14ac:dyDescent="0.25">
      <c r="A408" s="20" t="s">
        <v>1673</v>
      </c>
      <c r="B408" s="23" t="s">
        <v>1674</v>
      </c>
      <c r="C408" s="20" t="s">
        <v>1045</v>
      </c>
      <c r="D408" s="20" t="s">
        <v>1357</v>
      </c>
      <c r="E408" s="20"/>
      <c r="F408" s="20" t="s">
        <v>417</v>
      </c>
      <c r="G408" s="23" t="s">
        <v>1675</v>
      </c>
      <c r="H408" s="20" t="s">
        <v>1273</v>
      </c>
      <c r="I408" s="20" t="s">
        <v>1273</v>
      </c>
      <c r="J408" s="20" t="s">
        <v>1273</v>
      </c>
      <c r="K408" s="20" t="s">
        <v>1273</v>
      </c>
      <c r="L408" s="20" t="s">
        <v>1273</v>
      </c>
      <c r="M408" s="20" t="s">
        <v>1273</v>
      </c>
      <c r="N408" s="20" t="s">
        <v>1273</v>
      </c>
      <c r="O408" s="20" t="s">
        <v>1273</v>
      </c>
      <c r="P408" s="20" t="s">
        <v>414</v>
      </c>
      <c r="Q408" s="20" t="s">
        <v>1357</v>
      </c>
      <c r="R408" s="20" t="s">
        <v>15</v>
      </c>
      <c r="S408" s="20" t="s">
        <v>625</v>
      </c>
      <c r="T408" s="20" t="s">
        <v>1359</v>
      </c>
      <c r="U408" s="20" t="s">
        <v>1540</v>
      </c>
      <c r="V408" s="18" t="str">
        <f>VLOOKUP(P408,Lizenzen!$A$2:$B$10,2)</f>
        <v>Creative Commons Namensnennung 4.0 international</v>
      </c>
      <c r="W408" s="3" t="str">
        <f>VLOOKUP(P408,Lizenzen!$A$2:$D$10,4)</f>
        <v>https://creativecommons.org/licenses/by/4.0/deed.de</v>
      </c>
      <c r="X408" s="2" t="str">
        <f>VLOOKUP(D408,'Abk. Datenhaltende Stellen'!$A$2:$B$50,2)</f>
        <v>Stadt Köln</v>
      </c>
      <c r="Y408" s="2" t="str">
        <f>VLOOKUP(D408,'Abk. Datenhaltende Stellen'!$A$2:$D$50,4)</f>
        <v>http://www.stadt-koeln.de/</v>
      </c>
    </row>
    <row r="409" spans="1:25" ht="105" customHeight="1" x14ac:dyDescent="0.25">
      <c r="A409" s="20" t="s">
        <v>1676</v>
      </c>
      <c r="B409" s="20" t="s">
        <v>1677</v>
      </c>
      <c r="C409" s="20" t="s">
        <v>1048</v>
      </c>
      <c r="D409" s="20" t="s">
        <v>1416</v>
      </c>
      <c r="E409" s="20" t="s">
        <v>788</v>
      </c>
      <c r="F409" s="20" t="s">
        <v>1378</v>
      </c>
      <c r="G409" s="20" t="s">
        <v>1678</v>
      </c>
      <c r="H409" s="20" t="s">
        <v>1010</v>
      </c>
      <c r="I409" s="20" t="s">
        <v>1273</v>
      </c>
      <c r="J409" s="20" t="s">
        <v>1273</v>
      </c>
      <c r="K409" s="20" t="s">
        <v>1337</v>
      </c>
      <c r="L409" s="20" t="s">
        <v>1273</v>
      </c>
      <c r="M409" s="20" t="s">
        <v>1011</v>
      </c>
      <c r="N409" s="20" t="s">
        <v>1273</v>
      </c>
      <c r="O409" s="20" t="s">
        <v>1273</v>
      </c>
      <c r="P409" s="20" t="s">
        <v>980</v>
      </c>
      <c r="Q409" s="20" t="s">
        <v>1416</v>
      </c>
      <c r="R409" s="20" t="s">
        <v>15</v>
      </c>
      <c r="S409" s="20" t="s">
        <v>628</v>
      </c>
      <c r="T409" s="20" t="s">
        <v>981</v>
      </c>
      <c r="U409" s="20" t="s">
        <v>1339</v>
      </c>
      <c r="V409" s="18" t="str">
        <f>VLOOKUP(P409,Lizenzen!$A$2:$B$10,2)</f>
        <v>Datenlizenz Deutschland – Namensnennung – Version 2.0</v>
      </c>
      <c r="W409" s="3" t="str">
        <f>VLOOKUP(P409,Lizenzen!$A$2:$D$10,4)</f>
        <v>https://www.govdata.de/dl-de/by-2-0</v>
      </c>
      <c r="X409" s="2" t="str">
        <f>VLOOKUP(D409,'Abk. Datenhaltende Stellen'!$A$2:$B$50,2)</f>
        <v>Hamburg: Behörde für Inneres und Sport, Polizei Hamburg</v>
      </c>
      <c r="Y409" s="2" t="str">
        <f>VLOOKUP(D409,'Abk. Datenhaltende Stellen'!$A$2:$D$50,4)</f>
        <v>http://www.hamburg.de/innenbehoerde</v>
      </c>
    </row>
    <row r="410" spans="1:25" ht="105" customHeight="1" x14ac:dyDescent="0.25">
      <c r="A410" s="20" t="s">
        <v>1679</v>
      </c>
      <c r="B410" s="20" t="s">
        <v>1680</v>
      </c>
      <c r="C410" s="20" t="s">
        <v>1045</v>
      </c>
      <c r="D410" s="20" t="s">
        <v>1684</v>
      </c>
      <c r="E410" s="20" t="s">
        <v>788</v>
      </c>
      <c r="F410" s="20" t="s">
        <v>1681</v>
      </c>
      <c r="G410" s="20" t="s">
        <v>1273</v>
      </c>
      <c r="H410" s="20" t="s">
        <v>1682</v>
      </c>
      <c r="I410" s="20" t="s">
        <v>1273</v>
      </c>
      <c r="J410" s="20" t="s">
        <v>1273</v>
      </c>
      <c r="K410" s="20" t="s">
        <v>1273</v>
      </c>
      <c r="L410" s="20" t="s">
        <v>1273</v>
      </c>
      <c r="M410" s="20" t="s">
        <v>1273</v>
      </c>
      <c r="N410" s="20" t="s">
        <v>1683</v>
      </c>
      <c r="O410" s="20" t="s">
        <v>1273</v>
      </c>
      <c r="P410" s="20" t="s">
        <v>414</v>
      </c>
      <c r="Q410" s="20" t="s">
        <v>1684</v>
      </c>
      <c r="R410" s="20" t="s">
        <v>15</v>
      </c>
      <c r="S410" s="20" t="s">
        <v>51</v>
      </c>
      <c r="T410" s="20" t="s">
        <v>1273</v>
      </c>
      <c r="U410" s="20" t="s">
        <v>1685</v>
      </c>
      <c r="V410" s="18" t="str">
        <f>VLOOKUP(P410,Lizenzen!$A$2:$B$10,2)</f>
        <v>Creative Commons Namensnennung 4.0 international</v>
      </c>
      <c r="W410" s="3" t="str">
        <f>VLOOKUP(P410,Lizenzen!$A$2:$D$10,4)</f>
        <v>https://creativecommons.org/licenses/by/4.0/deed.de</v>
      </c>
      <c r="X410" s="2" t="str">
        <f>VLOOKUP(D410,'Abk. Datenhaltende Stellen'!$A$2:$B$50,2)</f>
        <v>Hansestadt Rostock: Kataster-, Vermessungs- und Liegenschaftsamt</v>
      </c>
      <c r="Y410" s="2" t="str">
        <f>VLOOKUP(D410,'Abk. Datenhaltende Stellen'!$A$2:$D$50,4)</f>
        <v>http://rathaus.rostock.de/sixcms/detail.php?template=seite_startseite_de</v>
      </c>
    </row>
    <row r="411" spans="1:25" ht="105" customHeight="1" x14ac:dyDescent="0.25">
      <c r="A411" s="20" t="s">
        <v>1686</v>
      </c>
      <c r="B411" s="20" t="s">
        <v>1687</v>
      </c>
      <c r="C411" s="20" t="s">
        <v>1045</v>
      </c>
      <c r="D411" s="20" t="s">
        <v>1357</v>
      </c>
      <c r="E411" s="20"/>
      <c r="F411" s="20" t="s">
        <v>417</v>
      </c>
      <c r="G411" s="20" t="s">
        <v>1688</v>
      </c>
      <c r="H411" s="20" t="s">
        <v>1273</v>
      </c>
      <c r="I411" s="20" t="s">
        <v>1273</v>
      </c>
      <c r="J411" s="20" t="s">
        <v>1273</v>
      </c>
      <c r="K411" s="20" t="s">
        <v>1273</v>
      </c>
      <c r="L411" s="20" t="s">
        <v>1273</v>
      </c>
      <c r="M411" s="20" t="s">
        <v>1273</v>
      </c>
      <c r="N411" s="20" t="s">
        <v>1273</v>
      </c>
      <c r="O411" s="20" t="s">
        <v>1689</v>
      </c>
      <c r="P411" s="20" t="s">
        <v>414</v>
      </c>
      <c r="Q411" s="20" t="s">
        <v>1357</v>
      </c>
      <c r="R411" s="20" t="s">
        <v>15</v>
      </c>
      <c r="S411" s="20" t="s">
        <v>625</v>
      </c>
      <c r="T411" s="20" t="s">
        <v>1406</v>
      </c>
      <c r="U411" s="20" t="s">
        <v>1690</v>
      </c>
      <c r="V411" s="18" t="str">
        <f>VLOOKUP(P411,Lizenzen!$A$2:$B$10,2)</f>
        <v>Creative Commons Namensnennung 4.0 international</v>
      </c>
      <c r="W411" s="3" t="str">
        <f>VLOOKUP(P411,Lizenzen!$A$2:$D$10,4)</f>
        <v>https://creativecommons.org/licenses/by/4.0/deed.de</v>
      </c>
      <c r="X411" s="2" t="str">
        <f>VLOOKUP(D411,'Abk. Datenhaltende Stellen'!$A$2:$B$50,2)</f>
        <v>Stadt Köln</v>
      </c>
      <c r="Y411" s="2" t="str">
        <f>VLOOKUP(D411,'Abk. Datenhaltende Stellen'!$A$2:$D$50,4)</f>
        <v>http://www.stadt-koeln.de/</v>
      </c>
    </row>
    <row r="412" spans="1:25" ht="105" customHeight="1" x14ac:dyDescent="0.25">
      <c r="A412" s="20" t="s">
        <v>1691</v>
      </c>
      <c r="B412" s="20" t="s">
        <v>1692</v>
      </c>
      <c r="C412" s="20" t="s">
        <v>1367</v>
      </c>
      <c r="D412" s="20" t="s">
        <v>1368</v>
      </c>
      <c r="E412" s="20" t="s">
        <v>788</v>
      </c>
      <c r="F412" s="20" t="s">
        <v>417</v>
      </c>
      <c r="G412" s="20" t="s">
        <v>1693</v>
      </c>
      <c r="H412" s="20" t="s">
        <v>1273</v>
      </c>
      <c r="I412" s="20" t="s">
        <v>1273</v>
      </c>
      <c r="J412" s="20" t="s">
        <v>1273</v>
      </c>
      <c r="K412" s="20" t="s">
        <v>1273</v>
      </c>
      <c r="L412" s="20" t="s">
        <v>1273</v>
      </c>
      <c r="M412" s="20" t="s">
        <v>1273</v>
      </c>
      <c r="N412" s="20" t="s">
        <v>1273</v>
      </c>
      <c r="O412" s="20" t="s">
        <v>1273</v>
      </c>
      <c r="P412" s="20" t="s">
        <v>1049</v>
      </c>
      <c r="Q412" s="20" t="s">
        <v>1371</v>
      </c>
      <c r="R412" s="20" t="s">
        <v>13</v>
      </c>
      <c r="S412" s="20" t="s">
        <v>625</v>
      </c>
      <c r="T412" s="20" t="s">
        <v>657</v>
      </c>
      <c r="U412" s="20" t="s">
        <v>1411</v>
      </c>
      <c r="V412" s="18" t="str">
        <f>VLOOKUP(P412,Lizenzen!$A$2:$B$10,2)</f>
        <v>Datenlizenz Deutschland – Zero – Version 2.0</v>
      </c>
      <c r="W412" s="3" t="str">
        <f>VLOOKUP(P412,Lizenzen!$A$2:$D$10,4)</f>
        <v>https://www.govdata.de/dl-de/zero-2-0</v>
      </c>
      <c r="X412" s="2" t="str">
        <f>VLOOKUP(D412,'Abk. Datenhaltende Stellen'!$A$2:$B$50,2)</f>
        <v>Stadt Moers</v>
      </c>
      <c r="Y412" s="2" t="str">
        <f>VLOOKUP(D412,'Abk. Datenhaltende Stellen'!$A$2:$D$50,4)</f>
        <v>https://www.moers.de/</v>
      </c>
    </row>
    <row r="413" spans="1:25" ht="105" customHeight="1" x14ac:dyDescent="0.25">
      <c r="A413" s="20" t="s">
        <v>1694</v>
      </c>
      <c r="B413" s="20" t="s">
        <v>1695</v>
      </c>
      <c r="C413" s="20" t="s">
        <v>1043</v>
      </c>
      <c r="D413" s="20" t="s">
        <v>2017</v>
      </c>
      <c r="E413" s="20" t="s">
        <v>788</v>
      </c>
      <c r="F413" s="20" t="s">
        <v>1391</v>
      </c>
      <c r="G413" s="20" t="s">
        <v>1696</v>
      </c>
      <c r="H413" s="20" t="s">
        <v>1697</v>
      </c>
      <c r="I413" s="20" t="s">
        <v>1273</v>
      </c>
      <c r="J413" s="20" t="s">
        <v>1273</v>
      </c>
      <c r="K413" s="20" t="s">
        <v>1273</v>
      </c>
      <c r="L413" s="20" t="s">
        <v>1273</v>
      </c>
      <c r="M413" s="20" t="s">
        <v>1698</v>
      </c>
      <c r="N413" s="20" t="s">
        <v>1273</v>
      </c>
      <c r="O413" s="20" t="s">
        <v>1699</v>
      </c>
      <c r="P413" s="20" t="s">
        <v>670</v>
      </c>
      <c r="Q413" s="20" t="s">
        <v>1371</v>
      </c>
      <c r="R413" s="20" t="s">
        <v>15</v>
      </c>
      <c r="S413" s="20" t="s">
        <v>628</v>
      </c>
      <c r="T413" s="20" t="s">
        <v>1527</v>
      </c>
      <c r="U413" s="20" t="s">
        <v>1700</v>
      </c>
      <c r="V413" s="18" t="str">
        <f>VLOOKUP(P413,Lizenzen!$A$2:$B$10,2)</f>
        <v>Creative Commons Namensnennung 4.0 international</v>
      </c>
      <c r="W413" s="3" t="str">
        <f>VLOOKUP(P413,Lizenzen!$A$2:$D$10,4)</f>
        <v>https://creativecommons.org/licenses/by/4.0/deed.de</v>
      </c>
      <c r="X413" s="2" t="str">
        <f>VLOOKUP(D413,'Abk. Datenhaltende Stellen'!$A$2:$B$50,2)</f>
        <v>Hansestadt Rostock: Amt für Verkehrsanlagen</v>
      </c>
      <c r="Y413" s="2" t="str">
        <f>VLOOKUP(D413,'Abk. Datenhaltende Stellen'!$A$2:$D$50,4)</f>
        <v>http://rathaus.rostock.de/sixcms/detail.php?template=seite_startseite_de</v>
      </c>
    </row>
    <row r="414" spans="1:25" ht="105" customHeight="1" x14ac:dyDescent="0.25">
      <c r="A414" s="20" t="s">
        <v>1701</v>
      </c>
      <c r="B414" s="20" t="s">
        <v>1702</v>
      </c>
      <c r="C414" s="20" t="s">
        <v>1043</v>
      </c>
      <c r="D414" s="20" t="s">
        <v>1352</v>
      </c>
      <c r="E414" s="20" t="s">
        <v>788</v>
      </c>
      <c r="F414" s="20" t="s">
        <v>417</v>
      </c>
      <c r="G414" s="20" t="s">
        <v>1703</v>
      </c>
      <c r="H414" s="20" t="s">
        <v>1273</v>
      </c>
      <c r="I414" s="20" t="s">
        <v>1273</v>
      </c>
      <c r="J414" s="20" t="s">
        <v>1273</v>
      </c>
      <c r="K414" s="20" t="s">
        <v>1273</v>
      </c>
      <c r="L414" s="20" t="s">
        <v>1273</v>
      </c>
      <c r="M414" s="20" t="s">
        <v>1273</v>
      </c>
      <c r="N414" s="20" t="s">
        <v>1273</v>
      </c>
      <c r="O414" s="20" t="s">
        <v>1703</v>
      </c>
      <c r="P414" s="20" t="s">
        <v>670</v>
      </c>
      <c r="Q414" s="20" t="s">
        <v>1371</v>
      </c>
      <c r="R414" s="20" t="s">
        <v>15</v>
      </c>
      <c r="S414" s="20" t="s">
        <v>625</v>
      </c>
      <c r="T414" s="20" t="s">
        <v>652</v>
      </c>
      <c r="U414" s="20" t="s">
        <v>1704</v>
      </c>
      <c r="V414" s="18" t="str">
        <f>VLOOKUP(P414,Lizenzen!$A$2:$B$10,2)</f>
        <v>Creative Commons Namensnennung 4.0 international</v>
      </c>
      <c r="W414" s="3" t="str">
        <f>VLOOKUP(P414,Lizenzen!$A$2:$D$10,4)</f>
        <v>https://creativecommons.org/licenses/by/4.0/deed.de</v>
      </c>
      <c r="X414" s="2" t="str">
        <f>VLOOKUP(D414,'Abk. Datenhaltende Stellen'!$A$2:$B$50,2)</f>
        <v>Stadt Bonn</v>
      </c>
      <c r="Y414" s="2" t="str">
        <f>VLOOKUP(D414,'Abk. Datenhaltende Stellen'!$A$2:$D$50,4)</f>
        <v>http://www.bonn.de/</v>
      </c>
    </row>
    <row r="415" spans="1:25" ht="135" customHeight="1" x14ac:dyDescent="0.25">
      <c r="A415" s="20" t="s">
        <v>1705</v>
      </c>
      <c r="B415" s="23" t="s">
        <v>1706</v>
      </c>
      <c r="C415" s="20" t="s">
        <v>1045</v>
      </c>
      <c r="D415" s="20" t="s">
        <v>1357</v>
      </c>
      <c r="E415" s="20"/>
      <c r="F415" s="20" t="s">
        <v>915</v>
      </c>
      <c r="G415" s="20" t="s">
        <v>1273</v>
      </c>
      <c r="H415" s="20" t="s">
        <v>1273</v>
      </c>
      <c r="I415" s="20" t="s">
        <v>1273</v>
      </c>
      <c r="J415" s="20" t="s">
        <v>1273</v>
      </c>
      <c r="K415" s="20" t="s">
        <v>1273</v>
      </c>
      <c r="L415" s="20" t="s">
        <v>1273</v>
      </c>
      <c r="M415" s="20" t="s">
        <v>1273</v>
      </c>
      <c r="N415" s="20" t="s">
        <v>1273</v>
      </c>
      <c r="O415" s="20" t="s">
        <v>1707</v>
      </c>
      <c r="P415" s="20" t="s">
        <v>414</v>
      </c>
      <c r="Q415" s="20" t="s">
        <v>1357</v>
      </c>
      <c r="R415" s="20" t="s">
        <v>15</v>
      </c>
      <c r="S415" s="20" t="s">
        <v>108</v>
      </c>
      <c r="T415" s="20" t="s">
        <v>1273</v>
      </c>
      <c r="U415" s="20" t="s">
        <v>1360</v>
      </c>
      <c r="V415" s="18" t="str">
        <f>VLOOKUP(P415,Lizenzen!$A$2:$B$10,2)</f>
        <v>Creative Commons Namensnennung 4.0 international</v>
      </c>
      <c r="W415" s="3" t="str">
        <f>VLOOKUP(P415,Lizenzen!$A$2:$D$10,4)</f>
        <v>https://creativecommons.org/licenses/by/4.0/deed.de</v>
      </c>
      <c r="X415" s="2" t="str">
        <f>VLOOKUP(D415,'Abk. Datenhaltende Stellen'!$A$2:$B$50,2)</f>
        <v>Stadt Köln</v>
      </c>
      <c r="Y415" s="2" t="str">
        <f>VLOOKUP(D415,'Abk. Datenhaltende Stellen'!$A$2:$D$50,4)</f>
        <v>http://www.stadt-koeln.de/</v>
      </c>
    </row>
    <row r="416" spans="1:25" ht="105" customHeight="1" x14ac:dyDescent="0.25">
      <c r="A416" s="20" t="s">
        <v>1007</v>
      </c>
      <c r="B416" s="20" t="s">
        <v>1008</v>
      </c>
      <c r="C416" s="20" t="s">
        <v>1048</v>
      </c>
      <c r="D416" s="20" t="s">
        <v>1447</v>
      </c>
      <c r="E416" s="20" t="s">
        <v>788</v>
      </c>
      <c r="F416" s="20" t="s">
        <v>1708</v>
      </c>
      <c r="G416" s="20" t="s">
        <v>1009</v>
      </c>
      <c r="H416" s="20" t="s">
        <v>1010</v>
      </c>
      <c r="I416" s="20" t="s">
        <v>1273</v>
      </c>
      <c r="J416" s="20" t="s">
        <v>1273</v>
      </c>
      <c r="K416" s="20" t="s">
        <v>1337</v>
      </c>
      <c r="L416" s="20" t="s">
        <v>1273</v>
      </c>
      <c r="M416" s="20" t="s">
        <v>1011</v>
      </c>
      <c r="N416" s="20" t="s">
        <v>1273</v>
      </c>
      <c r="O416" s="20" t="s">
        <v>1273</v>
      </c>
      <c r="P416" s="20" t="s">
        <v>980</v>
      </c>
      <c r="Q416" s="20" t="s">
        <v>1447</v>
      </c>
      <c r="R416" s="20" t="s">
        <v>15</v>
      </c>
      <c r="S416" s="20" t="s">
        <v>628</v>
      </c>
      <c r="T416" s="20" t="s">
        <v>981</v>
      </c>
      <c r="U416" s="20" t="s">
        <v>780</v>
      </c>
      <c r="V416" s="18" t="str">
        <f>VLOOKUP(P416,Lizenzen!$A$2:$B$10,2)</f>
        <v>Datenlizenz Deutschland – Namensnennung – Version 2.0</v>
      </c>
      <c r="W416" s="3" t="str">
        <f>VLOOKUP(P416,Lizenzen!$A$2:$D$10,4)</f>
        <v>https://www.govdata.de/dl-de/by-2-0</v>
      </c>
      <c r="X416" s="2" t="str">
        <f>VLOOKUP(D416,'Abk. Datenhaltende Stellen'!$A$2:$B$50,2)</f>
        <v>Hamburg: Behörde für Wirtschaft, Verkehr und Innovation, Amt für Verkehr und Straßenwesen</v>
      </c>
      <c r="Y416" s="2" t="str">
        <f>VLOOKUP(D416,'Abk. Datenhaltende Stellen'!$A$2:$D$50,4)</f>
        <v>http://www.hamburg.de/bwvi/verkehr-strassenwesen/</v>
      </c>
    </row>
    <row r="417" spans="1:25" ht="105" customHeight="1" x14ac:dyDescent="0.25">
      <c r="A417" s="20" t="s">
        <v>1709</v>
      </c>
      <c r="B417" s="20" t="s">
        <v>1710</v>
      </c>
      <c r="C417" s="20" t="s">
        <v>1367</v>
      </c>
      <c r="D417" s="20" t="s">
        <v>1368</v>
      </c>
      <c r="E417" s="20" t="s">
        <v>788</v>
      </c>
      <c r="F417" s="20" t="s">
        <v>417</v>
      </c>
      <c r="G417" s="20" t="s">
        <v>1711</v>
      </c>
      <c r="H417" s="20" t="s">
        <v>1273</v>
      </c>
      <c r="I417" s="20" t="s">
        <v>1273</v>
      </c>
      <c r="J417" s="20" t="s">
        <v>1273</v>
      </c>
      <c r="K417" s="20" t="s">
        <v>1273</v>
      </c>
      <c r="L417" s="20" t="s">
        <v>1273</v>
      </c>
      <c r="M417" s="20" t="s">
        <v>1273</v>
      </c>
      <c r="N417" s="20" t="s">
        <v>1273</v>
      </c>
      <c r="O417" s="20" t="s">
        <v>1273</v>
      </c>
      <c r="P417" s="20" t="s">
        <v>1712</v>
      </c>
      <c r="Q417" s="20" t="s">
        <v>1368</v>
      </c>
      <c r="R417" s="20" t="s">
        <v>13</v>
      </c>
      <c r="S417" s="20" t="s">
        <v>625</v>
      </c>
      <c r="T417" s="20" t="s">
        <v>661</v>
      </c>
      <c r="U417" s="20" t="s">
        <v>1713</v>
      </c>
      <c r="V417" s="18" t="str">
        <f>VLOOKUP(P417,Lizenzen!$A$2:$B$10,2)</f>
        <v>Datenlizenz Deutschland – Namensnennung – Version 2.0</v>
      </c>
      <c r="W417" s="3" t="str">
        <f>VLOOKUP(P417,Lizenzen!$A$2:$D$10,4)</f>
        <v>https://www.govdata.de/dl-de/by-2-0</v>
      </c>
      <c r="X417" s="2" t="str">
        <f>VLOOKUP(D417,'Abk. Datenhaltende Stellen'!$A$2:$B$50,2)</f>
        <v>Stadt Moers</v>
      </c>
      <c r="Y417" s="2" t="str">
        <f>VLOOKUP(D417,'Abk. Datenhaltende Stellen'!$A$2:$D$50,4)</f>
        <v>https://www.moers.de/</v>
      </c>
    </row>
    <row r="418" spans="1:25" ht="105" customHeight="1" x14ac:dyDescent="0.25">
      <c r="A418" s="20" t="s">
        <v>1714</v>
      </c>
      <c r="B418" s="20" t="s">
        <v>1715</v>
      </c>
      <c r="C418" s="20" t="s">
        <v>1043</v>
      </c>
      <c r="D418" s="20" t="s">
        <v>2017</v>
      </c>
      <c r="E418" s="20" t="s">
        <v>788</v>
      </c>
      <c r="F418" s="20" t="s">
        <v>1391</v>
      </c>
      <c r="G418" s="20" t="s">
        <v>1716</v>
      </c>
      <c r="H418" s="20" t="s">
        <v>1717</v>
      </c>
      <c r="I418" s="20" t="s">
        <v>1273</v>
      </c>
      <c r="J418" s="20" t="s">
        <v>1273</v>
      </c>
      <c r="K418" s="20" t="s">
        <v>1273</v>
      </c>
      <c r="L418" s="20" t="s">
        <v>1273</v>
      </c>
      <c r="M418" s="20" t="s">
        <v>1718</v>
      </c>
      <c r="N418" s="20" t="s">
        <v>1273</v>
      </c>
      <c r="O418" s="20" t="s">
        <v>1719</v>
      </c>
      <c r="P418" s="20" t="s">
        <v>670</v>
      </c>
      <c r="Q418" s="20" t="s">
        <v>1371</v>
      </c>
      <c r="R418" s="20" t="s">
        <v>15</v>
      </c>
      <c r="S418" s="20" t="s">
        <v>628</v>
      </c>
      <c r="T418" s="20" t="s">
        <v>1527</v>
      </c>
      <c r="U418" s="20" t="s">
        <v>1720</v>
      </c>
      <c r="V418" s="18" t="str">
        <f>VLOOKUP(P418,Lizenzen!$A$2:$B$10,2)</f>
        <v>Creative Commons Namensnennung 4.0 international</v>
      </c>
      <c r="W418" s="3" t="str">
        <f>VLOOKUP(P418,Lizenzen!$A$2:$D$10,4)</f>
        <v>https://creativecommons.org/licenses/by/4.0/deed.de</v>
      </c>
      <c r="X418" s="2" t="str">
        <f>VLOOKUP(D418,'Abk. Datenhaltende Stellen'!$A$2:$B$50,2)</f>
        <v>Hansestadt Rostock: Amt für Verkehrsanlagen</v>
      </c>
      <c r="Y418" s="2" t="str">
        <f>VLOOKUP(D418,'Abk. Datenhaltende Stellen'!$A$2:$D$50,4)</f>
        <v>http://rathaus.rostock.de/sixcms/detail.php?template=seite_startseite_de</v>
      </c>
    </row>
    <row r="419" spans="1:25" ht="195" customHeight="1" x14ac:dyDescent="0.25">
      <c r="A419" s="20" t="s">
        <v>1721</v>
      </c>
      <c r="B419" s="23" t="s">
        <v>1722</v>
      </c>
      <c r="C419" s="20" t="s">
        <v>1048</v>
      </c>
      <c r="D419" s="20" t="s">
        <v>1564</v>
      </c>
      <c r="E419" s="20" t="s">
        <v>788</v>
      </c>
      <c r="F419" s="20" t="s">
        <v>1378</v>
      </c>
      <c r="G419" s="20" t="s">
        <v>1723</v>
      </c>
      <c r="H419" s="20" t="s">
        <v>1724</v>
      </c>
      <c r="I419" s="20" t="s">
        <v>1273</v>
      </c>
      <c r="J419" s="20" t="s">
        <v>1273</v>
      </c>
      <c r="K419" s="20" t="s">
        <v>1337</v>
      </c>
      <c r="L419" s="20" t="s">
        <v>1273</v>
      </c>
      <c r="M419" s="20" t="s">
        <v>1725</v>
      </c>
      <c r="N419" s="20" t="s">
        <v>1273</v>
      </c>
      <c r="O419" s="20" t="s">
        <v>1273</v>
      </c>
      <c r="P419" s="20" t="s">
        <v>980</v>
      </c>
      <c r="Q419" s="20" t="s">
        <v>1564</v>
      </c>
      <c r="R419" s="20" t="s">
        <v>15</v>
      </c>
      <c r="S419" s="20" t="s">
        <v>628</v>
      </c>
      <c r="T419" s="20" t="s">
        <v>981</v>
      </c>
      <c r="U419" s="20" t="s">
        <v>1339</v>
      </c>
      <c r="V419" s="18" t="str">
        <f>VLOOKUP(P419,Lizenzen!$A$2:$B$10,2)</f>
        <v>Datenlizenz Deutschland – Namensnennung – Version 2.0</v>
      </c>
      <c r="W419" s="3" t="str">
        <f>VLOOKUP(P419,Lizenzen!$A$2:$D$10,4)</f>
        <v>https://www.govdata.de/dl-de/by-2-0</v>
      </c>
      <c r="X419" s="2" t="str">
        <f>VLOOKUP(D419,'Abk. Datenhaltende Stellen'!$A$2:$B$50,2)</f>
        <v>Hamburg: Landesbetrieb Verkehr (LBV)</v>
      </c>
      <c r="Y419" s="2" t="str">
        <f>VLOOKUP(D419,'Abk. Datenhaltende Stellen'!$A$2:$D$50,4)</f>
        <v>http://www.hamburg.de/lbv/</v>
      </c>
    </row>
    <row r="420" spans="1:25" ht="105" customHeight="1" x14ac:dyDescent="0.25">
      <c r="A420" s="20" t="s">
        <v>1726</v>
      </c>
      <c r="B420" s="20" t="s">
        <v>1727</v>
      </c>
      <c r="C420" s="20" t="s">
        <v>1048</v>
      </c>
      <c r="D420" s="20" t="s">
        <v>1729</v>
      </c>
      <c r="E420" s="20" t="s">
        <v>788</v>
      </c>
      <c r="F420" s="20" t="s">
        <v>1378</v>
      </c>
      <c r="G420" s="20" t="s">
        <v>1728</v>
      </c>
      <c r="H420" s="20" t="s">
        <v>1010</v>
      </c>
      <c r="I420" s="20" t="s">
        <v>1273</v>
      </c>
      <c r="J420" s="20" t="s">
        <v>1273</v>
      </c>
      <c r="K420" s="20" t="s">
        <v>1337</v>
      </c>
      <c r="L420" s="20" t="s">
        <v>1273</v>
      </c>
      <c r="M420" s="20" t="s">
        <v>1011</v>
      </c>
      <c r="N420" s="20" t="s">
        <v>1273</v>
      </c>
      <c r="O420" s="20" t="s">
        <v>1273</v>
      </c>
      <c r="P420" s="20" t="s">
        <v>980</v>
      </c>
      <c r="Q420" s="20" t="s">
        <v>1729</v>
      </c>
      <c r="R420" s="20" t="s">
        <v>15</v>
      </c>
      <c r="S420" s="20" t="s">
        <v>628</v>
      </c>
      <c r="T420" s="20" t="s">
        <v>981</v>
      </c>
      <c r="U420" s="20" t="s">
        <v>1339</v>
      </c>
      <c r="V420" s="18" t="str">
        <f>VLOOKUP(P420,Lizenzen!$A$2:$B$10,2)</f>
        <v>Datenlizenz Deutschland – Namensnennung – Version 2.0</v>
      </c>
      <c r="W420" s="3" t="str">
        <f>VLOOKUP(P420,Lizenzen!$A$2:$D$10,4)</f>
        <v>https://www.govdata.de/dl-de/by-2-0</v>
      </c>
      <c r="X420" s="2" t="str">
        <f>VLOOKUP(D420,'Abk. Datenhaltende Stellen'!$A$2:$B$50,2)</f>
        <v>Hamburg: Behörde für Wirtschaft, Verkehr und Innovation</v>
      </c>
      <c r="Y420" s="2" t="str">
        <f>VLOOKUP(D420,'Abk. Datenhaltende Stellen'!$A$2:$D$50,4)</f>
        <v>http://www.hamburg.de/bwvi</v>
      </c>
    </row>
    <row r="421" spans="1:25" ht="105" customHeight="1" x14ac:dyDescent="0.25">
      <c r="A421" s="20" t="s">
        <v>1730</v>
      </c>
      <c r="B421" s="20" t="s">
        <v>1731</v>
      </c>
      <c r="C421" s="20" t="s">
        <v>1043</v>
      </c>
      <c r="D421" s="20" t="s">
        <v>1352</v>
      </c>
      <c r="E421" s="20" t="s">
        <v>788</v>
      </c>
      <c r="F421" s="20" t="s">
        <v>417</v>
      </c>
      <c r="G421" s="20" t="s">
        <v>1732</v>
      </c>
      <c r="H421" s="20" t="s">
        <v>1273</v>
      </c>
      <c r="I421" s="20" t="s">
        <v>1273</v>
      </c>
      <c r="J421" s="20" t="s">
        <v>1273</v>
      </c>
      <c r="K421" s="20" t="s">
        <v>1273</v>
      </c>
      <c r="L421" s="20" t="s">
        <v>1273</v>
      </c>
      <c r="M421" s="20" t="s">
        <v>1273</v>
      </c>
      <c r="N421" s="20" t="s">
        <v>1273</v>
      </c>
      <c r="O421" s="20" t="s">
        <v>1732</v>
      </c>
      <c r="P421" s="20" t="s">
        <v>670</v>
      </c>
      <c r="Q421" s="20" t="s">
        <v>1371</v>
      </c>
      <c r="R421" s="20" t="s">
        <v>15</v>
      </c>
      <c r="S421" s="20" t="s">
        <v>625</v>
      </c>
      <c r="T421" s="20" t="s">
        <v>652</v>
      </c>
      <c r="U421" s="20" t="s">
        <v>1704</v>
      </c>
      <c r="V421" s="18" t="str">
        <f>VLOOKUP(P421,Lizenzen!$A$2:$B$10,2)</f>
        <v>Creative Commons Namensnennung 4.0 international</v>
      </c>
      <c r="W421" s="3" t="str">
        <f>VLOOKUP(P421,Lizenzen!$A$2:$D$10,4)</f>
        <v>https://creativecommons.org/licenses/by/4.0/deed.de</v>
      </c>
      <c r="X421" s="2" t="str">
        <f>VLOOKUP(D421,'Abk. Datenhaltende Stellen'!$A$2:$B$50,2)</f>
        <v>Stadt Bonn</v>
      </c>
      <c r="Y421" s="2" t="str">
        <f>VLOOKUP(D421,'Abk. Datenhaltende Stellen'!$A$2:$D$50,4)</f>
        <v>http://www.bonn.de/</v>
      </c>
    </row>
    <row r="422" spans="1:25" ht="409.5" customHeight="1" x14ac:dyDescent="0.25">
      <c r="A422" s="20" t="s">
        <v>1733</v>
      </c>
      <c r="B422" s="23" t="s">
        <v>1734</v>
      </c>
      <c r="C422" s="20" t="s">
        <v>1045</v>
      </c>
      <c r="D422" s="20" t="s">
        <v>1357</v>
      </c>
      <c r="E422" s="20"/>
      <c r="F422" s="20" t="s">
        <v>417</v>
      </c>
      <c r="G422" s="20" t="s">
        <v>1735</v>
      </c>
      <c r="H422" s="20" t="s">
        <v>1273</v>
      </c>
      <c r="I422" s="20" t="s">
        <v>1273</v>
      </c>
      <c r="J422" s="20" t="s">
        <v>1273</v>
      </c>
      <c r="K422" s="20" t="s">
        <v>1273</v>
      </c>
      <c r="L422" s="20" t="s">
        <v>1273</v>
      </c>
      <c r="M422" s="20" t="s">
        <v>1273</v>
      </c>
      <c r="N422" s="20" t="s">
        <v>1273</v>
      </c>
      <c r="O422" s="20" t="s">
        <v>1736</v>
      </c>
      <c r="P422" s="20" t="s">
        <v>414</v>
      </c>
      <c r="Q422" s="20" t="s">
        <v>1357</v>
      </c>
      <c r="R422" s="20" t="s">
        <v>15</v>
      </c>
      <c r="S422" s="20" t="s">
        <v>625</v>
      </c>
      <c r="T422" s="20" t="s">
        <v>1737</v>
      </c>
      <c r="U422" s="20" t="s">
        <v>1738</v>
      </c>
      <c r="V422" s="18" t="str">
        <f>VLOOKUP(P422,Lizenzen!$A$2:$B$10,2)</f>
        <v>Creative Commons Namensnennung 4.0 international</v>
      </c>
      <c r="W422" s="3" t="str">
        <f>VLOOKUP(P422,Lizenzen!$A$2:$D$10,4)</f>
        <v>https://creativecommons.org/licenses/by/4.0/deed.de</v>
      </c>
      <c r="X422" s="2" t="str">
        <f>VLOOKUP(D422,'Abk. Datenhaltende Stellen'!$A$2:$B$50,2)</f>
        <v>Stadt Köln</v>
      </c>
      <c r="Y422" s="2" t="str">
        <f>VLOOKUP(D422,'Abk. Datenhaltende Stellen'!$A$2:$D$50,4)</f>
        <v>http://www.stadt-koeln.de/</v>
      </c>
    </row>
    <row r="423" spans="1:25" ht="105" customHeight="1" x14ac:dyDescent="0.25">
      <c r="A423" s="20" t="s">
        <v>1739</v>
      </c>
      <c r="B423" s="20" t="s">
        <v>1740</v>
      </c>
      <c r="C423" s="20" t="s">
        <v>1043</v>
      </c>
      <c r="D423" s="20" t="s">
        <v>1741</v>
      </c>
      <c r="E423" s="20" t="s">
        <v>788</v>
      </c>
      <c r="F423" s="20" t="s">
        <v>1391</v>
      </c>
      <c r="G423" s="20" t="s">
        <v>1742</v>
      </c>
      <c r="H423" s="20" t="s">
        <v>1743</v>
      </c>
      <c r="I423" s="20" t="s">
        <v>1273</v>
      </c>
      <c r="J423" s="20" t="s">
        <v>1273</v>
      </c>
      <c r="K423" s="20" t="s">
        <v>1273</v>
      </c>
      <c r="L423" s="20" t="s">
        <v>1273</v>
      </c>
      <c r="M423" s="20" t="s">
        <v>1744</v>
      </c>
      <c r="N423" s="20" t="s">
        <v>1273</v>
      </c>
      <c r="O423" s="20" t="s">
        <v>1745</v>
      </c>
      <c r="P423" s="20" t="s">
        <v>670</v>
      </c>
      <c r="Q423" s="20" t="s">
        <v>1371</v>
      </c>
      <c r="R423" s="20" t="s">
        <v>15</v>
      </c>
      <c r="S423" s="20" t="s">
        <v>628</v>
      </c>
      <c r="T423" s="20" t="s">
        <v>1527</v>
      </c>
      <c r="U423" s="20" t="s">
        <v>1746</v>
      </c>
      <c r="V423" s="18" t="str">
        <f>VLOOKUP(P423,Lizenzen!$A$2:$B$10,2)</f>
        <v>Creative Commons Namensnennung 4.0 international</v>
      </c>
      <c r="W423" s="3" t="str">
        <f>VLOOKUP(P423,Lizenzen!$A$2:$D$10,4)</f>
        <v>https://creativecommons.org/licenses/by/4.0/deed.de</v>
      </c>
      <c r="X423" s="2" t="str">
        <f>VLOOKUP(D423,'Abk. Datenhaltende Stellen'!$A$2:$B$50,2)</f>
        <v>Hansestadt Rostock: Rostocker Straßenbahn AG  Stabsstelle Strategische Projekte</v>
      </c>
      <c r="Y423" s="2" t="str">
        <f>VLOOKUP(D423,'Abk. Datenhaltende Stellen'!$A$2:$D$50,4)</f>
        <v>http://www.rsag-online.de/</v>
      </c>
    </row>
    <row r="424" spans="1:25" ht="105" customHeight="1" x14ac:dyDescent="0.25">
      <c r="A424" s="20" t="s">
        <v>1018</v>
      </c>
      <c r="B424" s="20" t="s">
        <v>1747</v>
      </c>
      <c r="C424" s="20" t="s">
        <v>1048</v>
      </c>
      <c r="D424" s="20" t="s">
        <v>1447</v>
      </c>
      <c r="E424" s="20" t="s">
        <v>788</v>
      </c>
      <c r="F424" s="20" t="s">
        <v>1378</v>
      </c>
      <c r="G424" s="20" t="s">
        <v>1019</v>
      </c>
      <c r="H424" s="20" t="s">
        <v>1020</v>
      </c>
      <c r="I424" s="20" t="s">
        <v>1273</v>
      </c>
      <c r="J424" s="20" t="s">
        <v>1273</v>
      </c>
      <c r="K424" s="20" t="s">
        <v>1337</v>
      </c>
      <c r="L424" s="20" t="s">
        <v>1273</v>
      </c>
      <c r="M424" s="20" t="s">
        <v>1021</v>
      </c>
      <c r="N424" s="20" t="s">
        <v>1273</v>
      </c>
      <c r="O424" s="20" t="s">
        <v>1273</v>
      </c>
      <c r="P424" s="20" t="s">
        <v>980</v>
      </c>
      <c r="Q424" s="20" t="s">
        <v>1447</v>
      </c>
      <c r="R424" s="20" t="s">
        <v>15</v>
      </c>
      <c r="S424" s="20" t="s">
        <v>628</v>
      </c>
      <c r="T424" s="20" t="s">
        <v>981</v>
      </c>
      <c r="U424" s="20" t="s">
        <v>1586</v>
      </c>
      <c r="V424" s="18" t="str">
        <f>VLOOKUP(P424,Lizenzen!$A$2:$B$10,2)</f>
        <v>Datenlizenz Deutschland – Namensnennung – Version 2.0</v>
      </c>
      <c r="W424" s="3" t="str">
        <f>VLOOKUP(P424,Lizenzen!$A$2:$D$10,4)</f>
        <v>https://www.govdata.de/dl-de/by-2-0</v>
      </c>
      <c r="X424" s="2" t="str">
        <f>VLOOKUP(D424,'Abk. Datenhaltende Stellen'!$A$2:$B$50,2)</f>
        <v>Hamburg: Behörde für Wirtschaft, Verkehr und Innovation, Amt für Verkehr und Straßenwesen</v>
      </c>
      <c r="Y424" s="2" t="str">
        <f>VLOOKUP(D424,'Abk. Datenhaltende Stellen'!$A$2:$D$50,4)</f>
        <v>http://www.hamburg.de/bwvi/verkehr-strassenwesen/</v>
      </c>
    </row>
    <row r="425" spans="1:25" ht="120" customHeight="1" x14ac:dyDescent="0.25">
      <c r="A425" s="20" t="s">
        <v>1748</v>
      </c>
      <c r="B425" s="23" t="s">
        <v>1749</v>
      </c>
      <c r="C425" s="20" t="s">
        <v>1043</v>
      </c>
      <c r="D425" s="20" t="s">
        <v>2018</v>
      </c>
      <c r="E425" s="20" t="s">
        <v>788</v>
      </c>
      <c r="F425" s="20" t="s">
        <v>1391</v>
      </c>
      <c r="G425" s="20" t="s">
        <v>1751</v>
      </c>
      <c r="H425" s="20" t="s">
        <v>1752</v>
      </c>
      <c r="I425" s="20" t="s">
        <v>1273</v>
      </c>
      <c r="J425" s="20" t="s">
        <v>1273</v>
      </c>
      <c r="K425" s="20" t="s">
        <v>1273</v>
      </c>
      <c r="L425" s="20" t="s">
        <v>1273</v>
      </c>
      <c r="M425" s="20" t="s">
        <v>1753</v>
      </c>
      <c r="N425" s="20" t="s">
        <v>1273</v>
      </c>
      <c r="O425" s="20" t="s">
        <v>1754</v>
      </c>
      <c r="P425" s="20" t="s">
        <v>670</v>
      </c>
      <c r="Q425" s="20" t="s">
        <v>1371</v>
      </c>
      <c r="R425" s="20" t="s">
        <v>15</v>
      </c>
      <c r="S425" s="20" t="s">
        <v>628</v>
      </c>
      <c r="T425" s="20" t="s">
        <v>1755</v>
      </c>
      <c r="U425" s="20" t="s">
        <v>1756</v>
      </c>
      <c r="V425" s="18" t="str">
        <f>VLOOKUP(P425,Lizenzen!$A$2:$B$10,2)</f>
        <v>Creative Commons Namensnennung 4.0 international</v>
      </c>
      <c r="W425" s="3" t="str">
        <f>VLOOKUP(P425,Lizenzen!$A$2:$D$10,4)</f>
        <v>https://creativecommons.org/licenses/by/4.0/deed.de</v>
      </c>
      <c r="X425" s="2" t="str">
        <f>VLOOKUP(D425,'Abk. Datenhaltende Stellen'!$A$2:$B$50,2)</f>
        <v>Hansestadt Rostock: Mobilitätskoordinator</v>
      </c>
      <c r="Y425" s="2" t="str">
        <f>VLOOKUP(D425,'Abk. Datenhaltende Stellen'!$A$2:$D$50,4)</f>
        <v>http://rathaus.rostock.de/sixcms/detail.php?template=seite_startseite_de</v>
      </c>
    </row>
    <row r="426" spans="1:25" ht="300" customHeight="1" x14ac:dyDescent="0.25">
      <c r="A426" s="20" t="s">
        <v>1757</v>
      </c>
      <c r="B426" s="20" t="s">
        <v>1758</v>
      </c>
      <c r="C426" s="20" t="s">
        <v>1367</v>
      </c>
      <c r="D426" s="20" t="s">
        <v>1368</v>
      </c>
      <c r="E426" s="20" t="s">
        <v>788</v>
      </c>
      <c r="F426" s="20" t="s">
        <v>417</v>
      </c>
      <c r="G426" s="23" t="s">
        <v>1759</v>
      </c>
      <c r="H426" s="20" t="s">
        <v>1273</v>
      </c>
      <c r="I426" s="20" t="s">
        <v>1273</v>
      </c>
      <c r="J426" s="20" t="s">
        <v>1273</v>
      </c>
      <c r="K426" s="20" t="s">
        <v>1273</v>
      </c>
      <c r="L426" s="20" t="s">
        <v>1273</v>
      </c>
      <c r="M426" s="20" t="s">
        <v>1273</v>
      </c>
      <c r="N426" s="20" t="s">
        <v>1273</v>
      </c>
      <c r="O426" s="20" t="s">
        <v>1273</v>
      </c>
      <c r="P426" s="20" t="s">
        <v>1049</v>
      </c>
      <c r="Q426" s="20" t="s">
        <v>1371</v>
      </c>
      <c r="R426" s="20" t="s">
        <v>15</v>
      </c>
      <c r="S426" s="20" t="s">
        <v>625</v>
      </c>
      <c r="T426" s="20" t="s">
        <v>1760</v>
      </c>
      <c r="U426" s="20" t="s">
        <v>1647</v>
      </c>
      <c r="V426" s="18" t="str">
        <f>VLOOKUP(P426,Lizenzen!$A$2:$B$10,2)</f>
        <v>Datenlizenz Deutschland – Zero – Version 2.0</v>
      </c>
      <c r="W426" s="3" t="str">
        <f>VLOOKUP(P426,Lizenzen!$A$2:$D$10,4)</f>
        <v>https://www.govdata.de/dl-de/zero-2-0</v>
      </c>
      <c r="X426" s="2" t="str">
        <f>VLOOKUP(D426,'Abk. Datenhaltende Stellen'!$A$2:$B$50,2)</f>
        <v>Stadt Moers</v>
      </c>
      <c r="Y426" s="2" t="str">
        <f>VLOOKUP(D426,'Abk. Datenhaltende Stellen'!$A$2:$D$50,4)</f>
        <v>https://www.moers.de/</v>
      </c>
    </row>
    <row r="427" spans="1:25" ht="300" customHeight="1" x14ac:dyDescent="0.25">
      <c r="A427" s="20" t="s">
        <v>1761</v>
      </c>
      <c r="B427" s="20" t="s">
        <v>1762</v>
      </c>
      <c r="C427" s="20" t="s">
        <v>1367</v>
      </c>
      <c r="D427" s="20" t="s">
        <v>1368</v>
      </c>
      <c r="E427" s="20" t="s">
        <v>788</v>
      </c>
      <c r="F427" s="20" t="s">
        <v>417</v>
      </c>
      <c r="G427" s="23" t="s">
        <v>1763</v>
      </c>
      <c r="H427" s="20" t="s">
        <v>1273</v>
      </c>
      <c r="I427" s="20" t="s">
        <v>1273</v>
      </c>
      <c r="J427" s="20" t="s">
        <v>1273</v>
      </c>
      <c r="K427" s="20" t="s">
        <v>1273</v>
      </c>
      <c r="L427" s="20" t="s">
        <v>1273</v>
      </c>
      <c r="M427" s="20" t="s">
        <v>1273</v>
      </c>
      <c r="N427" s="20" t="s">
        <v>1273</v>
      </c>
      <c r="O427" s="20" t="s">
        <v>1273</v>
      </c>
      <c r="P427" s="20" t="s">
        <v>1049</v>
      </c>
      <c r="Q427" s="20" t="s">
        <v>1371</v>
      </c>
      <c r="R427" s="20" t="s">
        <v>15</v>
      </c>
      <c r="S427" s="20" t="s">
        <v>625</v>
      </c>
      <c r="T427" s="20" t="s">
        <v>1760</v>
      </c>
      <c r="U427" s="20" t="s">
        <v>1764</v>
      </c>
      <c r="V427" s="18" t="str">
        <f>VLOOKUP(P427,Lizenzen!$A$2:$B$10,2)</f>
        <v>Datenlizenz Deutschland – Zero – Version 2.0</v>
      </c>
      <c r="W427" s="3" t="str">
        <f>VLOOKUP(P427,Lizenzen!$A$2:$D$10,4)</f>
        <v>https://www.govdata.de/dl-de/zero-2-0</v>
      </c>
      <c r="X427" s="2" t="str">
        <f>VLOOKUP(D427,'Abk. Datenhaltende Stellen'!$A$2:$B$50,2)</f>
        <v>Stadt Moers</v>
      </c>
      <c r="Y427" s="2" t="str">
        <f>VLOOKUP(D427,'Abk. Datenhaltende Stellen'!$A$2:$D$50,4)</f>
        <v>https://www.moers.de/</v>
      </c>
    </row>
    <row r="428" spans="1:25" ht="255" customHeight="1" x14ac:dyDescent="0.25">
      <c r="A428" s="20" t="s">
        <v>1765</v>
      </c>
      <c r="B428" s="20" t="s">
        <v>1766</v>
      </c>
      <c r="C428" s="20" t="s">
        <v>1367</v>
      </c>
      <c r="D428" s="20" t="s">
        <v>1368</v>
      </c>
      <c r="E428" s="20" t="s">
        <v>788</v>
      </c>
      <c r="F428" s="20" t="s">
        <v>417</v>
      </c>
      <c r="G428" s="23" t="s">
        <v>1767</v>
      </c>
      <c r="H428" s="20" t="s">
        <v>1273</v>
      </c>
      <c r="I428" s="20" t="s">
        <v>1273</v>
      </c>
      <c r="J428" s="20" t="s">
        <v>1273</v>
      </c>
      <c r="K428" s="20" t="s">
        <v>1273</v>
      </c>
      <c r="L428" s="20" t="s">
        <v>1273</v>
      </c>
      <c r="M428" s="20" t="s">
        <v>1273</v>
      </c>
      <c r="N428" s="20" t="s">
        <v>1273</v>
      </c>
      <c r="O428" s="20" t="s">
        <v>1273</v>
      </c>
      <c r="P428" s="20" t="s">
        <v>1049</v>
      </c>
      <c r="Q428" s="20" t="s">
        <v>1371</v>
      </c>
      <c r="R428" s="20" t="s">
        <v>15</v>
      </c>
      <c r="S428" s="20" t="s">
        <v>625</v>
      </c>
      <c r="T428" s="20" t="s">
        <v>1760</v>
      </c>
      <c r="U428" s="20" t="s">
        <v>1647</v>
      </c>
      <c r="V428" s="18" t="str">
        <f>VLOOKUP(P428,Lizenzen!$A$2:$B$10,2)</f>
        <v>Datenlizenz Deutschland – Zero – Version 2.0</v>
      </c>
      <c r="W428" s="3" t="str">
        <f>VLOOKUP(P428,Lizenzen!$A$2:$D$10,4)</f>
        <v>https://www.govdata.de/dl-de/zero-2-0</v>
      </c>
      <c r="X428" s="2" t="str">
        <f>VLOOKUP(D428,'Abk. Datenhaltende Stellen'!$A$2:$B$50,2)</f>
        <v>Stadt Moers</v>
      </c>
      <c r="Y428" s="2" t="str">
        <f>VLOOKUP(D428,'Abk. Datenhaltende Stellen'!$A$2:$D$50,4)</f>
        <v>https://www.moers.de/</v>
      </c>
    </row>
    <row r="429" spans="1:25" ht="105" customHeight="1" x14ac:dyDescent="0.25">
      <c r="A429" s="20" t="s">
        <v>996</v>
      </c>
      <c r="B429" s="20" t="s">
        <v>1768</v>
      </c>
      <c r="C429" s="20" t="s">
        <v>1048</v>
      </c>
      <c r="D429" s="20" t="s">
        <v>1447</v>
      </c>
      <c r="E429" s="20" t="s">
        <v>788</v>
      </c>
      <c r="F429" s="20" t="s">
        <v>1378</v>
      </c>
      <c r="G429" s="20" t="s">
        <v>1769</v>
      </c>
      <c r="H429" s="20" t="s">
        <v>997</v>
      </c>
      <c r="I429" s="20" t="s">
        <v>1273</v>
      </c>
      <c r="J429" s="20" t="s">
        <v>1273</v>
      </c>
      <c r="K429" s="20" t="s">
        <v>1337</v>
      </c>
      <c r="L429" s="20" t="s">
        <v>1273</v>
      </c>
      <c r="M429" s="20" t="s">
        <v>998</v>
      </c>
      <c r="N429" s="20" t="s">
        <v>1273</v>
      </c>
      <c r="O429" s="20" t="s">
        <v>1273</v>
      </c>
      <c r="P429" s="20" t="s">
        <v>980</v>
      </c>
      <c r="Q429" s="20" t="s">
        <v>1447</v>
      </c>
      <c r="R429" s="20" t="s">
        <v>15</v>
      </c>
      <c r="S429" s="20" t="s">
        <v>628</v>
      </c>
      <c r="T429" s="20" t="s">
        <v>981</v>
      </c>
      <c r="U429" s="20" t="s">
        <v>1339</v>
      </c>
      <c r="V429" s="18" t="str">
        <f>VLOOKUP(P429,Lizenzen!$A$2:$B$10,2)</f>
        <v>Datenlizenz Deutschland – Namensnennung – Version 2.0</v>
      </c>
      <c r="W429" s="3" t="str">
        <f>VLOOKUP(P429,Lizenzen!$A$2:$D$10,4)</f>
        <v>https://www.govdata.de/dl-de/by-2-0</v>
      </c>
      <c r="X429" s="2" t="str">
        <f>VLOOKUP(D429,'Abk. Datenhaltende Stellen'!$A$2:$B$50,2)</f>
        <v>Hamburg: Behörde für Wirtschaft, Verkehr und Innovation, Amt für Verkehr und Straßenwesen</v>
      </c>
      <c r="Y429" s="2" t="str">
        <f>VLOOKUP(D429,'Abk. Datenhaltende Stellen'!$A$2:$D$50,4)</f>
        <v>http://www.hamburg.de/bwvi/verkehr-strassenwesen/</v>
      </c>
    </row>
    <row r="430" spans="1:25" ht="105" customHeight="1" x14ac:dyDescent="0.25">
      <c r="A430" s="20" t="s">
        <v>1770</v>
      </c>
      <c r="B430" s="20" t="s">
        <v>999</v>
      </c>
      <c r="C430" s="20" t="s">
        <v>1048</v>
      </c>
      <c r="D430" s="20" t="s">
        <v>1447</v>
      </c>
      <c r="E430" s="20" t="s">
        <v>788</v>
      </c>
      <c r="F430" s="20" t="s">
        <v>1378</v>
      </c>
      <c r="G430" s="20" t="s">
        <v>1000</v>
      </c>
      <c r="H430" s="20" t="s">
        <v>1001</v>
      </c>
      <c r="I430" s="20" t="s">
        <v>1273</v>
      </c>
      <c r="J430" s="20" t="s">
        <v>1273</v>
      </c>
      <c r="K430" s="20" t="s">
        <v>1337</v>
      </c>
      <c r="L430" s="20" t="s">
        <v>1273</v>
      </c>
      <c r="M430" s="20" t="s">
        <v>1002</v>
      </c>
      <c r="N430" s="20" t="s">
        <v>1273</v>
      </c>
      <c r="O430" s="20" t="s">
        <v>1273</v>
      </c>
      <c r="P430" s="20" t="s">
        <v>980</v>
      </c>
      <c r="Q430" s="20" t="s">
        <v>1447</v>
      </c>
      <c r="R430" s="20" t="s">
        <v>15</v>
      </c>
      <c r="S430" s="20" t="s">
        <v>628</v>
      </c>
      <c r="T430" s="20" t="s">
        <v>981</v>
      </c>
      <c r="U430" s="20" t="s">
        <v>1339</v>
      </c>
      <c r="V430" s="18" t="str">
        <f>VLOOKUP(P430,Lizenzen!$A$2:$B$10,2)</f>
        <v>Datenlizenz Deutschland – Namensnennung – Version 2.0</v>
      </c>
      <c r="W430" s="3" t="str">
        <f>VLOOKUP(P430,Lizenzen!$A$2:$D$10,4)</f>
        <v>https://www.govdata.de/dl-de/by-2-0</v>
      </c>
      <c r="X430" s="2" t="str">
        <f>VLOOKUP(D430,'Abk. Datenhaltende Stellen'!$A$2:$B$50,2)</f>
        <v>Hamburg: Behörde für Wirtschaft, Verkehr und Innovation, Amt für Verkehr und Straßenwesen</v>
      </c>
      <c r="Y430" s="2" t="str">
        <f>VLOOKUP(D430,'Abk. Datenhaltende Stellen'!$A$2:$D$50,4)</f>
        <v>http://www.hamburg.de/bwvi/verkehr-strassenwesen/</v>
      </c>
    </row>
    <row r="431" spans="1:25" ht="105" customHeight="1" x14ac:dyDescent="0.25">
      <c r="A431" s="20" t="s">
        <v>1771</v>
      </c>
      <c r="B431" s="20" t="s">
        <v>1772</v>
      </c>
      <c r="C431" s="20" t="s">
        <v>1043</v>
      </c>
      <c r="D431" s="20" t="s">
        <v>2017</v>
      </c>
      <c r="E431" s="20" t="s">
        <v>788</v>
      </c>
      <c r="F431" s="20" t="s">
        <v>1773</v>
      </c>
      <c r="G431" s="20" t="s">
        <v>1774</v>
      </c>
      <c r="H431" s="20" t="s">
        <v>1775</v>
      </c>
      <c r="I431" s="20" t="s">
        <v>1273</v>
      </c>
      <c r="J431" s="20" t="s">
        <v>1273</v>
      </c>
      <c r="K431" s="20" t="s">
        <v>1273</v>
      </c>
      <c r="L431" s="20" t="s">
        <v>1273</v>
      </c>
      <c r="M431" s="20" t="s">
        <v>1776</v>
      </c>
      <c r="N431" s="20" t="s">
        <v>1273</v>
      </c>
      <c r="O431" s="20" t="s">
        <v>1777</v>
      </c>
      <c r="P431" s="20" t="s">
        <v>670</v>
      </c>
      <c r="Q431" s="20" t="s">
        <v>1371</v>
      </c>
      <c r="R431" s="20" t="s">
        <v>15</v>
      </c>
      <c r="S431" s="20" t="s">
        <v>628</v>
      </c>
      <c r="T431" s="20" t="s">
        <v>1778</v>
      </c>
      <c r="U431" s="20" t="s">
        <v>1397</v>
      </c>
      <c r="V431" s="18" t="str">
        <f>VLOOKUP(P431,Lizenzen!$A$2:$B$10,2)</f>
        <v>Creative Commons Namensnennung 4.0 international</v>
      </c>
      <c r="W431" s="3" t="str">
        <f>VLOOKUP(P431,Lizenzen!$A$2:$D$10,4)</f>
        <v>https://creativecommons.org/licenses/by/4.0/deed.de</v>
      </c>
      <c r="X431" s="2" t="str">
        <f>VLOOKUP(D431,'Abk. Datenhaltende Stellen'!$A$2:$B$50,2)</f>
        <v>Hansestadt Rostock: Amt für Verkehrsanlagen</v>
      </c>
      <c r="Y431" s="2" t="str">
        <f>VLOOKUP(D431,'Abk. Datenhaltende Stellen'!$A$2:$D$50,4)</f>
        <v>http://rathaus.rostock.de/sixcms/detail.php?template=seite_startseite_de</v>
      </c>
    </row>
    <row r="432" spans="1:25" ht="105" customHeight="1" x14ac:dyDescent="0.25">
      <c r="A432" s="20" t="s">
        <v>1779</v>
      </c>
      <c r="B432" s="20" t="s">
        <v>1780</v>
      </c>
      <c r="C432" s="20" t="s">
        <v>1043</v>
      </c>
      <c r="D432" s="20" t="s">
        <v>2017</v>
      </c>
      <c r="E432" s="20" t="s">
        <v>788</v>
      </c>
      <c r="F432" s="20" t="s">
        <v>1773</v>
      </c>
      <c r="G432" s="20" t="s">
        <v>1781</v>
      </c>
      <c r="H432" s="20" t="s">
        <v>1782</v>
      </c>
      <c r="I432" s="20" t="s">
        <v>1273</v>
      </c>
      <c r="J432" s="20" t="s">
        <v>1273</v>
      </c>
      <c r="K432" s="20" t="s">
        <v>1273</v>
      </c>
      <c r="L432" s="20" t="s">
        <v>1273</v>
      </c>
      <c r="M432" s="20" t="s">
        <v>1783</v>
      </c>
      <c r="N432" s="20" t="s">
        <v>1273</v>
      </c>
      <c r="O432" s="20" t="s">
        <v>1784</v>
      </c>
      <c r="P432" s="20" t="s">
        <v>670</v>
      </c>
      <c r="Q432" s="20" t="s">
        <v>1371</v>
      </c>
      <c r="R432" s="20" t="s">
        <v>15</v>
      </c>
      <c r="S432" s="20" t="s">
        <v>628</v>
      </c>
      <c r="T432" s="20" t="s">
        <v>1527</v>
      </c>
      <c r="U432" s="20" t="s">
        <v>1575</v>
      </c>
      <c r="V432" s="18" t="str">
        <f>VLOOKUP(P432,Lizenzen!$A$2:$B$10,2)</f>
        <v>Creative Commons Namensnennung 4.0 international</v>
      </c>
      <c r="W432" s="3" t="str">
        <f>VLOOKUP(P432,Lizenzen!$A$2:$D$10,4)</f>
        <v>https://creativecommons.org/licenses/by/4.0/deed.de</v>
      </c>
      <c r="X432" s="2" t="str">
        <f>VLOOKUP(D432,'Abk. Datenhaltende Stellen'!$A$2:$B$50,2)</f>
        <v>Hansestadt Rostock: Amt für Verkehrsanlagen</v>
      </c>
      <c r="Y432" s="2" t="str">
        <f>VLOOKUP(D432,'Abk. Datenhaltende Stellen'!$A$2:$D$50,4)</f>
        <v>http://rathaus.rostock.de/sixcms/detail.php?template=seite_startseite_de</v>
      </c>
    </row>
    <row r="433" spans="1:25" ht="105" customHeight="1" x14ac:dyDescent="0.25">
      <c r="A433" s="20" t="s">
        <v>1785</v>
      </c>
      <c r="B433" s="20" t="s">
        <v>1786</v>
      </c>
      <c r="C433" s="20" t="s">
        <v>1048</v>
      </c>
      <c r="D433" s="20" t="s">
        <v>1416</v>
      </c>
      <c r="E433" s="20" t="s">
        <v>788</v>
      </c>
      <c r="F433" s="20" t="s">
        <v>1378</v>
      </c>
      <c r="G433" s="20" t="s">
        <v>1787</v>
      </c>
      <c r="H433" s="20" t="s">
        <v>1010</v>
      </c>
      <c r="I433" s="20" t="s">
        <v>1273</v>
      </c>
      <c r="J433" s="20" t="s">
        <v>1273</v>
      </c>
      <c r="K433" s="20" t="s">
        <v>1337</v>
      </c>
      <c r="L433" s="20" t="s">
        <v>1273</v>
      </c>
      <c r="M433" s="20" t="s">
        <v>1011</v>
      </c>
      <c r="N433" s="20" t="s">
        <v>1273</v>
      </c>
      <c r="O433" s="20" t="s">
        <v>1273</v>
      </c>
      <c r="P433" s="20" t="s">
        <v>980</v>
      </c>
      <c r="Q433" s="20" t="s">
        <v>1416</v>
      </c>
      <c r="R433" s="20" t="s">
        <v>15</v>
      </c>
      <c r="S433" s="20" t="s">
        <v>628</v>
      </c>
      <c r="T433" s="20" t="s">
        <v>981</v>
      </c>
      <c r="U433" s="20" t="s">
        <v>1383</v>
      </c>
      <c r="V433" s="18" t="str">
        <f>VLOOKUP(P433,Lizenzen!$A$2:$B$10,2)</f>
        <v>Datenlizenz Deutschland – Namensnennung – Version 2.0</v>
      </c>
      <c r="W433" s="3" t="str">
        <f>VLOOKUP(P433,Lizenzen!$A$2:$D$10,4)</f>
        <v>https://www.govdata.de/dl-de/by-2-0</v>
      </c>
      <c r="X433" s="2" t="str">
        <f>VLOOKUP(D433,'Abk. Datenhaltende Stellen'!$A$2:$B$50,2)</f>
        <v>Hamburg: Behörde für Inneres und Sport, Polizei Hamburg</v>
      </c>
      <c r="Y433" s="2" t="str">
        <f>VLOOKUP(D433,'Abk. Datenhaltende Stellen'!$A$2:$D$50,4)</f>
        <v>http://www.hamburg.de/innenbehoerde</v>
      </c>
    </row>
    <row r="434" spans="1:25" ht="135" customHeight="1" x14ac:dyDescent="0.25">
      <c r="A434" s="20" t="s">
        <v>1788</v>
      </c>
      <c r="B434" s="23" t="s">
        <v>1789</v>
      </c>
      <c r="C434" s="20" t="s">
        <v>1367</v>
      </c>
      <c r="D434" s="20" t="s">
        <v>1368</v>
      </c>
      <c r="E434" s="20" t="s">
        <v>788</v>
      </c>
      <c r="F434" s="20" t="s">
        <v>1512</v>
      </c>
      <c r="G434" s="20" t="s">
        <v>1790</v>
      </c>
      <c r="H434" s="20" t="s">
        <v>1273</v>
      </c>
      <c r="I434" s="20" t="s">
        <v>1273</v>
      </c>
      <c r="J434" s="20" t="s">
        <v>1273</v>
      </c>
      <c r="K434" s="20" t="s">
        <v>1273</v>
      </c>
      <c r="L434" s="20" t="s">
        <v>1273</v>
      </c>
      <c r="M434" s="20" t="s">
        <v>1273</v>
      </c>
      <c r="N434" s="20" t="s">
        <v>1273</v>
      </c>
      <c r="O434" s="20" t="s">
        <v>1273</v>
      </c>
      <c r="P434" s="20" t="s">
        <v>1049</v>
      </c>
      <c r="Q434" s="20" t="s">
        <v>1371</v>
      </c>
      <c r="R434" s="20" t="s">
        <v>13</v>
      </c>
      <c r="S434" s="20" t="s">
        <v>1313</v>
      </c>
      <c r="T434" s="20" t="s">
        <v>657</v>
      </c>
      <c r="U434" s="20" t="s">
        <v>1411</v>
      </c>
      <c r="V434" s="18" t="str">
        <f>VLOOKUP(P434,Lizenzen!$A$2:$B$10,2)</f>
        <v>Datenlizenz Deutschland – Zero – Version 2.0</v>
      </c>
      <c r="W434" s="3" t="str">
        <f>VLOOKUP(P434,Lizenzen!$A$2:$D$10,4)</f>
        <v>https://www.govdata.de/dl-de/zero-2-0</v>
      </c>
      <c r="X434" s="2" t="str">
        <f>VLOOKUP(D434,'Abk. Datenhaltende Stellen'!$A$2:$B$50,2)</f>
        <v>Stadt Moers</v>
      </c>
      <c r="Y434" s="2" t="str">
        <f>VLOOKUP(D434,'Abk. Datenhaltende Stellen'!$A$2:$D$50,4)</f>
        <v>https://www.moers.de/</v>
      </c>
    </row>
    <row r="435" spans="1:25" ht="105" customHeight="1" x14ac:dyDescent="0.25">
      <c r="A435" s="20" t="s">
        <v>1791</v>
      </c>
      <c r="B435" s="20" t="s">
        <v>1792</v>
      </c>
      <c r="C435" s="20" t="s">
        <v>1043</v>
      </c>
      <c r="D435" s="20" t="s">
        <v>1684</v>
      </c>
      <c r="E435" s="20" t="s">
        <v>788</v>
      </c>
      <c r="F435" s="20" t="s">
        <v>418</v>
      </c>
      <c r="G435" s="20" t="s">
        <v>1793</v>
      </c>
      <c r="H435" s="20" t="s">
        <v>1794</v>
      </c>
      <c r="I435" s="20" t="s">
        <v>1273</v>
      </c>
      <c r="J435" s="20" t="s">
        <v>1273</v>
      </c>
      <c r="K435" s="20" t="s">
        <v>1273</v>
      </c>
      <c r="L435" s="20" t="s">
        <v>1273</v>
      </c>
      <c r="M435" s="20" t="s">
        <v>1273</v>
      </c>
      <c r="N435" s="20" t="s">
        <v>1273</v>
      </c>
      <c r="O435" s="20" t="s">
        <v>1795</v>
      </c>
      <c r="P435" s="20" t="s">
        <v>670</v>
      </c>
      <c r="Q435" s="20" t="s">
        <v>1371</v>
      </c>
      <c r="R435" s="20" t="s">
        <v>15</v>
      </c>
      <c r="S435" s="20" t="s">
        <v>627</v>
      </c>
      <c r="T435" s="20" t="s">
        <v>1778</v>
      </c>
      <c r="U435" s="20" t="s">
        <v>1796</v>
      </c>
      <c r="V435" s="18" t="str">
        <f>VLOOKUP(P435,Lizenzen!$A$2:$B$10,2)</f>
        <v>Creative Commons Namensnennung 4.0 international</v>
      </c>
      <c r="W435" s="3" t="str">
        <f>VLOOKUP(P435,Lizenzen!$A$2:$D$10,4)</f>
        <v>https://creativecommons.org/licenses/by/4.0/deed.de</v>
      </c>
      <c r="X435" s="2" t="str">
        <f>VLOOKUP(D435,'Abk. Datenhaltende Stellen'!$A$2:$B$50,2)</f>
        <v>Hansestadt Rostock: Kataster-, Vermessungs- und Liegenschaftsamt</v>
      </c>
      <c r="Y435" s="2" t="str">
        <f>VLOOKUP(D435,'Abk. Datenhaltende Stellen'!$A$2:$D$50,4)</f>
        <v>http://rathaus.rostock.de/sixcms/detail.php?template=seite_startseite_de</v>
      </c>
    </row>
    <row r="436" spans="1:25" ht="105" customHeight="1" x14ac:dyDescent="0.25">
      <c r="A436" s="20" t="s">
        <v>1797</v>
      </c>
      <c r="B436" s="20" t="s">
        <v>1798</v>
      </c>
      <c r="C436" s="20" t="s">
        <v>1043</v>
      </c>
      <c r="D436" s="20" t="s">
        <v>1352</v>
      </c>
      <c r="E436" s="20" t="s">
        <v>788</v>
      </c>
      <c r="F436" s="20" t="s">
        <v>417</v>
      </c>
      <c r="G436" s="23" t="s">
        <v>1799</v>
      </c>
      <c r="H436" s="20" t="s">
        <v>1273</v>
      </c>
      <c r="I436" s="20" t="s">
        <v>1273</v>
      </c>
      <c r="J436" s="20" t="s">
        <v>1273</v>
      </c>
      <c r="K436" s="20" t="s">
        <v>1273</v>
      </c>
      <c r="L436" s="20" t="s">
        <v>1273</v>
      </c>
      <c r="M436" s="20" t="s">
        <v>1273</v>
      </c>
      <c r="N436" s="20" t="s">
        <v>1273</v>
      </c>
      <c r="O436" s="23" t="s">
        <v>1799</v>
      </c>
      <c r="P436" s="20" t="s">
        <v>670</v>
      </c>
      <c r="Q436" s="20" t="s">
        <v>1371</v>
      </c>
      <c r="R436" s="20" t="s">
        <v>15</v>
      </c>
      <c r="S436" s="20" t="s">
        <v>625</v>
      </c>
      <c r="T436" s="20" t="s">
        <v>652</v>
      </c>
      <c r="U436" s="20" t="s">
        <v>1800</v>
      </c>
      <c r="V436" s="18" t="str">
        <f>VLOOKUP(P436,Lizenzen!$A$2:$B$10,2)</f>
        <v>Creative Commons Namensnennung 4.0 international</v>
      </c>
      <c r="W436" s="3" t="str">
        <f>VLOOKUP(P436,Lizenzen!$A$2:$D$10,4)</f>
        <v>https://creativecommons.org/licenses/by/4.0/deed.de</v>
      </c>
      <c r="X436" s="2" t="str">
        <f>VLOOKUP(D436,'Abk. Datenhaltende Stellen'!$A$2:$B$50,2)</f>
        <v>Stadt Bonn</v>
      </c>
      <c r="Y436" s="2" t="str">
        <f>VLOOKUP(D436,'Abk. Datenhaltende Stellen'!$A$2:$D$50,4)</f>
        <v>http://www.bonn.de/</v>
      </c>
    </row>
    <row r="437" spans="1:25" ht="105" customHeight="1" x14ac:dyDescent="0.25">
      <c r="A437" s="20" t="s">
        <v>1801</v>
      </c>
      <c r="B437" s="20" t="s">
        <v>1802</v>
      </c>
      <c r="C437" s="20" t="s">
        <v>1043</v>
      </c>
      <c r="D437" s="20" t="s">
        <v>1352</v>
      </c>
      <c r="E437" s="20" t="s">
        <v>788</v>
      </c>
      <c r="F437" s="20" t="s">
        <v>417</v>
      </c>
      <c r="G437" s="23" t="s">
        <v>1803</v>
      </c>
      <c r="H437" s="20" t="s">
        <v>1273</v>
      </c>
      <c r="I437" s="20" t="s">
        <v>1273</v>
      </c>
      <c r="J437" s="20" t="s">
        <v>1273</v>
      </c>
      <c r="K437" s="20" t="s">
        <v>1273</v>
      </c>
      <c r="L437" s="20" t="s">
        <v>1273</v>
      </c>
      <c r="M437" s="20" t="s">
        <v>1273</v>
      </c>
      <c r="N437" s="20" t="s">
        <v>1273</v>
      </c>
      <c r="O437" s="23" t="s">
        <v>1803</v>
      </c>
      <c r="P437" s="20" t="s">
        <v>670</v>
      </c>
      <c r="Q437" s="20" t="s">
        <v>1371</v>
      </c>
      <c r="R437" s="20" t="s">
        <v>15</v>
      </c>
      <c r="S437" s="20" t="s">
        <v>625</v>
      </c>
      <c r="T437" s="20" t="s">
        <v>652</v>
      </c>
      <c r="U437" s="20" t="s">
        <v>1804</v>
      </c>
      <c r="V437" s="18" t="str">
        <f>VLOOKUP(P437,Lizenzen!$A$2:$B$10,2)</f>
        <v>Creative Commons Namensnennung 4.0 international</v>
      </c>
      <c r="W437" s="3" t="str">
        <f>VLOOKUP(P437,Lizenzen!$A$2:$D$10,4)</f>
        <v>https://creativecommons.org/licenses/by/4.0/deed.de</v>
      </c>
      <c r="X437" s="2" t="str">
        <f>VLOOKUP(D437,'Abk. Datenhaltende Stellen'!$A$2:$B$50,2)</f>
        <v>Stadt Bonn</v>
      </c>
      <c r="Y437" s="2" t="str">
        <f>VLOOKUP(D437,'Abk. Datenhaltende Stellen'!$A$2:$D$50,4)</f>
        <v>http://www.bonn.de/</v>
      </c>
    </row>
    <row r="438" spans="1:25" ht="105" customHeight="1" x14ac:dyDescent="0.25">
      <c r="A438" s="20" t="s">
        <v>1805</v>
      </c>
      <c r="B438" s="20" t="s">
        <v>1806</v>
      </c>
      <c r="C438" s="20" t="s">
        <v>1043</v>
      </c>
      <c r="D438" s="20" t="s">
        <v>1352</v>
      </c>
      <c r="E438" s="20" t="s">
        <v>22</v>
      </c>
      <c r="F438" s="20" t="s">
        <v>417</v>
      </c>
      <c r="G438" s="23" t="s">
        <v>1807</v>
      </c>
      <c r="H438" s="20" t="s">
        <v>1273</v>
      </c>
      <c r="I438" s="20" t="s">
        <v>1273</v>
      </c>
      <c r="J438" s="20" t="s">
        <v>1273</v>
      </c>
      <c r="K438" s="20" t="s">
        <v>1273</v>
      </c>
      <c r="L438" s="20" t="s">
        <v>1273</v>
      </c>
      <c r="M438" s="20" t="s">
        <v>1273</v>
      </c>
      <c r="N438" s="20" t="s">
        <v>1273</v>
      </c>
      <c r="O438" s="23" t="s">
        <v>1807</v>
      </c>
      <c r="P438" s="20" t="s">
        <v>670</v>
      </c>
      <c r="Q438" s="20" t="s">
        <v>1371</v>
      </c>
      <c r="R438" s="20" t="s">
        <v>15</v>
      </c>
      <c r="S438" s="20" t="s">
        <v>625</v>
      </c>
      <c r="T438" s="20" t="s">
        <v>652</v>
      </c>
      <c r="U438" s="20" t="s">
        <v>1808</v>
      </c>
      <c r="V438" s="18" t="str">
        <f>VLOOKUP(P438,Lizenzen!$A$2:$B$10,2)</f>
        <v>Creative Commons Namensnennung 4.0 international</v>
      </c>
      <c r="W438" s="3" t="str">
        <f>VLOOKUP(P438,Lizenzen!$A$2:$D$10,4)</f>
        <v>https://creativecommons.org/licenses/by/4.0/deed.de</v>
      </c>
      <c r="X438" s="2" t="str">
        <f>VLOOKUP(D438,'Abk. Datenhaltende Stellen'!$A$2:$B$50,2)</f>
        <v>Stadt Bonn</v>
      </c>
      <c r="Y438" s="2" t="str">
        <f>VLOOKUP(D438,'Abk. Datenhaltende Stellen'!$A$2:$D$50,4)</f>
        <v>http://www.bonn.de/</v>
      </c>
    </row>
    <row r="439" spans="1:25" ht="135" customHeight="1" x14ac:dyDescent="0.25">
      <c r="A439" s="20" t="s">
        <v>1809</v>
      </c>
      <c r="B439" s="23" t="s">
        <v>1810</v>
      </c>
      <c r="C439" s="20" t="s">
        <v>1045</v>
      </c>
      <c r="D439" s="20" t="s">
        <v>1812</v>
      </c>
      <c r="E439" s="20" t="s">
        <v>788</v>
      </c>
      <c r="F439" s="20" t="s">
        <v>417</v>
      </c>
      <c r="G439" s="20" t="s">
        <v>1811</v>
      </c>
      <c r="H439" s="20" t="s">
        <v>1273</v>
      </c>
      <c r="I439" s="20" t="s">
        <v>1273</v>
      </c>
      <c r="J439" s="20" t="s">
        <v>1273</v>
      </c>
      <c r="K439" s="20" t="s">
        <v>1273</v>
      </c>
      <c r="L439" s="20" t="s">
        <v>1273</v>
      </c>
      <c r="M439" s="20" t="s">
        <v>1273</v>
      </c>
      <c r="N439" s="20" t="s">
        <v>1273</v>
      </c>
      <c r="O439" s="20" t="s">
        <v>1273</v>
      </c>
      <c r="P439" s="20" t="s">
        <v>414</v>
      </c>
      <c r="Q439" s="20" t="s">
        <v>1812</v>
      </c>
      <c r="R439" s="20" t="s">
        <v>15</v>
      </c>
      <c r="S439" s="20" t="s">
        <v>625</v>
      </c>
      <c r="T439" s="20" t="s">
        <v>1813</v>
      </c>
      <c r="U439" s="20" t="s">
        <v>1540</v>
      </c>
      <c r="V439" s="18" t="str">
        <f>VLOOKUP(P439,Lizenzen!$A$2:$B$10,2)</f>
        <v>Creative Commons Namensnennung 4.0 international</v>
      </c>
      <c r="W439" s="3" t="str">
        <f>VLOOKUP(P439,Lizenzen!$A$2:$D$10,4)</f>
        <v>https://creativecommons.org/licenses/by/4.0/deed.de</v>
      </c>
      <c r="X439" s="2" t="str">
        <f>VLOOKUP(D439,'Abk. Datenhaltende Stellen'!$A$2:$B$50,2)</f>
        <v>Stadt Köln: Kölner Verkehrs-Betriebe AG</v>
      </c>
      <c r="Y439" s="2" t="str">
        <f>VLOOKUP(D439,'Abk. Datenhaltende Stellen'!$A$2:$D$50,4)</f>
        <v>http://www.kvb-koeln.de</v>
      </c>
    </row>
    <row r="440" spans="1:25" ht="105" customHeight="1" x14ac:dyDescent="0.25">
      <c r="A440" s="20" t="s">
        <v>1814</v>
      </c>
      <c r="B440" s="20" t="s">
        <v>1815</v>
      </c>
      <c r="C440" s="20" t="s">
        <v>1043</v>
      </c>
      <c r="D440" s="20" t="s">
        <v>1684</v>
      </c>
      <c r="E440" s="20" t="s">
        <v>788</v>
      </c>
      <c r="F440" s="20" t="s">
        <v>1391</v>
      </c>
      <c r="G440" s="20" t="s">
        <v>1816</v>
      </c>
      <c r="H440" s="20" t="s">
        <v>1817</v>
      </c>
      <c r="I440" s="20" t="s">
        <v>1273</v>
      </c>
      <c r="J440" s="20" t="s">
        <v>1273</v>
      </c>
      <c r="K440" s="20" t="s">
        <v>1273</v>
      </c>
      <c r="L440" s="20" t="s">
        <v>1273</v>
      </c>
      <c r="M440" s="20" t="s">
        <v>1818</v>
      </c>
      <c r="N440" s="20" t="s">
        <v>1273</v>
      </c>
      <c r="O440" s="20" t="s">
        <v>1819</v>
      </c>
      <c r="P440" s="20" t="s">
        <v>670</v>
      </c>
      <c r="Q440" s="20" t="s">
        <v>1371</v>
      </c>
      <c r="R440" s="20" t="s">
        <v>15</v>
      </c>
      <c r="S440" s="20" t="s">
        <v>628</v>
      </c>
      <c r="T440" s="20" t="s">
        <v>1778</v>
      </c>
      <c r="U440" s="20" t="s">
        <v>1528</v>
      </c>
      <c r="V440" s="18" t="str">
        <f>VLOOKUP(P440,Lizenzen!$A$2:$B$10,2)</f>
        <v>Creative Commons Namensnennung 4.0 international</v>
      </c>
      <c r="W440" s="3" t="str">
        <f>VLOOKUP(P440,Lizenzen!$A$2:$D$10,4)</f>
        <v>https://creativecommons.org/licenses/by/4.0/deed.de</v>
      </c>
      <c r="X440" s="2" t="str">
        <f>VLOOKUP(D440,'Abk. Datenhaltende Stellen'!$A$2:$B$50,2)</f>
        <v>Hansestadt Rostock: Kataster-, Vermessungs- und Liegenschaftsamt</v>
      </c>
      <c r="Y440" s="2" t="str">
        <f>VLOOKUP(D440,'Abk. Datenhaltende Stellen'!$A$2:$D$50,4)</f>
        <v>http://rathaus.rostock.de/sixcms/detail.php?template=seite_startseite_de</v>
      </c>
    </row>
    <row r="441" spans="1:25" ht="180" customHeight="1" x14ac:dyDescent="0.25">
      <c r="A441" s="20" t="s">
        <v>1820</v>
      </c>
      <c r="B441" s="23" t="s">
        <v>1821</v>
      </c>
      <c r="C441" s="20" t="s">
        <v>1045</v>
      </c>
      <c r="D441" s="20" t="s">
        <v>1357</v>
      </c>
      <c r="E441" s="20"/>
      <c r="F441" s="20" t="s">
        <v>417</v>
      </c>
      <c r="G441" s="20" t="s">
        <v>1822</v>
      </c>
      <c r="H441" s="20" t="s">
        <v>1273</v>
      </c>
      <c r="I441" s="20" t="s">
        <v>1273</v>
      </c>
      <c r="J441" s="20" t="s">
        <v>1273</v>
      </c>
      <c r="K441" s="20" t="s">
        <v>1273</v>
      </c>
      <c r="L441" s="20" t="s">
        <v>1273</v>
      </c>
      <c r="M441" s="20" t="s">
        <v>1273</v>
      </c>
      <c r="N441" s="20" t="s">
        <v>1273</v>
      </c>
      <c r="O441" s="20" t="s">
        <v>1823</v>
      </c>
      <c r="P441" s="20" t="s">
        <v>414</v>
      </c>
      <c r="Q441" s="20" t="s">
        <v>1357</v>
      </c>
      <c r="R441" s="20" t="s">
        <v>15</v>
      </c>
      <c r="S441" s="20" t="s">
        <v>625</v>
      </c>
      <c r="T441" s="20" t="s">
        <v>1406</v>
      </c>
      <c r="U441" s="20" t="s">
        <v>1483</v>
      </c>
      <c r="V441" s="18" t="str">
        <f>VLOOKUP(P441,Lizenzen!$A$2:$B$10,2)</f>
        <v>Creative Commons Namensnennung 4.0 international</v>
      </c>
      <c r="W441" s="3" t="str">
        <f>VLOOKUP(P441,Lizenzen!$A$2:$D$10,4)</f>
        <v>https://creativecommons.org/licenses/by/4.0/deed.de</v>
      </c>
      <c r="X441" s="2" t="str">
        <f>VLOOKUP(D441,'Abk. Datenhaltende Stellen'!$A$2:$B$50,2)</f>
        <v>Stadt Köln</v>
      </c>
      <c r="Y441" s="2" t="str">
        <f>VLOOKUP(D441,'Abk. Datenhaltende Stellen'!$A$2:$D$50,4)</f>
        <v>http://www.stadt-koeln.de/</v>
      </c>
    </row>
    <row r="442" spans="1:25" ht="105" customHeight="1" x14ac:dyDescent="0.25">
      <c r="A442" s="20" t="s">
        <v>1824</v>
      </c>
      <c r="B442" s="20" t="s">
        <v>976</v>
      </c>
      <c r="C442" s="20" t="s">
        <v>1048</v>
      </c>
      <c r="D442" s="20" t="s">
        <v>1825</v>
      </c>
      <c r="E442" s="20" t="s">
        <v>788</v>
      </c>
      <c r="F442" s="20" t="s">
        <v>1378</v>
      </c>
      <c r="G442" s="20" t="s">
        <v>979</v>
      </c>
      <c r="H442" s="20" t="s">
        <v>977</v>
      </c>
      <c r="I442" s="20" t="s">
        <v>1273</v>
      </c>
      <c r="J442" s="20" t="s">
        <v>1273</v>
      </c>
      <c r="K442" s="20" t="s">
        <v>1337</v>
      </c>
      <c r="L442" s="20" t="s">
        <v>1273</v>
      </c>
      <c r="M442" s="20" t="s">
        <v>978</v>
      </c>
      <c r="N442" s="20" t="s">
        <v>1273</v>
      </c>
      <c r="O442" s="20" t="s">
        <v>1273</v>
      </c>
      <c r="P442" s="20" t="s">
        <v>980</v>
      </c>
      <c r="Q442" s="20" t="s">
        <v>1825</v>
      </c>
      <c r="R442" s="20" t="s">
        <v>15</v>
      </c>
      <c r="S442" s="20" t="s">
        <v>628</v>
      </c>
      <c r="T442" s="20" t="s">
        <v>981</v>
      </c>
      <c r="U442" s="20" t="s">
        <v>1339</v>
      </c>
      <c r="V442" s="18" t="str">
        <f>VLOOKUP(P442,Lizenzen!$A$2:$B$10,2)</f>
        <v>Datenlizenz Deutschland – Namensnennung – Version 2.0</v>
      </c>
      <c r="W442" s="3" t="str">
        <f>VLOOKUP(P442,Lizenzen!$A$2:$D$10,4)</f>
        <v>https://www.govdata.de/dl-de/by-2-0</v>
      </c>
      <c r="X442" s="2" t="str">
        <f>VLOOKUP(D442,'Abk. Datenhaltende Stellen'!$A$2:$B$50,2)</f>
        <v>Hamburg: Landesbetrieb Geoinformation und Vermessung</v>
      </c>
      <c r="Y442" s="2" t="str">
        <f>VLOOKUP(D442,'Abk. Datenhaltende Stellen'!$A$2:$D$50,4)</f>
        <v>http://www.hamburg.de/bsw/landesbetrieb-geoinformation-und-vermessung/</v>
      </c>
    </row>
    <row r="443" spans="1:25" ht="105" customHeight="1" x14ac:dyDescent="0.25">
      <c r="A443" s="20" t="s">
        <v>788</v>
      </c>
      <c r="B443" s="20" t="s">
        <v>1826</v>
      </c>
      <c r="C443" s="20" t="s">
        <v>1043</v>
      </c>
      <c r="D443" s="20" t="s">
        <v>1684</v>
      </c>
      <c r="E443" s="20" t="s">
        <v>788</v>
      </c>
      <c r="F443" s="20" t="s">
        <v>1391</v>
      </c>
      <c r="G443" s="20" t="s">
        <v>1827</v>
      </c>
      <c r="H443" s="20" t="s">
        <v>1828</v>
      </c>
      <c r="I443" s="20" t="s">
        <v>1273</v>
      </c>
      <c r="J443" s="20" t="s">
        <v>1273</v>
      </c>
      <c r="K443" s="20" t="s">
        <v>1273</v>
      </c>
      <c r="L443" s="20" t="s">
        <v>1273</v>
      </c>
      <c r="M443" s="20" t="s">
        <v>1829</v>
      </c>
      <c r="N443" s="20" t="s">
        <v>1273</v>
      </c>
      <c r="O443" s="20" t="s">
        <v>1830</v>
      </c>
      <c r="P443" s="20" t="s">
        <v>670</v>
      </c>
      <c r="Q443" s="20" t="s">
        <v>1371</v>
      </c>
      <c r="R443" s="20" t="s">
        <v>15</v>
      </c>
      <c r="S443" s="20" t="s">
        <v>628</v>
      </c>
      <c r="T443" s="20" t="s">
        <v>1433</v>
      </c>
      <c r="U443" s="20" t="s">
        <v>1831</v>
      </c>
      <c r="V443" s="18" t="str">
        <f>VLOOKUP(P443,Lizenzen!$A$2:$B$10,2)</f>
        <v>Creative Commons Namensnennung 4.0 international</v>
      </c>
      <c r="W443" s="3" t="str">
        <f>VLOOKUP(P443,Lizenzen!$A$2:$D$10,4)</f>
        <v>https://creativecommons.org/licenses/by/4.0/deed.de</v>
      </c>
      <c r="X443" s="2" t="str">
        <f>VLOOKUP(D443,'Abk. Datenhaltende Stellen'!$A$2:$B$50,2)</f>
        <v>Hansestadt Rostock: Kataster-, Vermessungs- und Liegenschaftsamt</v>
      </c>
      <c r="Y443" s="2" t="str">
        <f>VLOOKUP(D443,'Abk. Datenhaltende Stellen'!$A$2:$D$50,4)</f>
        <v>http://rathaus.rostock.de/sixcms/detail.php?template=seite_startseite_de</v>
      </c>
    </row>
    <row r="444" spans="1:25" ht="105" customHeight="1" x14ac:dyDescent="0.25">
      <c r="A444" s="20" t="s">
        <v>1832</v>
      </c>
      <c r="B444" s="20" t="s">
        <v>1833</v>
      </c>
      <c r="C444" s="20" t="s">
        <v>1045</v>
      </c>
      <c r="D444" s="20" t="s">
        <v>1357</v>
      </c>
      <c r="E444" s="20"/>
      <c r="F444" s="20" t="s">
        <v>417</v>
      </c>
      <c r="G444" s="20" t="s">
        <v>1834</v>
      </c>
      <c r="H444" s="20" t="s">
        <v>1273</v>
      </c>
      <c r="I444" s="20" t="s">
        <v>1273</v>
      </c>
      <c r="J444" s="20" t="s">
        <v>1273</v>
      </c>
      <c r="K444" s="20" t="s">
        <v>1273</v>
      </c>
      <c r="L444" s="20" t="s">
        <v>1273</v>
      </c>
      <c r="M444" s="20" t="s">
        <v>1273</v>
      </c>
      <c r="N444" s="20" t="s">
        <v>1273</v>
      </c>
      <c r="O444" s="20" t="s">
        <v>1273</v>
      </c>
      <c r="P444" s="20" t="s">
        <v>414</v>
      </c>
      <c r="Q444" s="20" t="s">
        <v>1357</v>
      </c>
      <c r="R444" s="20" t="s">
        <v>13</v>
      </c>
      <c r="S444" s="20" t="s">
        <v>625</v>
      </c>
      <c r="T444" s="20" t="s">
        <v>657</v>
      </c>
      <c r="U444" s="20" t="s">
        <v>1835</v>
      </c>
      <c r="V444" s="18" t="str">
        <f>VLOOKUP(P444,Lizenzen!$A$2:$B$10,2)</f>
        <v>Creative Commons Namensnennung 4.0 international</v>
      </c>
      <c r="W444" s="3" t="str">
        <f>VLOOKUP(P444,Lizenzen!$A$2:$D$10,4)</f>
        <v>https://creativecommons.org/licenses/by/4.0/deed.de</v>
      </c>
      <c r="X444" s="2" t="str">
        <f>VLOOKUP(D444,'Abk. Datenhaltende Stellen'!$A$2:$B$50,2)</f>
        <v>Stadt Köln</v>
      </c>
      <c r="Y444" s="2" t="str">
        <f>VLOOKUP(D444,'Abk. Datenhaltende Stellen'!$A$2:$D$50,4)</f>
        <v>http://www.stadt-koeln.de/</v>
      </c>
    </row>
    <row r="445" spans="1:25" ht="105" customHeight="1" x14ac:dyDescent="0.25">
      <c r="A445" s="20" t="s">
        <v>982</v>
      </c>
      <c r="B445" s="20" t="s">
        <v>983</v>
      </c>
      <c r="C445" s="20" t="s">
        <v>1048</v>
      </c>
      <c r="D445" s="20" t="s">
        <v>1447</v>
      </c>
      <c r="E445" s="20" t="s">
        <v>788</v>
      </c>
      <c r="F445" s="20" t="s">
        <v>1378</v>
      </c>
      <c r="G445" s="20" t="s">
        <v>986</v>
      </c>
      <c r="H445" s="20" t="s">
        <v>984</v>
      </c>
      <c r="I445" s="20" t="s">
        <v>1273</v>
      </c>
      <c r="J445" s="20" t="s">
        <v>1273</v>
      </c>
      <c r="K445" s="20" t="s">
        <v>1337</v>
      </c>
      <c r="L445" s="20" t="s">
        <v>1273</v>
      </c>
      <c r="M445" s="20" t="s">
        <v>985</v>
      </c>
      <c r="N445" s="20" t="s">
        <v>1273</v>
      </c>
      <c r="O445" s="20" t="s">
        <v>1273</v>
      </c>
      <c r="P445" s="20" t="s">
        <v>980</v>
      </c>
      <c r="Q445" s="20" t="s">
        <v>1447</v>
      </c>
      <c r="R445" s="20" t="s">
        <v>15</v>
      </c>
      <c r="S445" s="20" t="s">
        <v>628</v>
      </c>
      <c r="T445" s="20" t="s">
        <v>981</v>
      </c>
      <c r="U445" s="20" t="s">
        <v>1586</v>
      </c>
      <c r="V445" s="18" t="str">
        <f>VLOOKUP(P445,Lizenzen!$A$2:$B$10,2)</f>
        <v>Datenlizenz Deutschland – Namensnennung – Version 2.0</v>
      </c>
      <c r="W445" s="3" t="str">
        <f>VLOOKUP(P445,Lizenzen!$A$2:$D$10,4)</f>
        <v>https://www.govdata.de/dl-de/by-2-0</v>
      </c>
      <c r="X445" s="2" t="str">
        <f>VLOOKUP(D445,'Abk. Datenhaltende Stellen'!$A$2:$B$50,2)</f>
        <v>Hamburg: Behörde für Wirtschaft, Verkehr und Innovation, Amt für Verkehr und Straßenwesen</v>
      </c>
      <c r="Y445" s="2" t="str">
        <f>VLOOKUP(D445,'Abk. Datenhaltende Stellen'!$A$2:$D$50,4)</f>
        <v>http://www.hamburg.de/bwvi/verkehr-strassenwesen/</v>
      </c>
    </row>
    <row r="446" spans="1:25" ht="105" customHeight="1" x14ac:dyDescent="0.25">
      <c r="A446" s="20" t="s">
        <v>1836</v>
      </c>
      <c r="B446" s="23" t="s">
        <v>1837</v>
      </c>
      <c r="C446" s="20" t="s">
        <v>1045</v>
      </c>
      <c r="D446" s="20" t="s">
        <v>1357</v>
      </c>
      <c r="E446" s="20"/>
      <c r="F446" s="20" t="s">
        <v>417</v>
      </c>
      <c r="G446" s="20" t="s">
        <v>1838</v>
      </c>
      <c r="H446" s="20" t="s">
        <v>1273</v>
      </c>
      <c r="I446" s="20" t="s">
        <v>1273</v>
      </c>
      <c r="J446" s="20" t="s">
        <v>1273</v>
      </c>
      <c r="K446" s="20" t="s">
        <v>1273</v>
      </c>
      <c r="L446" s="20" t="s">
        <v>1273</v>
      </c>
      <c r="M446" s="20" t="s">
        <v>1273</v>
      </c>
      <c r="N446" s="20" t="s">
        <v>1273</v>
      </c>
      <c r="O446" s="20" t="s">
        <v>1839</v>
      </c>
      <c r="P446" s="20" t="s">
        <v>414</v>
      </c>
      <c r="Q446" s="20" t="s">
        <v>1357</v>
      </c>
      <c r="R446" s="20" t="s">
        <v>15</v>
      </c>
      <c r="S446" s="20" t="s">
        <v>625</v>
      </c>
      <c r="T446" s="20" t="s">
        <v>1406</v>
      </c>
      <c r="U446" s="20" t="s">
        <v>1580</v>
      </c>
      <c r="V446" s="18" t="str">
        <f>VLOOKUP(P446,Lizenzen!$A$2:$B$10,2)</f>
        <v>Creative Commons Namensnennung 4.0 international</v>
      </c>
      <c r="W446" s="3" t="str">
        <f>VLOOKUP(P446,Lizenzen!$A$2:$D$10,4)</f>
        <v>https://creativecommons.org/licenses/by/4.0/deed.de</v>
      </c>
      <c r="X446" s="2" t="str">
        <f>VLOOKUP(D446,'Abk. Datenhaltende Stellen'!$A$2:$B$50,2)</f>
        <v>Stadt Köln</v>
      </c>
      <c r="Y446" s="2" t="str">
        <f>VLOOKUP(D446,'Abk. Datenhaltende Stellen'!$A$2:$D$50,4)</f>
        <v>http://www.stadt-koeln.de/</v>
      </c>
    </row>
    <row r="447" spans="1:25" ht="105" customHeight="1" x14ac:dyDescent="0.25">
      <c r="A447" s="20" t="s">
        <v>1840</v>
      </c>
      <c r="B447" s="20" t="s">
        <v>1841</v>
      </c>
      <c r="C447" s="20" t="s">
        <v>1043</v>
      </c>
      <c r="D447" s="20" t="s">
        <v>1684</v>
      </c>
      <c r="E447" s="20" t="s">
        <v>788</v>
      </c>
      <c r="F447" s="20" t="s">
        <v>1391</v>
      </c>
      <c r="G447" s="20" t="s">
        <v>1842</v>
      </c>
      <c r="H447" s="20" t="s">
        <v>1843</v>
      </c>
      <c r="I447" s="20" t="s">
        <v>1273</v>
      </c>
      <c r="J447" s="20" t="s">
        <v>1273</v>
      </c>
      <c r="K447" s="20" t="s">
        <v>1273</v>
      </c>
      <c r="L447" s="20" t="s">
        <v>1273</v>
      </c>
      <c r="M447" s="20" t="s">
        <v>1844</v>
      </c>
      <c r="N447" s="20" t="s">
        <v>1273</v>
      </c>
      <c r="O447" s="20" t="s">
        <v>1845</v>
      </c>
      <c r="P447" s="20" t="s">
        <v>670</v>
      </c>
      <c r="Q447" s="20" t="s">
        <v>1371</v>
      </c>
      <c r="R447" s="20" t="s">
        <v>15</v>
      </c>
      <c r="S447" s="20" t="s">
        <v>628</v>
      </c>
      <c r="T447" s="20" t="s">
        <v>1527</v>
      </c>
      <c r="U447" s="20" t="s">
        <v>1528</v>
      </c>
      <c r="V447" s="18" t="str">
        <f>VLOOKUP(P447,Lizenzen!$A$2:$B$10,2)</f>
        <v>Creative Commons Namensnennung 4.0 international</v>
      </c>
      <c r="W447" s="3" t="str">
        <f>VLOOKUP(P447,Lizenzen!$A$2:$D$10,4)</f>
        <v>https://creativecommons.org/licenses/by/4.0/deed.de</v>
      </c>
      <c r="X447" s="2" t="str">
        <f>VLOOKUP(D447,'Abk. Datenhaltende Stellen'!$A$2:$B$50,2)</f>
        <v>Hansestadt Rostock: Kataster-, Vermessungs- und Liegenschaftsamt</v>
      </c>
      <c r="Y447" s="2" t="str">
        <f>VLOOKUP(D447,'Abk. Datenhaltende Stellen'!$A$2:$D$50,4)</f>
        <v>http://rathaus.rostock.de/sixcms/detail.php?template=seite_startseite_de</v>
      </c>
    </row>
    <row r="448" spans="1:25" ht="105" customHeight="1" x14ac:dyDescent="0.25">
      <c r="A448" s="20" t="s">
        <v>1846</v>
      </c>
      <c r="B448" s="20" t="s">
        <v>1847</v>
      </c>
      <c r="C448" s="20" t="s">
        <v>1045</v>
      </c>
      <c r="D448" s="20" t="s">
        <v>1357</v>
      </c>
      <c r="E448" s="20"/>
      <c r="F448" s="20" t="s">
        <v>417</v>
      </c>
      <c r="G448" s="20" t="s">
        <v>1848</v>
      </c>
      <c r="H448" s="20" t="s">
        <v>1273</v>
      </c>
      <c r="I448" s="20" t="s">
        <v>1273</v>
      </c>
      <c r="J448" s="20" t="s">
        <v>1273</v>
      </c>
      <c r="K448" s="20" t="s">
        <v>1273</v>
      </c>
      <c r="L448" s="20" t="s">
        <v>1273</v>
      </c>
      <c r="M448" s="20" t="s">
        <v>1273</v>
      </c>
      <c r="N448" s="20" t="s">
        <v>1273</v>
      </c>
      <c r="O448" s="20" t="s">
        <v>1849</v>
      </c>
      <c r="P448" s="20" t="s">
        <v>414</v>
      </c>
      <c r="Q448" s="20" t="s">
        <v>1357</v>
      </c>
      <c r="R448" s="20" t="s">
        <v>15</v>
      </c>
      <c r="S448" s="20" t="s">
        <v>625</v>
      </c>
      <c r="T448" s="20" t="s">
        <v>1406</v>
      </c>
      <c r="U448" s="20" t="s">
        <v>1667</v>
      </c>
      <c r="V448" s="18" t="str">
        <f>VLOOKUP(P448,Lizenzen!$A$2:$B$10,2)</f>
        <v>Creative Commons Namensnennung 4.0 international</v>
      </c>
      <c r="W448" s="3" t="str">
        <f>VLOOKUP(P448,Lizenzen!$A$2:$D$10,4)</f>
        <v>https://creativecommons.org/licenses/by/4.0/deed.de</v>
      </c>
      <c r="X448" s="2" t="str">
        <f>VLOOKUP(D448,'Abk. Datenhaltende Stellen'!$A$2:$B$50,2)</f>
        <v>Stadt Köln</v>
      </c>
      <c r="Y448" s="2" t="str">
        <f>VLOOKUP(D448,'Abk. Datenhaltende Stellen'!$A$2:$D$50,4)</f>
        <v>http://www.stadt-koeln.de/</v>
      </c>
    </row>
    <row r="449" spans="1:25" ht="105" customHeight="1" x14ac:dyDescent="0.25">
      <c r="A449" s="20" t="s">
        <v>1850</v>
      </c>
      <c r="B449" s="20" t="s">
        <v>1851</v>
      </c>
      <c r="C449" s="20" t="s">
        <v>1043</v>
      </c>
      <c r="D449" s="20" t="s">
        <v>1352</v>
      </c>
      <c r="E449" s="20" t="s">
        <v>788</v>
      </c>
      <c r="F449" s="20" t="s">
        <v>417</v>
      </c>
      <c r="G449" s="20" t="s">
        <v>1852</v>
      </c>
      <c r="H449" s="20" t="s">
        <v>1273</v>
      </c>
      <c r="I449" s="20" t="s">
        <v>1273</v>
      </c>
      <c r="J449" s="20" t="s">
        <v>1273</v>
      </c>
      <c r="K449" s="20" t="s">
        <v>1273</v>
      </c>
      <c r="L449" s="20" t="s">
        <v>1273</v>
      </c>
      <c r="M449" s="20" t="s">
        <v>1273</v>
      </c>
      <c r="N449" s="20" t="s">
        <v>1273</v>
      </c>
      <c r="O449" s="20" t="s">
        <v>1852</v>
      </c>
      <c r="P449" s="20" t="s">
        <v>670</v>
      </c>
      <c r="Q449" s="20" t="s">
        <v>1371</v>
      </c>
      <c r="R449" s="20" t="s">
        <v>15</v>
      </c>
      <c r="S449" s="20" t="s">
        <v>625</v>
      </c>
      <c r="T449" s="20" t="s">
        <v>652</v>
      </c>
      <c r="U449" s="20" t="s">
        <v>1853</v>
      </c>
      <c r="V449" s="18" t="str">
        <f>VLOOKUP(P449,Lizenzen!$A$2:$B$10,2)</f>
        <v>Creative Commons Namensnennung 4.0 international</v>
      </c>
      <c r="W449" s="3" t="str">
        <f>VLOOKUP(P449,Lizenzen!$A$2:$D$10,4)</f>
        <v>https://creativecommons.org/licenses/by/4.0/deed.de</v>
      </c>
      <c r="X449" s="2" t="str">
        <f>VLOOKUP(D449,'Abk. Datenhaltende Stellen'!$A$2:$B$50,2)</f>
        <v>Stadt Bonn</v>
      </c>
      <c r="Y449" s="2" t="str">
        <f>VLOOKUP(D449,'Abk. Datenhaltende Stellen'!$A$2:$D$50,4)</f>
        <v>http://www.bonn.de/</v>
      </c>
    </row>
    <row r="450" spans="1:25" ht="105" customHeight="1" x14ac:dyDescent="0.25">
      <c r="A450" s="20" t="s">
        <v>1854</v>
      </c>
      <c r="B450" s="20" t="s">
        <v>1855</v>
      </c>
      <c r="C450" s="20" t="s">
        <v>1043</v>
      </c>
      <c r="D450" s="20" t="s">
        <v>2016</v>
      </c>
      <c r="E450" s="20"/>
      <c r="F450" s="20" t="s">
        <v>1391</v>
      </c>
      <c r="G450" s="20" t="s">
        <v>1856</v>
      </c>
      <c r="H450" s="20" t="s">
        <v>1857</v>
      </c>
      <c r="I450" s="20" t="s">
        <v>1273</v>
      </c>
      <c r="J450" s="20" t="s">
        <v>1273</v>
      </c>
      <c r="K450" s="20" t="s">
        <v>1273</v>
      </c>
      <c r="L450" s="20" t="s">
        <v>1273</v>
      </c>
      <c r="M450" s="20" t="s">
        <v>1858</v>
      </c>
      <c r="N450" s="20" t="s">
        <v>1273</v>
      </c>
      <c r="O450" s="20" t="s">
        <v>1859</v>
      </c>
      <c r="P450" s="20" t="s">
        <v>670</v>
      </c>
      <c r="Q450" s="20" t="s">
        <v>1371</v>
      </c>
      <c r="R450" s="20" t="s">
        <v>15</v>
      </c>
      <c r="S450" s="20" t="s">
        <v>628</v>
      </c>
      <c r="T450" s="20" t="s">
        <v>1527</v>
      </c>
      <c r="U450" s="20" t="s">
        <v>1720</v>
      </c>
      <c r="V450" s="18" t="str">
        <f>VLOOKUP(P450,Lizenzen!$A$2:$B$10,2)</f>
        <v>Creative Commons Namensnennung 4.0 international</v>
      </c>
      <c r="W450" s="3" t="str">
        <f>VLOOKUP(P450,Lizenzen!$A$2:$D$10,4)</f>
        <v>https://creativecommons.org/licenses/by/4.0/deed.de</v>
      </c>
      <c r="X450" s="2" t="str">
        <f>VLOOKUP(D450,'Abk. Datenhaltende Stellen'!$A$2:$B$50,2)</f>
        <v>Hansestadt Rostock: Stadtamt</v>
      </c>
      <c r="Y450" s="2" t="str">
        <f>VLOOKUP(D450,'Abk. Datenhaltende Stellen'!$A$2:$D$50,4)</f>
        <v>http://rathaus.rostock.de/sixcms/detail.php?template=seite_startseite_de</v>
      </c>
    </row>
    <row r="451" spans="1:25" ht="105" customHeight="1" x14ac:dyDescent="0.25">
      <c r="A451" s="20" t="s">
        <v>1860</v>
      </c>
      <c r="B451" s="20" t="s">
        <v>1861</v>
      </c>
      <c r="C451" s="20" t="s">
        <v>1367</v>
      </c>
      <c r="D451" s="20" t="s">
        <v>1368</v>
      </c>
      <c r="E451" s="20" t="s">
        <v>788</v>
      </c>
      <c r="F451" s="20" t="s">
        <v>417</v>
      </c>
      <c r="G451" s="20" t="s">
        <v>1862</v>
      </c>
      <c r="H451" s="20" t="s">
        <v>1273</v>
      </c>
      <c r="I451" s="20" t="s">
        <v>1273</v>
      </c>
      <c r="J451" s="20" t="s">
        <v>1273</v>
      </c>
      <c r="K451" s="20" t="s">
        <v>1273</v>
      </c>
      <c r="L451" s="20" t="s">
        <v>1273</v>
      </c>
      <c r="M451" s="20" t="s">
        <v>1273</v>
      </c>
      <c r="N451" s="20" t="s">
        <v>1273</v>
      </c>
      <c r="O451" s="20" t="s">
        <v>1273</v>
      </c>
      <c r="P451" s="20" t="s">
        <v>1049</v>
      </c>
      <c r="Q451" s="20" t="s">
        <v>1371</v>
      </c>
      <c r="R451" s="20" t="s">
        <v>18</v>
      </c>
      <c r="S451" s="20" t="s">
        <v>625</v>
      </c>
      <c r="T451" s="20" t="s">
        <v>866</v>
      </c>
      <c r="U451" s="20" t="s">
        <v>1863</v>
      </c>
      <c r="V451" s="18" t="str">
        <f>VLOOKUP(P451,Lizenzen!$A$2:$B$10,2)</f>
        <v>Datenlizenz Deutschland – Zero – Version 2.0</v>
      </c>
      <c r="W451" s="3" t="str">
        <f>VLOOKUP(P451,Lizenzen!$A$2:$D$10,4)</f>
        <v>https://www.govdata.de/dl-de/zero-2-0</v>
      </c>
      <c r="X451" s="2" t="str">
        <f>VLOOKUP(D451,'Abk. Datenhaltende Stellen'!$A$2:$B$50,2)</f>
        <v>Stadt Moers</v>
      </c>
      <c r="Y451" s="2" t="str">
        <f>VLOOKUP(D451,'Abk. Datenhaltende Stellen'!$A$2:$D$50,4)</f>
        <v>https://www.moers.de/</v>
      </c>
    </row>
    <row r="452" spans="1:25" ht="105" customHeight="1" x14ac:dyDescent="0.25">
      <c r="A452" s="20" t="s">
        <v>1864</v>
      </c>
      <c r="B452" s="20" t="s">
        <v>1865</v>
      </c>
      <c r="C452" s="20" t="s">
        <v>1367</v>
      </c>
      <c r="D452" s="20" t="s">
        <v>1368</v>
      </c>
      <c r="E452" s="20" t="s">
        <v>788</v>
      </c>
      <c r="F452" s="20" t="s">
        <v>417</v>
      </c>
      <c r="G452" s="20" t="s">
        <v>1866</v>
      </c>
      <c r="H452" s="20" t="s">
        <v>1273</v>
      </c>
      <c r="I452" s="20" t="s">
        <v>1273</v>
      </c>
      <c r="J452" s="20" t="s">
        <v>1273</v>
      </c>
      <c r="K452" s="20" t="s">
        <v>1273</v>
      </c>
      <c r="L452" s="20" t="s">
        <v>1273</v>
      </c>
      <c r="M452" s="20" t="s">
        <v>1273</v>
      </c>
      <c r="N452" s="20" t="s">
        <v>1273</v>
      </c>
      <c r="O452" s="20" t="s">
        <v>1273</v>
      </c>
      <c r="P452" s="20" t="s">
        <v>1049</v>
      </c>
      <c r="Q452" s="20" t="s">
        <v>1371</v>
      </c>
      <c r="R452" s="20" t="s">
        <v>18</v>
      </c>
      <c r="S452" s="20" t="s">
        <v>625</v>
      </c>
      <c r="T452" s="20" t="s">
        <v>866</v>
      </c>
      <c r="U452" s="20" t="s">
        <v>1863</v>
      </c>
      <c r="V452" s="18" t="str">
        <f>VLOOKUP(P452,Lizenzen!$A$2:$B$10,2)</f>
        <v>Datenlizenz Deutschland – Zero – Version 2.0</v>
      </c>
      <c r="W452" s="3" t="str">
        <f>VLOOKUP(P452,Lizenzen!$A$2:$D$10,4)</f>
        <v>https://www.govdata.de/dl-de/zero-2-0</v>
      </c>
      <c r="X452" s="2" t="str">
        <f>VLOOKUP(D452,'Abk. Datenhaltende Stellen'!$A$2:$B$50,2)</f>
        <v>Stadt Moers</v>
      </c>
      <c r="Y452" s="2" t="str">
        <f>VLOOKUP(D452,'Abk. Datenhaltende Stellen'!$A$2:$D$50,4)</f>
        <v>https://www.moers.de/</v>
      </c>
    </row>
    <row r="453" spans="1:25" ht="105" customHeight="1" x14ac:dyDescent="0.25">
      <c r="A453" s="20" t="s">
        <v>1867</v>
      </c>
      <c r="B453" s="20" t="s">
        <v>1868</v>
      </c>
      <c r="C453" s="20" t="s">
        <v>1043</v>
      </c>
      <c r="D453" s="20" t="s">
        <v>1352</v>
      </c>
      <c r="E453" s="20" t="s">
        <v>788</v>
      </c>
      <c r="F453" s="20" t="s">
        <v>417</v>
      </c>
      <c r="G453" s="20" t="s">
        <v>1869</v>
      </c>
      <c r="H453" s="20" t="s">
        <v>1273</v>
      </c>
      <c r="I453" s="20" t="s">
        <v>1273</v>
      </c>
      <c r="J453" s="20" t="s">
        <v>1273</v>
      </c>
      <c r="K453" s="20" t="s">
        <v>1273</v>
      </c>
      <c r="L453" s="20" t="s">
        <v>1273</v>
      </c>
      <c r="M453" s="20" t="s">
        <v>1273</v>
      </c>
      <c r="N453" s="20" t="s">
        <v>1273</v>
      </c>
      <c r="O453" s="20" t="s">
        <v>1869</v>
      </c>
      <c r="P453" s="20" t="s">
        <v>670</v>
      </c>
      <c r="Q453" s="20" t="s">
        <v>1371</v>
      </c>
      <c r="R453" s="20" t="s">
        <v>15</v>
      </c>
      <c r="S453" s="20" t="s">
        <v>625</v>
      </c>
      <c r="T453" s="20" t="s">
        <v>652</v>
      </c>
      <c r="U453" s="20" t="s">
        <v>1373</v>
      </c>
      <c r="V453" s="18" t="str">
        <f>VLOOKUP(P453,Lizenzen!$A$2:$B$10,2)</f>
        <v>Creative Commons Namensnennung 4.0 international</v>
      </c>
      <c r="W453" s="3" t="str">
        <f>VLOOKUP(P453,Lizenzen!$A$2:$D$10,4)</f>
        <v>https://creativecommons.org/licenses/by/4.0/deed.de</v>
      </c>
      <c r="X453" s="2" t="str">
        <f>VLOOKUP(D453,'Abk. Datenhaltende Stellen'!$A$2:$B$50,2)</f>
        <v>Stadt Bonn</v>
      </c>
      <c r="Y453" s="2" t="str">
        <f>VLOOKUP(D453,'Abk. Datenhaltende Stellen'!$A$2:$D$50,4)</f>
        <v>http://www.bonn.de/</v>
      </c>
    </row>
    <row r="454" spans="1:25" ht="315" customHeight="1" x14ac:dyDescent="0.25">
      <c r="A454" s="20" t="s">
        <v>1870</v>
      </c>
      <c r="B454" s="23" t="s">
        <v>1871</v>
      </c>
      <c r="C454" s="20" t="s">
        <v>1045</v>
      </c>
      <c r="D454" s="20" t="s">
        <v>1567</v>
      </c>
      <c r="E454" s="20" t="s">
        <v>788</v>
      </c>
      <c r="F454" s="20" t="s">
        <v>417</v>
      </c>
      <c r="G454" s="20" t="s">
        <v>1872</v>
      </c>
      <c r="H454" s="20" t="s">
        <v>1273</v>
      </c>
      <c r="I454" s="20" t="s">
        <v>1273</v>
      </c>
      <c r="J454" s="20" t="s">
        <v>1273</v>
      </c>
      <c r="K454" s="20" t="s">
        <v>1273</v>
      </c>
      <c r="L454" s="20" t="s">
        <v>1273</v>
      </c>
      <c r="M454" s="20" t="s">
        <v>1273</v>
      </c>
      <c r="N454" s="20" t="s">
        <v>1273</v>
      </c>
      <c r="O454" s="20" t="s">
        <v>1273</v>
      </c>
      <c r="P454" s="20" t="s">
        <v>414</v>
      </c>
      <c r="Q454" s="20" t="s">
        <v>1567</v>
      </c>
      <c r="R454" s="20" t="s">
        <v>13</v>
      </c>
      <c r="S454" s="20" t="s">
        <v>625</v>
      </c>
      <c r="T454" s="20" t="s">
        <v>1873</v>
      </c>
      <c r="U454" s="20" t="s">
        <v>1614</v>
      </c>
      <c r="V454" s="18" t="str">
        <f>VLOOKUP(P454,Lizenzen!$A$2:$B$10,2)</f>
        <v>Creative Commons Namensnennung 4.0 international</v>
      </c>
      <c r="W454" s="3" t="str">
        <f>VLOOKUP(P454,Lizenzen!$A$2:$D$10,4)</f>
        <v>https://creativecommons.org/licenses/by/4.0/deed.de</v>
      </c>
      <c r="X454" s="2" t="str">
        <f>VLOOKUP(D454,'Abk. Datenhaltende Stellen'!$A$2:$B$50,2)</f>
        <v>VBB - Verkehrsverbund Berlin-Brandenburg GmbH</v>
      </c>
      <c r="Y454" s="2" t="str">
        <f>VLOOKUP(D454,'Abk. Datenhaltende Stellen'!$A$2:$D$50,4)</f>
        <v>http://www.vbb.de</v>
      </c>
    </row>
    <row r="455" spans="1:25" ht="225" customHeight="1" x14ac:dyDescent="0.25">
      <c r="A455" s="20" t="s">
        <v>1874</v>
      </c>
      <c r="B455" s="23" t="s">
        <v>1875</v>
      </c>
      <c r="C455" s="20" t="s">
        <v>1045</v>
      </c>
      <c r="D455" s="20" t="s">
        <v>1567</v>
      </c>
      <c r="E455" s="20" t="s">
        <v>788</v>
      </c>
      <c r="F455" s="20" t="s">
        <v>417</v>
      </c>
      <c r="G455" s="20" t="s">
        <v>1876</v>
      </c>
      <c r="H455" s="20" t="s">
        <v>1273</v>
      </c>
      <c r="I455" s="20" t="s">
        <v>1273</v>
      </c>
      <c r="J455" s="20" t="s">
        <v>1273</v>
      </c>
      <c r="K455" s="20" t="s">
        <v>1273</v>
      </c>
      <c r="L455" s="20" t="s">
        <v>1273</v>
      </c>
      <c r="M455" s="20" t="s">
        <v>1273</v>
      </c>
      <c r="N455" s="20" t="s">
        <v>1273</v>
      </c>
      <c r="O455" s="20" t="s">
        <v>1273</v>
      </c>
      <c r="P455" s="20" t="s">
        <v>414</v>
      </c>
      <c r="Q455" s="20" t="s">
        <v>1567</v>
      </c>
      <c r="R455" s="20" t="s">
        <v>13</v>
      </c>
      <c r="S455" s="20" t="s">
        <v>625</v>
      </c>
      <c r="T455" s="20" t="s">
        <v>1873</v>
      </c>
      <c r="U455" s="20" t="s">
        <v>1614</v>
      </c>
      <c r="V455" s="18" t="str">
        <f>VLOOKUP(P455,Lizenzen!$A$2:$B$10,2)</f>
        <v>Creative Commons Namensnennung 4.0 international</v>
      </c>
      <c r="W455" s="3" t="str">
        <f>VLOOKUP(P455,Lizenzen!$A$2:$D$10,4)</f>
        <v>https://creativecommons.org/licenses/by/4.0/deed.de</v>
      </c>
      <c r="X455" s="2" t="str">
        <f>VLOOKUP(D455,'Abk. Datenhaltende Stellen'!$A$2:$B$50,2)</f>
        <v>VBB - Verkehrsverbund Berlin-Brandenburg GmbH</v>
      </c>
      <c r="Y455" s="2" t="str">
        <f>VLOOKUP(D455,'Abk. Datenhaltende Stellen'!$A$2:$D$50,4)</f>
        <v>http://www.vbb.de</v>
      </c>
    </row>
    <row r="456" spans="1:25" ht="225" customHeight="1" x14ac:dyDescent="0.25">
      <c r="A456" s="20" t="s">
        <v>1877</v>
      </c>
      <c r="B456" s="23" t="s">
        <v>1878</v>
      </c>
      <c r="C456" s="20" t="s">
        <v>1045</v>
      </c>
      <c r="D456" s="20" t="s">
        <v>1567</v>
      </c>
      <c r="E456" s="20" t="s">
        <v>788</v>
      </c>
      <c r="F456" s="20" t="s">
        <v>417</v>
      </c>
      <c r="G456" s="20" t="s">
        <v>1879</v>
      </c>
      <c r="H456" s="20" t="s">
        <v>1273</v>
      </c>
      <c r="I456" s="20" t="s">
        <v>1273</v>
      </c>
      <c r="J456" s="20" t="s">
        <v>1273</v>
      </c>
      <c r="K456" s="20" t="s">
        <v>1273</v>
      </c>
      <c r="L456" s="20" t="s">
        <v>1273</v>
      </c>
      <c r="M456" s="20" t="s">
        <v>1273</v>
      </c>
      <c r="N456" s="20" t="s">
        <v>1273</v>
      </c>
      <c r="O456" s="20" t="s">
        <v>1273</v>
      </c>
      <c r="P456" s="20" t="s">
        <v>414</v>
      </c>
      <c r="Q456" s="20" t="s">
        <v>1567</v>
      </c>
      <c r="R456" s="20" t="s">
        <v>13</v>
      </c>
      <c r="S456" s="20" t="s">
        <v>625</v>
      </c>
      <c r="T456" s="20" t="s">
        <v>945</v>
      </c>
      <c r="U456" s="20" t="s">
        <v>1614</v>
      </c>
      <c r="V456" s="18" t="str">
        <f>VLOOKUP(P456,Lizenzen!$A$2:$B$10,2)</f>
        <v>Creative Commons Namensnennung 4.0 international</v>
      </c>
      <c r="W456" s="3" t="str">
        <f>VLOOKUP(P456,Lizenzen!$A$2:$D$10,4)</f>
        <v>https://creativecommons.org/licenses/by/4.0/deed.de</v>
      </c>
      <c r="X456" s="2" t="str">
        <f>VLOOKUP(D456,'Abk. Datenhaltende Stellen'!$A$2:$B$50,2)</f>
        <v>VBB - Verkehrsverbund Berlin-Brandenburg GmbH</v>
      </c>
      <c r="Y456" s="2" t="str">
        <f>VLOOKUP(D456,'Abk. Datenhaltende Stellen'!$A$2:$D$50,4)</f>
        <v>http://www.vbb.de</v>
      </c>
    </row>
    <row r="457" spans="1:25" ht="210" customHeight="1" x14ac:dyDescent="0.25">
      <c r="A457" s="20" t="s">
        <v>1880</v>
      </c>
      <c r="B457" s="23" t="s">
        <v>1881</v>
      </c>
      <c r="C457" s="20" t="s">
        <v>1045</v>
      </c>
      <c r="D457" s="20" t="s">
        <v>1567</v>
      </c>
      <c r="E457" s="20" t="s">
        <v>788</v>
      </c>
      <c r="F457" s="20" t="s">
        <v>417</v>
      </c>
      <c r="G457" s="20" t="s">
        <v>1882</v>
      </c>
      <c r="H457" s="20" t="s">
        <v>1273</v>
      </c>
      <c r="I457" s="20" t="s">
        <v>1273</v>
      </c>
      <c r="J457" s="20" t="s">
        <v>1273</v>
      </c>
      <c r="K457" s="20" t="s">
        <v>1273</v>
      </c>
      <c r="L457" s="20" t="s">
        <v>1273</v>
      </c>
      <c r="M457" s="20" t="s">
        <v>1273</v>
      </c>
      <c r="N457" s="20" t="s">
        <v>1273</v>
      </c>
      <c r="O457" s="20" t="s">
        <v>1273</v>
      </c>
      <c r="P457" s="20" t="s">
        <v>414</v>
      </c>
      <c r="Q457" s="20" t="s">
        <v>1567</v>
      </c>
      <c r="R457" s="20" t="s">
        <v>13</v>
      </c>
      <c r="S457" s="20" t="s">
        <v>625</v>
      </c>
      <c r="T457" s="20" t="s">
        <v>945</v>
      </c>
      <c r="U457" s="20" t="s">
        <v>1883</v>
      </c>
      <c r="V457" s="18" t="str">
        <f>VLOOKUP(P457,Lizenzen!$A$2:$B$10,2)</f>
        <v>Creative Commons Namensnennung 4.0 international</v>
      </c>
      <c r="W457" s="3" t="str">
        <f>VLOOKUP(P457,Lizenzen!$A$2:$D$10,4)</f>
        <v>https://creativecommons.org/licenses/by/4.0/deed.de</v>
      </c>
      <c r="X457" s="2" t="str">
        <f>VLOOKUP(D457,'Abk. Datenhaltende Stellen'!$A$2:$B$50,2)</f>
        <v>VBB - Verkehrsverbund Berlin-Brandenburg GmbH</v>
      </c>
      <c r="Y457" s="2" t="str">
        <f>VLOOKUP(D457,'Abk. Datenhaltende Stellen'!$A$2:$D$50,4)</f>
        <v>http://www.vbb.de</v>
      </c>
    </row>
    <row r="458" spans="1:25" ht="210" customHeight="1" x14ac:dyDescent="0.25">
      <c r="A458" s="20" t="s">
        <v>1884</v>
      </c>
      <c r="B458" s="23" t="s">
        <v>1885</v>
      </c>
      <c r="C458" s="20" t="s">
        <v>1045</v>
      </c>
      <c r="D458" s="20" t="s">
        <v>1567</v>
      </c>
      <c r="E458" s="20" t="s">
        <v>788</v>
      </c>
      <c r="F458" s="20" t="s">
        <v>417</v>
      </c>
      <c r="G458" s="20" t="s">
        <v>1886</v>
      </c>
      <c r="H458" s="20" t="s">
        <v>1273</v>
      </c>
      <c r="I458" s="20" t="s">
        <v>1273</v>
      </c>
      <c r="J458" s="20" t="s">
        <v>1273</v>
      </c>
      <c r="K458" s="20" t="s">
        <v>1273</v>
      </c>
      <c r="L458" s="20" t="s">
        <v>1273</v>
      </c>
      <c r="M458" s="20" t="s">
        <v>1273</v>
      </c>
      <c r="N458" s="20" t="s">
        <v>1273</v>
      </c>
      <c r="O458" s="20" t="s">
        <v>1273</v>
      </c>
      <c r="P458" s="20" t="s">
        <v>414</v>
      </c>
      <c r="Q458" s="20" t="s">
        <v>1567</v>
      </c>
      <c r="R458" s="20" t="s">
        <v>13</v>
      </c>
      <c r="S458" s="20" t="s">
        <v>625</v>
      </c>
      <c r="T458" s="20" t="s">
        <v>945</v>
      </c>
      <c r="U458" s="20" t="s">
        <v>1887</v>
      </c>
      <c r="V458" s="18" t="str">
        <f>VLOOKUP(P458,Lizenzen!$A$2:$B$10,2)</f>
        <v>Creative Commons Namensnennung 4.0 international</v>
      </c>
      <c r="W458" s="3" t="str">
        <f>VLOOKUP(P458,Lizenzen!$A$2:$D$10,4)</f>
        <v>https://creativecommons.org/licenses/by/4.0/deed.de</v>
      </c>
      <c r="X458" s="2" t="str">
        <f>VLOOKUP(D458,'Abk. Datenhaltende Stellen'!$A$2:$B$50,2)</f>
        <v>VBB - Verkehrsverbund Berlin-Brandenburg GmbH</v>
      </c>
      <c r="Y458" s="2" t="str">
        <f>VLOOKUP(D458,'Abk. Datenhaltende Stellen'!$A$2:$D$50,4)</f>
        <v>http://www.vbb.de</v>
      </c>
    </row>
    <row r="459" spans="1:25" ht="210" customHeight="1" x14ac:dyDescent="0.25">
      <c r="A459" s="20" t="s">
        <v>1888</v>
      </c>
      <c r="B459" s="23" t="s">
        <v>1889</v>
      </c>
      <c r="C459" s="20" t="s">
        <v>1045</v>
      </c>
      <c r="D459" s="20" t="s">
        <v>1567</v>
      </c>
      <c r="E459" s="20" t="s">
        <v>788</v>
      </c>
      <c r="F459" s="20" t="s">
        <v>417</v>
      </c>
      <c r="G459" s="20" t="s">
        <v>1890</v>
      </c>
      <c r="H459" s="20" t="s">
        <v>1273</v>
      </c>
      <c r="I459" s="20" t="s">
        <v>1273</v>
      </c>
      <c r="J459" s="20" t="s">
        <v>1273</v>
      </c>
      <c r="K459" s="20" t="s">
        <v>1273</v>
      </c>
      <c r="L459" s="20" t="s">
        <v>1273</v>
      </c>
      <c r="M459" s="20" t="s">
        <v>1273</v>
      </c>
      <c r="N459" s="20" t="s">
        <v>1273</v>
      </c>
      <c r="O459" s="20" t="s">
        <v>1273</v>
      </c>
      <c r="P459" s="20" t="s">
        <v>414</v>
      </c>
      <c r="Q459" s="20" t="s">
        <v>1567</v>
      </c>
      <c r="R459" s="20" t="s">
        <v>13</v>
      </c>
      <c r="S459" s="20" t="s">
        <v>625</v>
      </c>
      <c r="T459" s="20" t="s">
        <v>945</v>
      </c>
      <c r="U459" s="20" t="s">
        <v>1891</v>
      </c>
      <c r="V459" s="18" t="str">
        <f>VLOOKUP(P459,Lizenzen!$A$2:$B$10,2)</f>
        <v>Creative Commons Namensnennung 4.0 international</v>
      </c>
      <c r="W459" s="3" t="str">
        <f>VLOOKUP(P459,Lizenzen!$A$2:$D$10,4)</f>
        <v>https://creativecommons.org/licenses/by/4.0/deed.de</v>
      </c>
      <c r="X459" s="2" t="str">
        <f>VLOOKUP(D459,'Abk. Datenhaltende Stellen'!$A$2:$B$50,2)</f>
        <v>VBB - Verkehrsverbund Berlin-Brandenburg GmbH</v>
      </c>
      <c r="Y459" s="2" t="str">
        <f>VLOOKUP(D459,'Abk. Datenhaltende Stellen'!$A$2:$D$50,4)</f>
        <v>http://www.vbb.de</v>
      </c>
    </row>
    <row r="460" spans="1:25" ht="210" customHeight="1" x14ac:dyDescent="0.25">
      <c r="A460" s="20" t="s">
        <v>1892</v>
      </c>
      <c r="B460" s="23" t="s">
        <v>1893</v>
      </c>
      <c r="C460" s="20" t="s">
        <v>1045</v>
      </c>
      <c r="D460" s="20" t="s">
        <v>1567</v>
      </c>
      <c r="E460" s="20" t="s">
        <v>788</v>
      </c>
      <c r="F460" s="20" t="s">
        <v>417</v>
      </c>
      <c r="G460" s="20" t="s">
        <v>1894</v>
      </c>
      <c r="H460" s="20" t="s">
        <v>1273</v>
      </c>
      <c r="I460" s="20" t="s">
        <v>1273</v>
      </c>
      <c r="J460" s="20" t="s">
        <v>1273</v>
      </c>
      <c r="K460" s="20" t="s">
        <v>1273</v>
      </c>
      <c r="L460" s="20" t="s">
        <v>1273</v>
      </c>
      <c r="M460" s="20" t="s">
        <v>1273</v>
      </c>
      <c r="N460" s="20" t="s">
        <v>1273</v>
      </c>
      <c r="O460" s="20" t="s">
        <v>1273</v>
      </c>
      <c r="P460" s="20" t="s">
        <v>414</v>
      </c>
      <c r="Q460" s="20" t="s">
        <v>1567</v>
      </c>
      <c r="R460" s="20" t="s">
        <v>13</v>
      </c>
      <c r="S460" s="20" t="s">
        <v>625</v>
      </c>
      <c r="T460" s="20" t="s">
        <v>1895</v>
      </c>
      <c r="U460" s="20" t="s">
        <v>1808</v>
      </c>
      <c r="V460" s="18" t="str">
        <f>VLOOKUP(P460,Lizenzen!$A$2:$B$10,2)</f>
        <v>Creative Commons Namensnennung 4.0 international</v>
      </c>
      <c r="W460" s="3" t="str">
        <f>VLOOKUP(P460,Lizenzen!$A$2:$D$10,4)</f>
        <v>https://creativecommons.org/licenses/by/4.0/deed.de</v>
      </c>
      <c r="X460" s="2" t="str">
        <f>VLOOKUP(D460,'Abk. Datenhaltende Stellen'!$A$2:$B$50,2)</f>
        <v>VBB - Verkehrsverbund Berlin-Brandenburg GmbH</v>
      </c>
      <c r="Y460" s="2" t="str">
        <f>VLOOKUP(D460,'Abk. Datenhaltende Stellen'!$A$2:$D$50,4)</f>
        <v>http://www.vbb.de</v>
      </c>
    </row>
    <row r="461" spans="1:25" ht="210" customHeight="1" x14ac:dyDescent="0.25">
      <c r="A461" s="20" t="s">
        <v>1896</v>
      </c>
      <c r="B461" s="23" t="s">
        <v>1897</v>
      </c>
      <c r="C461" s="20" t="s">
        <v>1045</v>
      </c>
      <c r="D461" s="20" t="s">
        <v>1567</v>
      </c>
      <c r="E461" s="20" t="s">
        <v>788</v>
      </c>
      <c r="F461" s="20" t="s">
        <v>417</v>
      </c>
      <c r="G461" s="20" t="s">
        <v>1898</v>
      </c>
      <c r="H461" s="20" t="s">
        <v>1273</v>
      </c>
      <c r="I461" s="20" t="s">
        <v>1273</v>
      </c>
      <c r="J461" s="20" t="s">
        <v>1273</v>
      </c>
      <c r="K461" s="20" t="s">
        <v>1273</v>
      </c>
      <c r="L461" s="20" t="s">
        <v>1273</v>
      </c>
      <c r="M461" s="20" t="s">
        <v>1273</v>
      </c>
      <c r="N461" s="20" t="s">
        <v>1273</v>
      </c>
      <c r="O461" s="20" t="s">
        <v>1273</v>
      </c>
      <c r="P461" s="20" t="s">
        <v>414</v>
      </c>
      <c r="Q461" s="20" t="s">
        <v>1567</v>
      </c>
      <c r="R461" s="20" t="s">
        <v>13</v>
      </c>
      <c r="S461" s="20" t="s">
        <v>625</v>
      </c>
      <c r="T461" s="20" t="s">
        <v>945</v>
      </c>
      <c r="U461" s="20" t="s">
        <v>1899</v>
      </c>
      <c r="V461" s="18" t="str">
        <f>VLOOKUP(P461,Lizenzen!$A$2:$B$10,2)</f>
        <v>Creative Commons Namensnennung 4.0 international</v>
      </c>
      <c r="W461" s="3" t="str">
        <f>VLOOKUP(P461,Lizenzen!$A$2:$D$10,4)</f>
        <v>https://creativecommons.org/licenses/by/4.0/deed.de</v>
      </c>
      <c r="X461" s="2" t="str">
        <f>VLOOKUP(D461,'Abk. Datenhaltende Stellen'!$A$2:$B$50,2)</f>
        <v>VBB - Verkehrsverbund Berlin-Brandenburg GmbH</v>
      </c>
      <c r="Y461" s="2" t="str">
        <f>VLOOKUP(D461,'Abk. Datenhaltende Stellen'!$A$2:$D$50,4)</f>
        <v>http://www.vbb.de</v>
      </c>
    </row>
    <row r="462" spans="1:25" ht="210" customHeight="1" x14ac:dyDescent="0.25">
      <c r="A462" s="20" t="s">
        <v>1900</v>
      </c>
      <c r="B462" s="23" t="s">
        <v>1901</v>
      </c>
      <c r="C462" s="20" t="s">
        <v>1045</v>
      </c>
      <c r="D462" s="20" t="s">
        <v>1933</v>
      </c>
      <c r="E462" s="20" t="s">
        <v>788</v>
      </c>
      <c r="F462" s="20" t="s">
        <v>417</v>
      </c>
      <c r="G462" s="20" t="s">
        <v>1903</v>
      </c>
      <c r="H462" s="20" t="s">
        <v>1273</v>
      </c>
      <c r="I462" s="20" t="s">
        <v>1273</v>
      </c>
      <c r="J462" s="20" t="s">
        <v>1273</v>
      </c>
      <c r="K462" s="20" t="s">
        <v>1273</v>
      </c>
      <c r="L462" s="20" t="s">
        <v>1273</v>
      </c>
      <c r="M462" s="20" t="s">
        <v>1273</v>
      </c>
      <c r="N462" s="20" t="s">
        <v>1273</v>
      </c>
      <c r="O462" s="20" t="s">
        <v>1273</v>
      </c>
      <c r="P462" s="20" t="s">
        <v>414</v>
      </c>
      <c r="Q462" s="20" t="s">
        <v>1902</v>
      </c>
      <c r="R462" s="20" t="s">
        <v>13</v>
      </c>
      <c r="S462" s="20" t="s">
        <v>625</v>
      </c>
      <c r="T462" s="20" t="s">
        <v>945</v>
      </c>
      <c r="U462" s="20" t="s">
        <v>1904</v>
      </c>
      <c r="V462" s="18" t="str">
        <f>VLOOKUP(P462,Lizenzen!$A$2:$B$10,2)</f>
        <v>Creative Commons Namensnennung 4.0 international</v>
      </c>
      <c r="W462" s="3" t="str">
        <f>VLOOKUP(P462,Lizenzen!$A$2:$D$10,4)</f>
        <v>https://creativecommons.org/licenses/by/4.0/deed.de</v>
      </c>
      <c r="X462" s="2" t="str">
        <f>VLOOKUP(D462,'Abk. Datenhaltende Stellen'!$A$2:$B$50,2)</f>
        <v>VBB - Verkehrsverbund Berlin-Brandenburg GmbH</v>
      </c>
      <c r="Y462" s="2" t="str">
        <f>VLOOKUP(D462,'Abk. Datenhaltende Stellen'!$A$2:$D$50,4)</f>
        <v>http://www.vbb.de</v>
      </c>
    </row>
    <row r="463" spans="1:25" ht="105" customHeight="1" x14ac:dyDescent="0.25">
      <c r="A463" s="20" t="s">
        <v>1905</v>
      </c>
      <c r="B463" s="20" t="s">
        <v>1906</v>
      </c>
      <c r="C463" s="20" t="s">
        <v>1045</v>
      </c>
      <c r="D463" s="20" t="s">
        <v>1567</v>
      </c>
      <c r="E463" s="20" t="s">
        <v>788</v>
      </c>
      <c r="F463" s="20" t="s">
        <v>417</v>
      </c>
      <c r="G463" s="20" t="s">
        <v>1907</v>
      </c>
      <c r="H463" s="20" t="s">
        <v>1273</v>
      </c>
      <c r="I463" s="20" t="s">
        <v>1273</v>
      </c>
      <c r="J463" s="20" t="s">
        <v>1273</v>
      </c>
      <c r="K463" s="20" t="s">
        <v>1273</v>
      </c>
      <c r="L463" s="20" t="s">
        <v>1273</v>
      </c>
      <c r="M463" s="20" t="s">
        <v>1273</v>
      </c>
      <c r="N463" s="20" t="s">
        <v>1273</v>
      </c>
      <c r="O463" s="20" t="s">
        <v>1273</v>
      </c>
      <c r="P463" s="20" t="s">
        <v>414</v>
      </c>
      <c r="Q463" s="20" t="s">
        <v>1567</v>
      </c>
      <c r="R463" s="20" t="s">
        <v>13</v>
      </c>
      <c r="S463" s="20" t="s">
        <v>625</v>
      </c>
      <c r="T463" s="20" t="s">
        <v>945</v>
      </c>
      <c r="U463" s="20" t="s">
        <v>1908</v>
      </c>
      <c r="V463" s="18" t="str">
        <f>VLOOKUP(P463,Lizenzen!$A$2:$B$10,2)</f>
        <v>Creative Commons Namensnennung 4.0 international</v>
      </c>
      <c r="W463" s="3" t="str">
        <f>VLOOKUP(P463,Lizenzen!$A$2:$D$10,4)</f>
        <v>https://creativecommons.org/licenses/by/4.0/deed.de</v>
      </c>
      <c r="X463" s="2" t="str">
        <f>VLOOKUP(D463,'Abk. Datenhaltende Stellen'!$A$2:$B$50,2)</f>
        <v>VBB - Verkehrsverbund Berlin-Brandenburg GmbH</v>
      </c>
      <c r="Y463" s="2" t="str">
        <f>VLOOKUP(D463,'Abk. Datenhaltende Stellen'!$A$2:$D$50,4)</f>
        <v>http://www.vbb.de</v>
      </c>
    </row>
    <row r="464" spans="1:25" ht="270" customHeight="1" x14ac:dyDescent="0.25">
      <c r="A464" s="20" t="s">
        <v>1909</v>
      </c>
      <c r="B464" s="23" t="s">
        <v>1910</v>
      </c>
      <c r="C464" s="20" t="s">
        <v>1045</v>
      </c>
      <c r="D464" s="20" t="s">
        <v>1567</v>
      </c>
      <c r="E464" s="20" t="s">
        <v>788</v>
      </c>
      <c r="F464" s="20" t="s">
        <v>417</v>
      </c>
      <c r="G464" s="20" t="s">
        <v>1911</v>
      </c>
      <c r="H464" s="20" t="s">
        <v>1273</v>
      </c>
      <c r="I464" s="20" t="s">
        <v>1273</v>
      </c>
      <c r="J464" s="20" t="s">
        <v>1273</v>
      </c>
      <c r="K464" s="20" t="s">
        <v>1273</v>
      </c>
      <c r="L464" s="20" t="s">
        <v>1273</v>
      </c>
      <c r="M464" s="20" t="s">
        <v>1273</v>
      </c>
      <c r="N464" s="20" t="s">
        <v>1273</v>
      </c>
      <c r="O464" s="20" t="s">
        <v>1273</v>
      </c>
      <c r="P464" s="20" t="s">
        <v>414</v>
      </c>
      <c r="Q464" s="20" t="s">
        <v>1567</v>
      </c>
      <c r="R464" s="20" t="s">
        <v>13</v>
      </c>
      <c r="S464" s="20" t="s">
        <v>625</v>
      </c>
      <c r="T464" s="20" t="s">
        <v>945</v>
      </c>
      <c r="U464" s="20" t="s">
        <v>1912</v>
      </c>
      <c r="V464" s="18" t="str">
        <f>VLOOKUP(P464,Lizenzen!$A$2:$B$10,2)</f>
        <v>Creative Commons Namensnennung 4.0 international</v>
      </c>
      <c r="W464" s="3" t="str">
        <f>VLOOKUP(P464,Lizenzen!$A$2:$D$10,4)</f>
        <v>https://creativecommons.org/licenses/by/4.0/deed.de</v>
      </c>
      <c r="X464" s="2" t="str">
        <f>VLOOKUP(D464,'Abk. Datenhaltende Stellen'!$A$2:$B$50,2)</f>
        <v>VBB - Verkehrsverbund Berlin-Brandenburg GmbH</v>
      </c>
      <c r="Y464" s="2" t="str">
        <f>VLOOKUP(D464,'Abk. Datenhaltende Stellen'!$A$2:$D$50,4)</f>
        <v>http://www.vbb.de</v>
      </c>
    </row>
    <row r="465" spans="1:25" ht="210" customHeight="1" x14ac:dyDescent="0.25">
      <c r="A465" s="20" t="s">
        <v>1913</v>
      </c>
      <c r="B465" s="23" t="s">
        <v>1914</v>
      </c>
      <c r="C465" s="20" t="s">
        <v>1045</v>
      </c>
      <c r="D465" s="20" t="s">
        <v>1567</v>
      </c>
      <c r="E465" s="20" t="s">
        <v>788</v>
      </c>
      <c r="F465" s="20" t="s">
        <v>417</v>
      </c>
      <c r="G465" s="20" t="s">
        <v>1915</v>
      </c>
      <c r="H465" s="20" t="s">
        <v>1273</v>
      </c>
      <c r="I465" s="20" t="s">
        <v>1273</v>
      </c>
      <c r="J465" s="20" t="s">
        <v>1273</v>
      </c>
      <c r="K465" s="20" t="s">
        <v>1273</v>
      </c>
      <c r="L465" s="20" t="s">
        <v>1273</v>
      </c>
      <c r="M465" s="20" t="s">
        <v>1273</v>
      </c>
      <c r="N465" s="20" t="s">
        <v>1273</v>
      </c>
      <c r="O465" s="20" t="s">
        <v>1273</v>
      </c>
      <c r="P465" s="20" t="s">
        <v>414</v>
      </c>
      <c r="Q465" s="20" t="s">
        <v>1567</v>
      </c>
      <c r="R465" s="20" t="s">
        <v>13</v>
      </c>
      <c r="S465" s="20" t="s">
        <v>625</v>
      </c>
      <c r="T465" s="20" t="s">
        <v>945</v>
      </c>
      <c r="U465" s="20" t="s">
        <v>1916</v>
      </c>
      <c r="V465" s="18" t="str">
        <f>VLOOKUP(P465,Lizenzen!$A$2:$B$10,2)</f>
        <v>Creative Commons Namensnennung 4.0 international</v>
      </c>
      <c r="W465" s="3" t="str">
        <f>VLOOKUP(P465,Lizenzen!$A$2:$D$10,4)</f>
        <v>https://creativecommons.org/licenses/by/4.0/deed.de</v>
      </c>
      <c r="X465" s="2" t="str">
        <f>VLOOKUP(D465,'Abk. Datenhaltende Stellen'!$A$2:$B$50,2)</f>
        <v>VBB - Verkehrsverbund Berlin-Brandenburg GmbH</v>
      </c>
      <c r="Y465" s="2" t="str">
        <f>VLOOKUP(D465,'Abk. Datenhaltende Stellen'!$A$2:$D$50,4)</f>
        <v>http://www.vbb.de</v>
      </c>
    </row>
    <row r="466" spans="1:25" ht="210" customHeight="1" x14ac:dyDescent="0.25">
      <c r="A466" s="20" t="s">
        <v>1917</v>
      </c>
      <c r="B466" s="23" t="s">
        <v>1918</v>
      </c>
      <c r="C466" s="20" t="s">
        <v>1045</v>
      </c>
      <c r="D466" s="20" t="s">
        <v>1567</v>
      </c>
      <c r="E466" s="20" t="s">
        <v>788</v>
      </c>
      <c r="F466" s="20" t="s">
        <v>417</v>
      </c>
      <c r="G466" s="20" t="s">
        <v>1919</v>
      </c>
      <c r="H466" s="20" t="s">
        <v>1273</v>
      </c>
      <c r="I466" s="20" t="s">
        <v>1273</v>
      </c>
      <c r="J466" s="20" t="s">
        <v>1273</v>
      </c>
      <c r="K466" s="20" t="s">
        <v>1273</v>
      </c>
      <c r="L466" s="20" t="s">
        <v>1273</v>
      </c>
      <c r="M466" s="20" t="s">
        <v>1273</v>
      </c>
      <c r="N466" s="20" t="s">
        <v>1273</v>
      </c>
      <c r="O466" s="20" t="s">
        <v>1273</v>
      </c>
      <c r="P466" s="20" t="s">
        <v>414</v>
      </c>
      <c r="Q466" s="20" t="s">
        <v>1567</v>
      </c>
      <c r="R466" s="20" t="s">
        <v>13</v>
      </c>
      <c r="S466" s="20" t="s">
        <v>625</v>
      </c>
      <c r="T466" s="20" t="s">
        <v>945</v>
      </c>
      <c r="U466" s="20" t="s">
        <v>1608</v>
      </c>
      <c r="V466" s="18" t="str">
        <f>VLOOKUP(P466,Lizenzen!$A$2:$B$10,2)</f>
        <v>Creative Commons Namensnennung 4.0 international</v>
      </c>
      <c r="W466" s="3" t="str">
        <f>VLOOKUP(P466,Lizenzen!$A$2:$D$10,4)</f>
        <v>https://creativecommons.org/licenses/by/4.0/deed.de</v>
      </c>
      <c r="X466" s="2" t="str">
        <f>VLOOKUP(D466,'Abk. Datenhaltende Stellen'!$A$2:$B$50,2)</f>
        <v>VBB - Verkehrsverbund Berlin-Brandenburg GmbH</v>
      </c>
      <c r="Y466" s="2" t="str">
        <f>VLOOKUP(D466,'Abk. Datenhaltende Stellen'!$A$2:$D$50,4)</f>
        <v>http://www.vbb.de</v>
      </c>
    </row>
    <row r="467" spans="1:25" ht="210" customHeight="1" x14ac:dyDescent="0.25">
      <c r="A467" s="20" t="s">
        <v>1920</v>
      </c>
      <c r="B467" s="23" t="s">
        <v>1921</v>
      </c>
      <c r="C467" s="20" t="s">
        <v>1045</v>
      </c>
      <c r="D467" s="20" t="s">
        <v>1567</v>
      </c>
      <c r="E467" s="20" t="s">
        <v>788</v>
      </c>
      <c r="F467" s="20" t="s">
        <v>417</v>
      </c>
      <c r="G467" s="20" t="s">
        <v>1922</v>
      </c>
      <c r="H467" s="20" t="s">
        <v>1273</v>
      </c>
      <c r="I467" s="20" t="s">
        <v>1273</v>
      </c>
      <c r="J467" s="20" t="s">
        <v>1273</v>
      </c>
      <c r="K467" s="20" t="s">
        <v>1273</v>
      </c>
      <c r="L467" s="20" t="s">
        <v>1273</v>
      </c>
      <c r="M467" s="20" t="s">
        <v>1273</v>
      </c>
      <c r="N467" s="20" t="s">
        <v>1273</v>
      </c>
      <c r="O467" s="20" t="s">
        <v>1273</v>
      </c>
      <c r="P467" s="20" t="s">
        <v>414</v>
      </c>
      <c r="Q467" s="20" t="s">
        <v>1567</v>
      </c>
      <c r="R467" s="20" t="s">
        <v>13</v>
      </c>
      <c r="S467" s="20" t="s">
        <v>625</v>
      </c>
      <c r="T467" s="20" t="s">
        <v>945</v>
      </c>
      <c r="U467" s="20" t="s">
        <v>1302</v>
      </c>
      <c r="V467" s="18" t="str">
        <f>VLOOKUP(P467,Lizenzen!$A$2:$B$10,2)</f>
        <v>Creative Commons Namensnennung 4.0 international</v>
      </c>
      <c r="W467" s="3" t="str">
        <f>VLOOKUP(P467,Lizenzen!$A$2:$D$10,4)</f>
        <v>https://creativecommons.org/licenses/by/4.0/deed.de</v>
      </c>
      <c r="X467" s="2" t="str">
        <f>VLOOKUP(D467,'Abk. Datenhaltende Stellen'!$A$2:$B$50,2)</f>
        <v>VBB - Verkehrsverbund Berlin-Brandenburg GmbH</v>
      </c>
      <c r="Y467" s="2" t="str">
        <f>VLOOKUP(D467,'Abk. Datenhaltende Stellen'!$A$2:$D$50,4)</f>
        <v>http://www.vbb.de</v>
      </c>
    </row>
    <row r="468" spans="1:25" ht="210" customHeight="1" x14ac:dyDescent="0.25">
      <c r="A468" s="20" t="s">
        <v>1923</v>
      </c>
      <c r="B468" s="23" t="s">
        <v>1924</v>
      </c>
      <c r="C468" s="20" t="s">
        <v>1045</v>
      </c>
      <c r="D468" s="20" t="s">
        <v>1567</v>
      </c>
      <c r="E468" s="20" t="s">
        <v>788</v>
      </c>
      <c r="F468" s="20" t="s">
        <v>417</v>
      </c>
      <c r="G468" s="20" t="s">
        <v>1925</v>
      </c>
      <c r="H468" s="20" t="s">
        <v>1273</v>
      </c>
      <c r="I468" s="20" t="s">
        <v>1273</v>
      </c>
      <c r="J468" s="20" t="s">
        <v>1273</v>
      </c>
      <c r="K468" s="20" t="s">
        <v>1273</v>
      </c>
      <c r="L468" s="20" t="s">
        <v>1273</v>
      </c>
      <c r="M468" s="20" t="s">
        <v>1273</v>
      </c>
      <c r="N468" s="20" t="s">
        <v>1273</v>
      </c>
      <c r="O468" s="20" t="s">
        <v>1273</v>
      </c>
      <c r="P468" s="20" t="s">
        <v>414</v>
      </c>
      <c r="Q468" s="20" t="s">
        <v>1567</v>
      </c>
      <c r="R468" s="20" t="s">
        <v>13</v>
      </c>
      <c r="S468" s="20" t="s">
        <v>625</v>
      </c>
      <c r="T468" s="20" t="s">
        <v>945</v>
      </c>
      <c r="U468" s="20" t="s">
        <v>1926</v>
      </c>
      <c r="V468" s="18" t="str">
        <f>VLOOKUP(P468,Lizenzen!$A$2:$B$10,2)</f>
        <v>Creative Commons Namensnennung 4.0 international</v>
      </c>
      <c r="W468" s="3" t="str">
        <f>VLOOKUP(P468,Lizenzen!$A$2:$D$10,4)</f>
        <v>https://creativecommons.org/licenses/by/4.0/deed.de</v>
      </c>
      <c r="X468" s="2" t="str">
        <f>VLOOKUP(D468,'Abk. Datenhaltende Stellen'!$A$2:$B$50,2)</f>
        <v>VBB - Verkehrsverbund Berlin-Brandenburg GmbH</v>
      </c>
      <c r="Y468" s="2" t="str">
        <f>VLOOKUP(D468,'Abk. Datenhaltende Stellen'!$A$2:$D$50,4)</f>
        <v>http://www.vbb.de</v>
      </c>
    </row>
    <row r="469" spans="1:25" ht="210" customHeight="1" x14ac:dyDescent="0.25">
      <c r="A469" s="20" t="s">
        <v>1927</v>
      </c>
      <c r="B469" s="23" t="s">
        <v>1928</v>
      </c>
      <c r="C469" s="20" t="s">
        <v>1045</v>
      </c>
      <c r="D469" s="20" t="s">
        <v>1567</v>
      </c>
      <c r="E469" s="20" t="s">
        <v>788</v>
      </c>
      <c r="F469" s="20" t="s">
        <v>417</v>
      </c>
      <c r="G469" s="20" t="s">
        <v>1929</v>
      </c>
      <c r="H469" s="20" t="s">
        <v>1273</v>
      </c>
      <c r="I469" s="20" t="s">
        <v>1273</v>
      </c>
      <c r="J469" s="20" t="s">
        <v>1273</v>
      </c>
      <c r="K469" s="20" t="s">
        <v>1273</v>
      </c>
      <c r="L469" s="20" t="s">
        <v>1273</v>
      </c>
      <c r="M469" s="20" t="s">
        <v>1273</v>
      </c>
      <c r="N469" s="20" t="s">
        <v>1273</v>
      </c>
      <c r="O469" s="20" t="s">
        <v>1273</v>
      </c>
      <c r="P469" s="20" t="s">
        <v>414</v>
      </c>
      <c r="Q469" s="20" t="s">
        <v>1567</v>
      </c>
      <c r="R469" s="20" t="s">
        <v>13</v>
      </c>
      <c r="S469" s="20" t="s">
        <v>625</v>
      </c>
      <c r="T469" s="20" t="s">
        <v>945</v>
      </c>
      <c r="U469" s="20" t="s">
        <v>1930</v>
      </c>
      <c r="V469" s="18" t="str">
        <f>VLOOKUP(P469,Lizenzen!$A$2:$B$10,2)</f>
        <v>Creative Commons Namensnennung 4.0 international</v>
      </c>
      <c r="W469" s="3" t="str">
        <f>VLOOKUP(P469,Lizenzen!$A$2:$D$10,4)</f>
        <v>https://creativecommons.org/licenses/by/4.0/deed.de</v>
      </c>
      <c r="X469" s="2" t="str">
        <f>VLOOKUP(D469,'Abk. Datenhaltende Stellen'!$A$2:$B$50,2)</f>
        <v>VBB - Verkehrsverbund Berlin-Brandenburg GmbH</v>
      </c>
      <c r="Y469" s="2" t="str">
        <f>VLOOKUP(D469,'Abk. Datenhaltende Stellen'!$A$2:$D$50,4)</f>
        <v>http://www.vbb.de</v>
      </c>
    </row>
    <row r="470" spans="1:25" ht="210" customHeight="1" x14ac:dyDescent="0.25">
      <c r="A470" s="20" t="s">
        <v>1931</v>
      </c>
      <c r="B470" s="23" t="s">
        <v>1932</v>
      </c>
      <c r="C470" s="20" t="s">
        <v>1045</v>
      </c>
      <c r="D470" s="20" t="s">
        <v>1933</v>
      </c>
      <c r="E470" s="20" t="s">
        <v>788</v>
      </c>
      <c r="F470" s="20" t="s">
        <v>417</v>
      </c>
      <c r="G470" s="20" t="s">
        <v>1934</v>
      </c>
      <c r="H470" s="20" t="s">
        <v>1273</v>
      </c>
      <c r="I470" s="20" t="s">
        <v>1273</v>
      </c>
      <c r="J470" s="20" t="s">
        <v>1273</v>
      </c>
      <c r="K470" s="20" t="s">
        <v>1273</v>
      </c>
      <c r="L470" s="20" t="s">
        <v>1273</v>
      </c>
      <c r="M470" s="20" t="s">
        <v>1273</v>
      </c>
      <c r="N470" s="20" t="s">
        <v>1273</v>
      </c>
      <c r="O470" s="20" t="s">
        <v>1273</v>
      </c>
      <c r="P470" s="20" t="s">
        <v>414</v>
      </c>
      <c r="Q470" s="20" t="s">
        <v>1933</v>
      </c>
      <c r="R470" s="20" t="s">
        <v>13</v>
      </c>
      <c r="S470" s="20" t="s">
        <v>625</v>
      </c>
      <c r="T470" s="20" t="s">
        <v>945</v>
      </c>
      <c r="U470" s="20" t="s">
        <v>1935</v>
      </c>
      <c r="V470" s="18" t="str">
        <f>VLOOKUP(P470,Lizenzen!$A$2:$B$10,2)</f>
        <v>Creative Commons Namensnennung 4.0 international</v>
      </c>
      <c r="W470" s="3" t="str">
        <f>VLOOKUP(P470,Lizenzen!$A$2:$D$10,4)</f>
        <v>https://creativecommons.org/licenses/by/4.0/deed.de</v>
      </c>
      <c r="X470" s="2" t="str">
        <f>VLOOKUP(D470,'Abk. Datenhaltende Stellen'!$A$2:$B$50,2)</f>
        <v>VBB - Verkehrsverbund Berlin-Brandenburg GmbH</v>
      </c>
      <c r="Y470" s="2" t="str">
        <f>VLOOKUP(D470,'Abk. Datenhaltende Stellen'!$A$2:$D$50,4)</f>
        <v>http://www.vbb.de</v>
      </c>
    </row>
    <row r="471" spans="1:25" ht="210" customHeight="1" x14ac:dyDescent="0.25">
      <c r="A471" s="20" t="s">
        <v>1936</v>
      </c>
      <c r="B471" s="23" t="s">
        <v>1937</v>
      </c>
      <c r="C471" s="20" t="s">
        <v>1045</v>
      </c>
      <c r="D471" s="20" t="s">
        <v>1567</v>
      </c>
      <c r="E471" s="20" t="s">
        <v>788</v>
      </c>
      <c r="F471" s="20" t="s">
        <v>417</v>
      </c>
      <c r="G471" s="20" t="s">
        <v>1938</v>
      </c>
      <c r="H471" s="20" t="s">
        <v>1273</v>
      </c>
      <c r="I471" s="20" t="s">
        <v>1273</v>
      </c>
      <c r="J471" s="20" t="s">
        <v>1273</v>
      </c>
      <c r="K471" s="20" t="s">
        <v>1273</v>
      </c>
      <c r="L471" s="20" t="s">
        <v>1273</v>
      </c>
      <c r="M471" s="20" t="s">
        <v>1273</v>
      </c>
      <c r="N471" s="20" t="s">
        <v>1273</v>
      </c>
      <c r="O471" s="20" t="s">
        <v>1273</v>
      </c>
      <c r="P471" s="20" t="s">
        <v>414</v>
      </c>
      <c r="Q471" s="20" t="s">
        <v>1567</v>
      </c>
      <c r="R471" s="20" t="s">
        <v>13</v>
      </c>
      <c r="S471" s="20" t="s">
        <v>625</v>
      </c>
      <c r="T471" s="20" t="s">
        <v>945</v>
      </c>
      <c r="U471" s="20" t="s">
        <v>1939</v>
      </c>
      <c r="V471" s="18" t="str">
        <f>VLOOKUP(P471,Lizenzen!$A$2:$B$10,2)</f>
        <v>Creative Commons Namensnennung 4.0 international</v>
      </c>
      <c r="W471" s="3" t="str">
        <f>VLOOKUP(P471,Lizenzen!$A$2:$D$10,4)</f>
        <v>https://creativecommons.org/licenses/by/4.0/deed.de</v>
      </c>
      <c r="X471" s="2" t="str">
        <f>VLOOKUP(D471,'Abk. Datenhaltende Stellen'!$A$2:$B$50,2)</f>
        <v>VBB - Verkehrsverbund Berlin-Brandenburg GmbH</v>
      </c>
      <c r="Y471" s="2" t="str">
        <f>VLOOKUP(D471,'Abk. Datenhaltende Stellen'!$A$2:$D$50,4)</f>
        <v>http://www.vbb.de</v>
      </c>
    </row>
    <row r="472" spans="1:25" ht="210" customHeight="1" x14ac:dyDescent="0.25">
      <c r="A472" s="20" t="s">
        <v>1940</v>
      </c>
      <c r="B472" s="23" t="s">
        <v>1941</v>
      </c>
      <c r="C472" s="20" t="s">
        <v>1045</v>
      </c>
      <c r="D472" s="20" t="s">
        <v>1567</v>
      </c>
      <c r="E472" s="20" t="s">
        <v>788</v>
      </c>
      <c r="F472" s="20" t="s">
        <v>417</v>
      </c>
      <c r="G472" s="20" t="s">
        <v>1942</v>
      </c>
      <c r="H472" s="20" t="s">
        <v>1273</v>
      </c>
      <c r="I472" s="20" t="s">
        <v>1273</v>
      </c>
      <c r="J472" s="20" t="s">
        <v>1273</v>
      </c>
      <c r="K472" s="20" t="s">
        <v>1273</v>
      </c>
      <c r="L472" s="20" t="s">
        <v>1273</v>
      </c>
      <c r="M472" s="20" t="s">
        <v>1273</v>
      </c>
      <c r="N472" s="20" t="s">
        <v>1273</v>
      </c>
      <c r="O472" s="20" t="s">
        <v>1273</v>
      </c>
      <c r="P472" s="20" t="s">
        <v>414</v>
      </c>
      <c r="Q472" s="20" t="s">
        <v>1567</v>
      </c>
      <c r="R472" s="20" t="s">
        <v>13</v>
      </c>
      <c r="S472" s="20" t="s">
        <v>625</v>
      </c>
      <c r="T472" s="20" t="s">
        <v>945</v>
      </c>
      <c r="U472" s="20" t="s">
        <v>1943</v>
      </c>
      <c r="V472" s="18" t="str">
        <f>VLOOKUP(P472,Lizenzen!$A$2:$B$10,2)</f>
        <v>Creative Commons Namensnennung 4.0 international</v>
      </c>
      <c r="W472" s="3" t="str">
        <f>VLOOKUP(P472,Lizenzen!$A$2:$D$10,4)</f>
        <v>https://creativecommons.org/licenses/by/4.0/deed.de</v>
      </c>
      <c r="X472" s="2" t="str">
        <f>VLOOKUP(D472,'Abk. Datenhaltende Stellen'!$A$2:$B$50,2)</f>
        <v>VBB - Verkehrsverbund Berlin-Brandenburg GmbH</v>
      </c>
      <c r="Y472" s="2" t="str">
        <f>VLOOKUP(D472,'Abk. Datenhaltende Stellen'!$A$2:$D$50,4)</f>
        <v>http://www.vbb.de</v>
      </c>
    </row>
    <row r="473" spans="1:25" ht="210" customHeight="1" x14ac:dyDescent="0.25">
      <c r="A473" s="20" t="s">
        <v>1944</v>
      </c>
      <c r="B473" s="23" t="s">
        <v>1945</v>
      </c>
      <c r="C473" s="20" t="s">
        <v>1045</v>
      </c>
      <c r="D473" s="20" t="s">
        <v>1567</v>
      </c>
      <c r="E473" s="20" t="s">
        <v>788</v>
      </c>
      <c r="F473" s="20" t="s">
        <v>417</v>
      </c>
      <c r="G473" s="20" t="s">
        <v>1946</v>
      </c>
      <c r="H473" s="20" t="s">
        <v>1273</v>
      </c>
      <c r="I473" s="20" t="s">
        <v>1273</v>
      </c>
      <c r="J473" s="20" t="s">
        <v>1273</v>
      </c>
      <c r="K473" s="20" t="s">
        <v>1273</v>
      </c>
      <c r="L473" s="20" t="s">
        <v>1273</v>
      </c>
      <c r="M473" s="20" t="s">
        <v>1273</v>
      </c>
      <c r="N473" s="20" t="s">
        <v>1273</v>
      </c>
      <c r="O473" s="20" t="s">
        <v>1273</v>
      </c>
      <c r="P473" s="20" t="s">
        <v>414</v>
      </c>
      <c r="Q473" s="20" t="s">
        <v>1567</v>
      </c>
      <c r="R473" s="20" t="s">
        <v>13</v>
      </c>
      <c r="S473" s="20" t="s">
        <v>625</v>
      </c>
      <c r="T473" s="20" t="s">
        <v>945</v>
      </c>
      <c r="U473" s="20" t="s">
        <v>1947</v>
      </c>
      <c r="V473" s="18" t="str">
        <f>VLOOKUP(P473,Lizenzen!$A$2:$B$10,2)</f>
        <v>Creative Commons Namensnennung 4.0 international</v>
      </c>
      <c r="W473" s="3" t="str">
        <f>VLOOKUP(P473,Lizenzen!$A$2:$D$10,4)</f>
        <v>https://creativecommons.org/licenses/by/4.0/deed.de</v>
      </c>
      <c r="X473" s="2" t="str">
        <f>VLOOKUP(D473,'Abk. Datenhaltende Stellen'!$A$2:$B$50,2)</f>
        <v>VBB - Verkehrsverbund Berlin-Brandenburg GmbH</v>
      </c>
      <c r="Y473" s="2" t="str">
        <f>VLOOKUP(D473,'Abk. Datenhaltende Stellen'!$A$2:$D$50,4)</f>
        <v>http://www.vbb.de</v>
      </c>
    </row>
    <row r="474" spans="1:25" ht="210" customHeight="1" x14ac:dyDescent="0.25">
      <c r="A474" s="20" t="s">
        <v>1948</v>
      </c>
      <c r="B474" s="23" t="s">
        <v>1949</v>
      </c>
      <c r="C474" s="20" t="s">
        <v>1045</v>
      </c>
      <c r="D474" s="20" t="s">
        <v>1567</v>
      </c>
      <c r="E474" s="20" t="s">
        <v>788</v>
      </c>
      <c r="F474" s="20" t="s">
        <v>417</v>
      </c>
      <c r="G474" s="20" t="s">
        <v>1950</v>
      </c>
      <c r="H474" s="20" t="s">
        <v>1273</v>
      </c>
      <c r="I474" s="20" t="s">
        <v>1273</v>
      </c>
      <c r="J474" s="20" t="s">
        <v>1273</v>
      </c>
      <c r="K474" s="20" t="s">
        <v>1273</v>
      </c>
      <c r="L474" s="20" t="s">
        <v>1273</v>
      </c>
      <c r="M474" s="20" t="s">
        <v>1273</v>
      </c>
      <c r="N474" s="20" t="s">
        <v>1273</v>
      </c>
      <c r="O474" s="20" t="s">
        <v>1273</v>
      </c>
      <c r="P474" s="20" t="s">
        <v>414</v>
      </c>
      <c r="Q474" s="20" t="s">
        <v>1567</v>
      </c>
      <c r="R474" s="20" t="s">
        <v>13</v>
      </c>
      <c r="S474" s="20" t="s">
        <v>625</v>
      </c>
      <c r="T474" s="20" t="s">
        <v>945</v>
      </c>
      <c r="U474" s="20" t="s">
        <v>1951</v>
      </c>
      <c r="V474" s="18" t="str">
        <f>VLOOKUP(P474,Lizenzen!$A$2:$B$10,2)</f>
        <v>Creative Commons Namensnennung 4.0 international</v>
      </c>
      <c r="W474" s="3" t="str">
        <f>VLOOKUP(P474,Lizenzen!$A$2:$D$10,4)</f>
        <v>https://creativecommons.org/licenses/by/4.0/deed.de</v>
      </c>
      <c r="X474" s="2" t="str">
        <f>VLOOKUP(D474,'Abk. Datenhaltende Stellen'!$A$2:$B$50,2)</f>
        <v>VBB - Verkehrsverbund Berlin-Brandenburg GmbH</v>
      </c>
      <c r="Y474" s="2" t="str">
        <f>VLOOKUP(D474,'Abk. Datenhaltende Stellen'!$A$2:$D$50,4)</f>
        <v>http://www.vbb.de</v>
      </c>
    </row>
    <row r="475" spans="1:25" ht="210" customHeight="1" x14ac:dyDescent="0.25">
      <c r="A475" s="20" t="s">
        <v>1952</v>
      </c>
      <c r="B475" s="23" t="s">
        <v>1953</v>
      </c>
      <c r="C475" s="20" t="s">
        <v>1045</v>
      </c>
      <c r="D475" s="20" t="s">
        <v>1567</v>
      </c>
      <c r="E475" s="20" t="s">
        <v>788</v>
      </c>
      <c r="F475" s="20" t="s">
        <v>417</v>
      </c>
      <c r="G475" s="20" t="s">
        <v>1954</v>
      </c>
      <c r="H475" s="20" t="s">
        <v>1273</v>
      </c>
      <c r="I475" s="20" t="s">
        <v>1273</v>
      </c>
      <c r="J475" s="20" t="s">
        <v>1273</v>
      </c>
      <c r="K475" s="20" t="s">
        <v>1273</v>
      </c>
      <c r="L475" s="20" t="s">
        <v>1273</v>
      </c>
      <c r="M475" s="20" t="s">
        <v>1273</v>
      </c>
      <c r="N475" s="20" t="s">
        <v>1273</v>
      </c>
      <c r="O475" s="20" t="s">
        <v>1273</v>
      </c>
      <c r="P475" s="20" t="s">
        <v>414</v>
      </c>
      <c r="Q475" s="20" t="s">
        <v>1567</v>
      </c>
      <c r="R475" s="20" t="s">
        <v>13</v>
      </c>
      <c r="S475" s="20" t="s">
        <v>625</v>
      </c>
      <c r="T475" s="20" t="s">
        <v>945</v>
      </c>
      <c r="U475" s="20" t="s">
        <v>1955</v>
      </c>
      <c r="V475" s="18" t="str">
        <f>VLOOKUP(P475,Lizenzen!$A$2:$B$10,2)</f>
        <v>Creative Commons Namensnennung 4.0 international</v>
      </c>
      <c r="W475" s="3" t="str">
        <f>VLOOKUP(P475,Lizenzen!$A$2:$D$10,4)</f>
        <v>https://creativecommons.org/licenses/by/4.0/deed.de</v>
      </c>
      <c r="X475" s="2" t="str">
        <f>VLOOKUP(D475,'Abk. Datenhaltende Stellen'!$A$2:$B$50,2)</f>
        <v>VBB - Verkehrsverbund Berlin-Brandenburg GmbH</v>
      </c>
      <c r="Y475" s="2" t="str">
        <f>VLOOKUP(D475,'Abk. Datenhaltende Stellen'!$A$2:$D$50,4)</f>
        <v>http://www.vbb.de</v>
      </c>
    </row>
    <row r="476" spans="1:25" ht="105" customHeight="1" x14ac:dyDescent="0.25">
      <c r="A476" s="20" t="s">
        <v>1003</v>
      </c>
      <c r="B476" s="20" t="s">
        <v>1004</v>
      </c>
      <c r="C476" s="20" t="s">
        <v>1048</v>
      </c>
      <c r="D476" s="20" t="s">
        <v>1447</v>
      </c>
      <c r="E476" s="20" t="s">
        <v>788</v>
      </c>
      <c r="F476" s="20" t="s">
        <v>1378</v>
      </c>
      <c r="G476" s="20" t="s">
        <v>1956</v>
      </c>
      <c r="H476" s="20" t="s">
        <v>1005</v>
      </c>
      <c r="I476" s="20" t="s">
        <v>1273</v>
      </c>
      <c r="J476" s="20" t="s">
        <v>1273</v>
      </c>
      <c r="K476" s="20" t="s">
        <v>1337</v>
      </c>
      <c r="L476" s="20" t="s">
        <v>1273</v>
      </c>
      <c r="M476" s="20" t="s">
        <v>1006</v>
      </c>
      <c r="N476" s="20" t="s">
        <v>1273</v>
      </c>
      <c r="O476" s="20" t="s">
        <v>1273</v>
      </c>
      <c r="P476" s="20" t="s">
        <v>980</v>
      </c>
      <c r="Q476" s="20" t="s">
        <v>1447</v>
      </c>
      <c r="R476" s="20" t="s">
        <v>15</v>
      </c>
      <c r="S476" s="20" t="s">
        <v>628</v>
      </c>
      <c r="T476" s="20" t="s">
        <v>981</v>
      </c>
      <c r="U476" s="20" t="s">
        <v>1339</v>
      </c>
      <c r="V476" s="18" t="str">
        <f>VLOOKUP(P476,Lizenzen!$A$2:$B$10,2)</f>
        <v>Datenlizenz Deutschland – Namensnennung – Version 2.0</v>
      </c>
      <c r="W476" s="3" t="str">
        <f>VLOOKUP(P476,Lizenzen!$A$2:$D$10,4)</f>
        <v>https://www.govdata.de/dl-de/by-2-0</v>
      </c>
      <c r="X476" s="2" t="str">
        <f>VLOOKUP(D476,'Abk. Datenhaltende Stellen'!$A$2:$B$50,2)</f>
        <v>Hamburg: Behörde für Wirtschaft, Verkehr und Innovation, Amt für Verkehr und Straßenwesen</v>
      </c>
      <c r="Y476" s="2" t="str">
        <f>VLOOKUP(D476,'Abk. Datenhaltende Stellen'!$A$2:$D$50,4)</f>
        <v>http://www.hamburg.de/bwvi/verkehr-strassenwesen/</v>
      </c>
    </row>
    <row r="477" spans="1:25" ht="105" customHeight="1" x14ac:dyDescent="0.25">
      <c r="A477" s="20" t="s">
        <v>1024</v>
      </c>
      <c r="B477" s="20" t="s">
        <v>1957</v>
      </c>
      <c r="C477" s="20" t="s">
        <v>1048</v>
      </c>
      <c r="D477" s="20" t="s">
        <v>1447</v>
      </c>
      <c r="E477" s="20" t="s">
        <v>788</v>
      </c>
      <c r="F477" s="20" t="s">
        <v>1378</v>
      </c>
      <c r="G477" s="20" t="s">
        <v>1025</v>
      </c>
      <c r="H477" s="20" t="s">
        <v>1010</v>
      </c>
      <c r="I477" s="20" t="s">
        <v>1273</v>
      </c>
      <c r="J477" s="20" t="s">
        <v>1273</v>
      </c>
      <c r="K477" s="20" t="s">
        <v>1337</v>
      </c>
      <c r="L477" s="20" t="s">
        <v>1273</v>
      </c>
      <c r="M477" s="20" t="s">
        <v>1011</v>
      </c>
      <c r="N477" s="20" t="s">
        <v>1273</v>
      </c>
      <c r="O477" s="20" t="s">
        <v>1273</v>
      </c>
      <c r="P477" s="20" t="s">
        <v>980</v>
      </c>
      <c r="Q477" s="20" t="s">
        <v>1447</v>
      </c>
      <c r="R477" s="20" t="s">
        <v>15</v>
      </c>
      <c r="S477" s="20" t="s">
        <v>628</v>
      </c>
      <c r="T477" s="20" t="s">
        <v>981</v>
      </c>
      <c r="U477" s="20" t="s">
        <v>1339</v>
      </c>
      <c r="V477" s="18" t="str">
        <f>VLOOKUP(P477,Lizenzen!$A$2:$B$10,2)</f>
        <v>Datenlizenz Deutschland – Namensnennung – Version 2.0</v>
      </c>
      <c r="W477" s="3" t="str">
        <f>VLOOKUP(P477,Lizenzen!$A$2:$D$10,4)</f>
        <v>https://www.govdata.de/dl-de/by-2-0</v>
      </c>
      <c r="X477" s="2" t="str">
        <f>VLOOKUP(D477,'Abk. Datenhaltende Stellen'!$A$2:$B$50,2)</f>
        <v>Hamburg: Behörde für Wirtschaft, Verkehr und Innovation, Amt für Verkehr und Straßenwesen</v>
      </c>
      <c r="Y477" s="2" t="str">
        <f>VLOOKUP(D477,'Abk. Datenhaltende Stellen'!$A$2:$D$50,4)</f>
        <v>http://www.hamburg.de/bwvi/verkehr-strassenwesen/</v>
      </c>
    </row>
    <row r="478" spans="1:25" ht="180" customHeight="1" x14ac:dyDescent="0.25">
      <c r="A478" s="20" t="s">
        <v>1026</v>
      </c>
      <c r="B478" s="23" t="s">
        <v>1958</v>
      </c>
      <c r="C478" s="20" t="s">
        <v>1048</v>
      </c>
      <c r="D478" s="20" t="s">
        <v>1447</v>
      </c>
      <c r="E478" s="20" t="s">
        <v>788</v>
      </c>
      <c r="F478" s="20" t="s">
        <v>1378</v>
      </c>
      <c r="G478" s="20" t="s">
        <v>1959</v>
      </c>
      <c r="H478" s="20" t="s">
        <v>1010</v>
      </c>
      <c r="I478" s="20" t="s">
        <v>1273</v>
      </c>
      <c r="J478" s="20" t="s">
        <v>1273</v>
      </c>
      <c r="K478" s="20" t="s">
        <v>1337</v>
      </c>
      <c r="L478" s="20" t="s">
        <v>1273</v>
      </c>
      <c r="M478" s="20" t="s">
        <v>1011</v>
      </c>
      <c r="N478" s="20" t="s">
        <v>1273</v>
      </c>
      <c r="O478" s="20" t="s">
        <v>1273</v>
      </c>
      <c r="P478" s="20" t="s">
        <v>980</v>
      </c>
      <c r="Q478" s="20" t="s">
        <v>1447</v>
      </c>
      <c r="R478" s="20" t="s">
        <v>15</v>
      </c>
      <c r="S478" s="20" t="s">
        <v>628</v>
      </c>
      <c r="T478" s="20" t="s">
        <v>1027</v>
      </c>
      <c r="U478" s="20" t="s">
        <v>780</v>
      </c>
      <c r="V478" s="18" t="str">
        <f>VLOOKUP(P478,Lizenzen!$A$2:$B$10,2)</f>
        <v>Datenlizenz Deutschland – Namensnennung – Version 2.0</v>
      </c>
      <c r="W478" s="3" t="str">
        <f>VLOOKUP(P478,Lizenzen!$A$2:$D$10,4)</f>
        <v>https://www.govdata.de/dl-de/by-2-0</v>
      </c>
      <c r="X478" s="2" t="str">
        <f>VLOOKUP(D478,'Abk. Datenhaltende Stellen'!$A$2:$B$50,2)</f>
        <v>Hamburg: Behörde für Wirtschaft, Verkehr und Innovation, Amt für Verkehr und Straßenwesen</v>
      </c>
      <c r="Y478" s="2" t="str">
        <f>VLOOKUP(D478,'Abk. Datenhaltende Stellen'!$A$2:$D$50,4)</f>
        <v>http://www.hamburg.de/bwvi/verkehr-strassenwesen/</v>
      </c>
    </row>
    <row r="479" spans="1:25" ht="120" customHeight="1" x14ac:dyDescent="0.25">
      <c r="A479" s="20" t="s">
        <v>1960</v>
      </c>
      <c r="B479" s="23" t="s">
        <v>1961</v>
      </c>
      <c r="C479" s="20" t="s">
        <v>1048</v>
      </c>
      <c r="D479" s="20" t="s">
        <v>1447</v>
      </c>
      <c r="E479" s="20" t="s">
        <v>788</v>
      </c>
      <c r="F479" s="20" t="s">
        <v>417</v>
      </c>
      <c r="G479" s="20" t="s">
        <v>1962</v>
      </c>
      <c r="H479" s="20" t="s">
        <v>1273</v>
      </c>
      <c r="I479" s="20" t="s">
        <v>1273</v>
      </c>
      <c r="J479" s="20" t="s">
        <v>1273</v>
      </c>
      <c r="K479" s="20" t="s">
        <v>1273</v>
      </c>
      <c r="L479" s="20" t="s">
        <v>1273</v>
      </c>
      <c r="M479" s="20" t="s">
        <v>1273</v>
      </c>
      <c r="N479" s="20" t="s">
        <v>1273</v>
      </c>
      <c r="O479" s="20" t="s">
        <v>1273</v>
      </c>
      <c r="P479" s="20" t="s">
        <v>980</v>
      </c>
      <c r="Q479" s="20" t="s">
        <v>1447</v>
      </c>
      <c r="R479" s="20" t="s">
        <v>15</v>
      </c>
      <c r="S479" s="20" t="s">
        <v>625</v>
      </c>
      <c r="T479" s="20" t="s">
        <v>981</v>
      </c>
      <c r="U479" s="20" t="s">
        <v>780</v>
      </c>
      <c r="V479" s="18" t="str">
        <f>VLOOKUP(P479,Lizenzen!$A$2:$B$10,2)</f>
        <v>Datenlizenz Deutschland – Namensnennung – Version 2.0</v>
      </c>
      <c r="W479" s="3" t="str">
        <f>VLOOKUP(P479,Lizenzen!$A$2:$D$10,4)</f>
        <v>https://www.govdata.de/dl-de/by-2-0</v>
      </c>
      <c r="X479" s="2" t="str">
        <f>VLOOKUP(D479,'Abk. Datenhaltende Stellen'!$A$2:$B$50,2)</f>
        <v>Hamburg: Behörde für Wirtschaft, Verkehr und Innovation, Amt für Verkehr und Straßenwesen</v>
      </c>
      <c r="Y479" s="2" t="str">
        <f>VLOOKUP(D479,'Abk. Datenhaltende Stellen'!$A$2:$D$50,4)</f>
        <v>http://www.hamburg.de/bwvi/verkehr-strassenwesen/</v>
      </c>
    </row>
    <row r="480" spans="1:25" ht="105" customHeight="1" x14ac:dyDescent="0.25">
      <c r="A480" s="20" t="s">
        <v>1963</v>
      </c>
      <c r="B480" s="20" t="s">
        <v>1964</v>
      </c>
      <c r="C480" s="20" t="s">
        <v>1048</v>
      </c>
      <c r="D480" s="20" t="s">
        <v>1447</v>
      </c>
      <c r="E480" s="20" t="s">
        <v>788</v>
      </c>
      <c r="F480" s="20" t="s">
        <v>1378</v>
      </c>
      <c r="G480" s="20" t="s">
        <v>1965</v>
      </c>
      <c r="H480" s="20" t="s">
        <v>1966</v>
      </c>
      <c r="I480" s="20" t="s">
        <v>1273</v>
      </c>
      <c r="J480" s="20" t="s">
        <v>1273</v>
      </c>
      <c r="K480" s="20" t="s">
        <v>1337</v>
      </c>
      <c r="L480" s="20" t="s">
        <v>1273</v>
      </c>
      <c r="M480" s="20" t="s">
        <v>1967</v>
      </c>
      <c r="N480" s="20" t="s">
        <v>1273</v>
      </c>
      <c r="O480" s="20" t="s">
        <v>1273</v>
      </c>
      <c r="P480" s="20" t="s">
        <v>980</v>
      </c>
      <c r="Q480" s="20" t="s">
        <v>1447</v>
      </c>
      <c r="R480" s="20" t="s">
        <v>15</v>
      </c>
      <c r="S480" s="20" t="s">
        <v>628</v>
      </c>
      <c r="T480" s="20" t="s">
        <v>981</v>
      </c>
      <c r="U480" s="20" t="s">
        <v>1968</v>
      </c>
      <c r="V480" s="18" t="str">
        <f>VLOOKUP(P480,Lizenzen!$A$2:$B$10,2)</f>
        <v>Datenlizenz Deutschland – Namensnennung – Version 2.0</v>
      </c>
      <c r="W480" s="3" t="str">
        <f>VLOOKUP(P480,Lizenzen!$A$2:$D$10,4)</f>
        <v>https://www.govdata.de/dl-de/by-2-0</v>
      </c>
      <c r="X480" s="2" t="str">
        <f>VLOOKUP(D480,'Abk. Datenhaltende Stellen'!$A$2:$B$50,2)</f>
        <v>Hamburg: Behörde für Wirtschaft, Verkehr und Innovation, Amt für Verkehr und Straßenwesen</v>
      </c>
      <c r="Y480" s="2" t="str">
        <f>VLOOKUP(D480,'Abk. Datenhaltende Stellen'!$A$2:$D$50,4)</f>
        <v>http://www.hamburg.de/bwvi/verkehr-strassenwesen/</v>
      </c>
    </row>
    <row r="481" spans="1:25" ht="105" customHeight="1" x14ac:dyDescent="0.25">
      <c r="A481" s="20" t="s">
        <v>1969</v>
      </c>
      <c r="B481" s="20" t="s">
        <v>1970</v>
      </c>
      <c r="C481" s="20" t="s">
        <v>1367</v>
      </c>
      <c r="D481" s="20" t="s">
        <v>1368</v>
      </c>
      <c r="E481" s="20" t="s">
        <v>788</v>
      </c>
      <c r="F481" s="20" t="s">
        <v>417</v>
      </c>
      <c r="G481" s="20" t="s">
        <v>1971</v>
      </c>
      <c r="H481" s="20" t="s">
        <v>1273</v>
      </c>
      <c r="I481" s="20" t="s">
        <v>1273</v>
      </c>
      <c r="J481" s="20" t="s">
        <v>1273</v>
      </c>
      <c r="K481" s="20" t="s">
        <v>1273</v>
      </c>
      <c r="L481" s="20" t="s">
        <v>1273</v>
      </c>
      <c r="M481" s="20" t="s">
        <v>1273</v>
      </c>
      <c r="N481" s="20" t="s">
        <v>1273</v>
      </c>
      <c r="O481" s="20" t="s">
        <v>1273</v>
      </c>
      <c r="P481" s="20" t="s">
        <v>1049</v>
      </c>
      <c r="Q481" s="20" t="s">
        <v>1371</v>
      </c>
      <c r="R481" s="20" t="s">
        <v>13</v>
      </c>
      <c r="S481" s="20" t="s">
        <v>625</v>
      </c>
      <c r="T481" s="20" t="s">
        <v>657</v>
      </c>
      <c r="U481" s="20" t="s">
        <v>1972</v>
      </c>
      <c r="V481" s="18" t="str">
        <f>VLOOKUP(P481,Lizenzen!$A$2:$B$10,2)</f>
        <v>Datenlizenz Deutschland – Zero – Version 2.0</v>
      </c>
      <c r="W481" s="3" t="str">
        <f>VLOOKUP(P481,Lizenzen!$A$2:$D$10,4)</f>
        <v>https://www.govdata.de/dl-de/zero-2-0</v>
      </c>
      <c r="X481" s="2" t="str">
        <f>VLOOKUP(D481,'Abk. Datenhaltende Stellen'!$A$2:$B$50,2)</f>
        <v>Stadt Moers</v>
      </c>
      <c r="Y481" s="2" t="str">
        <f>VLOOKUP(D481,'Abk. Datenhaltende Stellen'!$A$2:$D$50,4)</f>
        <v>https://www.moers.de/</v>
      </c>
    </row>
    <row r="482" spans="1:25" ht="105" customHeight="1" x14ac:dyDescent="0.25">
      <c r="A482" s="20" t="s">
        <v>1015</v>
      </c>
      <c r="B482" s="20" t="s">
        <v>1973</v>
      </c>
      <c r="C482" s="20" t="s">
        <v>1048</v>
      </c>
      <c r="D482" s="20" t="s">
        <v>1447</v>
      </c>
      <c r="E482" s="20" t="s">
        <v>788</v>
      </c>
      <c r="F482" s="20" t="s">
        <v>1378</v>
      </c>
      <c r="G482" s="20" t="s">
        <v>1974</v>
      </c>
      <c r="H482" s="20" t="s">
        <v>1016</v>
      </c>
      <c r="I482" s="20" t="s">
        <v>1273</v>
      </c>
      <c r="J482" s="20" t="s">
        <v>1273</v>
      </c>
      <c r="K482" s="20" t="s">
        <v>1337</v>
      </c>
      <c r="L482" s="20" t="s">
        <v>1273</v>
      </c>
      <c r="M482" s="20" t="s">
        <v>1017</v>
      </c>
      <c r="N482" s="20" t="s">
        <v>1273</v>
      </c>
      <c r="O482" s="20" t="s">
        <v>1273</v>
      </c>
      <c r="P482" s="20" t="s">
        <v>980</v>
      </c>
      <c r="Q482" s="20" t="s">
        <v>1447</v>
      </c>
      <c r="R482" s="20" t="s">
        <v>15</v>
      </c>
      <c r="S482" s="20" t="s">
        <v>628</v>
      </c>
      <c r="T482" s="20" t="s">
        <v>981</v>
      </c>
      <c r="U482" s="20" t="s">
        <v>1975</v>
      </c>
      <c r="V482" s="18" t="str">
        <f>VLOOKUP(P482,Lizenzen!$A$2:$B$10,2)</f>
        <v>Datenlizenz Deutschland – Namensnennung – Version 2.0</v>
      </c>
      <c r="W482" s="3" t="str">
        <f>VLOOKUP(P482,Lizenzen!$A$2:$D$10,4)</f>
        <v>https://www.govdata.de/dl-de/by-2-0</v>
      </c>
      <c r="X482" s="2" t="str">
        <f>VLOOKUP(D482,'Abk. Datenhaltende Stellen'!$A$2:$B$50,2)</f>
        <v>Hamburg: Behörde für Wirtschaft, Verkehr und Innovation, Amt für Verkehr und Straßenwesen</v>
      </c>
      <c r="Y482" s="2" t="str">
        <f>VLOOKUP(D482,'Abk. Datenhaltende Stellen'!$A$2:$D$50,4)</f>
        <v>http://www.hamburg.de/bwvi/verkehr-strassenwesen/</v>
      </c>
    </row>
    <row r="483" spans="1:25" ht="409.5" customHeight="1" x14ac:dyDescent="0.25">
      <c r="A483" s="20" t="s">
        <v>1976</v>
      </c>
      <c r="B483" s="23" t="s">
        <v>1977</v>
      </c>
      <c r="C483" s="20" t="s">
        <v>1367</v>
      </c>
      <c r="D483" s="20" t="s">
        <v>1368</v>
      </c>
      <c r="E483" s="20" t="s">
        <v>788</v>
      </c>
      <c r="F483" s="20" t="s">
        <v>417</v>
      </c>
      <c r="G483" s="20" t="s">
        <v>1978</v>
      </c>
      <c r="H483" s="20" t="s">
        <v>1273</v>
      </c>
      <c r="I483" s="20" t="s">
        <v>1273</v>
      </c>
      <c r="J483" s="20" t="s">
        <v>1273</v>
      </c>
      <c r="K483" s="20" t="s">
        <v>1273</v>
      </c>
      <c r="L483" s="20" t="s">
        <v>1273</v>
      </c>
      <c r="M483" s="20" t="s">
        <v>1273</v>
      </c>
      <c r="N483" s="20" t="s">
        <v>1273</v>
      </c>
      <c r="O483" s="20" t="s">
        <v>1273</v>
      </c>
      <c r="P483" s="20" t="s">
        <v>1049</v>
      </c>
      <c r="Q483" s="20" t="s">
        <v>1371</v>
      </c>
      <c r="R483" s="20" t="s">
        <v>13</v>
      </c>
      <c r="S483" s="20" t="s">
        <v>625</v>
      </c>
      <c r="T483" s="20" t="s">
        <v>745</v>
      </c>
      <c r="U483" s="20" t="s">
        <v>1411</v>
      </c>
      <c r="V483" s="18" t="str">
        <f>VLOOKUP(P483,Lizenzen!$A$2:$B$10,2)</f>
        <v>Datenlizenz Deutschland – Zero – Version 2.0</v>
      </c>
      <c r="W483" s="3" t="str">
        <f>VLOOKUP(P483,Lizenzen!$A$2:$D$10,4)</f>
        <v>https://www.govdata.de/dl-de/zero-2-0</v>
      </c>
      <c r="X483" s="2" t="str">
        <f>VLOOKUP(D483,'Abk. Datenhaltende Stellen'!$A$2:$B$50,2)</f>
        <v>Stadt Moers</v>
      </c>
      <c r="Y483" s="2" t="str">
        <f>VLOOKUP(D483,'Abk. Datenhaltende Stellen'!$A$2:$D$50,4)</f>
        <v>https://www.moers.de/</v>
      </c>
    </row>
    <row r="484" spans="1:25" ht="409.5" customHeight="1" x14ac:dyDescent="0.25">
      <c r="A484" s="20" t="s">
        <v>1979</v>
      </c>
      <c r="B484" s="23" t="s">
        <v>1977</v>
      </c>
      <c r="C484" s="20" t="s">
        <v>1367</v>
      </c>
      <c r="D484" s="20" t="s">
        <v>1368</v>
      </c>
      <c r="E484" s="20" t="s">
        <v>788</v>
      </c>
      <c r="F484" s="20" t="s">
        <v>417</v>
      </c>
      <c r="G484" s="20" t="s">
        <v>1980</v>
      </c>
      <c r="H484" s="20" t="s">
        <v>1273</v>
      </c>
      <c r="I484" s="20" t="s">
        <v>1273</v>
      </c>
      <c r="J484" s="20" t="s">
        <v>1273</v>
      </c>
      <c r="K484" s="20" t="s">
        <v>1273</v>
      </c>
      <c r="L484" s="20" t="s">
        <v>1273</v>
      </c>
      <c r="M484" s="20" t="s">
        <v>1273</v>
      </c>
      <c r="N484" s="20" t="s">
        <v>1273</v>
      </c>
      <c r="O484" s="20" t="s">
        <v>1273</v>
      </c>
      <c r="P484" s="20" t="s">
        <v>1049</v>
      </c>
      <c r="Q484" s="20" t="s">
        <v>1371</v>
      </c>
      <c r="R484" s="20" t="s">
        <v>13</v>
      </c>
      <c r="S484" s="20" t="s">
        <v>625</v>
      </c>
      <c r="T484" s="20" t="s">
        <v>745</v>
      </c>
      <c r="U484" s="20" t="s">
        <v>1647</v>
      </c>
      <c r="V484" s="18" t="str">
        <f>VLOOKUP(P484,Lizenzen!$A$2:$B$10,2)</f>
        <v>Datenlizenz Deutschland – Zero – Version 2.0</v>
      </c>
      <c r="W484" s="3" t="str">
        <f>VLOOKUP(P484,Lizenzen!$A$2:$D$10,4)</f>
        <v>https://www.govdata.de/dl-de/zero-2-0</v>
      </c>
      <c r="X484" s="2" t="str">
        <f>VLOOKUP(D484,'Abk. Datenhaltende Stellen'!$A$2:$B$50,2)</f>
        <v>Stadt Moers</v>
      </c>
      <c r="Y484" s="2" t="str">
        <f>VLOOKUP(D484,'Abk. Datenhaltende Stellen'!$A$2:$D$50,4)</f>
        <v>https://www.moers.de/</v>
      </c>
    </row>
    <row r="485" spans="1:25" ht="409.5" customHeight="1" x14ac:dyDescent="0.25">
      <c r="A485" s="20" t="s">
        <v>1981</v>
      </c>
      <c r="B485" s="23" t="s">
        <v>1977</v>
      </c>
      <c r="C485" s="20" t="s">
        <v>1367</v>
      </c>
      <c r="D485" s="20" t="s">
        <v>1368</v>
      </c>
      <c r="E485" s="20" t="s">
        <v>788</v>
      </c>
      <c r="F485" s="20" t="s">
        <v>417</v>
      </c>
      <c r="G485" s="20" t="s">
        <v>1982</v>
      </c>
      <c r="H485" s="20" t="s">
        <v>1273</v>
      </c>
      <c r="I485" s="20" t="s">
        <v>1273</v>
      </c>
      <c r="J485" s="20" t="s">
        <v>1273</v>
      </c>
      <c r="K485" s="20" t="s">
        <v>1273</v>
      </c>
      <c r="L485" s="20" t="s">
        <v>1273</v>
      </c>
      <c r="M485" s="20" t="s">
        <v>1273</v>
      </c>
      <c r="N485" s="20" t="s">
        <v>1273</v>
      </c>
      <c r="O485" s="20" t="s">
        <v>1273</v>
      </c>
      <c r="P485" s="20" t="s">
        <v>1049</v>
      </c>
      <c r="Q485" s="20" t="s">
        <v>1371</v>
      </c>
      <c r="R485" s="20" t="s">
        <v>13</v>
      </c>
      <c r="S485" s="20" t="s">
        <v>625</v>
      </c>
      <c r="T485" s="20" t="s">
        <v>745</v>
      </c>
      <c r="U485" s="20" t="s">
        <v>1647</v>
      </c>
      <c r="V485" s="18" t="str">
        <f>VLOOKUP(P485,Lizenzen!$A$2:$B$10,2)</f>
        <v>Datenlizenz Deutschland – Zero – Version 2.0</v>
      </c>
      <c r="W485" s="3" t="str">
        <f>VLOOKUP(P485,Lizenzen!$A$2:$D$10,4)</f>
        <v>https://www.govdata.de/dl-de/zero-2-0</v>
      </c>
      <c r="X485" s="2" t="str">
        <f>VLOOKUP(D485,'Abk. Datenhaltende Stellen'!$A$2:$B$50,2)</f>
        <v>Stadt Moers</v>
      </c>
      <c r="Y485" s="2" t="str">
        <f>VLOOKUP(D485,'Abk. Datenhaltende Stellen'!$A$2:$D$50,4)</f>
        <v>https://www.moers.de/</v>
      </c>
    </row>
    <row r="486" spans="1:25" ht="409.5" customHeight="1" x14ac:dyDescent="0.25">
      <c r="A486" s="20" t="s">
        <v>1983</v>
      </c>
      <c r="B486" s="23" t="s">
        <v>1977</v>
      </c>
      <c r="C486" s="20" t="s">
        <v>1367</v>
      </c>
      <c r="D486" s="20" t="s">
        <v>1368</v>
      </c>
      <c r="E486" s="20" t="s">
        <v>788</v>
      </c>
      <c r="F486" s="20" t="s">
        <v>417</v>
      </c>
      <c r="G486" s="20" t="s">
        <v>1984</v>
      </c>
      <c r="H486" s="20" t="s">
        <v>1273</v>
      </c>
      <c r="I486" s="20" t="s">
        <v>1273</v>
      </c>
      <c r="J486" s="20" t="s">
        <v>1273</v>
      </c>
      <c r="K486" s="20" t="s">
        <v>1273</v>
      </c>
      <c r="L486" s="20" t="s">
        <v>1273</v>
      </c>
      <c r="M486" s="20" t="s">
        <v>1273</v>
      </c>
      <c r="N486" s="20" t="s">
        <v>1273</v>
      </c>
      <c r="O486" s="20" t="s">
        <v>1273</v>
      </c>
      <c r="P486" s="20" t="s">
        <v>1049</v>
      </c>
      <c r="Q486" s="20" t="s">
        <v>1371</v>
      </c>
      <c r="R486" s="20" t="s">
        <v>13</v>
      </c>
      <c r="S486" s="20" t="s">
        <v>625</v>
      </c>
      <c r="T486" s="20" t="s">
        <v>745</v>
      </c>
      <c r="U486" s="20" t="s">
        <v>1647</v>
      </c>
      <c r="V486" s="18" t="str">
        <f>VLOOKUP(P486,Lizenzen!$A$2:$B$10,2)</f>
        <v>Datenlizenz Deutschland – Zero – Version 2.0</v>
      </c>
      <c r="W486" s="3" t="str">
        <f>VLOOKUP(P486,Lizenzen!$A$2:$D$10,4)</f>
        <v>https://www.govdata.de/dl-de/zero-2-0</v>
      </c>
      <c r="X486" s="2" t="str">
        <f>VLOOKUP(D486,'Abk. Datenhaltende Stellen'!$A$2:$B$50,2)</f>
        <v>Stadt Moers</v>
      </c>
      <c r="Y486" s="2" t="str">
        <f>VLOOKUP(D486,'Abk. Datenhaltende Stellen'!$A$2:$D$50,4)</f>
        <v>https://www.moers.de/</v>
      </c>
    </row>
    <row r="487" spans="1:25" ht="409.5" customHeight="1" x14ac:dyDescent="0.25">
      <c r="A487" s="20" t="s">
        <v>1985</v>
      </c>
      <c r="B487" s="23" t="s">
        <v>1977</v>
      </c>
      <c r="C487" s="20" t="s">
        <v>1367</v>
      </c>
      <c r="D487" s="20" t="s">
        <v>1368</v>
      </c>
      <c r="E487" s="20" t="s">
        <v>788</v>
      </c>
      <c r="F487" s="20" t="s">
        <v>417</v>
      </c>
      <c r="G487" s="20" t="s">
        <v>1986</v>
      </c>
      <c r="H487" s="20" t="s">
        <v>1273</v>
      </c>
      <c r="I487" s="20" t="s">
        <v>1273</v>
      </c>
      <c r="J487" s="20" t="s">
        <v>1273</v>
      </c>
      <c r="K487" s="20" t="s">
        <v>1273</v>
      </c>
      <c r="L487" s="20" t="s">
        <v>1273</v>
      </c>
      <c r="M487" s="20" t="s">
        <v>1273</v>
      </c>
      <c r="N487" s="20" t="s">
        <v>1273</v>
      </c>
      <c r="O487" s="20" t="s">
        <v>1273</v>
      </c>
      <c r="P487" s="20" t="s">
        <v>1049</v>
      </c>
      <c r="Q487" s="20" t="s">
        <v>1371</v>
      </c>
      <c r="R487" s="20" t="s">
        <v>13</v>
      </c>
      <c r="S487" s="20" t="s">
        <v>625</v>
      </c>
      <c r="T487" s="20" t="s">
        <v>745</v>
      </c>
      <c r="U487" s="20" t="s">
        <v>1647</v>
      </c>
      <c r="V487" s="18" t="str">
        <f>VLOOKUP(P487,Lizenzen!$A$2:$B$10,2)</f>
        <v>Datenlizenz Deutschland – Zero – Version 2.0</v>
      </c>
      <c r="W487" s="3" t="str">
        <f>VLOOKUP(P487,Lizenzen!$A$2:$D$10,4)</f>
        <v>https://www.govdata.de/dl-de/zero-2-0</v>
      </c>
      <c r="X487" s="2" t="str">
        <f>VLOOKUP(D487,'Abk. Datenhaltende Stellen'!$A$2:$B$50,2)</f>
        <v>Stadt Moers</v>
      </c>
      <c r="Y487" s="2" t="str">
        <f>VLOOKUP(D487,'Abk. Datenhaltende Stellen'!$A$2:$D$50,4)</f>
        <v>https://www.moers.de/</v>
      </c>
    </row>
    <row r="488" spans="1:25" ht="409.5" customHeight="1" x14ac:dyDescent="0.25">
      <c r="A488" s="20" t="s">
        <v>1987</v>
      </c>
      <c r="B488" s="23" t="s">
        <v>1977</v>
      </c>
      <c r="C488" s="20" t="s">
        <v>1367</v>
      </c>
      <c r="D488" s="20" t="s">
        <v>1368</v>
      </c>
      <c r="E488" s="20" t="s">
        <v>788</v>
      </c>
      <c r="F488" s="20" t="s">
        <v>417</v>
      </c>
      <c r="G488" s="20" t="s">
        <v>1988</v>
      </c>
      <c r="H488" s="20" t="s">
        <v>1273</v>
      </c>
      <c r="I488" s="20" t="s">
        <v>1273</v>
      </c>
      <c r="J488" s="20" t="s">
        <v>1273</v>
      </c>
      <c r="K488" s="20" t="s">
        <v>1273</v>
      </c>
      <c r="L488" s="20" t="s">
        <v>1273</v>
      </c>
      <c r="M488" s="20" t="s">
        <v>1273</v>
      </c>
      <c r="N488" s="20" t="s">
        <v>1273</v>
      </c>
      <c r="O488" s="20" t="s">
        <v>1273</v>
      </c>
      <c r="P488" s="20" t="s">
        <v>1049</v>
      </c>
      <c r="Q488" s="20" t="s">
        <v>1371</v>
      </c>
      <c r="R488" s="20" t="s">
        <v>13</v>
      </c>
      <c r="S488" s="20" t="s">
        <v>625</v>
      </c>
      <c r="T488" s="20" t="s">
        <v>745</v>
      </c>
      <c r="U488" s="20" t="s">
        <v>1647</v>
      </c>
      <c r="V488" s="18" t="str">
        <f>VLOOKUP(P488,Lizenzen!$A$2:$B$10,2)</f>
        <v>Datenlizenz Deutschland – Zero – Version 2.0</v>
      </c>
      <c r="W488" s="3" t="str">
        <f>VLOOKUP(P488,Lizenzen!$A$2:$D$10,4)</f>
        <v>https://www.govdata.de/dl-de/zero-2-0</v>
      </c>
      <c r="X488" s="2" t="str">
        <f>VLOOKUP(D488,'Abk. Datenhaltende Stellen'!$A$2:$B$50,2)</f>
        <v>Stadt Moers</v>
      </c>
      <c r="Y488" s="2" t="str">
        <f>VLOOKUP(D488,'Abk. Datenhaltende Stellen'!$A$2:$D$50,4)</f>
        <v>https://www.moers.de/</v>
      </c>
    </row>
    <row r="489" spans="1:25" ht="409.5" customHeight="1" x14ac:dyDescent="0.25">
      <c r="A489" s="20" t="s">
        <v>1989</v>
      </c>
      <c r="B489" s="23" t="s">
        <v>1977</v>
      </c>
      <c r="C489" s="20" t="s">
        <v>1367</v>
      </c>
      <c r="D489" s="20" t="s">
        <v>1368</v>
      </c>
      <c r="E489" s="20" t="s">
        <v>788</v>
      </c>
      <c r="F489" s="20" t="s">
        <v>417</v>
      </c>
      <c r="G489" s="20" t="s">
        <v>1990</v>
      </c>
      <c r="H489" s="20" t="s">
        <v>1273</v>
      </c>
      <c r="I489" s="20" t="s">
        <v>1273</v>
      </c>
      <c r="J489" s="20" t="s">
        <v>1273</v>
      </c>
      <c r="K489" s="20" t="s">
        <v>1273</v>
      </c>
      <c r="L489" s="20" t="s">
        <v>1273</v>
      </c>
      <c r="M489" s="20" t="s">
        <v>1273</v>
      </c>
      <c r="N489" s="20" t="s">
        <v>1273</v>
      </c>
      <c r="O489" s="20" t="s">
        <v>1273</v>
      </c>
      <c r="P489" s="20" t="s">
        <v>1049</v>
      </c>
      <c r="Q489" s="20" t="s">
        <v>1371</v>
      </c>
      <c r="R489" s="20" t="s">
        <v>13</v>
      </c>
      <c r="S489" s="20" t="s">
        <v>625</v>
      </c>
      <c r="T489" s="20" t="s">
        <v>745</v>
      </c>
      <c r="U489" s="20" t="s">
        <v>1647</v>
      </c>
      <c r="V489" s="18" t="str">
        <f>VLOOKUP(P489,Lizenzen!$A$2:$B$10,2)</f>
        <v>Datenlizenz Deutschland – Zero – Version 2.0</v>
      </c>
      <c r="W489" s="3" t="str">
        <f>VLOOKUP(P489,Lizenzen!$A$2:$D$10,4)</f>
        <v>https://www.govdata.de/dl-de/zero-2-0</v>
      </c>
      <c r="X489" s="2" t="str">
        <f>VLOOKUP(D489,'Abk. Datenhaltende Stellen'!$A$2:$B$50,2)</f>
        <v>Stadt Moers</v>
      </c>
      <c r="Y489" s="2" t="str">
        <f>VLOOKUP(D489,'Abk. Datenhaltende Stellen'!$A$2:$D$50,4)</f>
        <v>https://www.moers.de/</v>
      </c>
    </row>
    <row r="490" spans="1:25" ht="409.5" customHeight="1" x14ac:dyDescent="0.25">
      <c r="A490" s="20" t="s">
        <v>1991</v>
      </c>
      <c r="B490" s="23" t="s">
        <v>1977</v>
      </c>
      <c r="C490" s="20" t="s">
        <v>1367</v>
      </c>
      <c r="D490" s="20" t="s">
        <v>1368</v>
      </c>
      <c r="E490" s="20" t="s">
        <v>788</v>
      </c>
      <c r="F490" s="20" t="s">
        <v>417</v>
      </c>
      <c r="G490" s="20" t="s">
        <v>1992</v>
      </c>
      <c r="H490" s="20" t="s">
        <v>1273</v>
      </c>
      <c r="I490" s="20" t="s">
        <v>1273</v>
      </c>
      <c r="J490" s="20" t="s">
        <v>1273</v>
      </c>
      <c r="K490" s="20" t="s">
        <v>1273</v>
      </c>
      <c r="L490" s="20" t="s">
        <v>1273</v>
      </c>
      <c r="M490" s="20" t="s">
        <v>1273</v>
      </c>
      <c r="N490" s="20" t="s">
        <v>1273</v>
      </c>
      <c r="O490" s="20" t="s">
        <v>1273</v>
      </c>
      <c r="P490" s="20" t="s">
        <v>1049</v>
      </c>
      <c r="Q490" s="20" t="s">
        <v>1371</v>
      </c>
      <c r="R490" s="20" t="s">
        <v>13</v>
      </c>
      <c r="S490" s="20" t="s">
        <v>625</v>
      </c>
      <c r="T490" s="20" t="s">
        <v>745</v>
      </c>
      <c r="U490" s="20" t="s">
        <v>1647</v>
      </c>
      <c r="V490" s="18" t="str">
        <f>VLOOKUP(P490,Lizenzen!$A$2:$B$10,2)</f>
        <v>Datenlizenz Deutschland – Zero – Version 2.0</v>
      </c>
      <c r="W490" s="3" t="str">
        <f>VLOOKUP(P490,Lizenzen!$A$2:$D$10,4)</f>
        <v>https://www.govdata.de/dl-de/zero-2-0</v>
      </c>
      <c r="X490" s="2" t="str">
        <f>VLOOKUP(D490,'Abk. Datenhaltende Stellen'!$A$2:$B$50,2)</f>
        <v>Stadt Moers</v>
      </c>
      <c r="Y490" s="2" t="str">
        <f>VLOOKUP(D490,'Abk. Datenhaltende Stellen'!$A$2:$D$50,4)</f>
        <v>https://www.moers.de/</v>
      </c>
    </row>
    <row r="491" spans="1:25" ht="409.5" customHeight="1" x14ac:dyDescent="0.25">
      <c r="A491" s="20" t="s">
        <v>1993</v>
      </c>
      <c r="B491" s="23" t="s">
        <v>1977</v>
      </c>
      <c r="C491" s="20" t="s">
        <v>1367</v>
      </c>
      <c r="D491" s="20" t="s">
        <v>1368</v>
      </c>
      <c r="E491" s="20" t="s">
        <v>788</v>
      </c>
      <c r="F491" s="20" t="s">
        <v>417</v>
      </c>
      <c r="G491" s="20" t="s">
        <v>1994</v>
      </c>
      <c r="H491" s="20" t="s">
        <v>1273</v>
      </c>
      <c r="I491" s="20" t="s">
        <v>1273</v>
      </c>
      <c r="J491" s="20" t="s">
        <v>1273</v>
      </c>
      <c r="K491" s="20" t="s">
        <v>1273</v>
      </c>
      <c r="L491" s="20" t="s">
        <v>1273</v>
      </c>
      <c r="M491" s="20" t="s">
        <v>1273</v>
      </c>
      <c r="N491" s="20" t="s">
        <v>1273</v>
      </c>
      <c r="O491" s="20" t="s">
        <v>1273</v>
      </c>
      <c r="P491" s="20" t="s">
        <v>1049</v>
      </c>
      <c r="Q491" s="20" t="s">
        <v>1371</v>
      </c>
      <c r="R491" s="20" t="s">
        <v>13</v>
      </c>
      <c r="S491" s="20" t="s">
        <v>625</v>
      </c>
      <c r="T491" s="20" t="s">
        <v>745</v>
      </c>
      <c r="U491" s="20" t="s">
        <v>1647</v>
      </c>
      <c r="V491" s="18" t="str">
        <f>VLOOKUP(P491,Lizenzen!$A$2:$B$10,2)</f>
        <v>Datenlizenz Deutschland – Zero – Version 2.0</v>
      </c>
      <c r="W491" s="3" t="str">
        <f>VLOOKUP(P491,Lizenzen!$A$2:$D$10,4)</f>
        <v>https://www.govdata.de/dl-de/zero-2-0</v>
      </c>
      <c r="X491" s="2" t="str">
        <f>VLOOKUP(D491,'Abk. Datenhaltende Stellen'!$A$2:$B$50,2)</f>
        <v>Stadt Moers</v>
      </c>
      <c r="Y491" s="2" t="str">
        <f>VLOOKUP(D491,'Abk. Datenhaltende Stellen'!$A$2:$D$50,4)</f>
        <v>https://www.moers.de/</v>
      </c>
    </row>
    <row r="492" spans="1:25" ht="409.5" customHeight="1" x14ac:dyDescent="0.25">
      <c r="A492" s="20" t="s">
        <v>1995</v>
      </c>
      <c r="B492" s="23" t="s">
        <v>1977</v>
      </c>
      <c r="C492" s="20" t="s">
        <v>1367</v>
      </c>
      <c r="D492" s="20" t="s">
        <v>1368</v>
      </c>
      <c r="E492" s="20" t="s">
        <v>788</v>
      </c>
      <c r="F492" s="20" t="s">
        <v>417</v>
      </c>
      <c r="G492" s="20" t="s">
        <v>1996</v>
      </c>
      <c r="H492" s="20" t="s">
        <v>1273</v>
      </c>
      <c r="I492" s="20" t="s">
        <v>1273</v>
      </c>
      <c r="J492" s="20" t="s">
        <v>1273</v>
      </c>
      <c r="K492" s="20" t="s">
        <v>1273</v>
      </c>
      <c r="L492" s="20" t="s">
        <v>1273</v>
      </c>
      <c r="M492" s="20" t="s">
        <v>1273</v>
      </c>
      <c r="N492" s="20" t="s">
        <v>1273</v>
      </c>
      <c r="O492" s="20" t="s">
        <v>1273</v>
      </c>
      <c r="P492" s="20" t="s">
        <v>1049</v>
      </c>
      <c r="Q492" s="20" t="s">
        <v>1371</v>
      </c>
      <c r="R492" s="20" t="s">
        <v>13</v>
      </c>
      <c r="S492" s="20" t="s">
        <v>625</v>
      </c>
      <c r="T492" s="20" t="s">
        <v>745</v>
      </c>
      <c r="U492" s="20" t="s">
        <v>1647</v>
      </c>
      <c r="V492" s="18" t="str">
        <f>VLOOKUP(P492,Lizenzen!$A$2:$B$10,2)</f>
        <v>Datenlizenz Deutschland – Zero – Version 2.0</v>
      </c>
      <c r="W492" s="3" t="str">
        <f>VLOOKUP(P492,Lizenzen!$A$2:$D$10,4)</f>
        <v>https://www.govdata.de/dl-de/zero-2-0</v>
      </c>
      <c r="X492" s="2" t="str">
        <f>VLOOKUP(D492,'Abk. Datenhaltende Stellen'!$A$2:$B$50,2)</f>
        <v>Stadt Moers</v>
      </c>
      <c r="Y492" s="2" t="str">
        <f>VLOOKUP(D492,'Abk. Datenhaltende Stellen'!$A$2:$D$50,4)</f>
        <v>https://www.moers.de/</v>
      </c>
    </row>
    <row r="493" spans="1:25" ht="409.5" customHeight="1" x14ac:dyDescent="0.25">
      <c r="A493" s="20" t="s">
        <v>1997</v>
      </c>
      <c r="B493" s="23" t="s">
        <v>1977</v>
      </c>
      <c r="C493" s="20" t="s">
        <v>1367</v>
      </c>
      <c r="D493" s="20" t="s">
        <v>1368</v>
      </c>
      <c r="E493" s="20" t="s">
        <v>788</v>
      </c>
      <c r="F493" s="20" t="s">
        <v>417</v>
      </c>
      <c r="G493" s="20" t="s">
        <v>1998</v>
      </c>
      <c r="H493" s="20" t="s">
        <v>1273</v>
      </c>
      <c r="I493" s="20" t="s">
        <v>1273</v>
      </c>
      <c r="J493" s="20" t="s">
        <v>1273</v>
      </c>
      <c r="K493" s="20" t="s">
        <v>1273</v>
      </c>
      <c r="L493" s="20" t="s">
        <v>1273</v>
      </c>
      <c r="M493" s="20" t="s">
        <v>1273</v>
      </c>
      <c r="N493" s="20" t="s">
        <v>1273</v>
      </c>
      <c r="O493" s="20" t="s">
        <v>1273</v>
      </c>
      <c r="P493" s="20" t="s">
        <v>1049</v>
      </c>
      <c r="Q493" s="20" t="s">
        <v>1371</v>
      </c>
      <c r="R493" s="20" t="s">
        <v>13</v>
      </c>
      <c r="S493" s="20" t="s">
        <v>625</v>
      </c>
      <c r="T493" s="20" t="s">
        <v>745</v>
      </c>
      <c r="U493" s="20" t="s">
        <v>1647</v>
      </c>
      <c r="V493" s="18" t="str">
        <f>VLOOKUP(P493,Lizenzen!$A$2:$B$10,2)</f>
        <v>Datenlizenz Deutschland – Zero – Version 2.0</v>
      </c>
      <c r="W493" s="3" t="str">
        <f>VLOOKUP(P493,Lizenzen!$A$2:$D$10,4)</f>
        <v>https://www.govdata.de/dl-de/zero-2-0</v>
      </c>
      <c r="X493" s="2" t="str">
        <f>VLOOKUP(D493,'Abk. Datenhaltende Stellen'!$A$2:$B$50,2)</f>
        <v>Stadt Moers</v>
      </c>
      <c r="Y493" s="2" t="str">
        <f>VLOOKUP(D493,'Abk. Datenhaltende Stellen'!$A$2:$D$50,4)</f>
        <v>https://www.moers.de/</v>
      </c>
    </row>
    <row r="494" spans="1:25" ht="409.5" customHeight="1" x14ac:dyDescent="0.25">
      <c r="A494" s="20" t="s">
        <v>1999</v>
      </c>
      <c r="B494" s="23" t="s">
        <v>1977</v>
      </c>
      <c r="C494" s="20" t="s">
        <v>1367</v>
      </c>
      <c r="D494" s="20" t="s">
        <v>1368</v>
      </c>
      <c r="E494" s="20" t="s">
        <v>788</v>
      </c>
      <c r="F494" s="20" t="s">
        <v>417</v>
      </c>
      <c r="G494" s="20" t="s">
        <v>2000</v>
      </c>
      <c r="H494" s="20" t="s">
        <v>1273</v>
      </c>
      <c r="I494" s="20" t="s">
        <v>1273</v>
      </c>
      <c r="J494" s="20" t="s">
        <v>1273</v>
      </c>
      <c r="K494" s="20" t="s">
        <v>1273</v>
      </c>
      <c r="L494" s="20" t="s">
        <v>1273</v>
      </c>
      <c r="M494" s="20" t="s">
        <v>1273</v>
      </c>
      <c r="N494" s="20" t="s">
        <v>1273</v>
      </c>
      <c r="O494" s="20" t="s">
        <v>1273</v>
      </c>
      <c r="P494" s="20" t="s">
        <v>1049</v>
      </c>
      <c r="Q494" s="20" t="s">
        <v>1371</v>
      </c>
      <c r="R494" s="20" t="s">
        <v>13</v>
      </c>
      <c r="S494" s="20" t="s">
        <v>625</v>
      </c>
      <c r="T494" s="20" t="s">
        <v>745</v>
      </c>
      <c r="U494" s="20" t="s">
        <v>1647</v>
      </c>
      <c r="V494" s="18" t="str">
        <f>VLOOKUP(P494,Lizenzen!$A$2:$B$10,2)</f>
        <v>Datenlizenz Deutschland – Zero – Version 2.0</v>
      </c>
      <c r="W494" s="3" t="str">
        <f>VLOOKUP(P494,Lizenzen!$A$2:$D$10,4)</f>
        <v>https://www.govdata.de/dl-de/zero-2-0</v>
      </c>
      <c r="X494" s="2" t="str">
        <f>VLOOKUP(D494,'Abk. Datenhaltende Stellen'!$A$2:$B$50,2)</f>
        <v>Stadt Moers</v>
      </c>
      <c r="Y494" s="2" t="str">
        <f>VLOOKUP(D494,'Abk. Datenhaltende Stellen'!$A$2:$D$50,4)</f>
        <v>https://www.moers.de/</v>
      </c>
    </row>
    <row r="495" spans="1:25" ht="409.5" customHeight="1" x14ac:dyDescent="0.25">
      <c r="A495" s="20" t="s">
        <v>2001</v>
      </c>
      <c r="B495" s="23" t="s">
        <v>1977</v>
      </c>
      <c r="C495" s="20" t="s">
        <v>1367</v>
      </c>
      <c r="D495" s="20" t="s">
        <v>1368</v>
      </c>
      <c r="E495" s="20" t="s">
        <v>788</v>
      </c>
      <c r="F495" s="20" t="s">
        <v>417</v>
      </c>
      <c r="G495" s="20" t="s">
        <v>2002</v>
      </c>
      <c r="H495" s="20" t="s">
        <v>1273</v>
      </c>
      <c r="I495" s="20" t="s">
        <v>1273</v>
      </c>
      <c r="J495" s="20" t="s">
        <v>1273</v>
      </c>
      <c r="K495" s="20" t="s">
        <v>1273</v>
      </c>
      <c r="L495" s="20" t="s">
        <v>1273</v>
      </c>
      <c r="M495" s="20" t="s">
        <v>1273</v>
      </c>
      <c r="N495" s="20" t="s">
        <v>1273</v>
      </c>
      <c r="O495" s="20" t="s">
        <v>1273</v>
      </c>
      <c r="P495" s="20" t="s">
        <v>1049</v>
      </c>
      <c r="Q495" s="20" t="s">
        <v>1371</v>
      </c>
      <c r="R495" s="20" t="s">
        <v>13</v>
      </c>
      <c r="S495" s="20" t="s">
        <v>625</v>
      </c>
      <c r="T495" s="20" t="s">
        <v>745</v>
      </c>
      <c r="U495" s="20" t="s">
        <v>1647</v>
      </c>
      <c r="V495" s="18" t="str">
        <f>VLOOKUP(P495,Lizenzen!$A$2:$B$10,2)</f>
        <v>Datenlizenz Deutschland – Zero – Version 2.0</v>
      </c>
      <c r="W495" s="3" t="str">
        <f>VLOOKUP(P495,Lizenzen!$A$2:$D$10,4)</f>
        <v>https://www.govdata.de/dl-de/zero-2-0</v>
      </c>
      <c r="X495" s="2" t="str">
        <f>VLOOKUP(D495,'Abk. Datenhaltende Stellen'!$A$2:$B$50,2)</f>
        <v>Stadt Moers</v>
      </c>
      <c r="Y495" s="2" t="str">
        <f>VLOOKUP(D495,'Abk. Datenhaltende Stellen'!$A$2:$D$50,4)</f>
        <v>https://www.moers.de/</v>
      </c>
    </row>
    <row r="496" spans="1:25" ht="409.5" customHeight="1" x14ac:dyDescent="0.25">
      <c r="A496" s="20" t="s">
        <v>2003</v>
      </c>
      <c r="B496" s="23" t="s">
        <v>1977</v>
      </c>
      <c r="C496" s="20" t="s">
        <v>1367</v>
      </c>
      <c r="D496" s="20" t="s">
        <v>1368</v>
      </c>
      <c r="E496" s="20" t="s">
        <v>788</v>
      </c>
      <c r="F496" s="20" t="s">
        <v>417</v>
      </c>
      <c r="G496" s="20" t="s">
        <v>2004</v>
      </c>
      <c r="H496" s="20" t="s">
        <v>1273</v>
      </c>
      <c r="I496" s="20" t="s">
        <v>1273</v>
      </c>
      <c r="J496" s="20" t="s">
        <v>1273</v>
      </c>
      <c r="K496" s="20" t="s">
        <v>1273</v>
      </c>
      <c r="L496" s="20" t="s">
        <v>1273</v>
      </c>
      <c r="M496" s="20" t="s">
        <v>1273</v>
      </c>
      <c r="N496" s="20" t="s">
        <v>1273</v>
      </c>
      <c r="O496" s="20" t="s">
        <v>1273</v>
      </c>
      <c r="P496" s="20" t="s">
        <v>1049</v>
      </c>
      <c r="Q496" s="20" t="s">
        <v>1371</v>
      </c>
      <c r="R496" s="20" t="s">
        <v>13</v>
      </c>
      <c r="S496" s="20" t="s">
        <v>625</v>
      </c>
      <c r="T496" s="20" t="s">
        <v>745</v>
      </c>
      <c r="U496" s="20" t="s">
        <v>1647</v>
      </c>
      <c r="V496" s="18" t="str">
        <f>VLOOKUP(P496,Lizenzen!$A$2:$B$10,2)</f>
        <v>Datenlizenz Deutschland – Zero – Version 2.0</v>
      </c>
      <c r="W496" s="3" t="str">
        <f>VLOOKUP(P496,Lizenzen!$A$2:$D$10,4)</f>
        <v>https://www.govdata.de/dl-de/zero-2-0</v>
      </c>
      <c r="X496" s="2" t="str">
        <f>VLOOKUP(D496,'Abk. Datenhaltende Stellen'!$A$2:$B$50,2)</f>
        <v>Stadt Moers</v>
      </c>
      <c r="Y496" s="2" t="str">
        <f>VLOOKUP(D496,'Abk. Datenhaltende Stellen'!$A$2:$D$50,4)</f>
        <v>https://www.moers.de/</v>
      </c>
    </row>
    <row r="497" spans="1:25" ht="105" customHeight="1" x14ac:dyDescent="0.25">
      <c r="A497" s="20" t="s">
        <v>2005</v>
      </c>
      <c r="B497" s="20" t="s">
        <v>2006</v>
      </c>
      <c r="C497" s="20" t="s">
        <v>1048</v>
      </c>
      <c r="D497" s="20" t="s">
        <v>2011</v>
      </c>
      <c r="E497" s="20" t="s">
        <v>788</v>
      </c>
      <c r="F497" s="20" t="s">
        <v>1378</v>
      </c>
      <c r="G497" s="20" t="s">
        <v>2008</v>
      </c>
      <c r="H497" s="20" t="s">
        <v>2009</v>
      </c>
      <c r="I497" s="20" t="s">
        <v>1273</v>
      </c>
      <c r="J497" s="20" t="s">
        <v>1273</v>
      </c>
      <c r="K497" s="20" t="s">
        <v>1337</v>
      </c>
      <c r="L497" s="20" t="s">
        <v>1273</v>
      </c>
      <c r="M497" s="20" t="s">
        <v>2010</v>
      </c>
      <c r="N497" s="20" t="s">
        <v>1273</v>
      </c>
      <c r="O497" s="20" t="s">
        <v>1273</v>
      </c>
      <c r="P497" s="20" t="s">
        <v>980</v>
      </c>
      <c r="Q497" s="20" t="s">
        <v>2011</v>
      </c>
      <c r="R497" s="20" t="s">
        <v>15</v>
      </c>
      <c r="S497" s="20" t="s">
        <v>628</v>
      </c>
      <c r="T497" s="20" t="s">
        <v>981</v>
      </c>
      <c r="U497" s="20" t="s">
        <v>1339</v>
      </c>
      <c r="V497" s="18" t="str">
        <f>VLOOKUP(P497,Lizenzen!$A$2:$B$10,2)</f>
        <v>Datenlizenz Deutschland – Namensnennung – Version 2.0</v>
      </c>
      <c r="W497" s="3" t="str">
        <f>VLOOKUP(P497,Lizenzen!$A$2:$D$10,4)</f>
        <v>https://www.govdata.de/dl-de/by-2-0</v>
      </c>
      <c r="X497" s="2" t="str">
        <f>VLOOKUP(D497,'Abk. Datenhaltende Stellen'!$A$2:$B$50,2)</f>
        <v>Hamburg: Behörde für Stadtentwicklung und Wohnen (BSW), Amt für Landesplanung und Stadtentwicklung</v>
      </c>
      <c r="Y497" s="2" t="str">
        <f>VLOOKUP(D497,'Abk. Datenhaltende Stellen'!$A$2:$D$50,4)</f>
        <v>http://www.hamburg.de/bsw/</v>
      </c>
    </row>
    <row r="498" spans="1:25" ht="375" customHeight="1" x14ac:dyDescent="0.25">
      <c r="A498" s="20" t="s">
        <v>2012</v>
      </c>
      <c r="B498" s="23" t="s">
        <v>2013</v>
      </c>
      <c r="C498" s="20" t="s">
        <v>1045</v>
      </c>
      <c r="D498" s="20" t="s">
        <v>1357</v>
      </c>
      <c r="E498" s="20"/>
      <c r="F498" s="20" t="s">
        <v>417</v>
      </c>
      <c r="G498" s="20" t="s">
        <v>2014</v>
      </c>
      <c r="H498" s="20" t="s">
        <v>1273</v>
      </c>
      <c r="I498" s="20" t="s">
        <v>1273</v>
      </c>
      <c r="J498" s="20" t="s">
        <v>1273</v>
      </c>
      <c r="K498" s="20" t="s">
        <v>1273</v>
      </c>
      <c r="L498" s="20" t="s">
        <v>1273</v>
      </c>
      <c r="M498" s="20" t="s">
        <v>1273</v>
      </c>
      <c r="N498" s="20" t="s">
        <v>1273</v>
      </c>
      <c r="O498" s="20" t="s">
        <v>1273</v>
      </c>
      <c r="P498" s="20" t="s">
        <v>414</v>
      </c>
      <c r="Q498" s="20" t="s">
        <v>1357</v>
      </c>
      <c r="R498" s="20" t="s">
        <v>13</v>
      </c>
      <c r="S498" s="20" t="s">
        <v>625</v>
      </c>
      <c r="T498" s="20" t="s">
        <v>657</v>
      </c>
      <c r="U498" s="20" t="s">
        <v>1364</v>
      </c>
      <c r="V498" s="18" t="str">
        <f>VLOOKUP(P498,Lizenzen!$A$2:$B$10,2)</f>
        <v>Creative Commons Namensnennung 4.0 international</v>
      </c>
      <c r="W498" s="3" t="str">
        <f>VLOOKUP(P498,Lizenzen!$A$2:$D$10,4)</f>
        <v>https://creativecommons.org/licenses/by/4.0/deed.de</v>
      </c>
      <c r="X498" s="2" t="str">
        <f>VLOOKUP(D498,'Abk. Datenhaltende Stellen'!$A$2:$B$50,2)</f>
        <v>Stadt Köln</v>
      </c>
      <c r="Y498" s="2" t="str">
        <f>VLOOKUP(D498,'Abk. Datenhaltende Stellen'!$A$2:$D$50,4)</f>
        <v>http://www.stadt-koeln.de/</v>
      </c>
    </row>
  </sheetData>
  <autoFilter ref="A1:V498"/>
  <dataValidations count="1">
    <dataValidation type="list" allowBlank="1" showInputMessage="1" showErrorMessage="1" sqref="S1:S248 S499:S65536 S262:S313">
      <formula1>Verfügbarkeit</formula1>
    </dataValidation>
  </dataValidations>
  <pageMargins left="0.70866141732283472" right="0.70866141732283472" top="0.78740157480314965" bottom="0.78740157480314965" header="0.31496062992125984" footer="0.31496062992125984"/>
  <pageSetup paperSize="9" scale="10"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10" workbookViewId="0">
      <selection activeCell="C26" sqref="C26"/>
    </sheetView>
  </sheetViews>
  <sheetFormatPr baseColWidth="10" defaultRowHeight="15" x14ac:dyDescent="0.25"/>
  <cols>
    <col min="1" max="1" width="14.42578125" customWidth="1"/>
    <col min="2" max="2" width="82.28515625" customWidth="1"/>
    <col min="3" max="3" width="28.85546875" customWidth="1"/>
  </cols>
  <sheetData>
    <row r="1" spans="1:4" x14ac:dyDescent="0.25">
      <c r="A1" s="7" t="s">
        <v>1035</v>
      </c>
      <c r="B1" s="7" t="s">
        <v>1102</v>
      </c>
      <c r="C1" s="7" t="s">
        <v>1103</v>
      </c>
      <c r="D1" s="7" t="s">
        <v>1036</v>
      </c>
    </row>
    <row r="2" spans="1:4" x14ac:dyDescent="0.25">
      <c r="A2" t="s">
        <v>8</v>
      </c>
      <c r="B2" t="s">
        <v>1227</v>
      </c>
      <c r="C2" t="s">
        <v>1104</v>
      </c>
      <c r="D2" t="s">
        <v>1239</v>
      </c>
    </row>
    <row r="3" spans="1:4" x14ac:dyDescent="0.25">
      <c r="A3" t="s">
        <v>14</v>
      </c>
      <c r="B3" t="s">
        <v>1228</v>
      </c>
      <c r="C3" t="s">
        <v>1104</v>
      </c>
      <c r="D3" t="s">
        <v>1240</v>
      </c>
    </row>
    <row r="4" spans="1:4" x14ac:dyDescent="0.25">
      <c r="A4" t="s">
        <v>1416</v>
      </c>
      <c r="B4" t="s">
        <v>1414</v>
      </c>
      <c r="C4" t="s">
        <v>1105</v>
      </c>
      <c r="D4" t="s">
        <v>1243</v>
      </c>
    </row>
    <row r="5" spans="1:4" x14ac:dyDescent="0.25">
      <c r="A5" t="s">
        <v>1630</v>
      </c>
      <c r="B5" t="s">
        <v>1627</v>
      </c>
      <c r="C5" t="s">
        <v>1105</v>
      </c>
      <c r="D5" t="s">
        <v>1243</v>
      </c>
    </row>
    <row r="6" spans="1:4" x14ac:dyDescent="0.25">
      <c r="A6" t="s">
        <v>1555</v>
      </c>
      <c r="B6" t="s">
        <v>1553</v>
      </c>
      <c r="C6" t="s">
        <v>1105</v>
      </c>
      <c r="D6" t="s">
        <v>2019</v>
      </c>
    </row>
    <row r="7" spans="1:4" x14ac:dyDescent="0.25">
      <c r="A7" t="s">
        <v>2011</v>
      </c>
      <c r="B7" t="s">
        <v>2007</v>
      </c>
      <c r="C7" t="s">
        <v>1105</v>
      </c>
      <c r="D7" t="s">
        <v>1247</v>
      </c>
    </row>
    <row r="8" spans="1:4" x14ac:dyDescent="0.25">
      <c r="A8" t="s">
        <v>1338</v>
      </c>
      <c r="B8" t="s">
        <v>1335</v>
      </c>
      <c r="C8" t="s">
        <v>1105</v>
      </c>
      <c r="D8" t="s">
        <v>1248</v>
      </c>
    </row>
    <row r="9" spans="1:4" x14ac:dyDescent="0.25">
      <c r="A9" t="s">
        <v>1729</v>
      </c>
      <c r="B9" t="s">
        <v>1101</v>
      </c>
      <c r="C9" t="s">
        <v>1105</v>
      </c>
      <c r="D9" t="s">
        <v>1249</v>
      </c>
    </row>
    <row r="10" spans="1:4" x14ac:dyDescent="0.25">
      <c r="A10" t="s">
        <v>1382</v>
      </c>
      <c r="B10" t="s">
        <v>1376</v>
      </c>
      <c r="C10" t="s">
        <v>1105</v>
      </c>
      <c r="D10" t="s">
        <v>1249</v>
      </c>
    </row>
    <row r="11" spans="1:4" x14ac:dyDescent="0.25">
      <c r="A11" t="s">
        <v>1447</v>
      </c>
      <c r="B11" t="s">
        <v>1445</v>
      </c>
      <c r="C11" t="s">
        <v>1105</v>
      </c>
      <c r="D11" t="s">
        <v>2020</v>
      </c>
    </row>
    <row r="12" spans="1:4" x14ac:dyDescent="0.25">
      <c r="A12" t="s">
        <v>21</v>
      </c>
      <c r="B12" t="s">
        <v>1229</v>
      </c>
      <c r="C12" t="s">
        <v>1104</v>
      </c>
      <c r="D12" t="s">
        <v>1241</v>
      </c>
    </row>
    <row r="13" spans="1:4" x14ac:dyDescent="0.25">
      <c r="A13" t="s">
        <v>798</v>
      </c>
      <c r="B13" t="s">
        <v>1230</v>
      </c>
      <c r="C13" t="s">
        <v>1104</v>
      </c>
      <c r="D13" t="s">
        <v>1242</v>
      </c>
    </row>
    <row r="14" spans="1:4" x14ac:dyDescent="0.25">
      <c r="A14" t="s">
        <v>797</v>
      </c>
      <c r="B14" t="s">
        <v>1231</v>
      </c>
      <c r="C14" t="s">
        <v>1104</v>
      </c>
      <c r="D14" t="s">
        <v>1244</v>
      </c>
    </row>
    <row r="15" spans="1:4" x14ac:dyDescent="0.25">
      <c r="A15" t="s">
        <v>49</v>
      </c>
      <c r="B15" t="s">
        <v>1232</v>
      </c>
      <c r="C15" t="s">
        <v>1104</v>
      </c>
      <c r="D15" t="s">
        <v>1245</v>
      </c>
    </row>
    <row r="16" spans="1:4" x14ac:dyDescent="0.25">
      <c r="A16" t="s">
        <v>840</v>
      </c>
      <c r="B16" t="s">
        <v>1233</v>
      </c>
      <c r="C16" t="s">
        <v>1104</v>
      </c>
      <c r="D16" t="s">
        <v>1246</v>
      </c>
    </row>
    <row r="17" spans="1:4" x14ac:dyDescent="0.25">
      <c r="A17" t="s">
        <v>1099</v>
      </c>
      <c r="B17" t="s">
        <v>1106</v>
      </c>
      <c r="C17" t="s">
        <v>1105</v>
      </c>
      <c r="D17" t="s">
        <v>1250</v>
      </c>
    </row>
    <row r="18" spans="1:4" x14ac:dyDescent="0.25">
      <c r="A18" t="s">
        <v>934</v>
      </c>
      <c r="B18" t="s">
        <v>934</v>
      </c>
      <c r="C18" t="s">
        <v>1105</v>
      </c>
      <c r="D18" t="s">
        <v>2028</v>
      </c>
    </row>
    <row r="19" spans="1:4" x14ac:dyDescent="0.25">
      <c r="A19" t="s">
        <v>1075</v>
      </c>
      <c r="B19" t="s">
        <v>1075</v>
      </c>
      <c r="C19" t="s">
        <v>1105</v>
      </c>
      <c r="D19" t="s">
        <v>2029</v>
      </c>
    </row>
    <row r="20" spans="1:4" x14ac:dyDescent="0.25">
      <c r="A20" t="s">
        <v>927</v>
      </c>
      <c r="B20" t="s">
        <v>927</v>
      </c>
      <c r="C20" t="s">
        <v>1105</v>
      </c>
      <c r="D20" t="s">
        <v>2030</v>
      </c>
    </row>
    <row r="21" spans="1:4" x14ac:dyDescent="0.25">
      <c r="A21" t="s">
        <v>926</v>
      </c>
      <c r="B21" t="s">
        <v>926</v>
      </c>
      <c r="C21" t="s">
        <v>1105</v>
      </c>
      <c r="D21" t="s">
        <v>2031</v>
      </c>
    </row>
    <row r="22" spans="1:4" x14ac:dyDescent="0.25">
      <c r="A22" t="s">
        <v>931</v>
      </c>
      <c r="B22" t="s">
        <v>931</v>
      </c>
      <c r="C22" t="s">
        <v>1105</v>
      </c>
      <c r="D22" t="s">
        <v>2032</v>
      </c>
    </row>
    <row r="23" spans="1:4" x14ac:dyDescent="0.25">
      <c r="A23" t="s">
        <v>2027</v>
      </c>
      <c r="B23" t="s">
        <v>2027</v>
      </c>
      <c r="C23" t="s">
        <v>1105</v>
      </c>
      <c r="D23" t="s">
        <v>2033</v>
      </c>
    </row>
    <row r="24" spans="1:4" x14ac:dyDescent="0.25">
      <c r="A24" t="s">
        <v>961</v>
      </c>
      <c r="B24" t="s">
        <v>961</v>
      </c>
      <c r="C24" t="s">
        <v>1105</v>
      </c>
      <c r="D24" t="s">
        <v>2034</v>
      </c>
    </row>
    <row r="25" spans="1:4" x14ac:dyDescent="0.25">
      <c r="A25" t="s">
        <v>925</v>
      </c>
      <c r="B25" t="s">
        <v>925</v>
      </c>
      <c r="C25" t="s">
        <v>1105</v>
      </c>
      <c r="D25" t="s">
        <v>2035</v>
      </c>
    </row>
    <row r="26" spans="1:4" x14ac:dyDescent="0.25">
      <c r="A26" t="s">
        <v>932</v>
      </c>
      <c r="B26" t="s">
        <v>932</v>
      </c>
      <c r="C26" t="s">
        <v>1105</v>
      </c>
      <c r="D26" t="s">
        <v>2036</v>
      </c>
    </row>
    <row r="27" spans="1:4" x14ac:dyDescent="0.25">
      <c r="A27" t="s">
        <v>106</v>
      </c>
      <c r="B27" t="s">
        <v>1234</v>
      </c>
      <c r="C27" t="s">
        <v>1104</v>
      </c>
      <c r="D27" t="s">
        <v>1251</v>
      </c>
    </row>
    <row r="28" spans="1:4" x14ac:dyDescent="0.25">
      <c r="A28" t="s">
        <v>366</v>
      </c>
      <c r="B28" t="s">
        <v>1235</v>
      </c>
      <c r="C28" t="s">
        <v>1104</v>
      </c>
      <c r="D28" t="s">
        <v>1252</v>
      </c>
    </row>
    <row r="29" spans="1:4" x14ac:dyDescent="0.25">
      <c r="A29" t="s">
        <v>1589</v>
      </c>
      <c r="B29" t="s">
        <v>1589</v>
      </c>
      <c r="C29" t="s">
        <v>1105</v>
      </c>
      <c r="D29" t="s">
        <v>1253</v>
      </c>
    </row>
    <row r="30" spans="1:4" x14ac:dyDescent="0.25">
      <c r="A30" t="s">
        <v>1595</v>
      </c>
      <c r="B30" t="s">
        <v>1595</v>
      </c>
      <c r="C30" t="s">
        <v>1105</v>
      </c>
      <c r="D30" t="s">
        <v>1254</v>
      </c>
    </row>
    <row r="31" spans="1:4" x14ac:dyDescent="0.25">
      <c r="A31" t="s">
        <v>2017</v>
      </c>
      <c r="B31" t="s">
        <v>1650</v>
      </c>
      <c r="C31" t="s">
        <v>1105</v>
      </c>
      <c r="D31" t="s">
        <v>2021</v>
      </c>
    </row>
    <row r="32" spans="1:4" x14ac:dyDescent="0.25">
      <c r="A32" t="s">
        <v>1684</v>
      </c>
      <c r="B32" t="s">
        <v>1522</v>
      </c>
      <c r="C32" t="s">
        <v>1105</v>
      </c>
      <c r="D32" t="s">
        <v>2021</v>
      </c>
    </row>
    <row r="33" spans="1:4" x14ac:dyDescent="0.25">
      <c r="A33" t="s">
        <v>2018</v>
      </c>
      <c r="B33" t="s">
        <v>1750</v>
      </c>
      <c r="C33" t="s">
        <v>1105</v>
      </c>
      <c r="D33" t="s">
        <v>2021</v>
      </c>
    </row>
    <row r="34" spans="1:4" x14ac:dyDescent="0.25">
      <c r="A34" t="s">
        <v>2016</v>
      </c>
      <c r="B34" t="s">
        <v>1390</v>
      </c>
      <c r="C34" t="s">
        <v>1105</v>
      </c>
      <c r="D34" t="s">
        <v>2021</v>
      </c>
    </row>
    <row r="35" spans="1:4" x14ac:dyDescent="0.25">
      <c r="A35" t="s">
        <v>1091</v>
      </c>
      <c r="B35" t="s">
        <v>1236</v>
      </c>
      <c r="C35" t="s">
        <v>1105</v>
      </c>
      <c r="D35" t="s">
        <v>1255</v>
      </c>
    </row>
    <row r="36" spans="1:4" x14ac:dyDescent="0.25">
      <c r="A36" t="s">
        <v>940</v>
      </c>
      <c r="B36" t="s">
        <v>1237</v>
      </c>
      <c r="C36" t="s">
        <v>1104</v>
      </c>
      <c r="D36" t="s">
        <v>1256</v>
      </c>
    </row>
    <row r="37" spans="1:4" x14ac:dyDescent="0.25">
      <c r="A37" t="s">
        <v>1812</v>
      </c>
      <c r="B37" t="s">
        <v>1109</v>
      </c>
      <c r="C37" t="s">
        <v>1105</v>
      </c>
      <c r="D37" t="s">
        <v>1257</v>
      </c>
    </row>
    <row r="38" spans="1:4" x14ac:dyDescent="0.25">
      <c r="A38" t="s">
        <v>1825</v>
      </c>
      <c r="B38" t="s">
        <v>1107</v>
      </c>
      <c r="C38" t="s">
        <v>1105</v>
      </c>
      <c r="D38" t="s">
        <v>1259</v>
      </c>
    </row>
    <row r="39" spans="1:4" x14ac:dyDescent="0.25">
      <c r="A39" t="s">
        <v>1387</v>
      </c>
      <c r="B39" t="s">
        <v>1097</v>
      </c>
      <c r="C39" t="s">
        <v>1105</v>
      </c>
      <c r="D39" t="s">
        <v>1260</v>
      </c>
    </row>
    <row r="40" spans="1:4" x14ac:dyDescent="0.25">
      <c r="A40" t="s">
        <v>1345</v>
      </c>
      <c r="B40" t="s">
        <v>1108</v>
      </c>
      <c r="C40" t="s">
        <v>1105</v>
      </c>
      <c r="D40" t="s">
        <v>1261</v>
      </c>
    </row>
    <row r="41" spans="1:4" x14ac:dyDescent="0.25">
      <c r="A41" t="s">
        <v>1564</v>
      </c>
      <c r="B41" t="s">
        <v>1561</v>
      </c>
      <c r="C41" t="s">
        <v>1105</v>
      </c>
      <c r="D41" t="s">
        <v>1258</v>
      </c>
    </row>
    <row r="42" spans="1:4" x14ac:dyDescent="0.25">
      <c r="A42" t="s">
        <v>1741</v>
      </c>
      <c r="B42" t="s">
        <v>2022</v>
      </c>
      <c r="C42" t="s">
        <v>1105</v>
      </c>
      <c r="D42" t="s">
        <v>2023</v>
      </c>
    </row>
    <row r="43" spans="1:4" x14ac:dyDescent="0.25">
      <c r="A43" t="s">
        <v>1613</v>
      </c>
      <c r="B43" t="s">
        <v>1611</v>
      </c>
      <c r="C43" t="s">
        <v>1105</v>
      </c>
      <c r="D43" t="s">
        <v>1264</v>
      </c>
    </row>
    <row r="44" spans="1:4" x14ac:dyDescent="0.25">
      <c r="A44" t="s">
        <v>1352</v>
      </c>
      <c r="B44" t="s">
        <v>1352</v>
      </c>
      <c r="C44" t="s">
        <v>1105</v>
      </c>
      <c r="D44" t="s">
        <v>2024</v>
      </c>
    </row>
    <row r="45" spans="1:4" x14ac:dyDescent="0.25">
      <c r="A45" t="s">
        <v>1357</v>
      </c>
      <c r="B45" t="s">
        <v>1357</v>
      </c>
      <c r="C45" t="s">
        <v>1105</v>
      </c>
      <c r="D45" t="s">
        <v>2025</v>
      </c>
    </row>
    <row r="46" spans="1:4" x14ac:dyDescent="0.25">
      <c r="A46" t="s">
        <v>1368</v>
      </c>
      <c r="B46" t="s">
        <v>1368</v>
      </c>
      <c r="C46" t="s">
        <v>1105</v>
      </c>
      <c r="D46" t="s">
        <v>2026</v>
      </c>
    </row>
    <row r="47" spans="1:4" x14ac:dyDescent="0.25">
      <c r="A47" t="s">
        <v>1271</v>
      </c>
      <c r="B47" t="s">
        <v>1271</v>
      </c>
      <c r="C47" t="s">
        <v>1105</v>
      </c>
      <c r="D47" t="s">
        <v>2015</v>
      </c>
    </row>
    <row r="48" spans="1:4" x14ac:dyDescent="0.25">
      <c r="A48" t="s">
        <v>1624</v>
      </c>
      <c r="B48" t="s">
        <v>1622</v>
      </c>
      <c r="C48" t="s">
        <v>1105</v>
      </c>
      <c r="D48" t="s">
        <v>1262</v>
      </c>
    </row>
    <row r="49" spans="1:4" x14ac:dyDescent="0.25">
      <c r="A49" t="s">
        <v>1567</v>
      </c>
      <c r="B49" t="s">
        <v>1567</v>
      </c>
      <c r="C49" t="s">
        <v>1105</v>
      </c>
      <c r="D49" t="s">
        <v>1263</v>
      </c>
    </row>
    <row r="50" spans="1:4" x14ac:dyDescent="0.25">
      <c r="A50" t="s">
        <v>377</v>
      </c>
      <c r="B50" t="s">
        <v>1238</v>
      </c>
      <c r="C50" t="s">
        <v>1104</v>
      </c>
      <c r="D50" t="s">
        <v>1265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5" sqref="B15"/>
    </sheetView>
  </sheetViews>
  <sheetFormatPr baseColWidth="10" defaultRowHeight="15" x14ac:dyDescent="0.25"/>
  <cols>
    <col min="1" max="1" width="38.85546875" customWidth="1"/>
    <col min="2" max="2" width="105.7109375" customWidth="1"/>
    <col min="3" max="3" width="13.85546875" customWidth="1"/>
    <col min="4" max="4" width="59.85546875" customWidth="1"/>
  </cols>
  <sheetData>
    <row r="1" spans="1:4" x14ac:dyDescent="0.25">
      <c r="A1" s="7" t="s">
        <v>1034</v>
      </c>
      <c r="B1" s="7" t="s">
        <v>1033</v>
      </c>
      <c r="C1" s="7" t="s">
        <v>1035</v>
      </c>
      <c r="D1" s="7" t="s">
        <v>1036</v>
      </c>
    </row>
    <row r="2" spans="1:4" x14ac:dyDescent="0.25">
      <c r="A2" t="s">
        <v>414</v>
      </c>
      <c r="B2" t="s">
        <v>1032</v>
      </c>
      <c r="C2" t="s">
        <v>1039</v>
      </c>
      <c r="D2" t="s">
        <v>1045</v>
      </c>
    </row>
    <row r="3" spans="1:4" x14ac:dyDescent="0.25">
      <c r="A3" t="s">
        <v>1040</v>
      </c>
      <c r="B3" t="s">
        <v>1037</v>
      </c>
      <c r="C3" t="s">
        <v>1038</v>
      </c>
      <c r="D3" t="s">
        <v>1044</v>
      </c>
    </row>
    <row r="4" spans="1:4" x14ac:dyDescent="0.25">
      <c r="A4" t="s">
        <v>670</v>
      </c>
      <c r="B4" t="s">
        <v>1041</v>
      </c>
      <c r="C4" t="s">
        <v>1042</v>
      </c>
      <c r="D4" t="s">
        <v>1043</v>
      </c>
    </row>
    <row r="5" spans="1:4" x14ac:dyDescent="0.25">
      <c r="A5" t="s">
        <v>980</v>
      </c>
      <c r="B5" t="s">
        <v>1046</v>
      </c>
      <c r="C5" t="s">
        <v>1047</v>
      </c>
      <c r="D5" t="s">
        <v>1048</v>
      </c>
    </row>
    <row r="6" spans="1:4" x14ac:dyDescent="0.25">
      <c r="A6" t="s">
        <v>1049</v>
      </c>
      <c r="B6" t="s">
        <v>1050</v>
      </c>
      <c r="C6" t="s">
        <v>1051</v>
      </c>
      <c r="D6" t="s">
        <v>1052</v>
      </c>
    </row>
    <row r="7" spans="1:4" x14ac:dyDescent="0.25">
      <c r="A7" t="s">
        <v>9</v>
      </c>
      <c r="B7" t="s">
        <v>1053</v>
      </c>
      <c r="C7" t="s">
        <v>9</v>
      </c>
      <c r="D7" t="s">
        <v>1054</v>
      </c>
    </row>
    <row r="8" spans="1:4" x14ac:dyDescent="0.25">
      <c r="A8" t="s">
        <v>653</v>
      </c>
      <c r="B8" t="s">
        <v>1058</v>
      </c>
      <c r="C8" t="s">
        <v>1065</v>
      </c>
      <c r="D8" t="s">
        <v>1055</v>
      </c>
    </row>
    <row r="9" spans="1:4" x14ac:dyDescent="0.25">
      <c r="A9" t="s">
        <v>1056</v>
      </c>
      <c r="B9" t="s">
        <v>1057</v>
      </c>
      <c r="C9" t="s">
        <v>1059</v>
      </c>
      <c r="D9" t="s">
        <v>1060</v>
      </c>
    </row>
    <row r="10" spans="1:4" x14ac:dyDescent="0.25">
      <c r="A10" t="s">
        <v>1061</v>
      </c>
      <c r="B10" t="s">
        <v>1062</v>
      </c>
      <c r="C10" t="s">
        <v>1063</v>
      </c>
      <c r="D10" t="s">
        <v>1064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Daten</vt:lpstr>
      <vt:lpstr>Abk. Datenhaltende Stellen</vt:lpstr>
      <vt:lpstr>Lizenzen</vt:lpstr>
    </vt:vector>
  </TitlesOfParts>
  <Company>MyCompany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Goetzke, Roland</dc:creator>
  <cp:lastModifiedBy>joachim</cp:lastModifiedBy>
  <cp:lastPrinted>2016-04-29T07:04:06Z</cp:lastPrinted>
  <dcterms:created xsi:type="dcterms:W3CDTF">2016-02-11T15:12:43Z</dcterms:created>
  <dcterms:modified xsi:type="dcterms:W3CDTF">2016-12-22T17:08:15Z</dcterms:modified>
</cp:coreProperties>
</file>