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line" sheetId="1" state="visible" r:id="rId2"/>
    <sheet name="Refin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<sst xmlns="http://schemas.openxmlformats.org/spreadsheetml/2006/main" count="310" uniqueCount="67">
  <si>
    <t xml:space="preserve">Baseline </t>
  </si>
  <si>
    <t xml:space="preserve">Summe rel. Dok.</t>
  </si>
  <si>
    <t xml:space="preserve">Average Precision</t>
  </si>
  <si>
    <t xml:space="preserve">MAP</t>
  </si>
  <si>
    <t xml:space="preserve">Rank</t>
  </si>
  <si>
    <t xml:space="preserve">TopicID</t>
  </si>
  <si>
    <t xml:space="preserve">Topicname</t>
  </si>
  <si>
    <t xml:space="preserve">action</t>
  </si>
  <si>
    <t xml:space="preserve">Precision</t>
  </si>
  <si>
    <t xml:space="preserve">Precision(relevant)</t>
  </si>
  <si>
    <t xml:space="preserve">affair</t>
  </si>
  <si>
    <t xml:space="preserve">alcohol</t>
  </si>
  <si>
    <t xml:space="preserve">animal</t>
  </si>
  <si>
    <t xml:space="preserve">computing</t>
  </si>
  <si>
    <t xml:space="preserve">[keine Ergebnisse]</t>
  </si>
  <si>
    <t xml:space="preserve">0.0</t>
  </si>
  <si>
    <t xml:space="preserve">crime</t>
  </si>
  <si>
    <t xml:space="preserve">death</t>
  </si>
  <si>
    <t xml:space="preserve">doomsday</t>
  </si>
  <si>
    <t xml:space="preserve">[keine weiteren Ergebnisse]</t>
  </si>
  <si>
    <t xml:space="preserve">education</t>
  </si>
  <si>
    <t xml:space="preserve">environment</t>
  </si>
  <si>
    <t xml:space="preserve">fantasy</t>
  </si>
  <si>
    <t xml:space="preserve">food</t>
  </si>
  <si>
    <t xml:space="preserve">getting married</t>
  </si>
  <si>
    <t xml:space="preserve">holiday</t>
  </si>
  <si>
    <t xml:space="preserve">insanity</t>
  </si>
  <si>
    <t xml:space="preserve">internet</t>
  </si>
  <si>
    <t xml:space="preserve">kids</t>
  </si>
  <si>
    <t xml:space="preserve">lgbt</t>
  </si>
  <si>
    <t xml:space="preserve">mafia</t>
  </si>
  <si>
    <t xml:space="preserve">medical</t>
  </si>
  <si>
    <t xml:space="preserve">military</t>
  </si>
  <si>
    <t xml:space="preserve">movie film</t>
  </si>
  <si>
    <t xml:space="preserve">musical</t>
  </si>
  <si>
    <t xml:space="preserve">politics</t>
  </si>
  <si>
    <t xml:space="preserve">religion</t>
  </si>
  <si>
    <t xml:space="preserve">road trip</t>
  </si>
  <si>
    <t xml:space="preserve">romance</t>
  </si>
  <si>
    <t xml:space="preserve">school</t>
  </si>
  <si>
    <t xml:space="preserve">sports</t>
  </si>
  <si>
    <t xml:space="preserve">super-heroes</t>
  </si>
  <si>
    <t xml:space="preserve">travel</t>
  </si>
  <si>
    <t xml:space="preserve">work</t>
  </si>
  <si>
    <t xml:space="preserve">election</t>
  </si>
  <si>
    <t xml:space="preserve">gun control</t>
  </si>
  <si>
    <t xml:space="preserve">mobbing</t>
  </si>
  <si>
    <t xml:space="preserve">patriotism</t>
  </si>
  <si>
    <t xml:space="preserve">Homer</t>
  </si>
  <si>
    <t xml:space="preserve">Krusty</t>
  </si>
  <si>
    <t xml:space="preserve">Bart Bob</t>
  </si>
  <si>
    <t xml:space="preserve">Homer tavern</t>
  </si>
  <si>
    <t xml:space="preserve">Stupid Flanders</t>
  </si>
  <si>
    <t xml:space="preserve">Okily Dokily</t>
  </si>
  <si>
    <t xml:space="preserve">Lisa saxophone </t>
  </si>
  <si>
    <t xml:space="preserve">Lisa Bart treehouse </t>
  </si>
  <si>
    <t xml:space="preserve">[9</t>
  </si>
  <si>
    <t xml:space="preserve">How many times is Bart in the Detention Room ]</t>
  </si>
  <si>
    <t xml:space="preserve">Who says donut most often </t>
  </si>
  <si>
    <t xml:space="preserve">Where is Bart’s favorite location </t>
  </si>
  <si>
    <t xml:space="preserve">lisa milhouse alone </t>
  </si>
  <si>
    <t xml:space="preserve">top words in episode 100 </t>
  </si>
  <si>
    <t xml:space="preserve">most relevant words in season 1 </t>
  </si>
  <si>
    <t xml:space="preserve">Summe:</t>
  </si>
  <si>
    <t xml:space="preserve">MAP:</t>
  </si>
  <si>
    <t xml:space="preserve">Refined Version</t>
  </si>
  <si>
    <t xml:space="preserve">lgbtq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</si>
</sst>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B2B2B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6"/>
  <sheetViews>
    <sheetView showFormulas="false" showGridLines="true" showRowColHeaders="true" showZeros="true" rightToLeft="false" tabSelected="false" showOutlineSymbols="true" defaultGridColor="true" view="normal" topLeftCell="A160" colorId="64" zoomScale="95" zoomScaleNormal="95" zoomScalePageLayoutView="100" workbookViewId="0">
      <selection pane="topLeft" activeCell="Q8" activeCellId="0" sqref="Q8"/>
    </sheetView>
  </sheetViews>
  <sheetFormatPr defaultRowHeight="12.8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0" width="14.44"/>
    <col collapsed="false" customWidth="true" hidden="false" outlineLevel="0" max="3" min="3" style="0" width="17.98"/>
    <col collapsed="false" customWidth="true" hidden="false" outlineLevel="0" max="4" min="4" style="0" width="4.36"/>
    <col collapsed="false" customWidth="true" hidden="false" outlineLevel="0" max="6" min="5" style="0" width="4.49"/>
    <col collapsed="false" customWidth="true" hidden="false" outlineLevel="0" max="7" min="7" style="0" width="4.2"/>
    <col collapsed="false" customWidth="true" hidden="false" outlineLevel="0" max="8" min="8" style="0" width="4.02"/>
    <col collapsed="false" customWidth="true" hidden="false" outlineLevel="0" max="10" min="9" style="0" width="3.83"/>
    <col collapsed="false" customWidth="true" hidden="false" outlineLevel="0" max="11" min="11" style="0" width="4.3"/>
    <col collapsed="false" customWidth="true" hidden="false" outlineLevel="0" max="12" min="12" style="0" width="3.63"/>
    <col collapsed="false" customWidth="true" hidden="false" outlineLevel="0" max="13" min="13" style="0" width="4.99"/>
    <col collapsed="false" customWidth="true" hidden="false" outlineLevel="0" max="14" min="14" style="0" width="14.35"/>
    <col collapsed="false" customWidth="true" hidden="false" outlineLevel="0" max="15" min="15" style="0" width="15.78"/>
    <col collapsed="false" customWidth="true" hidden="false" outlineLevel="0" max="16" min="16" style="0" width="17.03"/>
    <col collapsed="false" customWidth="false" hidden="false" outlineLevel="0" max="1025" min="17" style="0" width="11.52"/>
  </cols>
  <sheetData>
    <row r="2" customFormat="false" ht="12.8" hidden="false" customHeight="false" outlineLevel="0" collapsed="false">
      <c r="D2" s="0" t="s">
        <v>0</v>
      </c>
    </row>
    <row r="3" customFormat="false" ht="12.8" hidden="false" customHeight="false" outlineLevel="0" collapsed="false">
      <c r="N3" s="0" t="s">
        <v>1</v>
      </c>
      <c r="O3" s="0" t="s">
        <v>2</v>
      </c>
      <c r="P3" s="1" t="s">
        <v>3</v>
      </c>
    </row>
    <row r="4" customFormat="false" ht="12.8" hidden="false" customHeight="false" outlineLevel="0" collapsed="false">
      <c r="C4" s="0" t="s">
        <v>4</v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5</v>
      </c>
      <c r="I4" s="0" t="n">
        <v>6</v>
      </c>
      <c r="J4" s="0" t="n">
        <v>7</v>
      </c>
      <c r="K4" s="0" t="n">
        <v>8</v>
      </c>
      <c r="L4" s="0" t="n">
        <v>9</v>
      </c>
      <c r="M4" s="0" t="n">
        <v>10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n">
        <v>15</v>
      </c>
      <c r="B6" s="0" t="s">
        <v>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f aca="false">SUM(D6:M6)</f>
        <v>1</v>
      </c>
    </row>
    <row r="7" customFormat="false" ht="12.8" hidden="false" customHeight="false" outlineLevel="0" collapsed="false">
      <c r="C7" s="0" t="s">
        <v>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0.1</v>
      </c>
    </row>
    <row r="8" customFormat="false" ht="12.8" hidden="false" customHeight="false" outlineLevel="0" collapsed="false">
      <c r="C8" s="0" t="s">
        <v>9</v>
      </c>
      <c r="M8" s="0" t="n">
        <v>0.1</v>
      </c>
      <c r="N8" s="0" t="n">
        <f aca="false">SUM(D8:M8)</f>
        <v>0.1</v>
      </c>
      <c r="O8" s="0" t="n">
        <f aca="false">N8/N6</f>
        <v>0.1</v>
      </c>
    </row>
    <row r="10" customFormat="false" ht="12.8" hidden="false" customHeight="false" outlineLevel="0" collapsed="false">
      <c r="A10" s="0" t="n">
        <v>16</v>
      </c>
      <c r="B10" s="0" t="s">
        <v>10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f aca="false">SUM(D10:M10)</f>
        <v>4</v>
      </c>
    </row>
    <row r="11" customFormat="false" ht="12.8" hidden="false" customHeight="false" outlineLevel="0" collapsed="false">
      <c r="C11" s="0" t="s">
        <v>8</v>
      </c>
      <c r="D11" s="0" t="n">
        <v>1</v>
      </c>
      <c r="E11" s="0" t="n">
        <v>0.5</v>
      </c>
      <c r="F11" s="0" t="n">
        <v>0.67</v>
      </c>
      <c r="G11" s="0" t="n">
        <v>0.5</v>
      </c>
      <c r="H11" s="0" t="n">
        <v>0.6</v>
      </c>
      <c r="I11" s="0" t="n">
        <v>0.5</v>
      </c>
      <c r="J11" s="0" t="n">
        <v>0.43</v>
      </c>
      <c r="K11" s="0" t="n">
        <v>0.38</v>
      </c>
      <c r="L11" s="0" t="n">
        <v>0.33</v>
      </c>
      <c r="M11" s="0" t="n">
        <v>0.4</v>
      </c>
    </row>
    <row r="12" customFormat="false" ht="12.8" hidden="false" customHeight="false" outlineLevel="0" collapsed="false">
      <c r="C12" s="0" t="s">
        <v>9</v>
      </c>
      <c r="D12" s="0" t="n">
        <v>1</v>
      </c>
      <c r="F12" s="0" t="n">
        <v>0.67</v>
      </c>
      <c r="H12" s="0" t="n">
        <v>0.6</v>
      </c>
      <c r="M12" s="0" t="n">
        <v>0.4</v>
      </c>
      <c r="N12" s="0" t="n">
        <f aca="false">SUM(D12:M12)</f>
        <v>2.67</v>
      </c>
      <c r="O12" s="0" t="n">
        <f aca="false">N12/N10</f>
        <v>0.6675</v>
      </c>
    </row>
    <row r="14" customFormat="false" ht="12.8" hidden="false" customHeight="false" outlineLevel="0" collapsed="false">
      <c r="A14" s="0" t="n">
        <v>17</v>
      </c>
      <c r="B14" s="0" t="s">
        <v>11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f aca="false">SUM(D14:M14)</f>
        <v>2</v>
      </c>
    </row>
    <row r="15" customFormat="false" ht="12.8" hidden="false" customHeight="false" outlineLevel="0" collapsed="false">
      <c r="C15" s="0" t="s">
        <v>8</v>
      </c>
      <c r="D15" s="0" t="n">
        <v>0</v>
      </c>
      <c r="E15" s="0" t="n">
        <v>0</v>
      </c>
      <c r="F15" s="0" t="n">
        <v>0</v>
      </c>
      <c r="G15" s="0" t="n">
        <v>0.25</v>
      </c>
      <c r="H15" s="0" t="n">
        <v>0.2</v>
      </c>
      <c r="I15" s="0" t="n">
        <v>0</v>
      </c>
      <c r="J15" s="0" t="n">
        <v>0.29</v>
      </c>
      <c r="K15" s="0" t="n">
        <v>0.25</v>
      </c>
      <c r="L15" s="0" t="n">
        <v>0.22</v>
      </c>
      <c r="M15" s="0" t="n">
        <v>0.2</v>
      </c>
    </row>
    <row r="16" customFormat="false" ht="12.8" hidden="false" customHeight="false" outlineLevel="0" collapsed="false">
      <c r="C16" s="0" t="s">
        <v>9</v>
      </c>
      <c r="G16" s="0" t="n">
        <v>0.25</v>
      </c>
      <c r="J16" s="0" t="n">
        <v>0.29</v>
      </c>
      <c r="N16" s="0" t="n">
        <f aca="false">SUM(D16:M16)</f>
        <v>0.54</v>
      </c>
      <c r="O16" s="0" t="n">
        <f aca="false">N16/N14</f>
        <v>0.27</v>
      </c>
    </row>
    <row r="18" customFormat="false" ht="12.8" hidden="false" customHeight="false" outlineLevel="0" collapsed="false">
      <c r="A18" s="0" t="n">
        <v>18</v>
      </c>
      <c r="B18" s="0" t="s">
        <v>12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f aca="false">SUM(D18:M18)</f>
        <v>3</v>
      </c>
    </row>
    <row r="19" customFormat="false" ht="12.8" hidden="false" customHeight="false" outlineLevel="0" collapsed="false">
      <c r="C19" s="0" t="s">
        <v>8</v>
      </c>
      <c r="D19" s="0" t="n">
        <v>1</v>
      </c>
      <c r="E19" s="0" t="n">
        <v>1</v>
      </c>
      <c r="F19" s="0" t="n">
        <v>0.67</v>
      </c>
      <c r="G19" s="0" t="n">
        <v>0.5</v>
      </c>
      <c r="H19" s="0" t="n">
        <v>0.6</v>
      </c>
      <c r="I19" s="0" t="n">
        <v>0.5</v>
      </c>
      <c r="J19" s="0" t="n">
        <v>0.43</v>
      </c>
      <c r="K19" s="0" t="n">
        <v>0.38</v>
      </c>
      <c r="L19" s="0" t="n">
        <v>0.33</v>
      </c>
      <c r="M19" s="0" t="n">
        <v>0.3</v>
      </c>
    </row>
    <row r="20" customFormat="false" ht="12.8" hidden="false" customHeight="false" outlineLevel="0" collapsed="false">
      <c r="C20" s="0" t="s">
        <v>9</v>
      </c>
      <c r="D20" s="0" t="n">
        <v>1</v>
      </c>
      <c r="E20" s="0" t="n">
        <v>1</v>
      </c>
      <c r="H20" s="0" t="n">
        <v>0.6</v>
      </c>
      <c r="N20" s="0" t="n">
        <f aca="false">SUM(D20:M20)</f>
        <v>2.6</v>
      </c>
      <c r="O20" s="0" t="n">
        <f aca="false">N20/N18</f>
        <v>0.866666666666667</v>
      </c>
    </row>
    <row r="22" customFormat="false" ht="12.8" hidden="false" customHeight="false" outlineLevel="0" collapsed="false">
      <c r="A22" s="0" t="n">
        <v>19</v>
      </c>
      <c r="B22" s="0" t="s">
        <v>13</v>
      </c>
      <c r="D22" s="0" t="s">
        <v>14</v>
      </c>
      <c r="N22" s="0" t="n">
        <f aca="false">SUM(D22:M22)</f>
        <v>0</v>
      </c>
      <c r="O22" s="0" t="n">
        <f aca="false">N22/N20</f>
        <v>0</v>
      </c>
    </row>
    <row r="23" customFormat="false" ht="12.8" hidden="false" customHeight="false" outlineLevel="0" collapsed="false">
      <c r="C23" s="0" t="s">
        <v>8</v>
      </c>
      <c r="D23" s="0" t="s">
        <v>15</v>
      </c>
    </row>
    <row r="24" customFormat="false" ht="12.8" hidden="false" customHeight="false" outlineLevel="0" collapsed="false">
      <c r="C24" s="0" t="s">
        <v>9</v>
      </c>
    </row>
    <row r="26" customFormat="false" ht="12.8" hidden="false" customHeight="false" outlineLevel="0" collapsed="false">
      <c r="A26" s="0" t="n">
        <v>20</v>
      </c>
      <c r="B26" s="0" t="s">
        <v>16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f aca="false">SUM(D26:M26)</f>
        <v>3</v>
      </c>
    </row>
    <row r="27" customFormat="false" ht="12.8" hidden="false" customHeight="false" outlineLevel="0" collapsed="false">
      <c r="C27" s="0" t="s">
        <v>8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0.2</v>
      </c>
      <c r="I27" s="0" t="n">
        <v>0.33</v>
      </c>
      <c r="J27" s="0" t="n">
        <v>0.29</v>
      </c>
      <c r="K27" s="0" t="n">
        <v>0.25</v>
      </c>
      <c r="L27" s="0" t="n">
        <v>0.22</v>
      </c>
      <c r="M27" s="0" t="n">
        <v>0.3</v>
      </c>
    </row>
    <row r="28" customFormat="false" ht="12.8" hidden="false" customHeight="false" outlineLevel="0" collapsed="false">
      <c r="C28" s="0" t="s">
        <v>9</v>
      </c>
      <c r="H28" s="0" t="n">
        <v>0.2</v>
      </c>
      <c r="I28" s="0" t="n">
        <v>0.33</v>
      </c>
      <c r="M28" s="0" t="n">
        <v>0.3</v>
      </c>
      <c r="N28" s="0" t="n">
        <f aca="false">SUM(D28:M28)</f>
        <v>0.83</v>
      </c>
      <c r="O28" s="0" t="n">
        <f aca="false">N28/N26</f>
        <v>0.276666666666667</v>
      </c>
    </row>
    <row r="30" customFormat="false" ht="12.8" hidden="false" customHeight="false" outlineLevel="0" collapsed="false">
      <c r="A30" s="0" t="n">
        <v>21</v>
      </c>
      <c r="B30" s="0" t="s">
        <v>17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f aca="false">SUM(D30:M30)</f>
        <v>2</v>
      </c>
    </row>
    <row r="31" customFormat="false" ht="12.8" hidden="false" customHeight="false" outlineLevel="0" collapsed="false">
      <c r="C31" s="0" t="s">
        <v>8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0.2</v>
      </c>
      <c r="I31" s="0" t="n">
        <v>0.33</v>
      </c>
      <c r="J31" s="0" t="n">
        <v>0.29</v>
      </c>
      <c r="K31" s="0" t="n">
        <v>0.25</v>
      </c>
      <c r="L31" s="0" t="n">
        <v>0.22</v>
      </c>
      <c r="M31" s="0" t="n">
        <v>0.2</v>
      </c>
    </row>
    <row r="32" customFormat="false" ht="12.8" hidden="false" customHeight="false" outlineLevel="0" collapsed="false">
      <c r="C32" s="0" t="s">
        <v>9</v>
      </c>
      <c r="H32" s="0" t="n">
        <v>0.2</v>
      </c>
      <c r="I32" s="0" t="n">
        <v>0.33</v>
      </c>
      <c r="N32" s="0" t="n">
        <f aca="false">SUM(D32:M32)</f>
        <v>0.53</v>
      </c>
      <c r="O32" s="0" t="n">
        <f aca="false">N32/N30</f>
        <v>0.265</v>
      </c>
    </row>
    <row r="34" customFormat="false" ht="12.8" hidden="false" customHeight="false" outlineLevel="0" collapsed="false">
      <c r="A34" s="0" t="n">
        <v>22</v>
      </c>
      <c r="B34" s="0" t="s">
        <v>18</v>
      </c>
      <c r="D34" s="0" t="n">
        <v>1</v>
      </c>
      <c r="E34" s="0" t="n">
        <v>1</v>
      </c>
      <c r="F34" s="0" t="n">
        <v>0</v>
      </c>
      <c r="G34" s="0" t="s">
        <v>19</v>
      </c>
      <c r="N34" s="0" t="n">
        <f aca="false">SUM(D34:M34)</f>
        <v>2</v>
      </c>
    </row>
    <row r="35" customFormat="false" ht="12.8" hidden="false" customHeight="false" outlineLevel="0" collapsed="false">
      <c r="C35" s="0" t="s">
        <v>8</v>
      </c>
      <c r="D35" s="0" t="n">
        <v>1</v>
      </c>
      <c r="E35" s="0" t="n">
        <v>1</v>
      </c>
      <c r="F35" s="0" t="n">
        <v>0.67</v>
      </c>
    </row>
    <row r="36" customFormat="false" ht="12.8" hidden="false" customHeight="false" outlineLevel="0" collapsed="false">
      <c r="C36" s="0" t="s">
        <v>9</v>
      </c>
      <c r="D36" s="0" t="n">
        <v>1</v>
      </c>
      <c r="E36" s="0" t="n">
        <v>1</v>
      </c>
      <c r="N36" s="0" t="n">
        <f aca="false">SUM(D36:M36)</f>
        <v>2</v>
      </c>
      <c r="O36" s="0" t="n">
        <f aca="false">N36/N34</f>
        <v>1</v>
      </c>
    </row>
    <row r="38" customFormat="false" ht="12.8" hidden="false" customHeight="false" outlineLevel="0" collapsed="false">
      <c r="A38" s="0" t="n">
        <v>23</v>
      </c>
      <c r="B38" s="0" t="s">
        <v>20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f aca="false">SUM(D38:M38)</f>
        <v>2</v>
      </c>
    </row>
    <row r="39" customFormat="false" ht="12.8" hidden="false" customHeight="false" outlineLevel="0" collapsed="false">
      <c r="C39" s="0" t="s">
        <v>8</v>
      </c>
      <c r="D39" s="0" t="n">
        <v>0</v>
      </c>
      <c r="E39" s="0" t="n">
        <v>0.5</v>
      </c>
      <c r="F39" s="0" t="n">
        <v>0.33</v>
      </c>
      <c r="G39" s="0" t="n">
        <v>0.25</v>
      </c>
      <c r="H39" s="0" t="n">
        <v>0.2</v>
      </c>
      <c r="I39" s="0" t="n">
        <v>0.17</v>
      </c>
      <c r="J39" s="0" t="n">
        <v>0.29</v>
      </c>
      <c r="K39" s="0" t="n">
        <v>0.25</v>
      </c>
      <c r="L39" s="0" t="n">
        <v>0.22</v>
      </c>
      <c r="M39" s="0" t="n">
        <v>0.2</v>
      </c>
    </row>
    <row r="40" customFormat="false" ht="12.8" hidden="false" customHeight="false" outlineLevel="0" collapsed="false">
      <c r="C40" s="0" t="s">
        <v>9</v>
      </c>
      <c r="E40" s="0" t="n">
        <v>0.5</v>
      </c>
      <c r="J40" s="0" t="n">
        <v>0.29</v>
      </c>
      <c r="N40" s="0" t="n">
        <f aca="false">SUM(D40:M40)</f>
        <v>0.79</v>
      </c>
      <c r="O40" s="0" t="n">
        <f aca="false">N40/N38</f>
        <v>0.395</v>
      </c>
    </row>
    <row r="42" customFormat="false" ht="12.8" hidden="false" customHeight="false" outlineLevel="0" collapsed="false">
      <c r="A42" s="0" t="n">
        <v>24</v>
      </c>
      <c r="B42" s="0" t="s">
        <v>21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f aca="false">SUM(D42:M42)</f>
        <v>2</v>
      </c>
    </row>
    <row r="43" customFormat="false" ht="12.8" hidden="false" customHeight="false" outlineLevel="0" collapsed="false">
      <c r="C43" s="0" t="s">
        <v>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0.14</v>
      </c>
      <c r="K43" s="0" t="n">
        <v>0.25</v>
      </c>
      <c r="L43" s="0" t="n">
        <v>0.22</v>
      </c>
      <c r="M43" s="0" t="n">
        <v>0.2</v>
      </c>
    </row>
    <row r="44" customFormat="false" ht="12.8" hidden="false" customHeight="false" outlineLevel="0" collapsed="false">
      <c r="C44" s="0" t="s">
        <v>9</v>
      </c>
      <c r="J44" s="0" t="n">
        <v>0.14</v>
      </c>
      <c r="K44" s="0" t="n">
        <v>0.25</v>
      </c>
      <c r="N44" s="0" t="n">
        <f aca="false">SUM(D44:M44)</f>
        <v>0.39</v>
      </c>
      <c r="O44" s="0" t="n">
        <f aca="false">N44/N42</f>
        <v>0.195</v>
      </c>
    </row>
    <row r="46" customFormat="false" ht="12.8" hidden="false" customHeight="false" outlineLevel="0" collapsed="false">
      <c r="A46" s="0" t="n">
        <v>25</v>
      </c>
      <c r="B46" s="0" t="s">
        <v>22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f aca="false">SUM(D46:M46)</f>
        <v>1</v>
      </c>
    </row>
    <row r="47" customFormat="false" ht="12.8" hidden="false" customHeight="false" outlineLevel="0" collapsed="false">
      <c r="C47" s="0" t="s">
        <v>8</v>
      </c>
      <c r="D47" s="0" t="n">
        <v>0</v>
      </c>
      <c r="E47" s="0" t="n">
        <v>0</v>
      </c>
      <c r="F47" s="0" t="n">
        <v>0.33</v>
      </c>
      <c r="G47" s="0" t="n">
        <v>0.25</v>
      </c>
      <c r="H47" s="0" t="n">
        <v>0.2</v>
      </c>
      <c r="I47" s="0" t="n">
        <v>0.17</v>
      </c>
      <c r="J47" s="0" t="n">
        <v>0.14</v>
      </c>
      <c r="K47" s="0" t="n">
        <v>0.13</v>
      </c>
      <c r="L47" s="0" t="n">
        <v>0.11</v>
      </c>
      <c r="M47" s="0" t="n">
        <v>0.1</v>
      </c>
    </row>
    <row r="48" customFormat="false" ht="12.8" hidden="false" customHeight="false" outlineLevel="0" collapsed="false">
      <c r="C48" s="0" t="s">
        <v>9</v>
      </c>
      <c r="F48" s="0" t="n">
        <v>0.33</v>
      </c>
      <c r="N48" s="0" t="n">
        <f aca="false">SUM(D48:M48)</f>
        <v>0.33</v>
      </c>
      <c r="O48" s="0" t="n">
        <f aca="false">N48/N46</f>
        <v>0.33</v>
      </c>
    </row>
    <row r="50" customFormat="false" ht="12.8" hidden="false" customHeight="false" outlineLevel="0" collapsed="false">
      <c r="A50" s="0" t="n">
        <v>26</v>
      </c>
      <c r="B50" s="0" t="s">
        <v>23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f aca="false">SUM(D50:M50)</f>
        <v>3</v>
      </c>
    </row>
    <row r="51" customFormat="false" ht="12.8" hidden="false" customHeight="false" outlineLevel="0" collapsed="false">
      <c r="C51" s="0" t="s">
        <v>8</v>
      </c>
      <c r="D51" s="0" t="n">
        <v>1</v>
      </c>
      <c r="E51" s="0" t="n">
        <v>0.5</v>
      </c>
      <c r="F51" s="0" t="n">
        <v>0.33</v>
      </c>
      <c r="G51" s="0" t="n">
        <v>0.25</v>
      </c>
      <c r="H51" s="0" t="n">
        <v>0.4</v>
      </c>
      <c r="I51" s="0" t="n">
        <v>0.33</v>
      </c>
      <c r="J51" s="0" t="n">
        <v>0.29</v>
      </c>
      <c r="K51" s="0" t="n">
        <v>0.38</v>
      </c>
      <c r="L51" s="0" t="n">
        <v>0.33</v>
      </c>
      <c r="M51" s="0" t="n">
        <v>0.3</v>
      </c>
    </row>
    <row r="52" customFormat="false" ht="12.8" hidden="false" customHeight="false" outlineLevel="0" collapsed="false">
      <c r="C52" s="0" t="s">
        <v>9</v>
      </c>
      <c r="D52" s="0" t="n">
        <v>1</v>
      </c>
      <c r="H52" s="0" t="n">
        <v>0.4</v>
      </c>
      <c r="K52" s="0" t="n">
        <v>0.38</v>
      </c>
      <c r="N52" s="0" t="n">
        <f aca="false">SUM(D52:M52)</f>
        <v>1.78</v>
      </c>
      <c r="O52" s="0" t="n">
        <f aca="false">N52/N50</f>
        <v>0.593333333333333</v>
      </c>
    </row>
    <row r="54" customFormat="false" ht="12.8" hidden="false" customHeight="false" outlineLevel="0" collapsed="false">
      <c r="A54" s="0" t="n">
        <v>27</v>
      </c>
      <c r="B54" s="0" t="s">
        <v>24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1</v>
      </c>
      <c r="K54" s="0" t="n">
        <v>0</v>
      </c>
      <c r="L54" s="0" t="n">
        <v>1</v>
      </c>
      <c r="M54" s="0" t="n">
        <v>1</v>
      </c>
      <c r="N54" s="0" t="n">
        <f aca="false">SUM(D54:M54)</f>
        <v>7</v>
      </c>
    </row>
    <row r="55" customFormat="false" ht="12.8" hidden="false" customHeight="false" outlineLevel="0" collapsed="false">
      <c r="C55" s="0" t="s">
        <v>8</v>
      </c>
      <c r="D55" s="0" t="n">
        <v>1</v>
      </c>
      <c r="E55" s="0" t="n">
        <v>1</v>
      </c>
      <c r="F55" s="0" t="n">
        <v>0.67</v>
      </c>
      <c r="G55" s="0" t="n">
        <v>0.5</v>
      </c>
      <c r="H55" s="0" t="n">
        <v>0.6</v>
      </c>
      <c r="I55" s="0" t="n">
        <v>0.67</v>
      </c>
      <c r="J55" s="0" t="n">
        <v>0.71</v>
      </c>
      <c r="K55" s="0" t="n">
        <v>0.63</v>
      </c>
      <c r="L55" s="0" t="n">
        <v>0.67</v>
      </c>
      <c r="M55" s="0" t="n">
        <v>0.7</v>
      </c>
    </row>
    <row r="56" customFormat="false" ht="12.8" hidden="false" customHeight="false" outlineLevel="0" collapsed="false">
      <c r="C56" s="0" t="s">
        <v>9</v>
      </c>
      <c r="D56" s="0" t="n">
        <v>1</v>
      </c>
      <c r="E56" s="0" t="n">
        <v>1</v>
      </c>
      <c r="H56" s="0" t="n">
        <v>0.6</v>
      </c>
      <c r="I56" s="0" t="n">
        <v>0.67</v>
      </c>
      <c r="J56" s="0" t="n">
        <v>0.71</v>
      </c>
      <c r="L56" s="0" t="n">
        <v>0.67</v>
      </c>
      <c r="M56" s="0" t="n">
        <v>0.7</v>
      </c>
      <c r="N56" s="0" t="n">
        <f aca="false">SUM(D56:M56)</f>
        <v>5.35</v>
      </c>
      <c r="O56" s="0" t="n">
        <f aca="false">N56/N54</f>
        <v>0.764285714285714</v>
      </c>
    </row>
    <row r="58" customFormat="false" ht="12.8" hidden="false" customHeight="false" outlineLevel="0" collapsed="false">
      <c r="A58" s="0" t="n">
        <v>28</v>
      </c>
      <c r="B58" s="0" t="s">
        <v>25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1</v>
      </c>
      <c r="J58" s="0" t="n">
        <v>1</v>
      </c>
      <c r="K58" s="0" t="n">
        <v>0</v>
      </c>
      <c r="L58" s="0" t="n">
        <v>1</v>
      </c>
      <c r="M58" s="0" t="n">
        <v>1</v>
      </c>
      <c r="N58" s="0" t="n">
        <f aca="false">SUM(D58:M58)</f>
        <v>8</v>
      </c>
    </row>
    <row r="59" customFormat="false" ht="12.8" hidden="false" customHeight="false" outlineLevel="0" collapsed="false">
      <c r="C59" s="0" t="s">
        <v>8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0.8</v>
      </c>
      <c r="I59" s="0" t="n">
        <v>0.83</v>
      </c>
      <c r="J59" s="0" t="n">
        <v>0.86</v>
      </c>
      <c r="K59" s="0" t="n">
        <v>0.75</v>
      </c>
      <c r="L59" s="0" t="n">
        <v>0.78</v>
      </c>
      <c r="M59" s="0" t="n">
        <v>0.8</v>
      </c>
    </row>
    <row r="60" customFormat="false" ht="12.8" hidden="false" customHeight="false" outlineLevel="0" collapsed="false">
      <c r="C60" s="0" t="s">
        <v>9</v>
      </c>
      <c r="D60" s="0" t="n">
        <v>1</v>
      </c>
      <c r="E60" s="0" t="n">
        <v>1</v>
      </c>
      <c r="F60" s="0" t="n">
        <v>1</v>
      </c>
      <c r="G60" s="0" t="n">
        <v>1</v>
      </c>
      <c r="I60" s="0" t="n">
        <v>0.83</v>
      </c>
      <c r="J60" s="0" t="n">
        <v>0.86</v>
      </c>
      <c r="L60" s="0" t="n">
        <v>0.78</v>
      </c>
      <c r="M60" s="0" t="n">
        <v>0.8</v>
      </c>
      <c r="N60" s="0" t="n">
        <f aca="false">SUM(D60:M60)</f>
        <v>7.27</v>
      </c>
      <c r="O60" s="0" t="n">
        <f aca="false">N60/N58</f>
        <v>0.90875</v>
      </c>
    </row>
    <row r="62" customFormat="false" ht="12.8" hidden="false" customHeight="false" outlineLevel="0" collapsed="false">
      <c r="A62" s="0" t="n">
        <v>29</v>
      </c>
      <c r="B62" s="0" t="s">
        <v>26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f aca="false">SUM(D62:M62)</f>
        <v>3</v>
      </c>
    </row>
    <row r="63" customFormat="false" ht="12.8" hidden="false" customHeight="false" outlineLevel="0" collapsed="false">
      <c r="C63" s="0" t="s">
        <v>8</v>
      </c>
      <c r="D63" s="0" t="n">
        <v>1</v>
      </c>
      <c r="E63" s="0" t="n">
        <v>0.5</v>
      </c>
      <c r="F63" s="0" t="n">
        <v>0.33</v>
      </c>
      <c r="G63" s="0" t="n">
        <v>0.25</v>
      </c>
      <c r="H63" s="0" t="n">
        <v>0.4</v>
      </c>
      <c r="I63" s="0" t="n">
        <v>0.33</v>
      </c>
      <c r="J63" s="0" t="n">
        <v>0.29</v>
      </c>
      <c r="K63" s="0" t="n">
        <v>0.38</v>
      </c>
      <c r="L63" s="0" t="n">
        <v>0.33</v>
      </c>
      <c r="M63" s="0" t="n">
        <v>0.3</v>
      </c>
    </row>
    <row r="64" customFormat="false" ht="12.8" hidden="false" customHeight="false" outlineLevel="0" collapsed="false">
      <c r="C64" s="0" t="s">
        <v>9</v>
      </c>
      <c r="D64" s="0" t="n">
        <v>1</v>
      </c>
      <c r="H64" s="0" t="n">
        <v>0.4</v>
      </c>
      <c r="K64" s="0" t="n">
        <v>0.38</v>
      </c>
      <c r="N64" s="0" t="n">
        <f aca="false">SUM(D64:M64)</f>
        <v>1.78</v>
      </c>
      <c r="O64" s="0" t="n">
        <f aca="false">N64/N62</f>
        <v>0.593333333333333</v>
      </c>
    </row>
    <row r="66" customFormat="false" ht="12.8" hidden="false" customHeight="false" outlineLevel="0" collapsed="false">
      <c r="A66" s="0" t="n">
        <v>30</v>
      </c>
      <c r="B66" s="0" t="s">
        <v>27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0</v>
      </c>
      <c r="J66" s="0" t="n">
        <v>1</v>
      </c>
      <c r="K66" s="0" t="n">
        <v>1</v>
      </c>
      <c r="L66" s="0" t="n">
        <v>1</v>
      </c>
      <c r="M66" s="0" t="n">
        <v>0</v>
      </c>
      <c r="N66" s="0" t="n">
        <f aca="false">SUM(D66:M66)</f>
        <v>8</v>
      </c>
    </row>
    <row r="67" customFormat="false" ht="12.8" hidden="false" customHeight="false" outlineLevel="0" collapsed="false">
      <c r="C67" s="0" t="s">
        <v>8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0.83</v>
      </c>
      <c r="J67" s="0" t="n">
        <v>0.86</v>
      </c>
      <c r="K67" s="0" t="n">
        <v>0.88</v>
      </c>
      <c r="L67" s="0" t="n">
        <v>0.89</v>
      </c>
      <c r="M67" s="0" t="n">
        <v>0.9</v>
      </c>
    </row>
    <row r="68" customFormat="false" ht="12.8" hidden="false" customHeight="false" outlineLevel="0" collapsed="false">
      <c r="C68" s="0" t="s">
        <v>9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J68" s="0" t="n">
        <v>0.86</v>
      </c>
      <c r="K68" s="0" t="n">
        <v>0.88</v>
      </c>
      <c r="L68" s="0" t="n">
        <v>0.89</v>
      </c>
      <c r="N68" s="0" t="n">
        <f aca="false">SUM(D68:M68)</f>
        <v>7.63</v>
      </c>
      <c r="O68" s="0" t="n">
        <f aca="false">N68/N66</f>
        <v>0.95375</v>
      </c>
    </row>
    <row r="70" customFormat="false" ht="12.8" hidden="false" customHeight="false" outlineLevel="0" collapsed="false">
      <c r="A70" s="0" t="n">
        <v>31</v>
      </c>
      <c r="B70" s="0" t="s">
        <v>28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1</v>
      </c>
      <c r="M70" s="0" t="n">
        <v>1</v>
      </c>
      <c r="N70" s="0" t="n">
        <f aca="false">SUM(D70:M70)</f>
        <v>4</v>
      </c>
    </row>
    <row r="71" customFormat="false" ht="12.8" hidden="false" customHeight="false" outlineLevel="0" collapsed="false">
      <c r="C71" s="0" t="s">
        <v>8</v>
      </c>
      <c r="D71" s="0" t="n">
        <v>1</v>
      </c>
      <c r="E71" s="0" t="n">
        <v>0.5</v>
      </c>
      <c r="F71" s="0" t="n">
        <v>0.33</v>
      </c>
      <c r="G71" s="0" t="n">
        <v>0.25</v>
      </c>
      <c r="H71" s="0" t="n">
        <v>0.2</v>
      </c>
      <c r="I71" s="0" t="n">
        <v>0.17</v>
      </c>
      <c r="J71" s="0" t="n">
        <v>0.14</v>
      </c>
      <c r="K71" s="0" t="n">
        <v>0.25</v>
      </c>
      <c r="L71" s="0" t="n">
        <v>0.33</v>
      </c>
      <c r="M71" s="0" t="n">
        <v>0.4</v>
      </c>
    </row>
    <row r="72" customFormat="false" ht="12.8" hidden="false" customHeight="false" outlineLevel="0" collapsed="false">
      <c r="C72" s="0" t="s">
        <v>9</v>
      </c>
      <c r="D72" s="0" t="n">
        <v>1</v>
      </c>
      <c r="K72" s="0" t="n">
        <v>0.25</v>
      </c>
      <c r="L72" s="0" t="n">
        <v>0.33</v>
      </c>
      <c r="M72" s="0" t="n">
        <v>0.4</v>
      </c>
      <c r="N72" s="0" t="n">
        <f aca="false">SUM(D72:M72)</f>
        <v>1.98</v>
      </c>
      <c r="O72" s="0" t="n">
        <f aca="false">N72/N70</f>
        <v>0.495</v>
      </c>
    </row>
    <row r="74" customFormat="false" ht="12.8" hidden="false" customHeight="false" outlineLevel="0" collapsed="false">
      <c r="A74" s="0" t="n">
        <v>32</v>
      </c>
      <c r="B74" s="0" t="s">
        <v>29</v>
      </c>
      <c r="D74" s="0" t="n">
        <v>1</v>
      </c>
      <c r="E74" s="0" t="s">
        <v>19</v>
      </c>
      <c r="N74" s="0" t="n">
        <f aca="false">SUM(D74:M74)</f>
        <v>1</v>
      </c>
    </row>
    <row r="75" customFormat="false" ht="12.8" hidden="false" customHeight="false" outlineLevel="0" collapsed="false">
      <c r="C75" s="0" t="s">
        <v>8</v>
      </c>
      <c r="D75" s="0" t="n">
        <v>1</v>
      </c>
      <c r="N75" s="0" t="n">
        <f aca="false">SUM(D75:M75)</f>
        <v>1</v>
      </c>
      <c r="O75" s="0" t="n">
        <v>1</v>
      </c>
    </row>
    <row r="76" customFormat="false" ht="12.8" hidden="false" customHeight="false" outlineLevel="0" collapsed="false">
      <c r="C76" s="0" t="s">
        <v>9</v>
      </c>
    </row>
    <row r="78" customFormat="false" ht="12.8" hidden="false" customHeight="false" outlineLevel="0" collapsed="false">
      <c r="A78" s="0" t="n">
        <v>33</v>
      </c>
      <c r="B78" s="0" t="s">
        <v>30</v>
      </c>
      <c r="D78" s="0" t="n">
        <v>0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0</v>
      </c>
      <c r="J78" s="0" t="n">
        <v>0</v>
      </c>
      <c r="K78" s="0" t="n">
        <v>1</v>
      </c>
      <c r="L78" s="0" t="n">
        <v>1</v>
      </c>
      <c r="M78" s="0" t="n">
        <v>1</v>
      </c>
      <c r="N78" s="0" t="n">
        <f aca="false">SUM(D78:M78)</f>
        <v>7</v>
      </c>
    </row>
    <row r="79" customFormat="false" ht="12.8" hidden="false" customHeight="false" outlineLevel="0" collapsed="false">
      <c r="C79" s="0" t="s">
        <v>8</v>
      </c>
      <c r="D79" s="0" t="n">
        <v>0</v>
      </c>
      <c r="E79" s="0" t="n">
        <v>0.5</v>
      </c>
      <c r="F79" s="0" t="n">
        <v>0.67</v>
      </c>
      <c r="G79" s="0" t="n">
        <v>0.75</v>
      </c>
      <c r="H79" s="0" t="n">
        <v>0.8</v>
      </c>
      <c r="I79" s="0" t="n">
        <v>0.67</v>
      </c>
      <c r="J79" s="0" t="n">
        <v>0.57</v>
      </c>
      <c r="K79" s="0" t="n">
        <v>0.63</v>
      </c>
      <c r="L79" s="0" t="n">
        <v>0.67</v>
      </c>
      <c r="M79" s="0" t="n">
        <v>0.7</v>
      </c>
    </row>
    <row r="80" customFormat="false" ht="12.8" hidden="false" customHeight="false" outlineLevel="0" collapsed="false">
      <c r="C80" s="0" t="s">
        <v>9</v>
      </c>
      <c r="E80" s="0" t="n">
        <v>0.5</v>
      </c>
      <c r="F80" s="0" t="n">
        <v>0.67</v>
      </c>
      <c r="G80" s="0" t="n">
        <v>0.75</v>
      </c>
      <c r="H80" s="0" t="n">
        <v>0.8</v>
      </c>
      <c r="K80" s="0" t="n">
        <v>0.63</v>
      </c>
      <c r="L80" s="0" t="n">
        <v>0.67</v>
      </c>
      <c r="M80" s="0" t="n">
        <v>0.7</v>
      </c>
      <c r="N80" s="0" t="n">
        <f aca="false">SUM(D80:M80)</f>
        <v>4.72</v>
      </c>
      <c r="O80" s="0" t="n">
        <f aca="false">N80/N78</f>
        <v>0.674285714285714</v>
      </c>
    </row>
    <row r="82" customFormat="false" ht="12.8" hidden="false" customHeight="false" outlineLevel="0" collapsed="false">
      <c r="A82" s="0" t="n">
        <v>34</v>
      </c>
      <c r="B82" s="0" t="s">
        <v>31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f aca="false">SUM(D82:M82)</f>
        <v>3</v>
      </c>
    </row>
    <row r="83" customFormat="false" ht="12.8" hidden="false" customHeight="false" outlineLevel="0" collapsed="false">
      <c r="C83" s="0" t="s">
        <v>8</v>
      </c>
      <c r="D83" s="0" t="n">
        <v>1</v>
      </c>
      <c r="E83" s="0" t="n">
        <v>1</v>
      </c>
      <c r="F83" s="0" t="n">
        <v>0.67</v>
      </c>
      <c r="G83" s="0" t="n">
        <v>0.5</v>
      </c>
      <c r="H83" s="0" t="n">
        <v>0.6</v>
      </c>
      <c r="I83" s="0" t="n">
        <v>0.5</v>
      </c>
      <c r="J83" s="0" t="n">
        <v>0.43</v>
      </c>
      <c r="K83" s="0" t="n">
        <v>0.38</v>
      </c>
      <c r="L83" s="0" t="n">
        <v>0.33</v>
      </c>
      <c r="M83" s="0" t="n">
        <v>0.3</v>
      </c>
    </row>
    <row r="84" customFormat="false" ht="12.8" hidden="false" customHeight="false" outlineLevel="0" collapsed="false">
      <c r="C84" s="0" t="s">
        <v>9</v>
      </c>
      <c r="D84" s="0" t="n">
        <v>1</v>
      </c>
      <c r="E84" s="0" t="n">
        <v>1</v>
      </c>
      <c r="H84" s="0" t="n">
        <v>0.6</v>
      </c>
      <c r="N84" s="0" t="n">
        <f aca="false">SUM(D84:M84)</f>
        <v>2.6</v>
      </c>
      <c r="O84" s="0" t="n">
        <f aca="false">N84/N82</f>
        <v>0.866666666666667</v>
      </c>
    </row>
    <row r="86" customFormat="false" ht="12.8" hidden="false" customHeight="false" outlineLevel="0" collapsed="false">
      <c r="A86" s="0" t="n">
        <v>35</v>
      </c>
      <c r="B86" s="0" t="s">
        <v>32</v>
      </c>
      <c r="D86" s="0" t="n">
        <v>0</v>
      </c>
      <c r="E86" s="0" t="n">
        <v>1</v>
      </c>
      <c r="F86" s="0" t="n">
        <v>0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f aca="false">SUM(D86:M86)</f>
        <v>5</v>
      </c>
    </row>
    <row r="87" customFormat="false" ht="12.8" hidden="false" customHeight="false" outlineLevel="0" collapsed="false">
      <c r="C87" s="0" t="s">
        <v>8</v>
      </c>
      <c r="D87" s="0" t="n">
        <v>0</v>
      </c>
      <c r="E87" s="0" t="n">
        <v>0.5</v>
      </c>
      <c r="F87" s="0" t="n">
        <v>0.33</v>
      </c>
      <c r="G87" s="0" t="n">
        <v>0.5</v>
      </c>
      <c r="H87" s="0" t="n">
        <v>0.6</v>
      </c>
      <c r="I87" s="0" t="n">
        <v>0.67</v>
      </c>
      <c r="J87" s="0" t="n">
        <v>0.71</v>
      </c>
      <c r="K87" s="0" t="n">
        <v>0.63</v>
      </c>
      <c r="L87" s="0" t="n">
        <v>0.56</v>
      </c>
      <c r="M87" s="0" t="n">
        <v>0.5</v>
      </c>
    </row>
    <row r="88" customFormat="false" ht="12.8" hidden="false" customHeight="false" outlineLevel="0" collapsed="false">
      <c r="C88" s="0" t="s">
        <v>9</v>
      </c>
      <c r="E88" s="0" t="n">
        <v>0.5</v>
      </c>
      <c r="G88" s="0" t="n">
        <v>0.5</v>
      </c>
      <c r="H88" s="0" t="n">
        <v>0.6</v>
      </c>
      <c r="I88" s="0" t="n">
        <v>0.67</v>
      </c>
      <c r="J88" s="0" t="n">
        <v>0.71</v>
      </c>
      <c r="N88" s="0" t="n">
        <f aca="false">SUM(D88:M88)</f>
        <v>2.98</v>
      </c>
      <c r="O88" s="0" t="n">
        <f aca="false">N88/N86</f>
        <v>0.596</v>
      </c>
    </row>
    <row r="90" customFormat="false" ht="12.8" hidden="false" customHeight="false" outlineLevel="0" collapsed="false">
      <c r="A90" s="0" t="n">
        <v>36</v>
      </c>
      <c r="B90" s="0" t="s">
        <v>33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0</v>
      </c>
      <c r="K90" s="0" t="n">
        <v>1</v>
      </c>
      <c r="L90" s="0" t="n">
        <v>0</v>
      </c>
      <c r="M90" s="0" t="n">
        <v>1</v>
      </c>
      <c r="N90" s="0" t="n">
        <f aca="false">SUM(D90:M90)</f>
        <v>8</v>
      </c>
    </row>
    <row r="91" customFormat="false" ht="12.8" hidden="false" customHeight="false" outlineLevel="0" collapsed="false">
      <c r="C91" s="0" t="s">
        <v>8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0.86</v>
      </c>
      <c r="K91" s="0" t="n">
        <v>0.88</v>
      </c>
      <c r="L91" s="0" t="n">
        <v>0.78</v>
      </c>
      <c r="M91" s="0" t="n">
        <v>0.8</v>
      </c>
    </row>
    <row r="92" customFormat="false" ht="12.8" hidden="false" customHeight="false" outlineLevel="0" collapsed="false">
      <c r="C92" s="0" t="s">
        <v>9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K92" s="0" t="n">
        <v>0.88</v>
      </c>
      <c r="M92" s="0" t="n">
        <v>0.8</v>
      </c>
      <c r="N92" s="0" t="n">
        <f aca="false">SUM(D92:M92)</f>
        <v>7.68</v>
      </c>
      <c r="O92" s="0" t="n">
        <f aca="false">N92/N90</f>
        <v>0.96</v>
      </c>
    </row>
    <row r="94" customFormat="false" ht="12.8" hidden="false" customHeight="false" outlineLevel="0" collapsed="false">
      <c r="A94" s="0" t="n">
        <v>37</v>
      </c>
      <c r="B94" s="0" t="s">
        <v>34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f aca="false">SUM(D94:M94)</f>
        <v>0</v>
      </c>
      <c r="O94" s="0" t="n">
        <f aca="false">N94/N92</f>
        <v>0</v>
      </c>
    </row>
    <row r="95" customFormat="false" ht="12.8" hidden="false" customHeight="false" outlineLevel="0" collapsed="false">
      <c r="C95" s="0" t="s">
        <v>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C96" s="0" t="s">
        <v>9</v>
      </c>
    </row>
    <row r="98" customFormat="false" ht="12.8" hidden="false" customHeight="false" outlineLevel="0" collapsed="false">
      <c r="A98" s="0" t="n">
        <v>38</v>
      </c>
      <c r="B98" s="0" t="s">
        <v>35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f aca="false">SUM(D98:M98)</f>
        <v>6</v>
      </c>
    </row>
    <row r="99" customFormat="false" ht="12.8" hidden="false" customHeight="false" outlineLevel="0" collapsed="false">
      <c r="C99" s="0" t="s">
        <v>8</v>
      </c>
      <c r="D99" s="0" t="n">
        <v>1</v>
      </c>
      <c r="E99" s="0" t="n">
        <v>0.5</v>
      </c>
      <c r="F99" s="0" t="n">
        <v>0.33</v>
      </c>
      <c r="G99" s="0" t="n">
        <v>0.25</v>
      </c>
      <c r="H99" s="0" t="n">
        <v>0.2</v>
      </c>
      <c r="I99" s="0" t="n">
        <v>0.33</v>
      </c>
      <c r="J99" s="0" t="n">
        <v>0.43</v>
      </c>
      <c r="K99" s="0" t="n">
        <v>0.5</v>
      </c>
      <c r="L99" s="0" t="n">
        <v>0.56</v>
      </c>
      <c r="M99" s="0" t="n">
        <v>0.6</v>
      </c>
    </row>
    <row r="100" customFormat="false" ht="12.8" hidden="false" customHeight="false" outlineLevel="0" collapsed="false">
      <c r="C100" s="0" t="s">
        <v>9</v>
      </c>
      <c r="D100" s="0" t="n">
        <v>1</v>
      </c>
      <c r="I100" s="0" t="n">
        <v>0.33</v>
      </c>
      <c r="J100" s="0" t="n">
        <v>0.43</v>
      </c>
      <c r="K100" s="0" t="n">
        <v>0.5</v>
      </c>
      <c r="L100" s="0" t="n">
        <v>0.56</v>
      </c>
      <c r="M100" s="0" t="n">
        <v>0.6</v>
      </c>
      <c r="N100" s="0" t="n">
        <f aca="false">SUM(D100:M100)</f>
        <v>3.42</v>
      </c>
      <c r="O100" s="0" t="n">
        <f aca="false">N100/N98</f>
        <v>0.57</v>
      </c>
    </row>
    <row r="102" customFormat="false" ht="12.8" hidden="false" customHeight="false" outlineLevel="0" collapsed="false">
      <c r="A102" s="0" t="n">
        <v>39</v>
      </c>
      <c r="B102" s="0" t="s">
        <v>36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1</v>
      </c>
      <c r="J102" s="0" t="n">
        <v>1</v>
      </c>
      <c r="K102" s="0" t="n">
        <v>1</v>
      </c>
      <c r="L102" s="0" t="n">
        <v>0</v>
      </c>
      <c r="M102" s="0" t="n">
        <v>1</v>
      </c>
      <c r="N102" s="0" t="n">
        <f aca="false">SUM(D102:M102)</f>
        <v>8</v>
      </c>
    </row>
    <row r="103" customFormat="false" ht="12.8" hidden="false" customHeight="false" outlineLevel="0" collapsed="false">
      <c r="C103" s="0" t="s">
        <v>8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0.8</v>
      </c>
      <c r="I103" s="0" t="n">
        <v>0.84</v>
      </c>
      <c r="J103" s="0" t="n">
        <v>0.86</v>
      </c>
      <c r="K103" s="0" t="n">
        <v>0.88</v>
      </c>
      <c r="L103" s="0" t="n">
        <v>0.78</v>
      </c>
      <c r="M103" s="0" t="n">
        <v>0.8</v>
      </c>
    </row>
    <row r="104" customFormat="false" ht="12.8" hidden="false" customHeight="false" outlineLevel="0" collapsed="false">
      <c r="C104" s="0" t="s">
        <v>9</v>
      </c>
      <c r="D104" s="0" t="n">
        <v>1</v>
      </c>
      <c r="E104" s="0" t="n">
        <v>1</v>
      </c>
      <c r="F104" s="0" t="n">
        <v>1</v>
      </c>
      <c r="G104" s="0" t="n">
        <v>1</v>
      </c>
      <c r="I104" s="0" t="n">
        <v>0.84</v>
      </c>
      <c r="J104" s="0" t="n">
        <v>0.86</v>
      </c>
      <c r="K104" s="0" t="n">
        <v>0.88</v>
      </c>
      <c r="M104" s="0" t="n">
        <v>0.8</v>
      </c>
      <c r="N104" s="0" t="n">
        <f aca="false">SUM(D104:M104)</f>
        <v>7.38</v>
      </c>
      <c r="O104" s="0" t="n">
        <f aca="false">N104/N102</f>
        <v>0.9225</v>
      </c>
    </row>
    <row r="106" customFormat="false" ht="12.8" hidden="false" customHeight="false" outlineLevel="0" collapsed="false">
      <c r="A106" s="0" t="n">
        <v>40</v>
      </c>
      <c r="B106" s="0" t="s">
        <v>37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f aca="false">SUM(D106:M106)</f>
        <v>1</v>
      </c>
    </row>
    <row r="107" customFormat="false" ht="12.8" hidden="false" customHeight="false" outlineLevel="0" collapsed="false">
      <c r="C107" s="0" t="s">
        <v>8</v>
      </c>
      <c r="D107" s="0" t="n">
        <v>0</v>
      </c>
      <c r="E107" s="0" t="n">
        <v>0</v>
      </c>
      <c r="F107" s="0" t="n">
        <v>0</v>
      </c>
      <c r="G107" s="0" t="n">
        <v>0.25</v>
      </c>
      <c r="H107" s="0" t="n">
        <v>0.2</v>
      </c>
      <c r="I107" s="0" t="n">
        <v>0.17</v>
      </c>
      <c r="J107" s="0" t="n">
        <v>0.14</v>
      </c>
      <c r="K107" s="0" t="n">
        <v>0.13</v>
      </c>
      <c r="L107" s="0" t="n">
        <v>0.11</v>
      </c>
      <c r="M107" s="0" t="n">
        <v>0.1</v>
      </c>
    </row>
    <row r="108" customFormat="false" ht="12.8" hidden="false" customHeight="false" outlineLevel="0" collapsed="false">
      <c r="C108" s="0" t="s">
        <v>9</v>
      </c>
      <c r="G108" s="0" t="n">
        <v>0.25</v>
      </c>
      <c r="N108" s="0" t="n">
        <f aca="false">SUM(D108:M108)</f>
        <v>0.25</v>
      </c>
      <c r="O108" s="0" t="n">
        <f aca="false">N108/N106</f>
        <v>0.25</v>
      </c>
    </row>
    <row r="110" customFormat="false" ht="12.8" hidden="false" customHeight="false" outlineLevel="0" collapsed="false">
      <c r="A110" s="0" t="n">
        <v>41</v>
      </c>
      <c r="B110" s="0" t="s">
        <v>38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1</v>
      </c>
      <c r="K110" s="0" t="n">
        <v>1</v>
      </c>
      <c r="L110" s="0" t="n">
        <v>0</v>
      </c>
      <c r="M110" s="0" t="n">
        <v>1</v>
      </c>
      <c r="N110" s="0" t="n">
        <f aca="false">SUM(D110:M110)</f>
        <v>6</v>
      </c>
    </row>
    <row r="111" customFormat="false" ht="12.8" hidden="false" customHeight="false" outlineLevel="0" collapsed="false">
      <c r="C111" s="0" t="s">
        <v>8</v>
      </c>
      <c r="D111" s="0" t="n">
        <v>1</v>
      </c>
      <c r="E111" s="0" t="n">
        <v>1</v>
      </c>
      <c r="F111" s="0" t="n">
        <v>0.67</v>
      </c>
      <c r="G111" s="0" t="n">
        <v>0.5</v>
      </c>
      <c r="H111" s="0" t="n">
        <v>0.6</v>
      </c>
      <c r="I111" s="0" t="n">
        <v>0.5</v>
      </c>
      <c r="J111" s="0" t="n">
        <v>0.57</v>
      </c>
      <c r="K111" s="0" t="n">
        <v>0.63</v>
      </c>
      <c r="L111" s="0" t="n">
        <v>0.56</v>
      </c>
      <c r="M111" s="0" t="n">
        <v>0.6</v>
      </c>
    </row>
    <row r="112" customFormat="false" ht="12.8" hidden="false" customHeight="false" outlineLevel="0" collapsed="false">
      <c r="C112" s="0" t="s">
        <v>9</v>
      </c>
      <c r="D112" s="0" t="n">
        <v>1</v>
      </c>
      <c r="E112" s="0" t="n">
        <v>1</v>
      </c>
      <c r="H112" s="0" t="n">
        <v>0.6</v>
      </c>
      <c r="J112" s="0" t="n">
        <v>0.57</v>
      </c>
      <c r="K112" s="0" t="n">
        <v>0.63</v>
      </c>
      <c r="M112" s="0" t="n">
        <v>0.6</v>
      </c>
      <c r="N112" s="0" t="n">
        <f aca="false">SUM(D112:M112)</f>
        <v>4.4</v>
      </c>
      <c r="O112" s="0" t="n">
        <f aca="false">N112/N110</f>
        <v>0.733333333333333</v>
      </c>
    </row>
    <row r="114" customFormat="false" ht="12.8" hidden="false" customHeight="false" outlineLevel="0" collapsed="false">
      <c r="A114" s="0" t="n">
        <v>42</v>
      </c>
      <c r="B114" s="0" t="s">
        <v>39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1</v>
      </c>
      <c r="N114" s="0" t="n">
        <f aca="false">SUM(D114:M114)</f>
        <v>5</v>
      </c>
    </row>
    <row r="115" customFormat="false" ht="12.8" hidden="false" customHeight="false" outlineLevel="0" collapsed="false">
      <c r="C115" s="0" t="s">
        <v>8</v>
      </c>
      <c r="D115" s="0" t="n">
        <v>0</v>
      </c>
      <c r="E115" s="0" t="n">
        <v>0</v>
      </c>
      <c r="F115" s="0" t="n">
        <v>0</v>
      </c>
      <c r="G115" s="0" t="n">
        <v>0.25</v>
      </c>
      <c r="H115" s="0" t="n">
        <v>0.4</v>
      </c>
      <c r="I115" s="0" t="n">
        <v>0.5</v>
      </c>
      <c r="J115" s="0" t="n">
        <v>0.57</v>
      </c>
      <c r="K115" s="0" t="n">
        <v>0.5</v>
      </c>
      <c r="L115" s="0" t="n">
        <v>0.44</v>
      </c>
      <c r="M115" s="0" t="n">
        <v>0.5</v>
      </c>
    </row>
    <row r="116" customFormat="false" ht="12.8" hidden="false" customHeight="false" outlineLevel="0" collapsed="false">
      <c r="C116" s="0" t="s">
        <v>9</v>
      </c>
      <c r="G116" s="0" t="n">
        <v>0.25</v>
      </c>
      <c r="H116" s="0" t="n">
        <v>0.4</v>
      </c>
      <c r="I116" s="0" t="n">
        <v>0.5</v>
      </c>
      <c r="J116" s="0" t="n">
        <v>0.57</v>
      </c>
      <c r="M116" s="0" t="n">
        <v>0.5</v>
      </c>
      <c r="N116" s="0" t="n">
        <f aca="false">SUM(D116:M116)</f>
        <v>2.22</v>
      </c>
      <c r="O116" s="0" t="n">
        <f aca="false">N116/N114</f>
        <v>0.444</v>
      </c>
    </row>
    <row r="118" customFormat="false" ht="12.8" hidden="false" customHeight="false" outlineLevel="0" collapsed="false">
      <c r="A118" s="0" t="n">
        <v>43</v>
      </c>
      <c r="B118" s="0" t="s">
        <v>40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f aca="false">SUM(D118:M118)</f>
        <v>0</v>
      </c>
      <c r="O118" s="0" t="n">
        <f aca="false">N118/N116</f>
        <v>0</v>
      </c>
    </row>
    <row r="119" customFormat="false" ht="12.8" hidden="false" customHeight="false" outlineLevel="0" collapsed="false">
      <c r="C119" s="0" t="s">
        <v>8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</row>
    <row r="120" customFormat="false" ht="12.8" hidden="false" customHeight="false" outlineLevel="0" collapsed="false">
      <c r="C120" s="0" t="s">
        <v>9</v>
      </c>
    </row>
    <row r="122" customFormat="false" ht="12.8" hidden="false" customHeight="false" outlineLevel="0" collapsed="false">
      <c r="A122" s="0" t="n">
        <v>44</v>
      </c>
      <c r="B122" s="0" t="s">
        <v>41</v>
      </c>
      <c r="D122" s="0" t="n">
        <v>1</v>
      </c>
      <c r="E122" s="0" t="n">
        <v>0</v>
      </c>
      <c r="F122" s="0" t="n">
        <v>1</v>
      </c>
      <c r="G122" s="0" t="n">
        <v>1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f aca="false">SUM(D122:M122)</f>
        <v>4</v>
      </c>
    </row>
    <row r="123" customFormat="false" ht="12.8" hidden="false" customHeight="false" outlineLevel="0" collapsed="false">
      <c r="C123" s="0" t="s">
        <v>8</v>
      </c>
      <c r="D123" s="0" t="n">
        <v>1</v>
      </c>
      <c r="E123" s="0" t="n">
        <v>0.5</v>
      </c>
      <c r="F123" s="0" t="n">
        <v>0.67</v>
      </c>
      <c r="G123" s="0" t="n">
        <v>0.75</v>
      </c>
      <c r="H123" s="0" t="n">
        <v>0.8</v>
      </c>
      <c r="I123" s="0" t="n">
        <v>0.67</v>
      </c>
      <c r="J123" s="0" t="n">
        <v>0.57</v>
      </c>
      <c r="K123" s="0" t="n">
        <v>0.5</v>
      </c>
      <c r="L123" s="0" t="n">
        <v>0.44</v>
      </c>
      <c r="M123" s="0" t="n">
        <v>0.5</v>
      </c>
    </row>
    <row r="124" customFormat="false" ht="12.8" hidden="false" customHeight="false" outlineLevel="0" collapsed="false">
      <c r="C124" s="0" t="s">
        <v>9</v>
      </c>
      <c r="D124" s="0" t="n">
        <v>1</v>
      </c>
      <c r="F124" s="0" t="n">
        <v>0.67</v>
      </c>
      <c r="G124" s="0" t="n">
        <v>0.75</v>
      </c>
      <c r="H124" s="0" t="n">
        <v>0.8</v>
      </c>
      <c r="N124" s="0" t="n">
        <f aca="false">SUM(D124:M124)</f>
        <v>3.22</v>
      </c>
      <c r="O124" s="0" t="n">
        <f aca="false">N124/N122</f>
        <v>0.805</v>
      </c>
    </row>
    <row r="126" customFormat="false" ht="12.8" hidden="false" customHeight="false" outlineLevel="0" collapsed="false">
      <c r="A126" s="0" t="n">
        <v>45</v>
      </c>
      <c r="B126" s="0" t="s">
        <v>42</v>
      </c>
      <c r="D126" s="0" t="n">
        <v>0</v>
      </c>
      <c r="E126" s="0" t="n">
        <v>1</v>
      </c>
      <c r="F126" s="0" t="n">
        <v>1</v>
      </c>
      <c r="G126" s="0" t="n">
        <v>0</v>
      </c>
      <c r="H126" s="0" t="n">
        <v>0</v>
      </c>
      <c r="I126" s="0" t="n">
        <v>1</v>
      </c>
      <c r="J126" s="0" t="n">
        <v>1</v>
      </c>
      <c r="K126" s="0" t="n">
        <v>0</v>
      </c>
      <c r="L126" s="0" t="n">
        <v>1</v>
      </c>
      <c r="M126" s="0" t="n">
        <v>0</v>
      </c>
      <c r="N126" s="0" t="n">
        <f aca="false">SUM(D126:M126)</f>
        <v>5</v>
      </c>
    </row>
    <row r="127" customFormat="false" ht="12.8" hidden="false" customHeight="false" outlineLevel="0" collapsed="false">
      <c r="C127" s="0" t="s">
        <v>8</v>
      </c>
      <c r="D127" s="0" t="n">
        <v>0</v>
      </c>
      <c r="E127" s="0" t="n">
        <v>0.5</v>
      </c>
      <c r="F127" s="0" t="n">
        <v>0.67</v>
      </c>
      <c r="G127" s="0" t="n">
        <v>0.5</v>
      </c>
      <c r="H127" s="0" t="n">
        <v>0.4</v>
      </c>
      <c r="I127" s="0" t="n">
        <v>0.5</v>
      </c>
      <c r="J127" s="0" t="n">
        <v>0.57</v>
      </c>
      <c r="K127" s="0" t="n">
        <v>0.5</v>
      </c>
      <c r="L127" s="0" t="n">
        <v>0.56</v>
      </c>
      <c r="M127" s="0" t="n">
        <v>0.5</v>
      </c>
    </row>
    <row r="128" customFormat="false" ht="12.8" hidden="false" customHeight="false" outlineLevel="0" collapsed="false">
      <c r="C128" s="0" t="s">
        <v>9</v>
      </c>
      <c r="E128" s="0" t="n">
        <v>0.5</v>
      </c>
      <c r="F128" s="0" t="n">
        <v>0.67</v>
      </c>
      <c r="I128" s="0" t="n">
        <v>0.5</v>
      </c>
      <c r="J128" s="0" t="n">
        <v>0.57</v>
      </c>
      <c r="L128" s="0" t="n">
        <v>0.56</v>
      </c>
      <c r="N128" s="0" t="n">
        <f aca="false">SUM(D128:M128)</f>
        <v>2.8</v>
      </c>
      <c r="O128" s="0" t="n">
        <f aca="false">N128/N126</f>
        <v>0.56</v>
      </c>
    </row>
    <row r="130" customFormat="false" ht="12.8" hidden="false" customHeight="false" outlineLevel="0" collapsed="false">
      <c r="A130" s="0" t="n">
        <v>46</v>
      </c>
      <c r="B130" s="0" t="s">
        <v>43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f aca="false">SUM(D130:M130)</f>
        <v>1</v>
      </c>
    </row>
    <row r="131" customFormat="false" ht="12.8" hidden="false" customHeight="false" outlineLevel="0" collapsed="false">
      <c r="C131" s="0" t="s">
        <v>8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0.14</v>
      </c>
      <c r="K131" s="0" t="n">
        <v>0.125</v>
      </c>
      <c r="L131" s="0" t="n">
        <v>0.11</v>
      </c>
      <c r="M131" s="0" t="n">
        <v>0.1</v>
      </c>
    </row>
    <row r="132" customFormat="false" ht="12.8" hidden="false" customHeight="false" outlineLevel="0" collapsed="false">
      <c r="C132" s="0" t="s">
        <v>9</v>
      </c>
      <c r="J132" s="0" t="n">
        <v>0.14</v>
      </c>
      <c r="N132" s="0" t="n">
        <f aca="false">SUM(D132:M132)</f>
        <v>0.14</v>
      </c>
      <c r="O132" s="0" t="n">
        <f aca="false">N132/N130</f>
        <v>0.14</v>
      </c>
    </row>
    <row r="134" customFormat="false" ht="12.8" hidden="false" customHeight="false" outlineLevel="0" collapsed="false">
      <c r="A134" s="0" t="n">
        <v>47</v>
      </c>
      <c r="B134" s="0" t="s">
        <v>44</v>
      </c>
      <c r="D134" s="0" t="n">
        <v>0</v>
      </c>
      <c r="E134" s="0" t="n">
        <v>0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f aca="false">SUM(D134:M134)</f>
        <v>6</v>
      </c>
    </row>
    <row r="135" customFormat="false" ht="12.8" hidden="false" customHeight="false" outlineLevel="0" collapsed="false">
      <c r="C135" s="0" t="s">
        <v>8</v>
      </c>
      <c r="D135" s="0" t="n">
        <v>0</v>
      </c>
      <c r="E135" s="0" t="n">
        <v>0</v>
      </c>
      <c r="F135" s="0" t="n">
        <v>0.33</v>
      </c>
      <c r="G135" s="0" t="n">
        <v>0.5</v>
      </c>
      <c r="H135" s="0" t="n">
        <v>0.6</v>
      </c>
      <c r="I135" s="0" t="n">
        <v>0.67</v>
      </c>
      <c r="J135" s="0" t="n">
        <v>0.71</v>
      </c>
      <c r="K135" s="0" t="n">
        <v>0.63</v>
      </c>
      <c r="L135" s="0" t="n">
        <v>0.56</v>
      </c>
      <c r="M135" s="0" t="n">
        <v>0.6</v>
      </c>
    </row>
    <row r="136" customFormat="false" ht="12.8" hidden="false" customHeight="false" outlineLevel="0" collapsed="false">
      <c r="C136" s="0" t="s">
        <v>9</v>
      </c>
      <c r="F136" s="0" t="n">
        <v>0.33</v>
      </c>
      <c r="G136" s="0" t="n">
        <v>0.5</v>
      </c>
      <c r="H136" s="0" t="n">
        <v>0.6</v>
      </c>
      <c r="I136" s="0" t="n">
        <v>0.67</v>
      </c>
      <c r="J136" s="0" t="n">
        <v>0.71</v>
      </c>
      <c r="M136" s="0" t="n">
        <v>0.6</v>
      </c>
      <c r="N136" s="0" t="n">
        <f aca="false">SUM(D136:M136)</f>
        <v>3.41</v>
      </c>
      <c r="O136" s="0" t="n">
        <f aca="false">N136/N134</f>
        <v>0.568333333333333</v>
      </c>
    </row>
    <row r="138" customFormat="false" ht="12.8" hidden="false" customHeight="false" outlineLevel="0" collapsed="false">
      <c r="A138" s="0" t="n">
        <v>48</v>
      </c>
      <c r="B138" s="0" t="s">
        <v>45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f aca="false">SUM(D138:M138)</f>
        <v>4</v>
      </c>
    </row>
    <row r="139" customFormat="false" ht="12.8" hidden="false" customHeight="false" outlineLevel="0" collapsed="false">
      <c r="C139" s="0" t="s">
        <v>8</v>
      </c>
      <c r="D139" s="0" t="n">
        <v>1</v>
      </c>
      <c r="E139" s="0" t="n">
        <v>1</v>
      </c>
      <c r="F139" s="0" t="n">
        <v>0.67</v>
      </c>
      <c r="G139" s="0" t="n">
        <v>0.5</v>
      </c>
      <c r="H139" s="0" t="n">
        <v>0.6</v>
      </c>
      <c r="I139" s="0" t="n">
        <v>0.5</v>
      </c>
      <c r="J139" s="0" t="n">
        <v>0.57</v>
      </c>
      <c r="K139" s="0" t="n">
        <v>0.5</v>
      </c>
      <c r="L139" s="0" t="n">
        <v>0.44</v>
      </c>
      <c r="M139" s="0" t="n">
        <v>0.4</v>
      </c>
    </row>
    <row r="140" customFormat="false" ht="12.8" hidden="false" customHeight="false" outlineLevel="0" collapsed="false">
      <c r="C140" s="0" t="s">
        <v>9</v>
      </c>
      <c r="D140" s="0" t="n">
        <v>1</v>
      </c>
      <c r="E140" s="0" t="n">
        <v>1</v>
      </c>
      <c r="H140" s="0" t="n">
        <v>0.6</v>
      </c>
      <c r="J140" s="0" t="n">
        <v>0.57</v>
      </c>
      <c r="N140" s="0" t="n">
        <f aca="false">SUM(D140:M140)</f>
        <v>3.17</v>
      </c>
      <c r="O140" s="0" t="n">
        <f aca="false">N140/N138</f>
        <v>0.7925</v>
      </c>
    </row>
    <row r="142" customFormat="false" ht="12.8" hidden="false" customHeight="false" outlineLevel="0" collapsed="false">
      <c r="A142" s="0" t="n">
        <v>49</v>
      </c>
      <c r="B142" s="0" t="s">
        <v>46</v>
      </c>
      <c r="D142" s="0" t="s">
        <v>14</v>
      </c>
      <c r="N142" s="0" t="n">
        <f aca="false">SUM(D142:M142)</f>
        <v>0</v>
      </c>
      <c r="O142" s="0" t="n">
        <f aca="false">N142/N140</f>
        <v>0</v>
      </c>
    </row>
    <row r="143" customFormat="false" ht="12.8" hidden="false" customHeight="false" outlineLevel="0" collapsed="false">
      <c r="C143" s="0" t="s">
        <v>8</v>
      </c>
    </row>
    <row r="144" customFormat="false" ht="12.8" hidden="false" customHeight="false" outlineLevel="0" collapsed="false">
      <c r="C144" s="0" t="s">
        <v>9</v>
      </c>
    </row>
    <row r="146" customFormat="false" ht="12.8" hidden="false" customHeight="false" outlineLevel="0" collapsed="false">
      <c r="A146" s="0" t="n">
        <v>50</v>
      </c>
      <c r="B146" s="0" t="s">
        <v>47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s">
        <v>19</v>
      </c>
      <c r="N146" s="0" t="n">
        <f aca="false">SUM(D146:M146)</f>
        <v>4</v>
      </c>
    </row>
    <row r="147" customFormat="false" ht="12.8" hidden="false" customHeight="false" outlineLevel="0" collapsed="false">
      <c r="C147" s="0" t="s">
        <v>8</v>
      </c>
      <c r="D147" s="0" t="n">
        <v>1</v>
      </c>
      <c r="E147" s="0" t="n">
        <v>1</v>
      </c>
      <c r="F147" s="0" t="n">
        <v>1</v>
      </c>
      <c r="G147" s="0" t="n">
        <v>0.75</v>
      </c>
      <c r="H147" s="0" t="n">
        <v>0.8</v>
      </c>
    </row>
    <row r="148" customFormat="false" ht="12.8" hidden="false" customHeight="false" outlineLevel="0" collapsed="false">
      <c r="C148" s="0" t="s">
        <v>9</v>
      </c>
      <c r="D148" s="0" t="n">
        <v>1</v>
      </c>
      <c r="E148" s="0" t="n">
        <v>1</v>
      </c>
      <c r="F148" s="0" t="n">
        <v>1</v>
      </c>
      <c r="H148" s="0" t="n">
        <v>0.8</v>
      </c>
      <c r="N148" s="0" t="n">
        <f aca="false">SUM(D148:M148)</f>
        <v>3.8</v>
      </c>
      <c r="O148" s="0" t="n">
        <f aca="false">N148/N146</f>
        <v>0.95</v>
      </c>
    </row>
    <row r="150" customFormat="false" ht="12.8" hidden="false" customHeight="false" outlineLevel="0" collapsed="false">
      <c r="A150" s="0" t="n">
        <v>1</v>
      </c>
      <c r="B150" s="0" t="s">
        <v>48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1</v>
      </c>
      <c r="L150" s="0" t="n">
        <v>1</v>
      </c>
      <c r="M150" s="0" t="n">
        <v>1</v>
      </c>
      <c r="N150" s="0" t="n">
        <f aca="false">SUM(D150:M150)</f>
        <v>6</v>
      </c>
    </row>
    <row r="151" customFormat="false" ht="12.8" hidden="false" customHeight="false" outlineLevel="0" collapsed="false">
      <c r="C151" s="0" t="s">
        <v>8</v>
      </c>
      <c r="D151" s="0" t="n">
        <v>1</v>
      </c>
      <c r="E151" s="0" t="n">
        <v>1</v>
      </c>
      <c r="F151" s="0" t="n">
        <v>0.67</v>
      </c>
      <c r="G151" s="0" t="n">
        <v>0.5</v>
      </c>
      <c r="H151" s="0" t="n">
        <v>0.4</v>
      </c>
      <c r="I151" s="0" t="n">
        <v>0.5</v>
      </c>
      <c r="J151" s="0" t="n">
        <v>0.43</v>
      </c>
      <c r="K151" s="0" t="n">
        <v>0.5</v>
      </c>
      <c r="L151" s="0" t="n">
        <v>0.56</v>
      </c>
      <c r="M151" s="0" t="n">
        <v>0.6</v>
      </c>
    </row>
    <row r="152" customFormat="false" ht="12.8" hidden="false" customHeight="false" outlineLevel="0" collapsed="false">
      <c r="C152" s="0" t="s">
        <v>9</v>
      </c>
      <c r="D152" s="0" t="n">
        <v>1</v>
      </c>
      <c r="E152" s="0" t="n">
        <v>1</v>
      </c>
      <c r="I152" s="0" t="n">
        <v>0.5</v>
      </c>
      <c r="K152" s="0" t="n">
        <v>0.5</v>
      </c>
      <c r="L152" s="0" t="n">
        <v>0.56</v>
      </c>
      <c r="M152" s="0" t="n">
        <v>0.6</v>
      </c>
      <c r="N152" s="0" t="n">
        <f aca="false">SUM(D152:M152)</f>
        <v>4.16</v>
      </c>
      <c r="O152" s="0" t="n">
        <f aca="false">N152/N150</f>
        <v>0.693333333333333</v>
      </c>
    </row>
    <row r="154" customFormat="false" ht="12.8" hidden="false" customHeight="false" outlineLevel="0" collapsed="false">
      <c r="A154" s="0" t="n">
        <v>2</v>
      </c>
      <c r="B154" s="0" t="s">
        <v>49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0</v>
      </c>
      <c r="J154" s="0" t="n">
        <v>1</v>
      </c>
      <c r="K154" s="0" t="n">
        <v>1</v>
      </c>
      <c r="L154" s="0" t="n">
        <v>1</v>
      </c>
      <c r="M154" s="0" t="n">
        <v>0</v>
      </c>
      <c r="N154" s="0" t="n">
        <f aca="false">SUM(D154:M154)</f>
        <v>8</v>
      </c>
    </row>
    <row r="155" customFormat="false" ht="12.8" hidden="false" customHeight="false" outlineLevel="0" collapsed="false">
      <c r="C155" s="0" t="s">
        <v>8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0.84</v>
      </c>
      <c r="J155" s="0" t="n">
        <v>0.86</v>
      </c>
      <c r="K155" s="0" t="n">
        <v>0.875</v>
      </c>
      <c r="L155" s="0" t="n">
        <v>0.89</v>
      </c>
      <c r="M155" s="0" t="n">
        <v>0.8</v>
      </c>
    </row>
    <row r="156" customFormat="false" ht="12.8" hidden="false" customHeight="false" outlineLevel="0" collapsed="false">
      <c r="C156" s="0" t="s">
        <v>9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J156" s="0" t="n">
        <v>0.86</v>
      </c>
      <c r="K156" s="0" t="n">
        <v>0.875</v>
      </c>
      <c r="L156" s="0" t="n">
        <v>0.89</v>
      </c>
      <c r="N156" s="0" t="n">
        <f aca="false">SUM(D156:M156)</f>
        <v>7.625</v>
      </c>
      <c r="O156" s="0" t="n">
        <f aca="false">N156/N154</f>
        <v>0.953125</v>
      </c>
    </row>
    <row r="158" customFormat="false" ht="12.8" hidden="false" customHeight="false" outlineLevel="0" collapsed="false">
      <c r="A158" s="0" t="n">
        <v>3</v>
      </c>
      <c r="B158" s="0" t="s">
        <v>50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f aca="false">SUM(D158:M158)</f>
        <v>6</v>
      </c>
    </row>
    <row r="159" customFormat="false" ht="12.8" hidden="false" customHeight="false" outlineLevel="0" collapsed="false">
      <c r="C159" s="0" t="s">
        <v>8</v>
      </c>
      <c r="D159" s="0" t="n">
        <v>1</v>
      </c>
      <c r="E159" s="0" t="n">
        <v>0.5</v>
      </c>
      <c r="F159" s="0" t="n">
        <v>0.33</v>
      </c>
      <c r="G159" s="0" t="n">
        <v>0.25</v>
      </c>
      <c r="H159" s="0" t="n">
        <v>0.2</v>
      </c>
      <c r="I159" s="0" t="n">
        <v>0.33</v>
      </c>
      <c r="J159" s="0" t="n">
        <v>0.43</v>
      </c>
      <c r="K159" s="0" t="n">
        <v>0.5</v>
      </c>
      <c r="L159" s="0" t="n">
        <v>0.56</v>
      </c>
      <c r="M159" s="0" t="n">
        <v>0.6</v>
      </c>
    </row>
    <row r="160" customFormat="false" ht="12.8" hidden="false" customHeight="false" outlineLevel="0" collapsed="false">
      <c r="C160" s="0" t="s">
        <v>9</v>
      </c>
      <c r="D160" s="0" t="n">
        <v>1</v>
      </c>
      <c r="I160" s="0" t="n">
        <v>0.33</v>
      </c>
      <c r="J160" s="0" t="n">
        <v>0.43</v>
      </c>
      <c r="K160" s="0" t="n">
        <v>0.5</v>
      </c>
      <c r="L160" s="0" t="n">
        <v>0.56</v>
      </c>
      <c r="M160" s="0" t="n">
        <v>0.6</v>
      </c>
      <c r="N160" s="0" t="n">
        <f aca="false">SUM(D160:M160)</f>
        <v>3.42</v>
      </c>
      <c r="O160" s="0" t="n">
        <f aca="false">N160/N158</f>
        <v>0.57</v>
      </c>
    </row>
    <row r="162" customFormat="false" ht="12.8" hidden="false" customHeight="false" outlineLevel="0" collapsed="false">
      <c r="A162" s="0" t="n">
        <v>4</v>
      </c>
      <c r="B162" s="0" t="s">
        <v>51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1</v>
      </c>
      <c r="N162" s="0" t="n">
        <f aca="false">SUM(D162:M162)</f>
        <v>4</v>
      </c>
    </row>
    <row r="163" customFormat="false" ht="12.8" hidden="false" customHeight="false" outlineLevel="0" collapsed="false">
      <c r="C163" s="0" t="s">
        <v>8</v>
      </c>
      <c r="D163" s="0" t="n">
        <v>1</v>
      </c>
      <c r="E163" s="0" t="n">
        <v>1</v>
      </c>
      <c r="F163" s="0" t="n">
        <v>0.67</v>
      </c>
      <c r="G163" s="0" t="n">
        <v>0.5</v>
      </c>
      <c r="H163" s="0" t="n">
        <v>0.4</v>
      </c>
      <c r="I163" s="0" t="n">
        <v>0.33</v>
      </c>
      <c r="J163" s="0" t="n">
        <v>0.29</v>
      </c>
      <c r="K163" s="0" t="n">
        <v>0.38</v>
      </c>
      <c r="L163" s="0" t="n">
        <v>0.33</v>
      </c>
      <c r="M163" s="0" t="n">
        <v>0.4</v>
      </c>
    </row>
    <row r="164" customFormat="false" ht="12.8" hidden="false" customHeight="false" outlineLevel="0" collapsed="false">
      <c r="C164" s="0" t="s">
        <v>9</v>
      </c>
      <c r="D164" s="0" t="n">
        <v>1</v>
      </c>
      <c r="E164" s="0" t="n">
        <v>1</v>
      </c>
      <c r="K164" s="0" t="n">
        <v>0.38</v>
      </c>
      <c r="M164" s="0" t="n">
        <v>0.4</v>
      </c>
      <c r="N164" s="0" t="n">
        <f aca="false">SUM(D164:M164)</f>
        <v>2.78</v>
      </c>
      <c r="O164" s="0" t="n">
        <f aca="false">N164/N162</f>
        <v>0.695</v>
      </c>
    </row>
    <row r="166" customFormat="false" ht="12.8" hidden="false" customHeight="false" outlineLevel="0" collapsed="false">
      <c r="A166" s="0" t="n">
        <v>5</v>
      </c>
      <c r="B166" s="2" t="s">
        <v>52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f aca="false">SUM(D166:M166)</f>
        <v>1</v>
      </c>
    </row>
    <row r="167" customFormat="false" ht="12.8" hidden="false" customHeight="false" outlineLevel="0" collapsed="false">
      <c r="B167" s="3"/>
      <c r="C167" s="0" t="s">
        <v>8</v>
      </c>
      <c r="D167" s="0" t="n">
        <v>1</v>
      </c>
      <c r="E167" s="0" t="n">
        <v>0.5</v>
      </c>
      <c r="F167" s="0" t="n">
        <v>0.33</v>
      </c>
      <c r="G167" s="0" t="n">
        <v>0.25</v>
      </c>
      <c r="H167" s="0" t="n">
        <v>0.2</v>
      </c>
      <c r="I167" s="0" t="n">
        <v>0.17</v>
      </c>
      <c r="J167" s="0" t="n">
        <v>0.14</v>
      </c>
      <c r="K167" s="0" t="n">
        <v>0.13</v>
      </c>
      <c r="L167" s="0" t="n">
        <v>0.11</v>
      </c>
      <c r="M167" s="0" t="n">
        <v>0.1</v>
      </c>
    </row>
    <row r="168" customFormat="false" ht="12.8" hidden="false" customHeight="false" outlineLevel="0" collapsed="false">
      <c r="B168" s="3"/>
      <c r="C168" s="0" t="s">
        <v>9</v>
      </c>
      <c r="D168" s="0" t="n">
        <v>1</v>
      </c>
      <c r="N168" s="0" t="n">
        <f aca="false">SUM(D168:M168)</f>
        <v>1</v>
      </c>
      <c r="O168" s="0" t="n">
        <f aca="false">N168/N166</f>
        <v>1</v>
      </c>
    </row>
    <row r="169" customFormat="false" ht="12.8" hidden="false" customHeight="false" outlineLevel="0" collapsed="false">
      <c r="B169" s="3"/>
    </row>
    <row r="170" customFormat="false" ht="12.8" hidden="false" customHeight="false" outlineLevel="0" collapsed="false">
      <c r="A170" s="0" t="n">
        <v>6</v>
      </c>
      <c r="B170" s="2" t="s">
        <v>53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f aca="false">SUM(D170:M170)</f>
        <v>10</v>
      </c>
    </row>
    <row r="171" customFormat="false" ht="12.8" hidden="false" customHeight="false" outlineLevel="0" collapsed="false">
      <c r="B171" s="3"/>
      <c r="C171" s="0" t="s">
        <v>8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</row>
    <row r="172" customFormat="false" ht="12.8" hidden="false" customHeight="false" outlineLevel="0" collapsed="false">
      <c r="B172" s="3"/>
      <c r="C172" s="0" t="s">
        <v>9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f aca="false">SUM(D172:M172)</f>
        <v>10</v>
      </c>
      <c r="O172" s="0" t="n">
        <f aca="false">N172/N170</f>
        <v>1</v>
      </c>
    </row>
    <row r="173" customFormat="false" ht="12.8" hidden="false" customHeight="false" outlineLevel="0" collapsed="false">
      <c r="B173" s="3"/>
    </row>
    <row r="174" customFormat="false" ht="12.8" hidden="false" customHeight="false" outlineLevel="0" collapsed="false">
      <c r="A174" s="0" t="n">
        <v>7</v>
      </c>
      <c r="B174" s="2" t="s">
        <v>54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1</v>
      </c>
      <c r="J174" s="0" t="n">
        <v>1</v>
      </c>
      <c r="K174" s="0" t="n">
        <v>0</v>
      </c>
      <c r="L174" s="0" t="n">
        <v>0</v>
      </c>
      <c r="M174" s="0" t="n">
        <v>1</v>
      </c>
      <c r="N174" s="0" t="n">
        <f aca="false">SUM(D174:M174)</f>
        <v>4</v>
      </c>
    </row>
    <row r="175" customFormat="false" ht="12.8" hidden="false" customHeight="false" outlineLevel="0" collapsed="false">
      <c r="B175" s="3"/>
      <c r="C175" s="0" t="s">
        <v>8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0.2</v>
      </c>
      <c r="I175" s="0" t="n">
        <v>0.33</v>
      </c>
      <c r="J175" s="0" t="n">
        <v>0.43</v>
      </c>
      <c r="K175" s="0" t="n">
        <v>0.38</v>
      </c>
      <c r="L175" s="0" t="n">
        <v>0.33</v>
      </c>
      <c r="M175" s="0" t="n">
        <v>0.4</v>
      </c>
    </row>
    <row r="176" customFormat="false" ht="12.8" hidden="false" customHeight="false" outlineLevel="0" collapsed="false">
      <c r="B176" s="3"/>
      <c r="C176" s="0" t="s">
        <v>9</v>
      </c>
      <c r="H176" s="0" t="n">
        <v>0.2</v>
      </c>
      <c r="I176" s="0" t="n">
        <v>0.33</v>
      </c>
      <c r="J176" s="0" t="n">
        <v>0.43</v>
      </c>
      <c r="M176" s="0" t="n">
        <v>0.4</v>
      </c>
      <c r="N176" s="0" t="n">
        <f aca="false">SUM(D176:M176)</f>
        <v>1.36</v>
      </c>
      <c r="O176" s="0" t="n">
        <f aca="false">N176/N174</f>
        <v>0.34</v>
      </c>
    </row>
    <row r="177" customFormat="false" ht="12.8" hidden="false" customHeight="false" outlineLevel="0" collapsed="false">
      <c r="B177" s="3"/>
    </row>
    <row r="178" customFormat="false" ht="23.15" hidden="false" customHeight="false" outlineLevel="0" collapsed="false">
      <c r="A178" s="0" t="n">
        <v>8</v>
      </c>
      <c r="B178" s="2" t="s">
        <v>55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f aca="false">SUM(D178:M178)</f>
        <v>7</v>
      </c>
    </row>
    <row r="179" customFormat="false" ht="12.8" hidden="false" customHeight="false" outlineLevel="0" collapsed="false">
      <c r="B179" s="3"/>
      <c r="C179" s="0" t="s">
        <v>8</v>
      </c>
      <c r="D179" s="0" t="n">
        <v>0</v>
      </c>
      <c r="E179" s="0" t="n">
        <v>0</v>
      </c>
      <c r="F179" s="0" t="n">
        <v>0</v>
      </c>
      <c r="G179" s="0" t="n">
        <v>0.25</v>
      </c>
      <c r="H179" s="0" t="n">
        <v>0.4</v>
      </c>
      <c r="I179" s="0" t="n">
        <v>0.5</v>
      </c>
      <c r="J179" s="0" t="n">
        <v>0.57</v>
      </c>
      <c r="K179" s="0" t="n">
        <v>0.63</v>
      </c>
      <c r="L179" s="0" t="n">
        <v>0.67</v>
      </c>
      <c r="M179" s="0" t="n">
        <v>0.7</v>
      </c>
    </row>
    <row r="180" customFormat="false" ht="12.8" hidden="false" customHeight="false" outlineLevel="0" collapsed="false">
      <c r="B180" s="3"/>
      <c r="C180" s="0" t="s">
        <v>9</v>
      </c>
      <c r="G180" s="0" t="n">
        <v>0.25</v>
      </c>
      <c r="H180" s="0" t="n">
        <v>0.4</v>
      </c>
      <c r="I180" s="0" t="n">
        <v>0.5</v>
      </c>
      <c r="J180" s="0" t="n">
        <v>0.57</v>
      </c>
      <c r="K180" s="0" t="n">
        <v>0.63</v>
      </c>
      <c r="L180" s="0" t="n">
        <v>0.67</v>
      </c>
      <c r="M180" s="0" t="n">
        <v>0.7</v>
      </c>
      <c r="N180" s="0" t="n">
        <f aca="false">SUM(D180:M180)</f>
        <v>3.72</v>
      </c>
      <c r="O180" s="0" t="n">
        <f aca="false">N180/N178</f>
        <v>0.531428571428571</v>
      </c>
    </row>
    <row r="181" customFormat="false" ht="12.8" hidden="false" customHeight="false" outlineLevel="0" collapsed="false">
      <c r="B181" s="3"/>
    </row>
    <row r="182" customFormat="false" ht="45.25" hidden="false" customHeight="false" outlineLevel="0" collapsed="false">
      <c r="A182" s="4" t="s">
        <v>56</v>
      </c>
      <c r="B182" s="5" t="s">
        <v>57</v>
      </c>
      <c r="C182" s="4"/>
    </row>
    <row r="183" customFormat="false" ht="12.8" hidden="false" customHeight="false" outlineLevel="0" collapsed="false">
      <c r="A183" s="4"/>
      <c r="B183" s="4"/>
      <c r="C183" s="4" t="s">
        <v>8</v>
      </c>
    </row>
    <row r="184" customFormat="false" ht="12.8" hidden="false" customHeight="false" outlineLevel="0" collapsed="false">
      <c r="A184" s="4"/>
      <c r="B184" s="4"/>
      <c r="C184" s="4" t="s">
        <v>9</v>
      </c>
    </row>
    <row r="185" customFormat="false" ht="12.8" hidden="false" customHeight="false" outlineLevel="0" collapsed="false">
      <c r="A185" s="4"/>
      <c r="B185" s="4"/>
      <c r="C185" s="4"/>
    </row>
    <row r="186" customFormat="false" ht="24" hidden="false" customHeight="false" outlineLevel="0" collapsed="false">
      <c r="A186" s="4" t="n">
        <v>10</v>
      </c>
      <c r="B186" s="5" t="s">
        <v>58</v>
      </c>
      <c r="C186" s="4"/>
    </row>
    <row r="187" customFormat="false" ht="12.8" hidden="false" customHeight="false" outlineLevel="0" collapsed="false">
      <c r="A187" s="4"/>
      <c r="B187" s="4"/>
      <c r="C187" s="4" t="s">
        <v>8</v>
      </c>
    </row>
    <row r="188" customFormat="false" ht="12.8" hidden="false" customHeight="false" outlineLevel="0" collapsed="false">
      <c r="A188" s="4"/>
      <c r="B188" s="4"/>
      <c r="C188" s="4" t="s">
        <v>9</v>
      </c>
    </row>
    <row r="189" customFormat="false" ht="12.8" hidden="false" customHeight="false" outlineLevel="0" collapsed="false">
      <c r="A189" s="4"/>
      <c r="B189" s="4"/>
      <c r="C189" s="4"/>
    </row>
    <row r="190" customFormat="false" ht="24" hidden="false" customHeight="false" outlineLevel="0" collapsed="false">
      <c r="A190" s="4" t="n">
        <v>11</v>
      </c>
      <c r="B190" s="5" t="s">
        <v>59</v>
      </c>
      <c r="C190" s="4"/>
    </row>
    <row r="191" customFormat="false" ht="12.8" hidden="false" customHeight="false" outlineLevel="0" collapsed="false">
      <c r="A191" s="4"/>
      <c r="B191" s="4"/>
      <c r="C191" s="4" t="s">
        <v>8</v>
      </c>
    </row>
    <row r="192" customFormat="false" ht="12.8" hidden="false" customHeight="false" outlineLevel="0" collapsed="false">
      <c r="A192" s="4"/>
      <c r="B192" s="4"/>
      <c r="C192" s="4" t="s">
        <v>9</v>
      </c>
    </row>
    <row r="193" customFormat="false" ht="12.8" hidden="false" customHeight="false" outlineLevel="0" collapsed="false">
      <c r="B193" s="3"/>
    </row>
    <row r="194" customFormat="false" ht="24" hidden="false" customHeight="false" outlineLevel="0" collapsed="false">
      <c r="A194" s="0" t="n">
        <v>12</v>
      </c>
      <c r="B194" s="2" t="s">
        <v>60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f aca="false">SUM(D194:M194)</f>
        <v>1</v>
      </c>
    </row>
    <row r="195" customFormat="false" ht="12.8" hidden="false" customHeight="false" outlineLevel="0" collapsed="false">
      <c r="B195" s="3"/>
      <c r="C195" s="0" t="s">
        <v>8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0.13</v>
      </c>
      <c r="L195" s="0" t="n">
        <v>0.11</v>
      </c>
      <c r="M195" s="0" t="n">
        <v>0.1</v>
      </c>
    </row>
    <row r="196" customFormat="false" ht="12.8" hidden="false" customHeight="false" outlineLevel="0" collapsed="false">
      <c r="B196" s="3"/>
      <c r="C196" s="0" t="s">
        <v>9</v>
      </c>
      <c r="K196" s="0" t="n">
        <v>0.13</v>
      </c>
      <c r="N196" s="0" t="n">
        <f aca="false">SUM(D196:M196)</f>
        <v>0.13</v>
      </c>
      <c r="O196" s="0" t="n">
        <f aca="false">N196/N194</f>
        <v>0.13</v>
      </c>
    </row>
    <row r="197" customFormat="false" ht="12.8" hidden="false" customHeight="false" outlineLevel="0" collapsed="false">
      <c r="B197" s="3"/>
    </row>
    <row r="198" customFormat="false" ht="24" hidden="false" customHeight="false" outlineLevel="0" collapsed="false">
      <c r="A198" s="4" t="n">
        <v>13</v>
      </c>
      <c r="B198" s="5" t="s">
        <v>61</v>
      </c>
      <c r="C198" s="4"/>
    </row>
    <row r="199" customFormat="false" ht="12.8" hidden="false" customHeight="false" outlineLevel="0" collapsed="false">
      <c r="A199" s="4"/>
      <c r="B199" s="4"/>
      <c r="C199" s="4" t="s">
        <v>8</v>
      </c>
    </row>
    <row r="200" customFormat="false" ht="12.8" hidden="false" customHeight="false" outlineLevel="0" collapsed="false">
      <c r="A200" s="4"/>
      <c r="B200" s="4"/>
      <c r="C200" s="4" t="s">
        <v>9</v>
      </c>
    </row>
    <row r="201" customFormat="false" ht="12.8" hidden="false" customHeight="false" outlineLevel="0" collapsed="false">
      <c r="A201" s="4"/>
      <c r="B201" s="4"/>
      <c r="C201" s="4"/>
    </row>
    <row r="202" customFormat="false" ht="35" hidden="false" customHeight="false" outlineLevel="0" collapsed="false">
      <c r="A202" s="4" t="n">
        <v>14</v>
      </c>
      <c r="B202" s="5" t="s">
        <v>62</v>
      </c>
      <c r="C202" s="4"/>
    </row>
    <row r="203" customFormat="false" ht="12.8" hidden="false" customHeight="false" outlineLevel="0" collapsed="false">
      <c r="A203" s="4"/>
      <c r="B203" s="4"/>
      <c r="C203" s="4" t="s">
        <v>8</v>
      </c>
    </row>
    <row r="204" customFormat="false" ht="12.8" hidden="false" customHeight="false" outlineLevel="0" collapsed="false">
      <c r="A204" s="4"/>
      <c r="B204" s="4"/>
      <c r="C204" s="4" t="s">
        <v>9</v>
      </c>
    </row>
    <row r="205" customFormat="false" ht="12.8" hidden="false" customHeight="false" outlineLevel="0" collapsed="false">
      <c r="O205" s="0" t="s">
        <v>63</v>
      </c>
      <c r="P205" s="0" t="s">
        <v>64</v>
      </c>
    </row>
    <row r="206" customFormat="false" ht="12.8" hidden="false" customHeight="false" outlineLevel="0" collapsed="false">
      <c r="O206" s="0" t="n">
        <f aca="false">SUM(O8:O196)</f>
        <v>25.4197916666667</v>
      </c>
      <c r="P206" s="1" t="n">
        <f aca="false">O206/COUNT(O8:O196)</f>
        <v>0.564884259259259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5"/>
  <sheetViews>
    <sheetView showFormulas="false" showGridLines="true" showRowColHeaders="true" showZeros="true" rightToLeft="false" tabSelected="true" showOutlineSymbols="true" defaultGridColor="true" view="normal" topLeftCell="A178" colorId="64" zoomScale="95" zoomScaleNormal="95" zoomScalePageLayoutView="100" workbookViewId="0">
      <selection pane="topLeft" activeCell="O8" activeCellId="0" sqref="O8"/>
    </sheetView>
  </sheetViews>
  <sheetFormatPr defaultRowHeight="12.8" zeroHeight="false" outlineLevelRow="0" outlineLevelCol="0"/>
  <cols>
    <col collapsed="false" customWidth="true" hidden="false" outlineLevel="0" max="1" min="1" style="0" width="6.88"/>
    <col collapsed="false" customWidth="false" hidden="false" outlineLevel="0" max="2" min="2" style="0" width="11.52"/>
    <col collapsed="false" customWidth="true" hidden="false" outlineLevel="0" max="3" min="3" style="0" width="16.07"/>
    <col collapsed="false" customWidth="true" hidden="false" outlineLevel="0" max="4" min="4" style="0" width="4.02"/>
    <col collapsed="false" customWidth="true" hidden="false" outlineLevel="0" max="5" min="5" style="0" width="4.68"/>
    <col collapsed="false" customWidth="true" hidden="false" outlineLevel="0" max="6" min="6" style="0" width="4.39"/>
    <col collapsed="false" customWidth="true" hidden="false" outlineLevel="0" max="7" min="7" style="0" width="4.3"/>
    <col collapsed="false" customWidth="true" hidden="false" outlineLevel="0" max="8" min="8" style="0" width="4.2"/>
    <col collapsed="false" customWidth="true" hidden="false" outlineLevel="0" max="9" min="9" style="0" width="4.3"/>
    <col collapsed="false" customWidth="true" hidden="false" outlineLevel="0" max="11" min="10" style="0" width="4.39"/>
    <col collapsed="false" customWidth="true" hidden="false" outlineLevel="0" max="12" min="12" style="0" width="4.68"/>
    <col collapsed="false" customWidth="true" hidden="false" outlineLevel="0" max="13" min="13" style="0" width="4.3"/>
    <col collapsed="false" customWidth="true" hidden="false" outlineLevel="0" max="14" min="14" style="0" width="14.82"/>
    <col collapsed="false" customWidth="true" hidden="false" outlineLevel="0" max="15" min="15" style="0" width="16.55"/>
    <col collapsed="false" customWidth="false" hidden="false" outlineLevel="0" max="16" min="16" style="0" width="11.52"/>
    <col collapsed="false" customWidth="true" hidden="false" outlineLevel="0" max="17" min="17" style="0" width="7.65"/>
    <col collapsed="false" customWidth="true" hidden="false" outlineLevel="0" max="18" min="18" style="0" width="7.36"/>
    <col collapsed="false" customWidth="true" hidden="false" outlineLevel="0" max="19" min="19" style="0" width="7.17"/>
    <col collapsed="false" customWidth="true" hidden="false" outlineLevel="0" max="20" min="20" style="0" width="7.46"/>
    <col collapsed="false" customWidth="false" hidden="false" outlineLevel="0" max="1025" min="21" style="0" width="11.52"/>
  </cols>
  <sheetData>
    <row r="2" customFormat="false" ht="12.8" hidden="false" customHeight="false" outlineLevel="0" collapsed="false">
      <c r="D2" s="0" t="s">
        <v>65</v>
      </c>
    </row>
    <row r="3" customFormat="false" ht="12.8" hidden="false" customHeight="false" outlineLevel="0" collapsed="false">
      <c r="N3" s="0" t="s">
        <v>1</v>
      </c>
      <c r="O3" s="0" t="s">
        <v>2</v>
      </c>
      <c r="P3" s="1" t="s">
        <v>3</v>
      </c>
    </row>
    <row r="4" customFormat="false" ht="12.8" hidden="false" customHeight="false" outlineLevel="0" collapsed="false">
      <c r="C4" s="0" t="s">
        <v>4</v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5</v>
      </c>
      <c r="I4" s="0" t="n">
        <v>6</v>
      </c>
      <c r="J4" s="0" t="n">
        <v>7</v>
      </c>
      <c r="K4" s="0" t="n">
        <v>8</v>
      </c>
      <c r="L4" s="0" t="n">
        <v>9</v>
      </c>
      <c r="M4" s="0" t="n">
        <v>10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n">
        <v>15</v>
      </c>
      <c r="B6" s="0" t="s">
        <v>7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f aca="false">SUM(D6:M6)</f>
        <v>3</v>
      </c>
    </row>
    <row r="7" customFormat="false" ht="12.8" hidden="false" customHeight="false" outlineLevel="0" collapsed="false">
      <c r="C7" s="0" t="s">
        <v>8</v>
      </c>
      <c r="D7" s="0" t="n">
        <v>1</v>
      </c>
      <c r="E7" s="0" t="n">
        <v>0.5</v>
      </c>
      <c r="F7" s="0" t="n">
        <v>0.33</v>
      </c>
      <c r="G7" s="0" t="n">
        <v>0.25</v>
      </c>
      <c r="H7" s="0" t="n">
        <v>0.2</v>
      </c>
      <c r="I7" s="0" t="n">
        <v>0.33</v>
      </c>
      <c r="J7" s="0" t="n">
        <v>0.43</v>
      </c>
      <c r="K7" s="0" t="n">
        <v>0.38</v>
      </c>
      <c r="L7" s="0" t="n">
        <v>0.33</v>
      </c>
      <c r="M7" s="0" t="n">
        <v>0.3</v>
      </c>
    </row>
    <row r="8" customFormat="false" ht="12.8" hidden="false" customHeight="false" outlineLevel="0" collapsed="false">
      <c r="C8" s="0" t="s">
        <v>9</v>
      </c>
      <c r="D8" s="0" t="n">
        <v>1</v>
      </c>
      <c r="I8" s="0" t="n">
        <v>0.33</v>
      </c>
      <c r="J8" s="0" t="n">
        <v>0.43</v>
      </c>
      <c r="N8" s="0" t="n">
        <f aca="false">SUM(D8:M8)</f>
        <v>1.76</v>
      </c>
      <c r="O8" s="0" t="n">
        <f aca="false">N8/N6</f>
        <v>0.586666666666667</v>
      </c>
    </row>
    <row r="10" customFormat="false" ht="12.8" hidden="false" customHeight="false" outlineLevel="0" collapsed="false">
      <c r="A10" s="0" t="n">
        <v>16</v>
      </c>
      <c r="B10" s="0" t="s">
        <v>10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1</v>
      </c>
      <c r="N10" s="0" t="n">
        <f aca="false">SUM(D10:M10)</f>
        <v>6</v>
      </c>
    </row>
    <row r="11" customFormat="false" ht="12.8" hidden="false" customHeight="false" outlineLevel="0" collapsed="false">
      <c r="C11" s="0" t="s">
        <v>8</v>
      </c>
      <c r="D11" s="0" t="n">
        <v>0</v>
      </c>
      <c r="E11" s="0" t="n">
        <v>0.5</v>
      </c>
      <c r="F11" s="0" t="n">
        <v>0.67</v>
      </c>
      <c r="G11" s="0" t="n">
        <v>0.75</v>
      </c>
      <c r="H11" s="0" t="n">
        <v>0.6</v>
      </c>
      <c r="I11" s="0" t="n">
        <v>0.67</v>
      </c>
      <c r="J11" s="0" t="n">
        <v>0.71</v>
      </c>
      <c r="K11" s="0" t="n">
        <v>0.63</v>
      </c>
      <c r="L11" s="0" t="n">
        <v>0.56</v>
      </c>
      <c r="M11" s="0" t="n">
        <v>0.6</v>
      </c>
    </row>
    <row r="12" customFormat="false" ht="12.8" hidden="false" customHeight="false" outlineLevel="0" collapsed="false">
      <c r="C12" s="0" t="s">
        <v>9</v>
      </c>
      <c r="E12" s="0" t="n">
        <v>0.5</v>
      </c>
      <c r="F12" s="0" t="n">
        <v>0.67</v>
      </c>
      <c r="G12" s="0" t="n">
        <v>0.75</v>
      </c>
      <c r="I12" s="0" t="n">
        <v>0.67</v>
      </c>
      <c r="J12" s="0" t="n">
        <v>0.71</v>
      </c>
      <c r="M12" s="0" t="n">
        <v>0.6</v>
      </c>
      <c r="N12" s="0" t="n">
        <f aca="false">SUM(D12:M12)</f>
        <v>3.9</v>
      </c>
      <c r="O12" s="0" t="n">
        <f aca="false">N12/N10</f>
        <v>0.65</v>
      </c>
    </row>
    <row r="14" customFormat="false" ht="12.8" hidden="false" customHeight="false" outlineLevel="0" collapsed="false">
      <c r="A14" s="0" t="n">
        <v>17</v>
      </c>
      <c r="B14" s="0" t="s">
        <v>11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f aca="false">SUM(D14:M14)</f>
        <v>8</v>
      </c>
    </row>
    <row r="15" customFormat="false" ht="12.8" hidden="false" customHeight="false" outlineLevel="0" collapsed="false">
      <c r="C15" s="0" t="s">
        <v>8</v>
      </c>
      <c r="D15" s="0" t="n">
        <v>1</v>
      </c>
      <c r="E15" s="0" t="n">
        <v>1</v>
      </c>
      <c r="F15" s="0" t="n">
        <v>0.67</v>
      </c>
      <c r="G15" s="0" t="n">
        <v>0.75</v>
      </c>
      <c r="H15" s="0" t="n">
        <v>0.8</v>
      </c>
      <c r="I15" s="0" t="n">
        <v>0.83</v>
      </c>
      <c r="J15" s="0" t="n">
        <v>0.86</v>
      </c>
      <c r="K15" s="0" t="n">
        <v>0.75</v>
      </c>
      <c r="L15" s="0" t="n">
        <v>0.78</v>
      </c>
      <c r="M15" s="0" t="n">
        <v>0.8</v>
      </c>
    </row>
    <row r="16" customFormat="false" ht="12.8" hidden="false" customHeight="false" outlineLevel="0" collapsed="false">
      <c r="C16" s="0" t="s">
        <v>9</v>
      </c>
      <c r="D16" s="0" t="n">
        <v>1</v>
      </c>
      <c r="E16" s="0" t="n">
        <v>1</v>
      </c>
      <c r="G16" s="0" t="n">
        <v>0.75</v>
      </c>
      <c r="H16" s="0" t="n">
        <v>0.8</v>
      </c>
      <c r="I16" s="0" t="n">
        <v>0.83</v>
      </c>
      <c r="J16" s="0" t="n">
        <v>0.86</v>
      </c>
      <c r="L16" s="0" t="n">
        <v>0.78</v>
      </c>
      <c r="M16" s="0" t="n">
        <v>0.8</v>
      </c>
      <c r="N16" s="0" t="n">
        <f aca="false">SUM(D16:M16)</f>
        <v>6.82</v>
      </c>
      <c r="O16" s="0" t="n">
        <f aca="false">N16/N14</f>
        <v>0.8525</v>
      </c>
    </row>
    <row r="18" customFormat="false" ht="12.8" hidden="false" customHeight="false" outlineLevel="0" collapsed="false">
      <c r="A18" s="0" t="n">
        <v>18</v>
      </c>
      <c r="B18" s="0" t="s">
        <v>12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</v>
      </c>
      <c r="K18" s="0" t="n">
        <v>1</v>
      </c>
      <c r="L18" s="0" t="n">
        <v>0</v>
      </c>
      <c r="M18" s="0" t="n">
        <v>1</v>
      </c>
      <c r="N18" s="0" t="n">
        <f aca="false">SUM(D18:M18)</f>
        <v>4</v>
      </c>
    </row>
    <row r="19" customFormat="false" ht="12.8" hidden="false" customHeight="false" outlineLevel="0" collapsed="false">
      <c r="C19" s="0" t="s">
        <v>8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0.2</v>
      </c>
      <c r="I19" s="0" t="n">
        <v>0.33</v>
      </c>
      <c r="J19" s="0" t="n">
        <v>0.29</v>
      </c>
      <c r="K19" s="0" t="n">
        <v>0.38</v>
      </c>
      <c r="L19" s="0" t="n">
        <v>0.33</v>
      </c>
      <c r="M19" s="0" t="n">
        <v>0.4</v>
      </c>
    </row>
    <row r="20" customFormat="false" ht="12.8" hidden="false" customHeight="false" outlineLevel="0" collapsed="false">
      <c r="C20" s="0" t="s">
        <v>9</v>
      </c>
      <c r="H20" s="0" t="n">
        <v>0.2</v>
      </c>
      <c r="I20" s="0" t="n">
        <v>0.33</v>
      </c>
      <c r="K20" s="0" t="n">
        <v>0.38</v>
      </c>
      <c r="M20" s="0" t="n">
        <v>0.4</v>
      </c>
      <c r="N20" s="0" t="n">
        <f aca="false">SUM(D20:M20)</f>
        <v>1.31</v>
      </c>
      <c r="O20" s="0" t="n">
        <f aca="false">N20/N18</f>
        <v>0.3275</v>
      </c>
    </row>
    <row r="22" customFormat="false" ht="12.8" hidden="false" customHeight="false" outlineLevel="0" collapsed="false">
      <c r="A22" s="0" t="n">
        <v>19</v>
      </c>
      <c r="B22" s="0" t="s">
        <v>13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f aca="false">SUM(D22:M22)</f>
        <v>1</v>
      </c>
    </row>
    <row r="23" customFormat="false" ht="12.8" hidden="false" customHeight="false" outlineLevel="0" collapsed="false">
      <c r="C23" s="0" t="s">
        <v>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0.17</v>
      </c>
      <c r="J23" s="0" t="n">
        <v>0.14</v>
      </c>
      <c r="K23" s="0" t="n">
        <v>0.13</v>
      </c>
      <c r="L23" s="0" t="n">
        <v>0.11</v>
      </c>
      <c r="M23" s="0" t="n">
        <v>0.1</v>
      </c>
    </row>
    <row r="24" customFormat="false" ht="12.8" hidden="false" customHeight="false" outlineLevel="0" collapsed="false">
      <c r="C24" s="0" t="s">
        <v>9</v>
      </c>
      <c r="I24" s="0" t="n">
        <v>0.17</v>
      </c>
      <c r="N24" s="0" t="n">
        <f aca="false">SUM(D24:M24)</f>
        <v>0.17</v>
      </c>
      <c r="O24" s="0" t="n">
        <f aca="false">N24/N22</f>
        <v>0.17</v>
      </c>
    </row>
    <row r="26" customFormat="false" ht="12.8" hidden="false" customHeight="false" outlineLevel="0" collapsed="false">
      <c r="A26" s="0" t="n">
        <v>20</v>
      </c>
      <c r="B26" s="0" t="s">
        <v>16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f aca="false">SUM(D26:M26)</f>
        <v>6</v>
      </c>
    </row>
    <row r="27" customFormat="false" ht="12.8" hidden="false" customHeight="false" outlineLevel="0" collapsed="false">
      <c r="C27" s="0" t="s">
        <v>8</v>
      </c>
      <c r="D27" s="0" t="n">
        <v>1</v>
      </c>
      <c r="E27" s="0" t="n">
        <v>1</v>
      </c>
      <c r="F27" s="0" t="n">
        <v>0.67</v>
      </c>
      <c r="G27" s="0" t="n">
        <v>0.5</v>
      </c>
      <c r="H27" s="0" t="n">
        <v>0.6</v>
      </c>
      <c r="I27" s="0" t="n">
        <v>0.67</v>
      </c>
      <c r="J27" s="0" t="n">
        <v>0.57</v>
      </c>
      <c r="K27" s="0" t="n">
        <v>0.5</v>
      </c>
      <c r="L27" s="0" t="n">
        <v>0.56</v>
      </c>
      <c r="M27" s="0" t="n">
        <v>0.6</v>
      </c>
    </row>
    <row r="28" customFormat="false" ht="12.8" hidden="false" customHeight="false" outlineLevel="0" collapsed="false">
      <c r="C28" s="0" t="s">
        <v>9</v>
      </c>
      <c r="D28" s="0" t="n">
        <v>1</v>
      </c>
      <c r="E28" s="0" t="n">
        <v>1</v>
      </c>
      <c r="H28" s="0" t="n">
        <v>0.6</v>
      </c>
      <c r="I28" s="0" t="n">
        <v>0.67</v>
      </c>
      <c r="L28" s="0" t="n">
        <v>0.56</v>
      </c>
      <c r="M28" s="0" t="n">
        <v>0.6</v>
      </c>
      <c r="N28" s="0" t="n">
        <f aca="false">SUM(D28:M28)</f>
        <v>4.43</v>
      </c>
      <c r="O28" s="0" t="n">
        <f aca="false">N28/N26</f>
        <v>0.738333333333333</v>
      </c>
    </row>
    <row r="30" customFormat="false" ht="12.8" hidden="false" customHeight="false" outlineLevel="0" collapsed="false">
      <c r="A30" s="0" t="n">
        <v>21</v>
      </c>
      <c r="B30" s="0" t="s">
        <v>17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f aca="false">SUM(D30:M30)</f>
        <v>1</v>
      </c>
    </row>
    <row r="31" customFormat="false" ht="12.8" hidden="false" customHeight="false" outlineLevel="0" collapsed="false">
      <c r="C31" s="0" t="s">
        <v>8</v>
      </c>
      <c r="D31" s="0" t="n">
        <v>1</v>
      </c>
      <c r="E31" s="0" t="n">
        <v>0.5</v>
      </c>
      <c r="F31" s="0" t="n">
        <v>0.33</v>
      </c>
      <c r="G31" s="0" t="n">
        <v>0.25</v>
      </c>
      <c r="H31" s="0" t="n">
        <v>0.2</v>
      </c>
      <c r="I31" s="0" t="n">
        <v>0.17</v>
      </c>
      <c r="J31" s="0" t="n">
        <v>0.14</v>
      </c>
      <c r="K31" s="0" t="n">
        <v>0.13</v>
      </c>
      <c r="L31" s="0" t="n">
        <v>0.11</v>
      </c>
      <c r="M31" s="0" t="n">
        <v>0.1</v>
      </c>
    </row>
    <row r="32" customFormat="false" ht="12.8" hidden="false" customHeight="false" outlineLevel="0" collapsed="false">
      <c r="C32" s="0" t="s">
        <v>9</v>
      </c>
      <c r="D32" s="0" t="n">
        <v>1</v>
      </c>
      <c r="E32" s="0" t="n">
        <v>0.5</v>
      </c>
      <c r="F32" s="0" t="n">
        <v>0.33</v>
      </c>
      <c r="G32" s="0" t="n">
        <v>0.25</v>
      </c>
      <c r="H32" s="0" t="n">
        <v>0.2</v>
      </c>
      <c r="I32" s="0" t="n">
        <v>0.17</v>
      </c>
      <c r="J32" s="0" t="n">
        <v>0.14</v>
      </c>
      <c r="K32" s="0" t="n">
        <v>0.13</v>
      </c>
      <c r="L32" s="0" t="n">
        <v>0.11</v>
      </c>
      <c r="M32" s="0" t="n">
        <v>0.1</v>
      </c>
      <c r="N32" s="0" t="n">
        <f aca="false">SUM(D32:M32)</f>
        <v>2.93</v>
      </c>
      <c r="O32" s="0" t="n">
        <f aca="false">N32/N30</f>
        <v>2.93</v>
      </c>
    </row>
    <row r="34" customFormat="false" ht="12.8" hidden="false" customHeight="false" outlineLevel="0" collapsed="false">
      <c r="A34" s="0" t="n">
        <v>22</v>
      </c>
      <c r="B34" s="0" t="s">
        <v>18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f aca="false">SUM(D34:M34)</f>
        <v>4</v>
      </c>
    </row>
    <row r="35" customFormat="false" ht="12.8" hidden="false" customHeight="false" outlineLevel="0" collapsed="false">
      <c r="C35" s="0" t="s">
        <v>8</v>
      </c>
      <c r="D35" s="0" t="n">
        <v>0</v>
      </c>
      <c r="E35" s="0" t="n">
        <v>0.5</v>
      </c>
      <c r="F35" s="0" t="n">
        <v>0.67</v>
      </c>
      <c r="G35" s="0" t="n">
        <v>0.5</v>
      </c>
      <c r="H35" s="0" t="n">
        <v>0.6</v>
      </c>
      <c r="I35" s="0" t="n">
        <v>0.5</v>
      </c>
      <c r="J35" s="0" t="n">
        <v>0.43</v>
      </c>
      <c r="K35" s="0" t="n">
        <v>0.5</v>
      </c>
      <c r="L35" s="0" t="n">
        <v>0.44</v>
      </c>
      <c r="M35" s="0" t="n">
        <v>0.4</v>
      </c>
    </row>
    <row r="36" customFormat="false" ht="12.8" hidden="false" customHeight="false" outlineLevel="0" collapsed="false">
      <c r="C36" s="0" t="s">
        <v>9</v>
      </c>
      <c r="E36" s="0" t="n">
        <v>0.5</v>
      </c>
      <c r="F36" s="0" t="n">
        <v>0.67</v>
      </c>
      <c r="H36" s="0" t="n">
        <v>0.6</v>
      </c>
      <c r="K36" s="0" t="n">
        <v>0.5</v>
      </c>
      <c r="N36" s="0" t="n">
        <f aca="false">SUM(D36:M36)</f>
        <v>2.27</v>
      </c>
      <c r="O36" s="0" t="n">
        <f aca="false">N36/N34</f>
        <v>0.5675</v>
      </c>
    </row>
    <row r="38" customFormat="false" ht="12.8" hidden="false" customHeight="false" outlineLevel="0" collapsed="false">
      <c r="A38" s="0" t="n">
        <v>23</v>
      </c>
      <c r="B38" s="0" t="s">
        <v>20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f aca="false">SUM(D38:M38)</f>
        <v>7</v>
      </c>
    </row>
    <row r="39" customFormat="false" ht="12.8" hidden="false" customHeight="false" outlineLevel="0" collapsed="false">
      <c r="C39" s="0" t="s">
        <v>8</v>
      </c>
      <c r="D39" s="0" t="n">
        <v>1</v>
      </c>
      <c r="E39" s="0" t="n">
        <v>1</v>
      </c>
      <c r="F39" s="0" t="n">
        <v>0.67</v>
      </c>
      <c r="G39" s="0" t="n">
        <v>0.75</v>
      </c>
      <c r="H39" s="0" t="n">
        <v>0.6</v>
      </c>
      <c r="I39" s="0" t="n">
        <v>0.67</v>
      </c>
      <c r="J39" s="0" t="n">
        <v>0.71</v>
      </c>
      <c r="K39" s="0" t="n">
        <v>0.75</v>
      </c>
      <c r="L39" s="0" t="n">
        <v>0.67</v>
      </c>
      <c r="M39" s="0" t="n">
        <v>0.7</v>
      </c>
    </row>
    <row r="40" customFormat="false" ht="12.8" hidden="false" customHeight="false" outlineLevel="0" collapsed="false">
      <c r="C40" s="0" t="s">
        <v>9</v>
      </c>
      <c r="D40" s="0" t="n">
        <v>1</v>
      </c>
      <c r="E40" s="0" t="n">
        <v>1</v>
      </c>
      <c r="G40" s="0" t="n">
        <v>0.75</v>
      </c>
      <c r="I40" s="0" t="n">
        <v>0.67</v>
      </c>
      <c r="J40" s="0" t="n">
        <v>0.71</v>
      </c>
      <c r="K40" s="0" t="n">
        <v>0.75</v>
      </c>
      <c r="M40" s="0" t="n">
        <v>0.7</v>
      </c>
      <c r="N40" s="0" t="n">
        <f aca="false">SUM(D40:M40)</f>
        <v>5.58</v>
      </c>
      <c r="O40" s="0" t="n">
        <f aca="false">N40/N38</f>
        <v>0.797142857142857</v>
      </c>
    </row>
    <row r="42" customFormat="false" ht="12.8" hidden="false" customHeight="false" outlineLevel="0" collapsed="false">
      <c r="A42" s="0" t="n">
        <v>24</v>
      </c>
      <c r="B42" s="0" t="s">
        <v>21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f aca="false">SUM(D42:M42)</f>
        <v>5</v>
      </c>
    </row>
    <row r="43" customFormat="false" ht="12.8" hidden="false" customHeight="false" outlineLevel="0" collapsed="false">
      <c r="C43" s="0" t="s">
        <v>8</v>
      </c>
      <c r="D43" s="0" t="n">
        <v>0</v>
      </c>
      <c r="E43" s="0" t="n">
        <v>1</v>
      </c>
      <c r="F43" s="0" t="n">
        <v>0.67</v>
      </c>
      <c r="G43" s="0" t="n">
        <v>0.75</v>
      </c>
      <c r="H43" s="0" t="n">
        <v>0.6</v>
      </c>
      <c r="I43" s="0" t="n">
        <v>0.67</v>
      </c>
      <c r="J43" s="0" t="n">
        <v>0.57</v>
      </c>
      <c r="K43" s="0" t="n">
        <v>0.5</v>
      </c>
      <c r="L43" s="0" t="n">
        <v>0.44</v>
      </c>
      <c r="M43" s="0" t="n">
        <v>0.4</v>
      </c>
    </row>
    <row r="44" customFormat="false" ht="12.8" hidden="false" customHeight="false" outlineLevel="0" collapsed="false">
      <c r="C44" s="0" t="s">
        <v>9</v>
      </c>
      <c r="E44" s="0" t="n">
        <v>1</v>
      </c>
      <c r="F44" s="0" t="n">
        <v>0.67</v>
      </c>
      <c r="G44" s="0" t="n">
        <v>0.75</v>
      </c>
      <c r="I44" s="0" t="n">
        <v>0.67</v>
      </c>
      <c r="L44" s="0" t="n">
        <v>0.44</v>
      </c>
      <c r="N44" s="0" t="n">
        <f aca="false">SUM(D44:M44)</f>
        <v>3.53</v>
      </c>
      <c r="O44" s="0" t="n">
        <f aca="false">N44/N42</f>
        <v>0.706</v>
      </c>
    </row>
    <row r="46" customFormat="false" ht="12.8" hidden="false" customHeight="false" outlineLevel="0" collapsed="false">
      <c r="A46" s="0" t="n">
        <v>25</v>
      </c>
      <c r="B46" s="0" t="s">
        <v>22</v>
      </c>
      <c r="D46" s="0" t="n">
        <v>1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f aca="false">SUM(D46:M46)</f>
        <v>4</v>
      </c>
    </row>
    <row r="47" customFormat="false" ht="12.8" hidden="false" customHeight="false" outlineLevel="0" collapsed="false">
      <c r="C47" s="0" t="s">
        <v>8</v>
      </c>
      <c r="D47" s="0" t="n">
        <v>1</v>
      </c>
      <c r="E47" s="0" t="n">
        <v>1</v>
      </c>
      <c r="F47" s="0" t="n">
        <v>0.67</v>
      </c>
      <c r="G47" s="0" t="n">
        <v>0.75</v>
      </c>
      <c r="H47" s="0" t="n">
        <v>0.6</v>
      </c>
      <c r="I47" s="0" t="n">
        <v>0.5</v>
      </c>
      <c r="J47" s="0" t="n">
        <v>0.43</v>
      </c>
      <c r="K47" s="0" t="n">
        <v>0.38</v>
      </c>
      <c r="L47" s="0" t="n">
        <v>0.33</v>
      </c>
      <c r="M47" s="0" t="n">
        <v>0.4</v>
      </c>
    </row>
    <row r="48" customFormat="false" ht="12.8" hidden="false" customHeight="false" outlineLevel="0" collapsed="false">
      <c r="C48" s="0" t="s">
        <v>9</v>
      </c>
      <c r="D48" s="0" t="n">
        <v>1</v>
      </c>
      <c r="E48" s="0" t="n">
        <v>1</v>
      </c>
      <c r="G48" s="0" t="n">
        <v>0.75</v>
      </c>
      <c r="M48" s="0" t="n">
        <v>0.4</v>
      </c>
      <c r="N48" s="0" t="n">
        <f aca="false">SUM(D48:M48)</f>
        <v>3.15</v>
      </c>
      <c r="O48" s="0" t="n">
        <f aca="false">N48/N46</f>
        <v>0.7875</v>
      </c>
    </row>
    <row r="50" customFormat="false" ht="12.8" hidden="false" customHeight="false" outlineLevel="0" collapsed="false">
      <c r="A50" s="0" t="n">
        <v>26</v>
      </c>
      <c r="B50" s="0" t="s">
        <v>23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0</v>
      </c>
      <c r="L50" s="0" t="n">
        <v>0</v>
      </c>
      <c r="M50" s="0" t="n">
        <v>1</v>
      </c>
      <c r="N50" s="0" t="n">
        <f aca="false">SUM(D50:M50)</f>
        <v>8</v>
      </c>
    </row>
    <row r="51" customFormat="false" ht="12.8" hidden="false" customHeight="false" outlineLevel="0" collapsed="false">
      <c r="C51" s="0" t="s">
        <v>8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0.88</v>
      </c>
      <c r="L51" s="0" t="n">
        <v>0.78</v>
      </c>
      <c r="M51" s="0" t="n">
        <v>0.8</v>
      </c>
    </row>
    <row r="52" customFormat="false" ht="12.8" hidden="false" customHeight="false" outlineLevel="0" collapsed="false">
      <c r="C52" s="0" t="s">
        <v>9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M52" s="0" t="n">
        <v>0.8</v>
      </c>
      <c r="N52" s="0" t="n">
        <f aca="false">SUM(D52:M52)</f>
        <v>7.8</v>
      </c>
      <c r="O52" s="0" t="n">
        <f aca="false">N52/N50</f>
        <v>0.975</v>
      </c>
    </row>
    <row r="54" customFormat="false" ht="12.8" hidden="false" customHeight="false" outlineLevel="0" collapsed="false">
      <c r="A54" s="0" t="n">
        <v>27</v>
      </c>
      <c r="B54" s="0" t="s">
        <v>24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1</v>
      </c>
      <c r="K54" s="0" t="n">
        <v>0</v>
      </c>
      <c r="L54" s="0" t="n">
        <v>1</v>
      </c>
      <c r="M54" s="0" t="n">
        <v>1</v>
      </c>
      <c r="N54" s="0" t="n">
        <f aca="false">SUM(D54:M54)</f>
        <v>7</v>
      </c>
    </row>
    <row r="55" customFormat="false" ht="12.8" hidden="false" customHeight="false" outlineLevel="0" collapsed="false">
      <c r="C55" s="0" t="s">
        <v>8</v>
      </c>
      <c r="D55" s="0" t="n">
        <v>1</v>
      </c>
      <c r="E55" s="0" t="n">
        <v>1</v>
      </c>
      <c r="F55" s="0" t="n">
        <v>0.67</v>
      </c>
      <c r="G55" s="0" t="n">
        <v>0.5</v>
      </c>
      <c r="H55" s="0" t="n">
        <v>0.6</v>
      </c>
      <c r="I55" s="0" t="n">
        <v>0.67</v>
      </c>
      <c r="J55" s="0" t="n">
        <v>0.71</v>
      </c>
      <c r="K55" s="0" t="n">
        <v>0.63</v>
      </c>
      <c r="L55" s="0" t="n">
        <v>0.67</v>
      </c>
      <c r="M55" s="0" t="n">
        <v>0.7</v>
      </c>
    </row>
    <row r="56" customFormat="false" ht="12.8" hidden="false" customHeight="false" outlineLevel="0" collapsed="false">
      <c r="C56" s="0" t="s">
        <v>9</v>
      </c>
      <c r="D56" s="0" t="n">
        <v>1</v>
      </c>
      <c r="E56" s="0" t="n">
        <v>1</v>
      </c>
      <c r="H56" s="0" t="n">
        <v>0.6</v>
      </c>
      <c r="I56" s="0" t="n">
        <v>0.67</v>
      </c>
      <c r="J56" s="0" t="n">
        <v>0.71</v>
      </c>
      <c r="L56" s="0" t="n">
        <v>0.67</v>
      </c>
      <c r="M56" s="0" t="n">
        <v>0.7</v>
      </c>
      <c r="N56" s="0" t="n">
        <f aca="false">SUM(D56:M56)</f>
        <v>5.35</v>
      </c>
      <c r="O56" s="0" t="n">
        <f aca="false">N56/N54</f>
        <v>0.764285714285714</v>
      </c>
    </row>
    <row r="58" customFormat="false" ht="12.8" hidden="false" customHeight="false" outlineLevel="0" collapsed="false">
      <c r="A58" s="0" t="n">
        <v>28</v>
      </c>
      <c r="B58" s="0" t="s">
        <v>25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0</v>
      </c>
      <c r="K58" s="0" t="n">
        <v>1</v>
      </c>
      <c r="L58" s="0" t="n">
        <v>1</v>
      </c>
      <c r="M58" s="0" t="n">
        <v>1</v>
      </c>
      <c r="N58" s="0" t="n">
        <f aca="false">SUM(D58:M58)</f>
        <v>9</v>
      </c>
    </row>
    <row r="59" customFormat="false" ht="12.8" hidden="false" customHeight="false" outlineLevel="0" collapsed="false">
      <c r="C59" s="0" t="s">
        <v>8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0.86</v>
      </c>
      <c r="K59" s="0" t="n">
        <v>0.88</v>
      </c>
      <c r="L59" s="0" t="n">
        <v>0.89</v>
      </c>
      <c r="M59" s="0" t="n">
        <v>0.9</v>
      </c>
    </row>
    <row r="60" customFormat="false" ht="12.8" hidden="false" customHeight="false" outlineLevel="0" collapsed="false">
      <c r="C60" s="0" t="s">
        <v>9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K60" s="0" t="n">
        <v>0.88</v>
      </c>
      <c r="L60" s="0" t="n">
        <v>0.89</v>
      </c>
      <c r="M60" s="0" t="n">
        <v>0.9</v>
      </c>
      <c r="N60" s="0" t="n">
        <f aca="false">SUM(D60:M60)</f>
        <v>8.67</v>
      </c>
      <c r="O60" s="0" t="n">
        <f aca="false">N60/N58</f>
        <v>0.963333333333333</v>
      </c>
    </row>
    <row r="62" customFormat="false" ht="12.8" hidden="false" customHeight="false" outlineLevel="0" collapsed="false">
      <c r="A62" s="0" t="n">
        <v>29</v>
      </c>
      <c r="B62" s="0" t="s">
        <v>26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f aca="false">SUM(D62:M62)</f>
        <v>0</v>
      </c>
    </row>
    <row r="63" customFormat="false" ht="12.8" hidden="false" customHeight="false" outlineLevel="0" collapsed="false">
      <c r="C63" s="0" t="s">
        <v>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4" customFormat="false" ht="12.8" hidden="false" customHeight="false" outlineLevel="0" collapsed="false">
      <c r="C64" s="0" t="s">
        <v>9</v>
      </c>
      <c r="N64" s="0" t="n">
        <f aca="false">SUM(D64:M64)</f>
        <v>0</v>
      </c>
      <c r="O64" s="0" t="n">
        <v>0</v>
      </c>
    </row>
    <row r="66" customFormat="false" ht="12.8" hidden="false" customHeight="false" outlineLevel="0" collapsed="false">
      <c r="A66" s="0" t="n">
        <v>30</v>
      </c>
      <c r="B66" s="0" t="s">
        <v>27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f aca="false">SUM(D66:M66)</f>
        <v>5</v>
      </c>
    </row>
    <row r="67" customFormat="false" ht="12.8" hidden="false" customHeight="false" outlineLevel="0" collapsed="false">
      <c r="C67" s="0" t="s">
        <v>8</v>
      </c>
      <c r="D67" s="0" t="n">
        <v>1</v>
      </c>
      <c r="E67" s="0" t="n">
        <v>0.5</v>
      </c>
      <c r="F67" s="0" t="n">
        <v>0.33</v>
      </c>
      <c r="G67" s="0" t="n">
        <v>0.5</v>
      </c>
      <c r="H67" s="0" t="n">
        <v>0.6</v>
      </c>
      <c r="I67" s="0" t="n">
        <v>0.67</v>
      </c>
      <c r="J67" s="0" t="n">
        <v>0.57</v>
      </c>
      <c r="K67" s="0" t="n">
        <v>0.5</v>
      </c>
      <c r="L67" s="0" t="n">
        <v>0.44</v>
      </c>
      <c r="M67" s="0" t="n">
        <v>0.5</v>
      </c>
    </row>
    <row r="68" customFormat="false" ht="12.8" hidden="false" customHeight="false" outlineLevel="0" collapsed="false">
      <c r="C68" s="0" t="s">
        <v>9</v>
      </c>
      <c r="D68" s="0" t="n">
        <v>1</v>
      </c>
      <c r="G68" s="0" t="n">
        <v>0.5</v>
      </c>
      <c r="H68" s="0" t="n">
        <v>0.6</v>
      </c>
      <c r="I68" s="0" t="n">
        <v>0.67</v>
      </c>
      <c r="M68" s="0" t="n">
        <v>0.5</v>
      </c>
      <c r="N68" s="0" t="n">
        <f aca="false">SUM(D68:M68)</f>
        <v>3.27</v>
      </c>
      <c r="O68" s="0" t="n">
        <f aca="false">N68/N66</f>
        <v>0.654</v>
      </c>
    </row>
    <row r="70" customFormat="false" ht="12.8" hidden="false" customHeight="false" outlineLevel="0" collapsed="false">
      <c r="A70" s="0" t="n">
        <v>31</v>
      </c>
      <c r="B70" s="0" t="s">
        <v>28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f aca="false">SUM(D70:M70)</f>
        <v>3</v>
      </c>
    </row>
    <row r="71" customFormat="false" ht="12.8" hidden="false" customHeight="false" outlineLevel="0" collapsed="false">
      <c r="C71" s="0" t="s">
        <v>8</v>
      </c>
      <c r="D71" s="0" t="n">
        <v>0</v>
      </c>
      <c r="E71" s="0" t="n">
        <v>0</v>
      </c>
      <c r="F71" s="0" t="n">
        <v>0</v>
      </c>
      <c r="G71" s="0" t="n">
        <v>0.25</v>
      </c>
      <c r="H71" s="0" t="n">
        <v>0.2</v>
      </c>
      <c r="I71" s="0" t="n">
        <v>0.17</v>
      </c>
      <c r="J71" s="0" t="n">
        <v>0.29</v>
      </c>
      <c r="K71" s="0" t="n">
        <v>0.25</v>
      </c>
      <c r="L71" s="0" t="n">
        <v>0.22</v>
      </c>
      <c r="M71" s="0" t="n">
        <v>0.3</v>
      </c>
    </row>
    <row r="72" customFormat="false" ht="12.8" hidden="false" customHeight="false" outlineLevel="0" collapsed="false">
      <c r="C72" s="0" t="s">
        <v>9</v>
      </c>
      <c r="G72" s="0" t="n">
        <v>0.25</v>
      </c>
      <c r="J72" s="0" t="n">
        <v>0.29</v>
      </c>
      <c r="M72" s="0" t="n">
        <v>0.3</v>
      </c>
      <c r="N72" s="0" t="n">
        <f aca="false">SUM(D72:M72)</f>
        <v>0.84</v>
      </c>
      <c r="O72" s="0" t="n">
        <f aca="false">N72/N70</f>
        <v>0.28</v>
      </c>
    </row>
    <row r="74" customFormat="false" ht="12.8" hidden="false" customHeight="false" outlineLevel="0" collapsed="false">
      <c r="A74" s="0" t="n">
        <v>32</v>
      </c>
      <c r="B74" s="0" t="s">
        <v>66</v>
      </c>
      <c r="D74" s="0" t="n">
        <v>0</v>
      </c>
      <c r="E74" s="0" t="n">
        <v>1</v>
      </c>
      <c r="F74" s="0" t="n">
        <v>0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1</v>
      </c>
      <c r="N74" s="0" t="n">
        <f aca="false">SUM(D74:M74)</f>
        <v>7</v>
      </c>
    </row>
    <row r="75" customFormat="false" ht="12.8" hidden="false" customHeight="false" outlineLevel="0" collapsed="false">
      <c r="C75" s="0" t="s">
        <v>8</v>
      </c>
      <c r="D75" s="0" t="n">
        <v>0</v>
      </c>
      <c r="E75" s="0" t="n">
        <v>0.5</v>
      </c>
      <c r="F75" s="0" t="n">
        <v>0.33</v>
      </c>
      <c r="G75" s="0" t="n">
        <v>0.5</v>
      </c>
      <c r="H75" s="0" t="n">
        <v>0.6</v>
      </c>
      <c r="I75" s="0" t="n">
        <v>0.67</v>
      </c>
      <c r="J75" s="0" t="n">
        <v>0.71</v>
      </c>
      <c r="K75" s="0" t="n">
        <v>0.75</v>
      </c>
      <c r="L75" s="0" t="n">
        <v>0.67</v>
      </c>
      <c r="M75" s="0" t="n">
        <v>0.7</v>
      </c>
    </row>
    <row r="76" customFormat="false" ht="12.8" hidden="false" customHeight="false" outlineLevel="0" collapsed="false">
      <c r="C76" s="0" t="s">
        <v>9</v>
      </c>
      <c r="E76" s="0" t="n">
        <v>0.5</v>
      </c>
      <c r="G76" s="0" t="n">
        <v>0.5</v>
      </c>
      <c r="H76" s="0" t="n">
        <v>0.6</v>
      </c>
      <c r="I76" s="0" t="n">
        <v>0.67</v>
      </c>
      <c r="J76" s="0" t="n">
        <v>0.71</v>
      </c>
      <c r="K76" s="0" t="n">
        <v>0.75</v>
      </c>
      <c r="M76" s="0" t="n">
        <v>0.7</v>
      </c>
      <c r="N76" s="0" t="n">
        <f aca="false">SUM(D76:M76)</f>
        <v>4.43</v>
      </c>
      <c r="O76" s="0" t="n">
        <f aca="false">N76/N74</f>
        <v>0.632857142857143</v>
      </c>
    </row>
    <row r="78" customFormat="false" ht="12.8" hidden="false" customHeight="false" outlineLevel="0" collapsed="false">
      <c r="A78" s="0" t="n">
        <v>33</v>
      </c>
      <c r="B78" s="0" t="s">
        <v>30</v>
      </c>
      <c r="D78" s="0" t="n">
        <v>0</v>
      </c>
      <c r="E78" s="0" t="n">
        <v>0</v>
      </c>
      <c r="F78" s="0" t="n">
        <v>1</v>
      </c>
      <c r="G78" s="0" t="n">
        <v>1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f aca="false">SUM(D78:M78)</f>
        <v>3</v>
      </c>
    </row>
    <row r="79" customFormat="false" ht="12.8" hidden="false" customHeight="false" outlineLevel="0" collapsed="false">
      <c r="C79" s="0" t="s">
        <v>8</v>
      </c>
      <c r="D79" s="0" t="n">
        <v>0</v>
      </c>
      <c r="E79" s="0" t="n">
        <v>0</v>
      </c>
      <c r="F79" s="0" t="n">
        <v>0.33</v>
      </c>
      <c r="G79" s="0" t="n">
        <v>0.5</v>
      </c>
      <c r="H79" s="0" t="n">
        <v>0.6</v>
      </c>
      <c r="I79" s="0" t="n">
        <v>0.5</v>
      </c>
      <c r="J79" s="0" t="n">
        <v>0.43</v>
      </c>
      <c r="K79" s="0" t="n">
        <v>0.38</v>
      </c>
      <c r="L79" s="0" t="n">
        <v>0.33</v>
      </c>
      <c r="M79" s="0" t="n">
        <v>0.3</v>
      </c>
    </row>
    <row r="80" customFormat="false" ht="12.8" hidden="false" customHeight="false" outlineLevel="0" collapsed="false">
      <c r="C80" s="0" t="s">
        <v>9</v>
      </c>
      <c r="F80" s="0" t="n">
        <v>0.33</v>
      </c>
      <c r="G80" s="0" t="n">
        <v>0.5</v>
      </c>
      <c r="H80" s="0" t="n">
        <v>0.6</v>
      </c>
      <c r="N80" s="0" t="n">
        <f aca="false">SUM(D80:M80)</f>
        <v>1.43</v>
      </c>
      <c r="O80" s="0" t="n">
        <f aca="false">N80/N78</f>
        <v>0.476666666666667</v>
      </c>
    </row>
    <row r="82" customFormat="false" ht="12.8" hidden="false" customHeight="false" outlineLevel="0" collapsed="false">
      <c r="A82" s="0" t="n">
        <v>34</v>
      </c>
      <c r="B82" s="0" t="s">
        <v>31</v>
      </c>
      <c r="D82" s="0" t="n">
        <v>1</v>
      </c>
      <c r="E82" s="0" t="n">
        <v>1</v>
      </c>
      <c r="F82" s="0" t="n">
        <v>0</v>
      </c>
      <c r="G82" s="0" t="n">
        <v>1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f aca="false">SUM(D82:M82)</f>
        <v>5</v>
      </c>
    </row>
    <row r="83" customFormat="false" ht="12.8" hidden="false" customHeight="false" outlineLevel="0" collapsed="false">
      <c r="C83" s="0" t="s">
        <v>8</v>
      </c>
      <c r="D83" s="0" t="n">
        <v>1</v>
      </c>
      <c r="E83" s="0" t="n">
        <v>1</v>
      </c>
      <c r="F83" s="0" t="n">
        <v>0.67</v>
      </c>
      <c r="G83" s="0" t="n">
        <v>0.75</v>
      </c>
      <c r="H83" s="0" t="n">
        <v>0.8</v>
      </c>
      <c r="I83" s="0" t="n">
        <v>0.67</v>
      </c>
      <c r="J83" s="0" t="n">
        <v>0.57</v>
      </c>
      <c r="K83" s="0" t="n">
        <v>0.5</v>
      </c>
      <c r="L83" s="0" t="n">
        <v>0.56</v>
      </c>
      <c r="M83" s="0" t="n">
        <v>0.5</v>
      </c>
    </row>
    <row r="84" customFormat="false" ht="12.8" hidden="false" customHeight="false" outlineLevel="0" collapsed="false">
      <c r="C84" s="0" t="s">
        <v>9</v>
      </c>
      <c r="D84" s="0" t="n">
        <v>1</v>
      </c>
      <c r="E84" s="0" t="n">
        <v>1</v>
      </c>
      <c r="G84" s="0" t="n">
        <v>0.75</v>
      </c>
      <c r="H84" s="0" t="n">
        <v>0.8</v>
      </c>
      <c r="L84" s="0" t="n">
        <v>0.56</v>
      </c>
      <c r="N84" s="0" t="n">
        <f aca="false">SUM(D84:M84)</f>
        <v>4.11</v>
      </c>
      <c r="O84" s="0" t="n">
        <f aca="false">N84/N82</f>
        <v>0.822</v>
      </c>
    </row>
    <row r="86" customFormat="false" ht="12.8" hidden="false" customHeight="false" outlineLevel="0" collapsed="false">
      <c r="A86" s="0" t="n">
        <v>35</v>
      </c>
      <c r="B86" s="0" t="s">
        <v>32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1</v>
      </c>
      <c r="N86" s="0" t="n">
        <f aca="false">SUM(D86:M86)</f>
        <v>5</v>
      </c>
    </row>
    <row r="87" customFormat="false" ht="12.8" hidden="false" customHeight="false" outlineLevel="0" collapsed="false">
      <c r="C87" s="0" t="s">
        <v>8</v>
      </c>
      <c r="D87" s="0" t="n">
        <v>1</v>
      </c>
      <c r="E87" s="0" t="n">
        <v>1</v>
      </c>
      <c r="F87" s="0" t="n">
        <v>1</v>
      </c>
      <c r="G87" s="0" t="n">
        <v>0.75</v>
      </c>
      <c r="H87" s="0" t="n">
        <v>0.6</v>
      </c>
      <c r="I87" s="0" t="n">
        <v>0.5</v>
      </c>
      <c r="J87" s="0" t="n">
        <v>0.43</v>
      </c>
      <c r="K87" s="0" t="n">
        <v>0.5</v>
      </c>
      <c r="L87" s="0" t="n">
        <v>0.44</v>
      </c>
      <c r="M87" s="0" t="n">
        <v>0.5</v>
      </c>
    </row>
    <row r="88" customFormat="false" ht="12.8" hidden="false" customHeight="false" outlineLevel="0" collapsed="false">
      <c r="C88" s="0" t="s">
        <v>9</v>
      </c>
      <c r="D88" s="0" t="n">
        <v>1</v>
      </c>
      <c r="E88" s="0" t="n">
        <v>1</v>
      </c>
      <c r="F88" s="0" t="n">
        <v>1</v>
      </c>
      <c r="K88" s="0" t="n">
        <v>0.5</v>
      </c>
      <c r="M88" s="0" t="n">
        <v>0.5</v>
      </c>
      <c r="N88" s="0" t="n">
        <f aca="false">SUM(D88:M88)</f>
        <v>4</v>
      </c>
      <c r="O88" s="0" t="n">
        <f aca="false">N88/N86</f>
        <v>0.8</v>
      </c>
    </row>
    <row r="90" customFormat="false" ht="12.8" hidden="false" customHeight="false" outlineLevel="0" collapsed="false">
      <c r="A90" s="0" t="n">
        <v>36</v>
      </c>
      <c r="B90" s="0" t="s">
        <v>33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f aca="false">SUM(D90:M90)</f>
        <v>10</v>
      </c>
    </row>
    <row r="91" customFormat="false" ht="12.8" hidden="false" customHeight="false" outlineLevel="0" collapsed="false">
      <c r="C91" s="0" t="s">
        <v>8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</row>
    <row r="92" customFormat="false" ht="12.8" hidden="false" customHeight="false" outlineLevel="0" collapsed="false">
      <c r="C92" s="0" t="s">
        <v>9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f aca="false">SUM(D92:M92)</f>
        <v>10</v>
      </c>
      <c r="O92" s="0" t="n">
        <f aca="false">N92/N90</f>
        <v>1</v>
      </c>
    </row>
    <row r="94" customFormat="false" ht="12.8" hidden="false" customHeight="false" outlineLevel="0" collapsed="false">
      <c r="A94" s="0" t="n">
        <v>37</v>
      </c>
      <c r="B94" s="0" t="s">
        <v>34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f aca="false">SUM(D94:M94)</f>
        <v>0</v>
      </c>
    </row>
    <row r="95" customFormat="false" ht="12.8" hidden="false" customHeight="false" outlineLevel="0" collapsed="false">
      <c r="C95" s="0" t="s">
        <v>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O95" s="0" t="n">
        <v>0</v>
      </c>
    </row>
    <row r="96" customFormat="false" ht="12.8" hidden="false" customHeight="false" outlineLevel="0" collapsed="false">
      <c r="C96" s="0" t="s">
        <v>9</v>
      </c>
    </row>
    <row r="98" customFormat="false" ht="12.8" hidden="false" customHeight="false" outlineLevel="0" collapsed="false">
      <c r="A98" s="0" t="n">
        <v>38</v>
      </c>
      <c r="B98" s="0" t="s">
        <v>35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f aca="false">SUM(D98:M98)</f>
        <v>7</v>
      </c>
    </row>
    <row r="99" customFormat="false" ht="12.8" hidden="false" customHeight="false" outlineLevel="0" collapsed="false">
      <c r="C99" s="0" t="s">
        <v>8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0.86</v>
      </c>
      <c r="K99" s="0" t="n">
        <v>0.88</v>
      </c>
      <c r="L99" s="0" t="n">
        <v>0.78</v>
      </c>
      <c r="M99" s="0" t="n">
        <v>0.7</v>
      </c>
    </row>
    <row r="100" customFormat="false" ht="12.8" hidden="false" customHeight="false" outlineLevel="0" collapsed="false">
      <c r="C100" s="0" t="s">
        <v>9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K100" s="0" t="n">
        <v>0.88</v>
      </c>
      <c r="N100" s="0" t="n">
        <f aca="false">SUM(D100:M100)</f>
        <v>6.88</v>
      </c>
      <c r="O100" s="0" t="n">
        <f aca="false">N100/N98</f>
        <v>0.982857142857143</v>
      </c>
    </row>
    <row r="102" customFormat="false" ht="12.8" hidden="false" customHeight="false" outlineLevel="0" collapsed="false">
      <c r="A102" s="0" t="n">
        <v>39</v>
      </c>
      <c r="B102" s="0" t="s">
        <v>36</v>
      </c>
      <c r="D102" s="0" t="n">
        <v>1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f aca="false">SUM(D102:M102)</f>
        <v>8</v>
      </c>
    </row>
    <row r="103" customFormat="false" ht="12.8" hidden="false" customHeight="false" outlineLevel="0" collapsed="false">
      <c r="C103" s="0" t="s">
        <v>8</v>
      </c>
      <c r="D103" s="0" t="n">
        <v>1</v>
      </c>
      <c r="E103" s="0" t="n">
        <v>1</v>
      </c>
      <c r="F103" s="0" t="n">
        <v>0.67</v>
      </c>
      <c r="G103" s="0" t="n">
        <v>0.75</v>
      </c>
      <c r="H103" s="0" t="n">
        <v>0.6</v>
      </c>
      <c r="I103" s="0" t="n">
        <v>0.67</v>
      </c>
      <c r="J103" s="0" t="n">
        <v>0.71</v>
      </c>
      <c r="K103" s="0" t="n">
        <v>0.75</v>
      </c>
      <c r="L103" s="0" t="n">
        <v>0.78</v>
      </c>
      <c r="M103" s="0" t="n">
        <v>0.8</v>
      </c>
    </row>
    <row r="104" customFormat="false" ht="12.8" hidden="false" customHeight="false" outlineLevel="0" collapsed="false">
      <c r="C104" s="0" t="s">
        <v>9</v>
      </c>
      <c r="D104" s="0" t="n">
        <v>1</v>
      </c>
      <c r="E104" s="0" t="n">
        <v>1</v>
      </c>
      <c r="G104" s="0" t="n">
        <v>0.75</v>
      </c>
      <c r="I104" s="0" t="n">
        <v>0.67</v>
      </c>
      <c r="J104" s="0" t="n">
        <v>0.71</v>
      </c>
      <c r="K104" s="0" t="n">
        <v>0.75</v>
      </c>
      <c r="L104" s="0" t="n">
        <v>0.78</v>
      </c>
      <c r="M104" s="0" t="n">
        <v>0.8</v>
      </c>
      <c r="N104" s="0" t="n">
        <f aca="false">SUM(D104:M104)</f>
        <v>6.46</v>
      </c>
      <c r="O104" s="0" t="n">
        <f aca="false">N104/N102</f>
        <v>0.8075</v>
      </c>
    </row>
    <row r="106" customFormat="false" ht="12.8" hidden="false" customHeight="false" outlineLevel="0" collapsed="false">
      <c r="A106" s="0" t="n">
        <v>40</v>
      </c>
      <c r="B106" s="0" t="s">
        <v>37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f aca="false">SUM(D106:M106)</f>
        <v>2</v>
      </c>
    </row>
    <row r="107" customFormat="false" ht="12.8" hidden="false" customHeight="false" outlineLevel="0" collapsed="false">
      <c r="C107" s="0" t="s">
        <v>8</v>
      </c>
      <c r="D107" s="0" t="n">
        <v>1</v>
      </c>
      <c r="E107" s="0" t="n">
        <v>0.5</v>
      </c>
      <c r="F107" s="0" t="n">
        <v>0.67</v>
      </c>
      <c r="G107" s="0" t="n">
        <v>0.5</v>
      </c>
      <c r="H107" s="0" t="n">
        <v>0.4</v>
      </c>
      <c r="I107" s="0" t="n">
        <v>0.33</v>
      </c>
      <c r="J107" s="0" t="n">
        <v>0.29</v>
      </c>
      <c r="K107" s="0" t="n">
        <v>0.25</v>
      </c>
      <c r="L107" s="0" t="n">
        <v>0.22</v>
      </c>
      <c r="M107" s="0" t="n">
        <v>0.2</v>
      </c>
    </row>
    <row r="108" customFormat="false" ht="12.8" hidden="false" customHeight="false" outlineLevel="0" collapsed="false">
      <c r="C108" s="0" t="s">
        <v>9</v>
      </c>
      <c r="D108" s="0" t="n">
        <v>1</v>
      </c>
      <c r="F108" s="0" t="n">
        <v>0.67</v>
      </c>
      <c r="N108" s="0" t="n">
        <f aca="false">SUM(D108:M108)</f>
        <v>1.67</v>
      </c>
      <c r="O108" s="0" t="n">
        <f aca="false">N108/N106</f>
        <v>0.835</v>
      </c>
    </row>
    <row r="110" customFormat="false" ht="12.8" hidden="false" customHeight="false" outlineLevel="0" collapsed="false">
      <c r="A110" s="0" t="n">
        <v>41</v>
      </c>
      <c r="B110" s="0" t="s">
        <v>38</v>
      </c>
      <c r="D110" s="0" t="n">
        <v>1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1</v>
      </c>
      <c r="N110" s="0" t="n">
        <f aca="false">SUM(D110:M110)</f>
        <v>5</v>
      </c>
    </row>
    <row r="111" customFormat="false" ht="12.8" hidden="false" customHeight="false" outlineLevel="0" collapsed="false">
      <c r="C111" s="0" t="s">
        <v>8</v>
      </c>
      <c r="D111" s="0" t="n">
        <v>1</v>
      </c>
      <c r="E111" s="0" t="n">
        <v>0.5</v>
      </c>
      <c r="F111" s="0" t="n">
        <v>0.67</v>
      </c>
      <c r="G111" s="0" t="n">
        <v>0.75</v>
      </c>
      <c r="H111" s="0" t="n">
        <v>0.6</v>
      </c>
      <c r="I111" s="0" t="n">
        <v>0.5</v>
      </c>
      <c r="J111" s="0" t="n">
        <v>0.43</v>
      </c>
      <c r="K111" s="0" t="n">
        <v>0.5</v>
      </c>
      <c r="L111" s="0" t="n">
        <v>0.44</v>
      </c>
      <c r="M111" s="0" t="n">
        <v>0.5</v>
      </c>
    </row>
    <row r="112" customFormat="false" ht="12.8" hidden="false" customHeight="false" outlineLevel="0" collapsed="false">
      <c r="C112" s="0" t="s">
        <v>9</v>
      </c>
      <c r="D112" s="0" t="n">
        <v>1</v>
      </c>
      <c r="F112" s="0" t="n">
        <v>0.67</v>
      </c>
      <c r="G112" s="0" t="n">
        <v>0.75</v>
      </c>
      <c r="K112" s="0" t="n">
        <v>0.5</v>
      </c>
      <c r="M112" s="0" t="n">
        <v>0.5</v>
      </c>
      <c r="N112" s="0" t="n">
        <f aca="false">SUM(D112:M112)</f>
        <v>3.42</v>
      </c>
      <c r="O112" s="0" t="n">
        <f aca="false">N112/N110</f>
        <v>0.684</v>
      </c>
    </row>
    <row r="114" customFormat="false" ht="12.8" hidden="false" customHeight="false" outlineLevel="0" collapsed="false">
      <c r="A114" s="0" t="n">
        <v>42</v>
      </c>
      <c r="B114" s="0" t="s">
        <v>39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1</v>
      </c>
      <c r="J114" s="0" t="n">
        <v>0</v>
      </c>
      <c r="K114" s="0" t="n">
        <v>1</v>
      </c>
      <c r="L114" s="0" t="n">
        <v>1</v>
      </c>
      <c r="M114" s="0" t="n">
        <v>0</v>
      </c>
      <c r="N114" s="0" t="n">
        <f aca="false">SUM(D114:M114)</f>
        <v>7</v>
      </c>
    </row>
    <row r="115" customFormat="false" ht="12.8" hidden="false" customHeight="false" outlineLevel="0" collapsed="false">
      <c r="C115" s="0" t="s">
        <v>8</v>
      </c>
      <c r="D115" s="0" t="n">
        <v>1</v>
      </c>
      <c r="E115" s="0" t="n">
        <v>1</v>
      </c>
      <c r="F115" s="0" t="n">
        <v>1</v>
      </c>
      <c r="G115" s="0" t="n">
        <v>0.75</v>
      </c>
      <c r="H115" s="0" t="n">
        <v>0.8</v>
      </c>
      <c r="I115" s="0" t="n">
        <v>0.83</v>
      </c>
      <c r="J115" s="0" t="n">
        <v>0.71</v>
      </c>
      <c r="K115" s="0" t="n">
        <v>0.75</v>
      </c>
      <c r="L115" s="0" t="n">
        <v>0.78</v>
      </c>
      <c r="M115" s="0" t="n">
        <v>0.7</v>
      </c>
    </row>
    <row r="116" customFormat="false" ht="12.8" hidden="false" customHeight="false" outlineLevel="0" collapsed="false">
      <c r="C116" s="0" t="s">
        <v>9</v>
      </c>
      <c r="D116" s="0" t="n">
        <v>1</v>
      </c>
      <c r="E116" s="0" t="n">
        <v>1</v>
      </c>
      <c r="F116" s="0" t="n">
        <v>1</v>
      </c>
      <c r="H116" s="0" t="n">
        <v>0.8</v>
      </c>
      <c r="I116" s="0" t="n">
        <v>0.83</v>
      </c>
      <c r="K116" s="0" t="n">
        <v>0.75</v>
      </c>
      <c r="L116" s="0" t="n">
        <v>0.78</v>
      </c>
      <c r="N116" s="0" t="n">
        <f aca="false">SUM(D116:M116)</f>
        <v>6.16</v>
      </c>
      <c r="O116" s="0" t="n">
        <f aca="false">N116/N114</f>
        <v>0.88</v>
      </c>
    </row>
    <row r="118" customFormat="false" ht="12.8" hidden="false" customHeight="false" outlineLevel="0" collapsed="false">
      <c r="A118" s="0" t="n">
        <v>43</v>
      </c>
      <c r="B118" s="0" t="s">
        <v>40</v>
      </c>
      <c r="D118" s="0" t="n">
        <v>0</v>
      </c>
      <c r="E118" s="0" t="n">
        <v>1</v>
      </c>
      <c r="F118" s="0" t="n">
        <v>1</v>
      </c>
      <c r="G118" s="0" t="n">
        <v>1</v>
      </c>
      <c r="H118" s="0" t="n">
        <v>0</v>
      </c>
      <c r="I118" s="0" t="n">
        <v>1</v>
      </c>
      <c r="J118" s="0" t="n">
        <v>1</v>
      </c>
      <c r="K118" s="0" t="n">
        <v>1</v>
      </c>
      <c r="L118" s="0" t="n">
        <v>0</v>
      </c>
      <c r="M118" s="0" t="n">
        <v>0</v>
      </c>
      <c r="N118" s="0" t="n">
        <f aca="false">SUM(D118:M118)</f>
        <v>6</v>
      </c>
    </row>
    <row r="119" customFormat="false" ht="12.8" hidden="false" customHeight="false" outlineLevel="0" collapsed="false">
      <c r="C119" s="0" t="s">
        <v>8</v>
      </c>
      <c r="D119" s="0" t="n">
        <v>0</v>
      </c>
      <c r="E119" s="0" t="n">
        <v>0.5</v>
      </c>
      <c r="F119" s="0" t="n">
        <v>0.67</v>
      </c>
      <c r="G119" s="0" t="n">
        <v>0.75</v>
      </c>
      <c r="H119" s="0" t="n">
        <v>0.6</v>
      </c>
      <c r="I119" s="0" t="n">
        <v>0.67</v>
      </c>
      <c r="J119" s="0" t="n">
        <v>0.71</v>
      </c>
      <c r="K119" s="0" t="n">
        <v>0.75</v>
      </c>
      <c r="L119" s="0" t="n">
        <v>0.67</v>
      </c>
      <c r="M119" s="0" t="n">
        <v>0.6</v>
      </c>
    </row>
    <row r="120" customFormat="false" ht="12.8" hidden="false" customHeight="false" outlineLevel="0" collapsed="false">
      <c r="C120" s="0" t="s">
        <v>9</v>
      </c>
      <c r="E120" s="0" t="n">
        <v>0.5</v>
      </c>
      <c r="F120" s="0" t="n">
        <v>0.67</v>
      </c>
      <c r="G120" s="0" t="n">
        <v>0.75</v>
      </c>
      <c r="I120" s="0" t="n">
        <v>0.67</v>
      </c>
      <c r="J120" s="0" t="n">
        <v>0.71</v>
      </c>
      <c r="K120" s="0" t="n">
        <v>0.75</v>
      </c>
      <c r="N120" s="0" t="n">
        <f aca="false">SUM(D120:M120)</f>
        <v>4.05</v>
      </c>
      <c r="O120" s="0" t="n">
        <f aca="false">N120/N118</f>
        <v>0.675</v>
      </c>
    </row>
    <row r="122" customFormat="false" ht="12.8" hidden="false" customHeight="false" outlineLevel="0" collapsed="false">
      <c r="A122" s="0" t="n">
        <v>44</v>
      </c>
      <c r="B122" s="0" t="s">
        <v>41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f aca="false">SUM(D122:M122)</f>
        <v>0</v>
      </c>
    </row>
    <row r="123" customFormat="false" ht="12.8" hidden="false" customHeight="false" outlineLevel="0" collapsed="false">
      <c r="C123" s="0" t="s">
        <v>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</row>
    <row r="124" customFormat="false" ht="12.8" hidden="false" customHeight="false" outlineLevel="0" collapsed="false">
      <c r="C124" s="0" t="s">
        <v>9</v>
      </c>
      <c r="N124" s="0" t="n">
        <f aca="false">SUM(D124:M124)</f>
        <v>0</v>
      </c>
      <c r="O124" s="0" t="n">
        <v>0</v>
      </c>
    </row>
    <row r="126" customFormat="false" ht="12.8" hidden="false" customHeight="false" outlineLevel="0" collapsed="false">
      <c r="A126" s="0" t="n">
        <v>45</v>
      </c>
      <c r="B126" s="0" t="s">
        <v>42</v>
      </c>
      <c r="D126" s="0" t="n">
        <v>0</v>
      </c>
      <c r="E126" s="0" t="n">
        <v>1</v>
      </c>
      <c r="F126" s="0" t="n">
        <v>0</v>
      </c>
      <c r="G126" s="0" t="n">
        <v>1</v>
      </c>
      <c r="H126" s="0" t="n">
        <v>1</v>
      </c>
      <c r="I126" s="0" t="n">
        <v>1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f aca="false">SUM(D126:M126)</f>
        <v>5</v>
      </c>
    </row>
    <row r="127" customFormat="false" ht="12.8" hidden="false" customHeight="false" outlineLevel="0" collapsed="false">
      <c r="C127" s="0" t="s">
        <v>8</v>
      </c>
      <c r="D127" s="0" t="n">
        <v>0</v>
      </c>
      <c r="E127" s="0" t="n">
        <v>0.5</v>
      </c>
      <c r="F127" s="0" t="n">
        <v>0.33</v>
      </c>
      <c r="G127" s="0" t="n">
        <v>0.5</v>
      </c>
      <c r="H127" s="0" t="n">
        <v>0.6</v>
      </c>
      <c r="I127" s="0" t="n">
        <v>0.67</v>
      </c>
      <c r="J127" s="0" t="n">
        <v>0.57</v>
      </c>
      <c r="K127" s="0" t="n">
        <v>0.5</v>
      </c>
      <c r="L127" s="0" t="n">
        <v>0.56</v>
      </c>
      <c r="M127" s="0" t="n">
        <v>0.5</v>
      </c>
    </row>
    <row r="128" customFormat="false" ht="12.8" hidden="false" customHeight="false" outlineLevel="0" collapsed="false">
      <c r="C128" s="0" t="s">
        <v>9</v>
      </c>
      <c r="E128" s="0" t="n">
        <v>0.5</v>
      </c>
      <c r="G128" s="0" t="n">
        <v>0.5</v>
      </c>
      <c r="H128" s="0" t="n">
        <v>0.6</v>
      </c>
      <c r="I128" s="0" t="n">
        <v>0.67</v>
      </c>
      <c r="L128" s="0" t="n">
        <v>0.56</v>
      </c>
      <c r="N128" s="0" t="n">
        <f aca="false">SUM(D128:M128)</f>
        <v>2.83</v>
      </c>
      <c r="O128" s="0" t="n">
        <f aca="false">N128/N126</f>
        <v>0.566</v>
      </c>
    </row>
    <row r="130" customFormat="false" ht="12.8" hidden="false" customHeight="false" outlineLevel="0" collapsed="false">
      <c r="A130" s="0" t="n">
        <v>46</v>
      </c>
      <c r="B130" s="0" t="s">
        <v>43</v>
      </c>
      <c r="D130" s="0" t="n">
        <v>1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f aca="false">SUM(D130:M130)</f>
        <v>3</v>
      </c>
    </row>
    <row r="131" customFormat="false" ht="12.8" hidden="false" customHeight="false" outlineLevel="0" collapsed="false">
      <c r="C131" s="0" t="s">
        <v>8</v>
      </c>
      <c r="D131" s="0" t="n">
        <v>1</v>
      </c>
      <c r="E131" s="0" t="n">
        <v>0.5</v>
      </c>
      <c r="F131" s="0" t="n">
        <v>0.67</v>
      </c>
      <c r="G131" s="0" t="n">
        <v>0.5</v>
      </c>
      <c r="H131" s="0" t="n">
        <v>0.2</v>
      </c>
      <c r="I131" s="0" t="n">
        <v>0.33</v>
      </c>
      <c r="J131" s="0" t="n">
        <v>0.43</v>
      </c>
      <c r="K131" s="0" t="n">
        <v>0.38</v>
      </c>
      <c r="L131" s="0" t="n">
        <v>0.33</v>
      </c>
      <c r="M131" s="0" t="n">
        <v>0.3</v>
      </c>
    </row>
    <row r="132" customFormat="false" ht="12.8" hidden="false" customHeight="false" outlineLevel="0" collapsed="false">
      <c r="C132" s="0" t="s">
        <v>9</v>
      </c>
      <c r="D132" s="0" t="n">
        <v>1</v>
      </c>
      <c r="F132" s="0" t="n">
        <v>0.67</v>
      </c>
      <c r="J132" s="0" t="n">
        <v>0.43</v>
      </c>
      <c r="N132" s="0" t="n">
        <f aca="false">SUM(D132:M132)</f>
        <v>2.1</v>
      </c>
      <c r="O132" s="0" t="n">
        <f aca="false">N132/N130</f>
        <v>0.7</v>
      </c>
    </row>
    <row r="134" customFormat="false" ht="12.8" hidden="false" customHeight="false" outlineLevel="0" collapsed="false">
      <c r="A134" s="0" t="n">
        <v>47</v>
      </c>
      <c r="B134" s="0" t="s">
        <v>44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f aca="false">SUM(D134:M134)</f>
        <v>6</v>
      </c>
    </row>
    <row r="135" customFormat="false" ht="12.8" hidden="false" customHeight="false" outlineLevel="0" collapsed="false">
      <c r="C135" s="0" t="s">
        <v>8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0.8</v>
      </c>
      <c r="I135" s="0" t="n">
        <v>0.83</v>
      </c>
      <c r="J135" s="0" t="n">
        <v>0.71</v>
      </c>
      <c r="K135" s="0" t="n">
        <v>0.63</v>
      </c>
      <c r="L135" s="0" t="n">
        <v>0.56</v>
      </c>
      <c r="M135" s="0" t="n">
        <v>0.6</v>
      </c>
    </row>
    <row r="136" customFormat="false" ht="12.8" hidden="false" customHeight="false" outlineLevel="0" collapsed="false">
      <c r="C136" s="0" t="s">
        <v>9</v>
      </c>
      <c r="D136" s="0" t="n">
        <v>1</v>
      </c>
      <c r="E136" s="0" t="n">
        <v>1</v>
      </c>
      <c r="F136" s="0" t="n">
        <v>1</v>
      </c>
      <c r="G136" s="0" t="n">
        <v>1</v>
      </c>
      <c r="I136" s="0" t="n">
        <v>0.83</v>
      </c>
      <c r="M136" s="0" t="n">
        <v>0.6</v>
      </c>
      <c r="N136" s="0" t="n">
        <f aca="false">SUM(D136:M136)</f>
        <v>5.43</v>
      </c>
      <c r="O136" s="0" t="n">
        <f aca="false">N136/N134</f>
        <v>0.905</v>
      </c>
    </row>
    <row r="138" customFormat="false" ht="12.8" hidden="false" customHeight="false" outlineLevel="0" collapsed="false">
      <c r="A138" s="0" t="n">
        <v>48</v>
      </c>
      <c r="B138" s="0" t="s">
        <v>45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f aca="false">SUM(D138:M138)</f>
        <v>2</v>
      </c>
    </row>
    <row r="139" customFormat="false" ht="12.8" hidden="false" customHeight="false" outlineLevel="0" collapsed="false">
      <c r="C139" s="0" t="s">
        <v>8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0.2</v>
      </c>
      <c r="I139" s="0" t="n">
        <v>0.33</v>
      </c>
      <c r="J139" s="0" t="n">
        <v>0.29</v>
      </c>
      <c r="K139" s="0" t="n">
        <v>0.25</v>
      </c>
      <c r="L139" s="0" t="n">
        <v>0.22</v>
      </c>
      <c r="M139" s="0" t="n">
        <v>0.2</v>
      </c>
    </row>
    <row r="140" customFormat="false" ht="12.8" hidden="false" customHeight="false" outlineLevel="0" collapsed="false">
      <c r="C140" s="0" t="s">
        <v>9</v>
      </c>
      <c r="H140" s="0" t="n">
        <v>0.2</v>
      </c>
      <c r="I140" s="0" t="n">
        <v>0.33</v>
      </c>
      <c r="N140" s="0" t="n">
        <f aca="false">SUM(D140:M140)</f>
        <v>0.53</v>
      </c>
      <c r="O140" s="0" t="n">
        <f aca="false">N140/N138</f>
        <v>0.265</v>
      </c>
    </row>
    <row r="142" customFormat="false" ht="12.8" hidden="false" customHeight="false" outlineLevel="0" collapsed="false">
      <c r="A142" s="0" t="n">
        <v>49</v>
      </c>
      <c r="B142" s="0" t="s">
        <v>46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1</v>
      </c>
      <c r="M142" s="0" t="n">
        <v>0</v>
      </c>
      <c r="N142" s="0" t="n">
        <f aca="false">SUM(D142:M142)</f>
        <v>3</v>
      </c>
    </row>
    <row r="143" customFormat="false" ht="12.8" hidden="false" customHeight="false" outlineLevel="0" collapsed="false">
      <c r="C143" s="0" t="s">
        <v>8</v>
      </c>
      <c r="D143" s="0" t="n">
        <v>1</v>
      </c>
      <c r="E143" s="0" t="n">
        <v>0.5</v>
      </c>
      <c r="F143" s="0" t="n">
        <v>0.33</v>
      </c>
      <c r="G143" s="0" t="n">
        <v>0.25</v>
      </c>
      <c r="H143" s="0" t="n">
        <v>0.2</v>
      </c>
      <c r="I143" s="0" t="n">
        <v>0.17</v>
      </c>
      <c r="J143" s="0" t="n">
        <v>0.29</v>
      </c>
      <c r="K143" s="0" t="n">
        <v>0.25</v>
      </c>
      <c r="L143" s="0" t="n">
        <v>0.33</v>
      </c>
      <c r="M143" s="0" t="n">
        <v>0.3</v>
      </c>
    </row>
    <row r="144" customFormat="false" ht="12.8" hidden="false" customHeight="false" outlineLevel="0" collapsed="false">
      <c r="C144" s="0" t="s">
        <v>9</v>
      </c>
      <c r="D144" s="0" t="n">
        <v>1</v>
      </c>
      <c r="J144" s="0" t="n">
        <v>0.29</v>
      </c>
      <c r="L144" s="0" t="n">
        <v>0.33</v>
      </c>
      <c r="N144" s="0" t="n">
        <f aca="false">SUM(D144:M144)</f>
        <v>1.62</v>
      </c>
      <c r="O144" s="0" t="n">
        <f aca="false">N144/N142</f>
        <v>0.54</v>
      </c>
    </row>
    <row r="146" customFormat="false" ht="12.8" hidden="false" customHeight="false" outlineLevel="0" collapsed="false">
      <c r="A146" s="0" t="n">
        <v>50</v>
      </c>
      <c r="B146" s="0" t="s">
        <v>47</v>
      </c>
      <c r="D146" s="0" t="n">
        <v>1</v>
      </c>
      <c r="E146" s="0" t="n">
        <v>0</v>
      </c>
      <c r="F146" s="0" t="n">
        <v>1</v>
      </c>
      <c r="G146" s="0" t="n">
        <v>1</v>
      </c>
      <c r="H146" s="0" t="n">
        <v>0</v>
      </c>
      <c r="I146" s="0" t="n">
        <v>1</v>
      </c>
      <c r="J146" s="0" t="n">
        <v>0</v>
      </c>
      <c r="K146" s="0" t="n">
        <v>1</v>
      </c>
      <c r="L146" s="0" t="n">
        <v>1</v>
      </c>
      <c r="M146" s="0" t="n">
        <v>0</v>
      </c>
      <c r="N146" s="0" t="n">
        <f aca="false">SUM(D146:M146)</f>
        <v>6</v>
      </c>
    </row>
    <row r="147" customFormat="false" ht="12.8" hidden="false" customHeight="false" outlineLevel="0" collapsed="false">
      <c r="C147" s="0" t="s">
        <v>8</v>
      </c>
      <c r="D147" s="0" t="n">
        <v>1</v>
      </c>
      <c r="E147" s="0" t="n">
        <v>0.5</v>
      </c>
      <c r="F147" s="0" t="n">
        <v>0.67</v>
      </c>
      <c r="G147" s="0" t="n">
        <v>0.75</v>
      </c>
      <c r="H147" s="0" t="n">
        <v>0.6</v>
      </c>
      <c r="I147" s="0" t="n">
        <v>0.67</v>
      </c>
      <c r="J147" s="0" t="n">
        <v>0.57</v>
      </c>
      <c r="K147" s="0" t="n">
        <v>0.63</v>
      </c>
      <c r="L147" s="0" t="n">
        <v>0.67</v>
      </c>
      <c r="M147" s="0" t="n">
        <v>0.6</v>
      </c>
    </row>
    <row r="148" customFormat="false" ht="12.8" hidden="false" customHeight="false" outlineLevel="0" collapsed="false">
      <c r="C148" s="0" t="s">
        <v>9</v>
      </c>
      <c r="D148" s="0" t="n">
        <v>1</v>
      </c>
      <c r="F148" s="0" t="n">
        <v>0.67</v>
      </c>
      <c r="G148" s="0" t="n">
        <v>0.75</v>
      </c>
      <c r="I148" s="0" t="n">
        <v>0.67</v>
      </c>
      <c r="K148" s="0" t="n">
        <v>0.63</v>
      </c>
      <c r="L148" s="0" t="n">
        <v>0.67</v>
      </c>
      <c r="N148" s="0" t="n">
        <f aca="false">SUM(D148:M148)</f>
        <v>4.39</v>
      </c>
      <c r="O148" s="0" t="n">
        <f aca="false">N148/N146</f>
        <v>0.731666666666667</v>
      </c>
    </row>
    <row r="150" customFormat="false" ht="12.8" hidden="false" customHeight="false" outlineLevel="0" collapsed="false">
      <c r="A150" s="0" t="n">
        <v>1</v>
      </c>
      <c r="B150" s="0" t="s">
        <v>48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1</v>
      </c>
      <c r="L150" s="0" t="n">
        <v>1</v>
      </c>
      <c r="M150" s="0" t="n">
        <v>1</v>
      </c>
      <c r="N150" s="0" t="n">
        <f aca="false">SUM(D150:M150)</f>
        <v>6</v>
      </c>
    </row>
    <row r="151" customFormat="false" ht="12.8" hidden="false" customHeight="false" outlineLevel="0" collapsed="false">
      <c r="C151" s="0" t="s">
        <v>8</v>
      </c>
      <c r="D151" s="0" t="n">
        <v>1</v>
      </c>
      <c r="E151" s="0" t="n">
        <v>1</v>
      </c>
      <c r="F151" s="0" t="n">
        <v>0.67</v>
      </c>
      <c r="G151" s="0" t="n">
        <v>0.5</v>
      </c>
      <c r="H151" s="0" t="n">
        <v>0.4</v>
      </c>
      <c r="I151" s="0" t="n">
        <v>0.5</v>
      </c>
      <c r="J151" s="0" t="n">
        <v>0.43</v>
      </c>
      <c r="K151" s="0" t="n">
        <v>0.5</v>
      </c>
      <c r="L151" s="0" t="n">
        <v>0.56</v>
      </c>
      <c r="M151" s="0" t="n">
        <v>0.6</v>
      </c>
    </row>
    <row r="152" customFormat="false" ht="12.8" hidden="false" customHeight="false" outlineLevel="0" collapsed="false">
      <c r="C152" s="0" t="s">
        <v>9</v>
      </c>
      <c r="D152" s="0" t="n">
        <v>1</v>
      </c>
      <c r="E152" s="0" t="n">
        <v>1</v>
      </c>
      <c r="I152" s="0" t="n">
        <v>0.5</v>
      </c>
      <c r="K152" s="0" t="n">
        <v>0.5</v>
      </c>
      <c r="L152" s="0" t="n">
        <v>0.56</v>
      </c>
      <c r="M152" s="0" t="n">
        <v>0.6</v>
      </c>
      <c r="N152" s="0" t="n">
        <f aca="false">SUM(D152:M152)</f>
        <v>4.16</v>
      </c>
      <c r="O152" s="0" t="n">
        <f aca="false">N152/N150</f>
        <v>0.693333333333333</v>
      </c>
    </row>
    <row r="154" customFormat="false" ht="12.8" hidden="false" customHeight="false" outlineLevel="0" collapsed="false">
      <c r="A154" s="0" t="n">
        <v>2</v>
      </c>
      <c r="B154" s="0" t="s">
        <v>49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0</v>
      </c>
      <c r="J154" s="0" t="n">
        <v>1</v>
      </c>
      <c r="K154" s="0" t="n">
        <v>1</v>
      </c>
      <c r="L154" s="0" t="n">
        <v>1</v>
      </c>
      <c r="M154" s="0" t="n">
        <v>0</v>
      </c>
      <c r="N154" s="0" t="n">
        <f aca="false">SUM(D154:M154)</f>
        <v>8</v>
      </c>
    </row>
    <row r="155" customFormat="false" ht="12.8" hidden="false" customHeight="false" outlineLevel="0" collapsed="false">
      <c r="C155" s="0" t="s">
        <v>8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0.84</v>
      </c>
      <c r="J155" s="0" t="n">
        <v>0.86</v>
      </c>
      <c r="K155" s="0" t="n">
        <v>0.875</v>
      </c>
      <c r="L155" s="0" t="n">
        <v>0.89</v>
      </c>
      <c r="M155" s="0" t="n">
        <v>0.8</v>
      </c>
    </row>
    <row r="156" customFormat="false" ht="12.8" hidden="false" customHeight="false" outlineLevel="0" collapsed="false">
      <c r="C156" s="0" t="s">
        <v>9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J156" s="0" t="n">
        <v>0.86</v>
      </c>
      <c r="K156" s="0" t="n">
        <v>0.875</v>
      </c>
      <c r="L156" s="0" t="n">
        <v>0.89</v>
      </c>
      <c r="N156" s="0" t="n">
        <f aca="false">SUM(D156:M156)</f>
        <v>7.625</v>
      </c>
      <c r="O156" s="0" t="n">
        <f aca="false">N156/N154</f>
        <v>0.953125</v>
      </c>
    </row>
    <row r="158" customFormat="false" ht="12.8" hidden="false" customHeight="false" outlineLevel="0" collapsed="false">
      <c r="A158" s="0" t="n">
        <v>3</v>
      </c>
      <c r="B158" s="0" t="s">
        <v>50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f aca="false">SUM(D158:M158)</f>
        <v>6</v>
      </c>
    </row>
    <row r="159" customFormat="false" ht="12.8" hidden="false" customHeight="false" outlineLevel="0" collapsed="false">
      <c r="C159" s="0" t="s">
        <v>8</v>
      </c>
      <c r="D159" s="0" t="n">
        <v>1</v>
      </c>
      <c r="E159" s="0" t="n">
        <v>0.5</v>
      </c>
      <c r="F159" s="0" t="n">
        <v>0.33</v>
      </c>
      <c r="G159" s="0" t="n">
        <v>0.25</v>
      </c>
      <c r="H159" s="0" t="n">
        <v>0.2</v>
      </c>
      <c r="I159" s="0" t="n">
        <v>0.33</v>
      </c>
      <c r="J159" s="0" t="n">
        <v>0.43</v>
      </c>
      <c r="K159" s="0" t="n">
        <v>0.5</v>
      </c>
      <c r="L159" s="0" t="n">
        <v>0.56</v>
      </c>
      <c r="M159" s="0" t="n">
        <v>0.6</v>
      </c>
    </row>
    <row r="160" customFormat="false" ht="12.8" hidden="false" customHeight="false" outlineLevel="0" collapsed="false">
      <c r="C160" s="0" t="s">
        <v>9</v>
      </c>
      <c r="D160" s="0" t="n">
        <v>1</v>
      </c>
      <c r="I160" s="0" t="n">
        <v>0.33</v>
      </c>
      <c r="J160" s="0" t="n">
        <v>0.43</v>
      </c>
      <c r="K160" s="0" t="n">
        <v>0.5</v>
      </c>
      <c r="L160" s="0" t="n">
        <v>0.56</v>
      </c>
      <c r="M160" s="0" t="n">
        <v>0.6</v>
      </c>
      <c r="N160" s="0" t="n">
        <f aca="false">SUM(D160:M160)</f>
        <v>3.42</v>
      </c>
      <c r="O160" s="0" t="n">
        <f aca="false">N160/N158</f>
        <v>0.57</v>
      </c>
    </row>
    <row r="162" customFormat="false" ht="12.8" hidden="false" customHeight="false" outlineLevel="0" collapsed="false">
      <c r="A162" s="0" t="n">
        <v>4</v>
      </c>
      <c r="B162" s="0" t="s">
        <v>51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1</v>
      </c>
      <c r="N162" s="0" t="n">
        <f aca="false">SUM(D162:M162)</f>
        <v>4</v>
      </c>
    </row>
    <row r="163" customFormat="false" ht="12.8" hidden="false" customHeight="false" outlineLevel="0" collapsed="false">
      <c r="C163" s="0" t="s">
        <v>8</v>
      </c>
      <c r="D163" s="0" t="n">
        <v>1</v>
      </c>
      <c r="E163" s="0" t="n">
        <v>1</v>
      </c>
      <c r="F163" s="0" t="n">
        <v>0.67</v>
      </c>
      <c r="G163" s="0" t="n">
        <v>0.5</v>
      </c>
      <c r="H163" s="0" t="n">
        <v>0.4</v>
      </c>
      <c r="I163" s="0" t="n">
        <v>0.33</v>
      </c>
      <c r="J163" s="0" t="n">
        <v>0.29</v>
      </c>
      <c r="K163" s="0" t="n">
        <v>0.38</v>
      </c>
      <c r="L163" s="0" t="n">
        <v>0.33</v>
      </c>
      <c r="M163" s="0" t="n">
        <v>0.4</v>
      </c>
    </row>
    <row r="164" customFormat="false" ht="12.8" hidden="false" customHeight="false" outlineLevel="0" collapsed="false">
      <c r="C164" s="0" t="s">
        <v>9</v>
      </c>
      <c r="D164" s="0" t="n">
        <v>1</v>
      </c>
      <c r="E164" s="0" t="n">
        <v>1</v>
      </c>
      <c r="K164" s="0" t="n">
        <v>0.38</v>
      </c>
      <c r="M164" s="0" t="n">
        <v>0.4</v>
      </c>
      <c r="N164" s="0" t="n">
        <f aca="false">SUM(D164:M164)</f>
        <v>2.78</v>
      </c>
      <c r="O164" s="0" t="n">
        <f aca="false">N164/N162</f>
        <v>0.695</v>
      </c>
    </row>
    <row r="166" customFormat="false" ht="24" hidden="false" customHeight="false" outlineLevel="0" collapsed="false">
      <c r="A166" s="0" t="n">
        <v>5</v>
      </c>
      <c r="B166" s="2" t="s">
        <v>52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1</v>
      </c>
      <c r="N166" s="0" t="n">
        <f aca="false">SUM(D166:M166)</f>
        <v>4</v>
      </c>
    </row>
    <row r="167" customFormat="false" ht="12.8" hidden="false" customHeight="false" outlineLevel="0" collapsed="false">
      <c r="B167" s="3"/>
      <c r="C167" s="0" t="s">
        <v>8</v>
      </c>
      <c r="D167" s="0" t="n">
        <v>1</v>
      </c>
      <c r="E167" s="0" t="n">
        <v>1</v>
      </c>
      <c r="F167" s="0" t="n">
        <v>0.67</v>
      </c>
      <c r="G167" s="0" t="n">
        <v>0.5</v>
      </c>
      <c r="H167" s="0" t="n">
        <v>0.4</v>
      </c>
      <c r="I167" s="0" t="n">
        <v>0.33</v>
      </c>
      <c r="J167" s="0" t="n">
        <v>0.29</v>
      </c>
      <c r="K167" s="0" t="n">
        <v>0.25</v>
      </c>
      <c r="L167" s="0" t="n">
        <v>0.33</v>
      </c>
      <c r="M167" s="0" t="n">
        <v>0.4</v>
      </c>
    </row>
    <row r="168" customFormat="false" ht="12.8" hidden="false" customHeight="false" outlineLevel="0" collapsed="false">
      <c r="B168" s="3"/>
      <c r="C168" s="0" t="s">
        <v>9</v>
      </c>
      <c r="D168" s="0" t="n">
        <v>1</v>
      </c>
      <c r="E168" s="0" t="n">
        <v>1</v>
      </c>
      <c r="L168" s="0" t="n">
        <v>0.33</v>
      </c>
      <c r="M168" s="0" t="n">
        <v>0.4</v>
      </c>
      <c r="N168" s="0" t="n">
        <f aca="false">SUM(D168:M168)</f>
        <v>2.73</v>
      </c>
      <c r="O168" s="0" t="n">
        <f aca="false">N168/N166</f>
        <v>0.6825</v>
      </c>
    </row>
    <row r="169" customFormat="false" ht="12.8" hidden="false" customHeight="false" outlineLevel="0" collapsed="false">
      <c r="B169" s="3"/>
    </row>
    <row r="170" customFormat="false" ht="13" hidden="false" customHeight="false" outlineLevel="0" collapsed="false">
      <c r="A170" s="0" t="n">
        <v>6</v>
      </c>
      <c r="B170" s="2" t="s">
        <v>53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f aca="false">SUM(D170:M170)</f>
        <v>10</v>
      </c>
    </row>
    <row r="171" customFormat="false" ht="12.8" hidden="false" customHeight="false" outlineLevel="0" collapsed="false">
      <c r="B171" s="3"/>
      <c r="C171" s="0" t="s">
        <v>8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</row>
    <row r="172" customFormat="false" ht="12.8" hidden="false" customHeight="false" outlineLevel="0" collapsed="false">
      <c r="B172" s="3"/>
      <c r="C172" s="0" t="s">
        <v>9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f aca="false">SUM(D172:M172)</f>
        <v>10</v>
      </c>
      <c r="O172" s="0" t="n">
        <f aca="false">N172/N170</f>
        <v>1</v>
      </c>
    </row>
    <row r="173" customFormat="false" ht="12.8" hidden="false" customHeight="false" outlineLevel="0" collapsed="false">
      <c r="B173" s="3"/>
    </row>
    <row r="174" customFormat="false" ht="24" hidden="false" customHeight="false" outlineLevel="0" collapsed="false">
      <c r="A174" s="0" t="n">
        <v>7</v>
      </c>
      <c r="B174" s="2" t="s">
        <v>54</v>
      </c>
      <c r="D174" s="0" t="n">
        <v>0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1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f aca="false">SUM(D174:M174)</f>
        <v>5</v>
      </c>
    </row>
    <row r="175" customFormat="false" ht="12.8" hidden="false" customHeight="false" outlineLevel="0" collapsed="false">
      <c r="B175" s="3"/>
      <c r="C175" s="0" t="s">
        <v>8</v>
      </c>
      <c r="D175" s="0" t="n">
        <v>0</v>
      </c>
      <c r="E175" s="0" t="n">
        <v>0.5</v>
      </c>
      <c r="F175" s="0" t="n">
        <v>0.67</v>
      </c>
      <c r="G175" s="0" t="n">
        <v>0.75</v>
      </c>
      <c r="H175" s="0" t="n">
        <v>0.6</v>
      </c>
      <c r="I175" s="0" t="n">
        <v>0.67</v>
      </c>
      <c r="J175" s="0" t="n">
        <v>0.57</v>
      </c>
      <c r="K175" s="0" t="n">
        <v>0.63</v>
      </c>
      <c r="L175" s="0" t="n">
        <v>0.56</v>
      </c>
      <c r="M175" s="0" t="n">
        <v>0.5</v>
      </c>
    </row>
    <row r="176" customFormat="false" ht="12.8" hidden="false" customHeight="false" outlineLevel="0" collapsed="false">
      <c r="B176" s="3"/>
      <c r="C176" s="0" t="s">
        <v>9</v>
      </c>
      <c r="E176" s="0" t="n">
        <v>0.5</v>
      </c>
      <c r="F176" s="0" t="n">
        <v>0.67</v>
      </c>
      <c r="G176" s="0" t="n">
        <v>0.75</v>
      </c>
      <c r="I176" s="0" t="n">
        <v>0.67</v>
      </c>
      <c r="K176" s="0" t="n">
        <v>0.63</v>
      </c>
      <c r="N176" s="0" t="n">
        <f aca="false">SUM(D176:M176)</f>
        <v>3.22</v>
      </c>
      <c r="O176" s="0" t="n">
        <f aca="false">N176/N174</f>
        <v>0.644</v>
      </c>
    </row>
    <row r="177" customFormat="false" ht="12.8" hidden="false" customHeight="false" outlineLevel="0" collapsed="false">
      <c r="B177" s="3"/>
    </row>
    <row r="178" customFormat="false" ht="24" hidden="false" customHeight="false" outlineLevel="0" collapsed="false">
      <c r="A178" s="0" t="n">
        <v>8</v>
      </c>
      <c r="B178" s="2" t="s">
        <v>55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f aca="false">SUM(D178:M178)</f>
        <v>7</v>
      </c>
    </row>
    <row r="179" customFormat="false" ht="12.8" hidden="false" customHeight="false" outlineLevel="0" collapsed="false">
      <c r="B179" s="3"/>
      <c r="C179" s="0" t="s">
        <v>8</v>
      </c>
      <c r="D179" s="0" t="n">
        <v>0</v>
      </c>
      <c r="E179" s="0" t="n">
        <v>0</v>
      </c>
      <c r="F179" s="0" t="n">
        <v>0</v>
      </c>
      <c r="G179" s="0" t="n">
        <v>0.25</v>
      </c>
      <c r="H179" s="0" t="n">
        <v>0.4</v>
      </c>
      <c r="I179" s="0" t="n">
        <v>0.5</v>
      </c>
      <c r="J179" s="0" t="n">
        <v>0.57</v>
      </c>
      <c r="K179" s="0" t="n">
        <v>0.63</v>
      </c>
      <c r="L179" s="0" t="n">
        <v>0.67</v>
      </c>
      <c r="M179" s="0" t="n">
        <v>0.7</v>
      </c>
    </row>
    <row r="180" customFormat="false" ht="12.8" hidden="false" customHeight="false" outlineLevel="0" collapsed="false">
      <c r="B180" s="3"/>
      <c r="C180" s="0" t="s">
        <v>9</v>
      </c>
      <c r="G180" s="0" t="n">
        <v>0.25</v>
      </c>
      <c r="H180" s="0" t="n">
        <v>0.4</v>
      </c>
      <c r="I180" s="0" t="n">
        <v>0.5</v>
      </c>
      <c r="J180" s="0" t="n">
        <v>0.57</v>
      </c>
      <c r="K180" s="0" t="n">
        <v>0.63</v>
      </c>
      <c r="L180" s="0" t="n">
        <v>0.67</v>
      </c>
      <c r="M180" s="0" t="n">
        <v>0.7</v>
      </c>
      <c r="N180" s="0" t="n">
        <f aca="false">SUM(D180:M180)</f>
        <v>3.72</v>
      </c>
      <c r="O180" s="0" t="n">
        <f aca="false">N180/N178</f>
        <v>0.531428571428571</v>
      </c>
    </row>
    <row r="181" customFormat="false" ht="12.8" hidden="false" customHeight="false" outlineLevel="0" collapsed="false">
      <c r="B181" s="3"/>
    </row>
    <row r="182" customFormat="false" ht="12.8" hidden="false" customHeight="false" outlineLevel="0" collapsed="false">
      <c r="B182" s="3"/>
    </row>
    <row r="183" customFormat="false" ht="24" hidden="false" customHeight="false" outlineLevel="0" collapsed="false">
      <c r="A183" s="0" t="n">
        <v>12</v>
      </c>
      <c r="B183" s="2" t="s">
        <v>60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f aca="false">SUM(D183:M183)</f>
        <v>1</v>
      </c>
    </row>
    <row r="184" customFormat="false" ht="12.8" hidden="false" customHeight="false" outlineLevel="0" collapsed="false">
      <c r="B184" s="3"/>
      <c r="C184" s="0" t="s">
        <v>8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0.13</v>
      </c>
      <c r="L184" s="0" t="n">
        <v>0.11</v>
      </c>
      <c r="M184" s="0" t="n">
        <v>0.1</v>
      </c>
    </row>
    <row r="185" customFormat="false" ht="12.8" hidden="false" customHeight="false" outlineLevel="0" collapsed="false">
      <c r="B185" s="3"/>
      <c r="C185" s="0" t="s">
        <v>9</v>
      </c>
      <c r="K185" s="0" t="n">
        <v>0.13</v>
      </c>
      <c r="N185" s="0" t="n">
        <f aca="false">SUM(D185:M185)</f>
        <v>0.13</v>
      </c>
      <c r="O185" s="0" t="n">
        <f aca="false">N185/N183</f>
        <v>0.13</v>
      </c>
    </row>
    <row r="186" customFormat="false" ht="12.8" hidden="false" customHeight="false" outlineLevel="0" collapsed="false">
      <c r="B186" s="3"/>
    </row>
    <row r="187" customFormat="false" ht="12.8" hidden="false" customHeight="false" outlineLevel="0" collapsed="false">
      <c r="A187" s="4"/>
      <c r="B187" s="5"/>
      <c r="C187" s="4"/>
    </row>
    <row r="188" customFormat="false" ht="12.8" hidden="false" customHeight="false" outlineLevel="0" collapsed="false">
      <c r="A188" s="4"/>
      <c r="B188" s="4"/>
      <c r="C188" s="4"/>
    </row>
    <row r="189" customFormat="false" ht="12.8" hidden="false" customHeight="false" outlineLevel="0" collapsed="false">
      <c r="A189" s="4"/>
      <c r="B189" s="4"/>
      <c r="C189" s="4"/>
    </row>
    <row r="190" customFormat="false" ht="12.8" hidden="false" customHeight="false" outlineLevel="0" collapsed="false">
      <c r="A190" s="4"/>
      <c r="B190" s="4"/>
      <c r="C190" s="4"/>
    </row>
    <row r="191" customFormat="false" ht="12.8" hidden="false" customHeight="false" outlineLevel="0" collapsed="false">
      <c r="A191" s="4"/>
      <c r="B191" s="5"/>
      <c r="C191" s="4"/>
    </row>
    <row r="192" customFormat="false" ht="12.8" hidden="false" customHeight="false" outlineLevel="0" collapsed="false">
      <c r="A192" s="4"/>
      <c r="B192" s="4"/>
      <c r="C192" s="4"/>
    </row>
    <row r="193" customFormat="false" ht="12.8" hidden="false" customHeight="false" outlineLevel="0" collapsed="false">
      <c r="A193" s="4"/>
      <c r="B193" s="4"/>
      <c r="C193" s="4"/>
    </row>
    <row r="194" customFormat="false" ht="12.8" hidden="false" customHeight="false" outlineLevel="0" collapsed="false">
      <c r="O194" s="0" t="s">
        <v>63</v>
      </c>
      <c r="P194" s="0" t="s">
        <v>64</v>
      </c>
    </row>
    <row r="195" customFormat="false" ht="12.8" hidden="false" customHeight="false" outlineLevel="0" collapsed="false">
      <c r="O195" s="0" t="n">
        <f aca="false">SUM(O8:O185)</f>
        <v>30.9526964285714</v>
      </c>
      <c r="P195" s="1" t="n">
        <f aca="false">O195/COUNT(O8:O185)</f>
        <v>0.687837698412698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2019-08-06T21:04:18Z</dcterms:created>
  <dc:creator/>
  <dc:description/>
  <dc:language>de-DE</dc:language>
  <cp:lastModifiedBy/>
  <dcterms:modified xsi:type="dcterms:W3CDTF">2019-08-15T21:21:19Z</dcterms:modified>
  <cp:revision>66</cp:revision>
  <dc:subject/>
  <dc:title/>
</cp:coreProperties>
</file>