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quancard.sharepoint.com/sites/EXCELLENCEVIN/Documents partages/General/Tarif EV/"/>
    </mc:Choice>
  </mc:AlternateContent>
  <xr:revisionPtr revIDLastSave="0" documentId="8_{D987F938-044D-4604-A707-164AFC1A9E4A}" xr6:coauthVersionLast="47" xr6:coauthVersionMax="47" xr10:uidLastSave="{00000000-0000-0000-0000-000000000000}"/>
  <bookViews>
    <workbookView xWindow="0" yWindow="500" windowWidth="29040" windowHeight="15840" xr2:uid="{6DAEE0EB-C24F-4881-BF6E-4B1169C4F924}"/>
  </bookViews>
  <sheets>
    <sheet name="20401 GVEO by Wine" sheetId="8" r:id="rId1"/>
  </sheets>
  <externalReferences>
    <externalReference r:id="rId2"/>
  </externalReferences>
  <definedNames>
    <definedName name="_xlnm._FilterDatabase" localSheetId="0" hidden="1">'20401 GVEO by Wine'!$G$21:$Q$245</definedName>
    <definedName name="_MailEndCompose" localSheetId="0">'20401 GVEO by Wine'!#REF!</definedName>
    <definedName name="_xlnm.Print_Titles" localSheetId="0">'20401 GVEO by Wine'!$21:$21</definedName>
    <definedName name="Margin" localSheetId="0">'20401 GVEO by Wine'!#REF!</definedName>
    <definedName name="Margin">'[1]su workoffr 161101 return 16110'!$AQ$5</definedName>
    <definedName name="margin160915" localSheetId="0">'20401 GVEO by Wine'!#REF!</definedName>
    <definedName name="margin160915">'[1]su workoffr 161101 return 16110'!$AN$44</definedName>
    <definedName name="RATE" localSheetId="0">'20401 GVEO by Wine'!#REF!</definedName>
    <definedName name="RATE">'[1]su workoffr 161101 return 16110'!$AP$5</definedName>
    <definedName name="RATE160915" localSheetId="0">'20401 GVEO by Wine'!#REF!</definedName>
    <definedName name="RATE160915">'[1]su workoffr 161101 return 16110'!$AM$44</definedName>
    <definedName name="ship" localSheetId="0">'20401 GVEO by Wine'!#REF!</definedName>
    <definedName name="ship">'[1]su workoffr 161101 return 16110'!$AS$5</definedName>
    <definedName name="SHIP160727" localSheetId="0">'20401 GVEO by Wine'!#REF!</definedName>
    <definedName name="tempship" localSheetId="0">'20401 GVEO by Wine'!#REF!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8" l="1"/>
  <c r="N3" i="8"/>
  <c r="M3" i="8"/>
  <c r="L3" i="8"/>
  <c r="K3" i="8"/>
  <c r="J3" i="8"/>
  <c r="I3" i="8"/>
  <c r="H3" i="8"/>
  <c r="F3" i="8"/>
  <c r="E3" i="8"/>
  <c r="D3" i="8"/>
  <c r="C3" i="8"/>
  <c r="B3" i="8"/>
  <c r="A3" i="8"/>
</calcChain>
</file>

<file path=xl/sharedStrings.xml><?xml version="1.0" encoding="utf-8"?>
<sst xmlns="http://schemas.openxmlformats.org/spreadsheetml/2006/main" count="2119" uniqueCount="1324">
  <si>
    <t>h</t>
  </si>
  <si>
    <t>CODE</t>
  </si>
  <si>
    <t>Email: amelie@terroirettradition.com</t>
  </si>
  <si>
    <t>Email: andy@bordeauxwinelocators.com</t>
  </si>
  <si>
    <t>GRAND VIN EURO OFFER</t>
  </si>
  <si>
    <t>Prices in Euros / Bottle Ex Terroir &amp; Tradition, Carignan de Bordeaux France // Prix en Euros / bt HT Ex T&amp;T Carignan de Bordeaux</t>
  </si>
  <si>
    <t>Offer subject to confirmation, market restrictions and remaining unsold // Offre soumise à confirmation, sauf vente et restrictions de marchés</t>
  </si>
  <si>
    <t>Usual payment terms // Termes habituels de paiement</t>
  </si>
  <si>
    <t>Delivery please inquire // Nous consulter pour livraison</t>
  </si>
  <si>
    <t>UK</t>
  </si>
  <si>
    <t>France</t>
  </si>
  <si>
    <t>Vintage</t>
  </si>
  <si>
    <t>Format</t>
  </si>
  <si>
    <t>Wine</t>
  </si>
  <si>
    <t>€ Price</t>
  </si>
  <si>
    <t>Rating</t>
  </si>
  <si>
    <t>EA</t>
  </si>
  <si>
    <t>750ML</t>
  </si>
  <si>
    <t/>
  </si>
  <si>
    <t>1.5L</t>
  </si>
  <si>
    <t>100 JS</t>
  </si>
  <si>
    <t>94 RP</t>
  </si>
  <si>
    <t>6.0L</t>
  </si>
  <si>
    <t>100 RP</t>
  </si>
  <si>
    <t>3.0L</t>
  </si>
  <si>
    <t>375ML</t>
  </si>
  <si>
    <t>97 VM</t>
  </si>
  <si>
    <t>94 JS</t>
  </si>
  <si>
    <t>5.0L</t>
  </si>
  <si>
    <t>95 WS</t>
  </si>
  <si>
    <t>98+ WA</t>
  </si>
  <si>
    <t>96 WS</t>
  </si>
  <si>
    <t>98 JS</t>
  </si>
  <si>
    <t>95 RP</t>
  </si>
  <si>
    <t>94 VM</t>
  </si>
  <si>
    <t>96 JS</t>
  </si>
  <si>
    <t>99 JS</t>
  </si>
  <si>
    <t>97 JS</t>
  </si>
  <si>
    <t>9.0L</t>
  </si>
  <si>
    <t>100 JD</t>
  </si>
  <si>
    <t>93 WS</t>
  </si>
  <si>
    <t>95 WA</t>
  </si>
  <si>
    <t>97+ WA</t>
  </si>
  <si>
    <t>94 JD</t>
  </si>
  <si>
    <t>94-96 WA</t>
  </si>
  <si>
    <t>99 WA</t>
  </si>
  <si>
    <t>005AAAAAAAA</t>
  </si>
  <si>
    <t>005000000BU</t>
  </si>
  <si>
    <t>BURGUNDY</t>
  </si>
  <si>
    <t>005DMFAMUSI205302</t>
  </si>
  <si>
    <t>0052053DMFAMUSI02</t>
  </si>
  <si>
    <t>005DMFAMUSI194702</t>
  </si>
  <si>
    <t>00502DMFAMUSI1947</t>
  </si>
  <si>
    <t>DMFAMUSI47H</t>
  </si>
  <si>
    <t>FAIVELEY MUSIGNY</t>
  </si>
  <si>
    <t>007AAAAAAA</t>
  </si>
  <si>
    <t>007000000RH</t>
  </si>
  <si>
    <t>RHONE</t>
  </si>
  <si>
    <t>BEAUCASTEL HOMMAGE</t>
  </si>
  <si>
    <t>007BEAUCHOM198206</t>
  </si>
  <si>
    <t>0071982BEAUCHOM06</t>
  </si>
  <si>
    <t>007BEAUCHOM201806</t>
  </si>
  <si>
    <t>00706BEAUCHOM2018</t>
  </si>
  <si>
    <t>BEAUCHOMB8D</t>
  </si>
  <si>
    <t>007BEAUCHOM198604</t>
  </si>
  <si>
    <t>0071986BEAUCHOM04</t>
  </si>
  <si>
    <t>007BEAUCHOM201404</t>
  </si>
  <si>
    <t>00704BEAUCHOM2014</t>
  </si>
  <si>
    <t>BEAUCHOMB4M</t>
  </si>
  <si>
    <t>007BEAUCHOM198700</t>
  </si>
  <si>
    <t>0071987BEAUCHOM00</t>
  </si>
  <si>
    <t>007BEAUCHOM201300</t>
  </si>
  <si>
    <t>00700BEAUCHOM2013</t>
  </si>
  <si>
    <t>BEAUCHOMB3B</t>
  </si>
  <si>
    <t>007BEAUCHOM198704</t>
  </si>
  <si>
    <t>0071987BEAUCHOM04</t>
  </si>
  <si>
    <t>007BEAUCHOM201304</t>
  </si>
  <si>
    <t>00704BEAUCHOM2013</t>
  </si>
  <si>
    <t>BEAUCHOMB3M</t>
  </si>
  <si>
    <t>007BEAUCHOM198800</t>
  </si>
  <si>
    <t>0071988BEAUCHOM00</t>
  </si>
  <si>
    <t>007BEAUCHOM201200</t>
  </si>
  <si>
    <t>00700BEAUCHOM2012</t>
  </si>
  <si>
    <t>BEAUCHOMB2B</t>
  </si>
  <si>
    <t>BEAUCASTEL HOMMAGE JACQUES PERRIN</t>
  </si>
  <si>
    <t>CNP CLOS DES PAPES</t>
  </si>
  <si>
    <t>007GUIGMOUL199700</t>
  </si>
  <si>
    <t>0071997GUIGMOUL00</t>
  </si>
  <si>
    <t>007GUIGMOUL200300</t>
  </si>
  <si>
    <t>00700GUIGMOUL2003</t>
  </si>
  <si>
    <t>GUIGMOULA3B</t>
  </si>
  <si>
    <t>007LERMITCH198900</t>
  </si>
  <si>
    <t>0071989LERMITCH00</t>
  </si>
  <si>
    <t>007LERMITCH201100</t>
  </si>
  <si>
    <t>00700LERMITCH2011</t>
  </si>
  <si>
    <t>LERMITCHB1B</t>
  </si>
  <si>
    <t>CHAPOUTIER L'ERMITE ERMITAGE ROUGE</t>
  </si>
  <si>
    <t>009AAAAAAAA</t>
  </si>
  <si>
    <t>009000000IT</t>
  </si>
  <si>
    <t>ITALIAN</t>
  </si>
  <si>
    <t>ANTINORI SOLAIA</t>
  </si>
  <si>
    <t>009DFORVIGS199602</t>
  </si>
  <si>
    <t>0091996DFORVIGS02</t>
  </si>
  <si>
    <t>009DFORVIGS200402</t>
  </si>
  <si>
    <t>00902DFORVIGS2004</t>
  </si>
  <si>
    <t>DFORVIGSA4H</t>
  </si>
  <si>
    <t>DAL FORNO VIGNA SERE</t>
  </si>
  <si>
    <t>009FREBRRAC199600</t>
  </si>
  <si>
    <t>0091996FREBRRAC00</t>
  </si>
  <si>
    <t>009FREBRRAC200400</t>
  </si>
  <si>
    <t>00900FREBRRAC2004</t>
  </si>
  <si>
    <t>FREBRRACA4B</t>
  </si>
  <si>
    <t xml:space="preserve">FRESCOBALDI BDM RISERVA RIPE AL CONVENTO </t>
  </si>
  <si>
    <t>009PCATUCAB198304</t>
  </si>
  <si>
    <t>0091983PCATUCAB04</t>
  </si>
  <si>
    <t>009PCATUCAB201704</t>
  </si>
  <si>
    <t>00904PCATUCAB2017</t>
  </si>
  <si>
    <t>PCATUCABB7M</t>
  </si>
  <si>
    <t>009PCATUCAB198404</t>
  </si>
  <si>
    <t>0091984PCATUCAB04</t>
  </si>
  <si>
    <t>009PCATUCAB201604</t>
  </si>
  <si>
    <t>00904PCATUCAB2016</t>
  </si>
  <si>
    <t>PCATUCABB6M</t>
  </si>
  <si>
    <t>009PCATUCAR198200</t>
  </si>
  <si>
    <t>0091982PCATUCAR00</t>
  </si>
  <si>
    <t>009PCATUCAR201800</t>
  </si>
  <si>
    <t>00900PCATUCAR2018</t>
  </si>
  <si>
    <t>PCATUCARB8B</t>
  </si>
  <si>
    <t>PETROLO GALATRONA</t>
  </si>
  <si>
    <t>009PETGALAT198408</t>
  </si>
  <si>
    <t>0091984PETGALAT08</t>
  </si>
  <si>
    <t>009PETGALAT201608</t>
  </si>
  <si>
    <t>00908PETGALAT2016</t>
  </si>
  <si>
    <t>PETGALATB6I</t>
  </si>
  <si>
    <t>009PETGALAT198506</t>
  </si>
  <si>
    <t>0091985PETGALAT06</t>
  </si>
  <si>
    <t>009PETGALAT201506</t>
  </si>
  <si>
    <t>00906PETGALAT2015</t>
  </si>
  <si>
    <t>PETGALATB5D</t>
  </si>
  <si>
    <t>009PETGALAT198508</t>
  </si>
  <si>
    <t>0091985PETGALAT08</t>
  </si>
  <si>
    <t>009PETGALAT201508</t>
  </si>
  <si>
    <t>00908PETGALAT2015</t>
  </si>
  <si>
    <t>PETGALATB5I</t>
  </si>
  <si>
    <t>009PETGALAT198708</t>
  </si>
  <si>
    <t>0091987PETGALAT08</t>
  </si>
  <si>
    <t>009PETGALAT201308</t>
  </si>
  <si>
    <t>00908PETGALAT2013</t>
  </si>
  <si>
    <t>PETGALATB3I</t>
  </si>
  <si>
    <t>009PETGALAT198804</t>
  </si>
  <si>
    <t>0091988PETGALAT04</t>
  </si>
  <si>
    <t>009PETGALAT201204</t>
  </si>
  <si>
    <t>00904PETGALAT2012</t>
  </si>
  <si>
    <t>PETGALATB2M</t>
  </si>
  <si>
    <t>009PETGALAT198806</t>
  </si>
  <si>
    <t>0091988PETGALAT06</t>
  </si>
  <si>
    <t>009PETGALAT201206</t>
  </si>
  <si>
    <t>00906PETGALAT2012</t>
  </si>
  <si>
    <t>PETGALATB2D</t>
  </si>
  <si>
    <t>009PETGALAT198808</t>
  </si>
  <si>
    <t>0091988PETGALAT08</t>
  </si>
  <si>
    <t>009PETGALAT201208</t>
  </si>
  <si>
    <t>00908PETGALAT2012</t>
  </si>
  <si>
    <t>PETGALATB2I</t>
  </si>
  <si>
    <t>009PETGALAT198906</t>
  </si>
  <si>
    <t>0091989PETGALAT06</t>
  </si>
  <si>
    <t>009PETGALAT201106</t>
  </si>
  <si>
    <t>00906PETGALAT2011</t>
  </si>
  <si>
    <t>PETGALATB1D</t>
  </si>
  <si>
    <t>009PETGALAT198908</t>
  </si>
  <si>
    <t>0091989PETGALAT08</t>
  </si>
  <si>
    <t>009PETGALAT201108</t>
  </si>
  <si>
    <t>00908PETGALAT2011</t>
  </si>
  <si>
    <t>PETGALATB1I</t>
  </si>
  <si>
    <t>011AAAAAAAA</t>
  </si>
  <si>
    <t>011000000CP</t>
  </si>
  <si>
    <t>CHAMPAGNE &amp; PORT</t>
  </si>
  <si>
    <t>NV</t>
  </si>
  <si>
    <t>013FONSECAS198400</t>
  </si>
  <si>
    <t>0131984FONSECAS00</t>
  </si>
  <si>
    <t>013FONSECAS201600</t>
  </si>
  <si>
    <t>01300FONSECAS2016</t>
  </si>
  <si>
    <t>FONSECASB6B</t>
  </si>
  <si>
    <t>FONSECA'S</t>
  </si>
  <si>
    <t>013TAYLORFL198400</t>
  </si>
  <si>
    <t>0131984TAYLORFL00</t>
  </si>
  <si>
    <t>013TAYLORFL201600</t>
  </si>
  <si>
    <t>01300TAYLORFL2016</t>
  </si>
  <si>
    <t>TAYLORFLB6B</t>
  </si>
  <si>
    <t>TAYLOR FLADGATE</t>
  </si>
  <si>
    <t>013TAYLORFL198404</t>
  </si>
  <si>
    <t>0131984TAYLORFL04</t>
  </si>
  <si>
    <t>013TAYLORFL201604</t>
  </si>
  <si>
    <t>01304TAYLORFL2016</t>
  </si>
  <si>
    <t>TAYLORFLB6M</t>
  </si>
  <si>
    <t>015AAAAAAAA</t>
  </si>
  <si>
    <t>015000000MI</t>
  </si>
  <si>
    <t>OTHER</t>
  </si>
  <si>
    <t>850SENAAAAA198200</t>
  </si>
  <si>
    <t>8501982SENAAAAA00</t>
  </si>
  <si>
    <t>850SENAAAAA201800</t>
  </si>
  <si>
    <t>85000SENAAAAA2018</t>
  </si>
  <si>
    <t>SENAAAAAB8B</t>
  </si>
  <si>
    <t>SENA</t>
  </si>
  <si>
    <t>850SENAAAAA198204</t>
  </si>
  <si>
    <t>8501982SENAAAAA04</t>
  </si>
  <si>
    <t>850SENAAAAA201804</t>
  </si>
  <si>
    <t>85004SENAAAAA2018</t>
  </si>
  <si>
    <t>SENAAAAAB8M</t>
  </si>
  <si>
    <t>850SENAAAAA198206</t>
  </si>
  <si>
    <t>8501982SENAAAAA06</t>
  </si>
  <si>
    <t>850SENAAAAA201806</t>
  </si>
  <si>
    <t>85006SENAAAAA2018</t>
  </si>
  <si>
    <t>SENAAAAAB8D</t>
  </si>
  <si>
    <t>850SENAAAAA198208</t>
  </si>
  <si>
    <t>8501982SENAAAAA08</t>
  </si>
  <si>
    <t>850SENAAAAA201808</t>
  </si>
  <si>
    <t>85008SENAAAAA2018</t>
  </si>
  <si>
    <t>SENAAAAAB8I</t>
  </si>
  <si>
    <t>850SENAAAAA198209</t>
  </si>
  <si>
    <t>8501982SENAAAAA09</t>
  </si>
  <si>
    <t>850SENAAAAA201809</t>
  </si>
  <si>
    <t>85009SENAAAAA2018</t>
  </si>
  <si>
    <t>SENAAAAAB8U</t>
  </si>
  <si>
    <t>910CARDINAL198700</t>
  </si>
  <si>
    <t>9101987CARDINAL00</t>
  </si>
  <si>
    <t>910CARDINAL201300</t>
  </si>
  <si>
    <t>91000CARDINAL2013</t>
  </si>
  <si>
    <t>CARDINALB3B</t>
  </si>
  <si>
    <t>OPUS ONE</t>
  </si>
  <si>
    <t>006DLCHASMO200300</t>
  </si>
  <si>
    <t>0062003DLCHASMO00</t>
  </si>
  <si>
    <t>006DLCHASMO199700</t>
  </si>
  <si>
    <t>00600DLCHASMO1997Z40002</t>
  </si>
  <si>
    <t>DLCHASMO97B</t>
  </si>
  <si>
    <t>LEROY CHASSAGNE MONTRACHET MORGEOTS</t>
  </si>
  <si>
    <t>007DMPEGADC198406</t>
  </si>
  <si>
    <t>0071984DMPEGADC06</t>
  </si>
  <si>
    <t>007DMPEGADC201606</t>
  </si>
  <si>
    <t>00706DMPEGADC2016</t>
  </si>
  <si>
    <t>DMPEGADCB6D</t>
  </si>
  <si>
    <t>DM DU PEGAU CUVEE DA CAPO OWC cs1</t>
  </si>
  <si>
    <t>BIBI GRAETZ COLORE</t>
  </si>
  <si>
    <t>009GRBTOTES198200</t>
  </si>
  <si>
    <t>0091982GRBTOTES00</t>
  </si>
  <si>
    <t>009GRBTOTES201800</t>
  </si>
  <si>
    <t>00900GRBTOTES2018</t>
  </si>
  <si>
    <t>GRBTOTESB8B</t>
  </si>
  <si>
    <t>BIBI GRAETZ TOSCANA TESTAMATTA</t>
  </si>
  <si>
    <t>009GRBTOTES198204</t>
  </si>
  <si>
    <t>0091982GRBTOTES04</t>
  </si>
  <si>
    <t>009GRBTOTES201804</t>
  </si>
  <si>
    <t>00904GRBTOTES2018</t>
  </si>
  <si>
    <t>GRBTOTESB8M</t>
  </si>
  <si>
    <t>PODERE IL CARNASCIALE IL CABERLOT cs3</t>
  </si>
  <si>
    <t>007CNPCLPAP198404</t>
  </si>
  <si>
    <t>0071984CNPCLPAP04</t>
  </si>
  <si>
    <t>007CNPCLPAP201604</t>
  </si>
  <si>
    <t>00704CNPCLPAP2016</t>
  </si>
  <si>
    <t>CNPCLPAPB6M</t>
  </si>
  <si>
    <t>008CNPCLPAB198104</t>
  </si>
  <si>
    <t>0081981CNPCLPAB04</t>
  </si>
  <si>
    <t>008CNPCLPAB201904</t>
  </si>
  <si>
    <t>CNPCLPABB9M</t>
  </si>
  <si>
    <t>CNP CLOS DES PAPES BLANC</t>
  </si>
  <si>
    <t>94+ WA</t>
  </si>
  <si>
    <t>CASTIGLION DEL BOSCO BRUNELLO DI MONTALCINO</t>
  </si>
  <si>
    <t>009CBOBRUMO198404</t>
  </si>
  <si>
    <t>0091984CBOBRUMO04</t>
  </si>
  <si>
    <t>009CBOBRUMO201604</t>
  </si>
  <si>
    <t>00904CBOBRUMO2016</t>
  </si>
  <si>
    <t>CBOBRUMOB6M</t>
  </si>
  <si>
    <t>009CBOBRUMO198406</t>
  </si>
  <si>
    <t>0091984CBOBRUMO06</t>
  </si>
  <si>
    <t>009CBOBRUMO201606</t>
  </si>
  <si>
    <t>00906CBOBRUMO2016</t>
  </si>
  <si>
    <t>CBOBRUMOB6D</t>
  </si>
  <si>
    <t>009CBOBRUMO198407</t>
  </si>
  <si>
    <t>0091984CBOBRUMO07</t>
  </si>
  <si>
    <t>009CBOBRUMO201607</t>
  </si>
  <si>
    <t>00907CBOBRUMO2016</t>
  </si>
  <si>
    <t>CBOBRUMOB6J</t>
  </si>
  <si>
    <t>PODERE IL CARNASCIALE CARNASCIALE CT_6</t>
  </si>
  <si>
    <t>780ALTRPIGE198400</t>
  </si>
  <si>
    <t>7801984ALTRPIGE00</t>
  </si>
  <si>
    <t>780ALTRPIGE201600</t>
  </si>
  <si>
    <t>78000ALTRPIGE2016</t>
  </si>
  <si>
    <t>ALTRPIGEB6B</t>
  </si>
  <si>
    <t>ALTOS RIOJA PIGEAGE</t>
  </si>
  <si>
    <t>CS</t>
  </si>
  <si>
    <t>009VALBRAAA199700</t>
  </si>
  <si>
    <t>0091997VALBRAAA00</t>
  </si>
  <si>
    <t>009VALBRAAA200300</t>
  </si>
  <si>
    <t>00900VALBRAAA2003</t>
  </si>
  <si>
    <t>VALBRAAAA3B</t>
  </si>
  <si>
    <t>VALDICAVA BRUNELLO cs6</t>
  </si>
  <si>
    <t>BILLECART SALMON ROSE</t>
  </si>
  <si>
    <t>011BILLSALRNVAA04</t>
  </si>
  <si>
    <t>011NVAABILLSALR04</t>
  </si>
  <si>
    <t>01104BILLSALRNVAA</t>
  </si>
  <si>
    <t>BILLSALRNVM</t>
  </si>
  <si>
    <t>011CHARHCVTVVAA00</t>
  </si>
  <si>
    <t>011VVAACHARHCVT00</t>
  </si>
  <si>
    <t>01100CHARHCVTVVAA</t>
  </si>
  <si>
    <t>CHARHCVTVVB</t>
  </si>
  <si>
    <t>VV</t>
  </si>
  <si>
    <t>CHARLES HEIDSIECK BRUT MISE EN CAVE CRAYERES TRIO COLLECTION</t>
  </si>
  <si>
    <t>011POMMERCL199600</t>
  </si>
  <si>
    <t>0111996POMMERCL00</t>
  </si>
  <si>
    <t>011POMMERCL200400</t>
  </si>
  <si>
    <t>01100POMMERCL2004</t>
  </si>
  <si>
    <t>POMMERCLA4B</t>
  </si>
  <si>
    <t>POMMERY CUVEE LOUISE</t>
  </si>
  <si>
    <t>011THIENGAM199200</t>
  </si>
  <si>
    <t>0111992THIENGAM00</t>
  </si>
  <si>
    <t>011THIENGAM200800</t>
  </si>
  <si>
    <t>01100THIENGAM2008</t>
  </si>
  <si>
    <t>THIENGAMA8B</t>
  </si>
  <si>
    <t>THIENOT LA VIGNE AUX GAMINS</t>
  </si>
  <si>
    <t>CHEVAL DES ANDES</t>
  </si>
  <si>
    <t>810CHEVALAN198307</t>
  </si>
  <si>
    <t>8101983CHEVALAN07</t>
  </si>
  <si>
    <t>810CHEVALAN201707</t>
  </si>
  <si>
    <t>81007CHEVALAN2017</t>
  </si>
  <si>
    <t>CHEVALANB7J</t>
  </si>
  <si>
    <t>005DPCHAPCH198200</t>
  </si>
  <si>
    <t>0051982DPCHAPCH00</t>
  </si>
  <si>
    <t>005DPCHAPCH201800</t>
  </si>
  <si>
    <t>00500DPCHAPCH2018</t>
  </si>
  <si>
    <t>DPCHAPCHB8B</t>
  </si>
  <si>
    <t>PONSOT CHAPELLE CHAMBERTIN</t>
  </si>
  <si>
    <t>93-95 WA</t>
  </si>
  <si>
    <t>PONSOT CLOS DE LA ROCHE VV</t>
  </si>
  <si>
    <t>005DPCLORVV198204</t>
  </si>
  <si>
    <t>0051982DPCLORVV04</t>
  </si>
  <si>
    <t>005DPCLORVV201804</t>
  </si>
  <si>
    <t>00504DPCLORVV2018</t>
  </si>
  <si>
    <t>DPCLORVVB8M</t>
  </si>
  <si>
    <t>005DPCLORVV198206</t>
  </si>
  <si>
    <t>0051982DPCLORVV06</t>
  </si>
  <si>
    <t>005DPCLORVV201806</t>
  </si>
  <si>
    <t>00506DPCLORVV2018</t>
  </si>
  <si>
    <t>DPCLORVVB8D</t>
  </si>
  <si>
    <t>005DPCLOVOV198200</t>
  </si>
  <si>
    <t>0051982DPCLOVOV00</t>
  </si>
  <si>
    <t>005DPCLOVOV201800</t>
  </si>
  <si>
    <t>00500DPCLOVOV2018</t>
  </si>
  <si>
    <t>DPCLOVOVB8B</t>
  </si>
  <si>
    <t>PONSOT CLOS DE VOUGEOT VIEILLES VIGNES</t>
  </si>
  <si>
    <t>92-94+ WA</t>
  </si>
  <si>
    <t>005DPCORCHA198200</t>
  </si>
  <si>
    <t>0051982DPCORCHA00</t>
  </si>
  <si>
    <t>005DPCORCHA201800</t>
  </si>
  <si>
    <t>00500DPCORCHA2018</t>
  </si>
  <si>
    <t>DPCORCHAB8B</t>
  </si>
  <si>
    <t>PONSOT CORTON CHARLEMAGNE</t>
  </si>
  <si>
    <t>005DPCORCHA198204</t>
  </si>
  <si>
    <t>0051982DPCORCHA04</t>
  </si>
  <si>
    <t>005DPCORCHA201804</t>
  </si>
  <si>
    <t>00504DPCORCHA2018</t>
  </si>
  <si>
    <t>DPCORCHAB8M</t>
  </si>
  <si>
    <t>DIDIER DAGUENEAU POUILLY FUME SILEX</t>
  </si>
  <si>
    <t>702DIDDPFSI199204</t>
  </si>
  <si>
    <t>7021992DIDDPFSI04</t>
  </si>
  <si>
    <t>702DIDDPFSI200804</t>
  </si>
  <si>
    <t>70204DIDDPFSI2008</t>
  </si>
  <si>
    <t>DIDDPFSIA8M</t>
  </si>
  <si>
    <t>009SPOBMAAA198400</t>
  </si>
  <si>
    <t>0091984SPOBMAAA00</t>
  </si>
  <si>
    <t>009SPOBMAAA201600</t>
  </si>
  <si>
    <t>00900SPOBMAAA2016</t>
  </si>
  <si>
    <t>SPOBMAAAB6B</t>
  </si>
  <si>
    <t>SAN POLINO BRUNELLO DI MONTALCINO</t>
  </si>
  <si>
    <t>009SPOBMHEL198400</t>
  </si>
  <si>
    <t>0091984SPOBMHEL00</t>
  </si>
  <si>
    <t>009SPOBMHEL201600</t>
  </si>
  <si>
    <t>00900SPOBMHEL2016</t>
  </si>
  <si>
    <t>SPOBMHELB6B</t>
  </si>
  <si>
    <t>SAN POLINO BRUNELLO DI MONTALCINO HELICHRYSUM</t>
  </si>
  <si>
    <t>007CNPCLPAP198100</t>
  </si>
  <si>
    <t>0071981CNPCLPAP00</t>
  </si>
  <si>
    <t>007CNPCLPAP201900</t>
  </si>
  <si>
    <t>00700CNPCLPAP2019</t>
  </si>
  <si>
    <t>CNPCLPAPB9B</t>
  </si>
  <si>
    <t>008CNPCLPAB198000</t>
  </si>
  <si>
    <t>0081980CNPCLPAB00</t>
  </si>
  <si>
    <t>008CNPCLPAB202000</t>
  </si>
  <si>
    <t>00800CNPCLPAB2020</t>
  </si>
  <si>
    <t>CNPCLPABC0B</t>
  </si>
  <si>
    <t>008CNPCLPAB198004</t>
  </si>
  <si>
    <t>0081980CNPCLPAB04</t>
  </si>
  <si>
    <t>008CNPCLPAB202004</t>
  </si>
  <si>
    <t>00804CNPCLPAB2020</t>
  </si>
  <si>
    <t>CNPCLPABC0M</t>
  </si>
  <si>
    <t>00804CNPCLPAB2019</t>
  </si>
  <si>
    <t>009CASAMAPP201100</t>
  </si>
  <si>
    <t>0092011CASAMAPP00</t>
  </si>
  <si>
    <t>009CASAMAPP198900</t>
  </si>
  <si>
    <t>00900CASAMAPP1989</t>
  </si>
  <si>
    <t>CASAMAPP89B</t>
  </si>
  <si>
    <t>CASTELLO DI AMA I'APPARITA</t>
  </si>
  <si>
    <t>009FREBRAAA202500</t>
  </si>
  <si>
    <t>0092025FREBRAAA00</t>
  </si>
  <si>
    <t>009FREBRAAA197500</t>
  </si>
  <si>
    <t>00900FREBRAAA1975</t>
  </si>
  <si>
    <t>FREBRAAA75B</t>
  </si>
  <si>
    <t>FRESCOBALDI CASTELGIOCONDO BRUNELLO</t>
  </si>
  <si>
    <t>910OPUSONEA202000</t>
  </si>
  <si>
    <t>9102020OPUSONEA00</t>
  </si>
  <si>
    <t>910OPUSONEA198000</t>
  </si>
  <si>
    <t>91000OPUSONEA1980</t>
  </si>
  <si>
    <t>OPUSONEA80B</t>
  </si>
  <si>
    <t>910STAGLPL2202200</t>
  </si>
  <si>
    <t>9102022STAGLPL200</t>
  </si>
  <si>
    <t>910STAGLPL2197800</t>
  </si>
  <si>
    <t>91000STAGLPL21978</t>
  </si>
  <si>
    <t>STAGLPL278B</t>
  </si>
  <si>
    <t>STAG'S LEAP LOT 2</t>
  </si>
  <si>
    <t>500ML</t>
  </si>
  <si>
    <t>007DMPEGINS198404</t>
  </si>
  <si>
    <t>0071984DMPEGINS04</t>
  </si>
  <si>
    <t>007DMPEGINS201604</t>
  </si>
  <si>
    <t>00704DMPEGINS2016</t>
  </si>
  <si>
    <t>DMPEGINSB6M</t>
  </si>
  <si>
    <t>DM DU PEGAU CUVEE INSPIRATION</t>
  </si>
  <si>
    <t>007DMVJTRSO198200</t>
  </si>
  <si>
    <t>0071982DMVJTRSO00</t>
  </si>
  <si>
    <t>007DMVJTRSO201800</t>
  </si>
  <si>
    <t>00700DMVJTRSO2018</t>
  </si>
  <si>
    <t>DMVJTRSOB8B</t>
  </si>
  <si>
    <t>LA VIEILLE JULIENNE CDP LES TROIS SOURCES</t>
  </si>
  <si>
    <t>007DMVJTRSO198204</t>
  </si>
  <si>
    <t>0071982DMVJTRSO04</t>
  </si>
  <si>
    <t>007DMVJTRSO201804</t>
  </si>
  <si>
    <t>00704DMVJTRSO2018</t>
  </si>
  <si>
    <t>DMVJTRSOB8M</t>
  </si>
  <si>
    <t>009FATTUSAF198410</t>
  </si>
  <si>
    <t>0091984FATTUSAF10</t>
  </si>
  <si>
    <t>009FATTUSAF201610</t>
  </si>
  <si>
    <t>00910FATTUSAF2016</t>
  </si>
  <si>
    <t>FATTUSAFB6V</t>
  </si>
  <si>
    <t>12.0L</t>
  </si>
  <si>
    <t>LE PUPILLE SAFFREDI</t>
  </si>
  <si>
    <t>011BILLSALB199100</t>
  </si>
  <si>
    <t>0111991BILLSALB00</t>
  </si>
  <si>
    <t>011BILLSALB200900</t>
  </si>
  <si>
    <t>01100BILLSALB2009</t>
  </si>
  <si>
    <t>BILLSALBA9B</t>
  </si>
  <si>
    <t>BILLECART SALMON BRUT</t>
  </si>
  <si>
    <t>011BILLSANF199304</t>
  </si>
  <si>
    <t>0111993BILLSANF04</t>
  </si>
  <si>
    <t>011BILLSANF200704</t>
  </si>
  <si>
    <t>01104BILLSANF2007</t>
  </si>
  <si>
    <t>BILLSANFA7M</t>
  </si>
  <si>
    <t>BILLECART SALMON NICOLAS FRANCOIS</t>
  </si>
  <si>
    <t>011BILLSANF201100</t>
  </si>
  <si>
    <t>0112011BILLSANF00</t>
  </si>
  <si>
    <t>011BILLSANF198900</t>
  </si>
  <si>
    <t>01100BILLSANF1989</t>
  </si>
  <si>
    <t>BILLSANF89B</t>
  </si>
  <si>
    <t>011BILLSANF201200</t>
  </si>
  <si>
    <t>0112012BILLSANF00</t>
  </si>
  <si>
    <t>011BILLSANF198800</t>
  </si>
  <si>
    <t>01100BILLSANF1988</t>
  </si>
  <si>
    <t>BILLSANF88B</t>
  </si>
  <si>
    <t>PIPER-HEIDSIECK RARE</t>
  </si>
  <si>
    <t>011POLROCWC198800</t>
  </si>
  <si>
    <t>0111988POLROCWC00</t>
  </si>
  <si>
    <t>011POLROCWC201200</t>
  </si>
  <si>
    <t>01100POLROCWC2012</t>
  </si>
  <si>
    <t>POLROCWCB2B</t>
  </si>
  <si>
    <t>POL ROGER CUVEE WINSTON CHURCHILL</t>
  </si>
  <si>
    <t>011TAIFOMARNVAA00</t>
  </si>
  <si>
    <t>011NVAATAIFOMAR00</t>
  </si>
  <si>
    <t>01100TAIFOMARNVAA</t>
  </si>
  <si>
    <t>TAIFOMARNVB</t>
  </si>
  <si>
    <t>TAITTINGER FOLIES DE LA MARQUETTERIE</t>
  </si>
  <si>
    <t>PIBARNON</t>
  </si>
  <si>
    <t>710PIBARNON201400</t>
  </si>
  <si>
    <t>7102014PIBARNON00</t>
  </si>
  <si>
    <t>710PIBARNON198600</t>
  </si>
  <si>
    <t>71000PIBARNON1986</t>
  </si>
  <si>
    <t>PIBARNON86B</t>
  </si>
  <si>
    <t>712DIDDMDAM199000</t>
  </si>
  <si>
    <t>7121990DIDDMDAM00</t>
  </si>
  <si>
    <t>712DIDDMDAM201000</t>
  </si>
  <si>
    <t>71200DIDDMDAM2010</t>
  </si>
  <si>
    <t>DIDDMDAMB0B</t>
  </si>
  <si>
    <t>007DMVJCRCL198200</t>
  </si>
  <si>
    <t>0071982DMVJCRCL00</t>
  </si>
  <si>
    <t>007DMVJCRCL201800</t>
  </si>
  <si>
    <t>00700DMVJCRCL2018</t>
  </si>
  <si>
    <t>DMVJCRCLB8B</t>
  </si>
  <si>
    <t xml:space="preserve">LA VIEILLE JULIENNE CDR LIEU DIT CLAVIN COTES DU RHONE                                                                  </t>
  </si>
  <si>
    <t>007DMVJCURE198200</t>
  </si>
  <si>
    <t>0071982DMVJCURE00</t>
  </si>
  <si>
    <t>007DMVJCURE201800</t>
  </si>
  <si>
    <t>00700DMVJCURE2018</t>
  </si>
  <si>
    <t>DMVJCUREB8B</t>
  </si>
  <si>
    <t xml:space="preserve">DOMAINE VIEILLE JULIENNE RESERVE CUVEE RESERVE                                                                   </t>
  </si>
  <si>
    <t>007DMVJHALI198900</t>
  </si>
  <si>
    <t>0071989DMVJHALI00</t>
  </si>
  <si>
    <t>007DMVJHALI201100</t>
  </si>
  <si>
    <t>00700DMVJHALI2011</t>
  </si>
  <si>
    <t>DMVJHALIB1B</t>
  </si>
  <si>
    <t>LA VIEILLE JULIENNE CDP LES HAUTS LIEUX</t>
  </si>
  <si>
    <t>780CLOSMOGA198200</t>
  </si>
  <si>
    <t>7801982CLOSMOGA00</t>
  </si>
  <si>
    <t>780CLOSMOGA201800</t>
  </si>
  <si>
    <t>78000CLOSMOGA2018</t>
  </si>
  <si>
    <t>CLOSMOGAB8B</t>
  </si>
  <si>
    <t>CLOS MOGADOR</t>
  </si>
  <si>
    <t>780CLOSMOGA198204</t>
  </si>
  <si>
    <t>7801982CLOSMOGA04</t>
  </si>
  <si>
    <t>780CLOSMOGA201804</t>
  </si>
  <si>
    <t>78004CLOSMOGA2018</t>
  </si>
  <si>
    <t>CLOSMOGAB8M</t>
  </si>
  <si>
    <t>780CLOSMOMA198400</t>
  </si>
  <si>
    <t>7801984CLOSMOMA00</t>
  </si>
  <si>
    <t>780CLOSMOMA201600</t>
  </si>
  <si>
    <t>78000CLOSMOMA2016</t>
  </si>
  <si>
    <t>CLOSMOMAB6B</t>
  </si>
  <si>
    <t>CLOS MOGADOR MANYETES</t>
  </si>
  <si>
    <t xml:space="preserve">NV  </t>
  </si>
  <si>
    <t>750ml</t>
  </si>
  <si>
    <t>011BILLSALB199204</t>
  </si>
  <si>
    <t>0111992BILLSALB04</t>
  </si>
  <si>
    <t>011BILLSALB200804</t>
  </si>
  <si>
    <t>01104BILLSALB2008</t>
  </si>
  <si>
    <t>BILLSALBA8M</t>
  </si>
  <si>
    <t>BILLECART SALMON BRUT VINTAGE OCT cs3</t>
  </si>
  <si>
    <t>DIDIER DAGUENEAU LE MONT DAMNE</t>
  </si>
  <si>
    <t>007ROQCPACC199300</t>
  </si>
  <si>
    <t>0071993ROQCPACC00</t>
  </si>
  <si>
    <t>007ROQCPACC200700</t>
  </si>
  <si>
    <t>00700ROQCPACC2007</t>
  </si>
  <si>
    <t>ROQCPACCA7B</t>
  </si>
  <si>
    <t>L'ACCENT DE ROQUETE CDP</t>
  </si>
  <si>
    <t>005MNOECLOV200100</t>
  </si>
  <si>
    <t>0052001MNOECLOV00</t>
  </si>
  <si>
    <t>005MNOECLOV199900</t>
  </si>
  <si>
    <t>00500MNOECLOV1999</t>
  </si>
  <si>
    <t>MNOECLOV99B</t>
  </si>
  <si>
    <t>MICHEL NOELLAT &amp; FILS CLOS DE VOUGEOT GRAND CRU</t>
  </si>
  <si>
    <t>005PNABONMA200800</t>
  </si>
  <si>
    <t>0052008PNABONMA00</t>
  </si>
  <si>
    <t>005PNABONMA199200</t>
  </si>
  <si>
    <t>00500PNABONMA1992</t>
  </si>
  <si>
    <t>PNABONMA92B</t>
  </si>
  <si>
    <t>PIERRE NAIGEON BONNES MARES GRAND CRU</t>
  </si>
  <si>
    <t>007BEAUCHOM199706</t>
  </si>
  <si>
    <t>0071997BEAUCHOM06</t>
  </si>
  <si>
    <t>007BEAUCHOM200306</t>
  </si>
  <si>
    <t>00706BEAUCHOM2003</t>
  </si>
  <si>
    <t>BEAUCHOMA3D</t>
  </si>
  <si>
    <t>011BOPNVZ16NVAA00</t>
  </si>
  <si>
    <t>011NVAABOPNVZ1600</t>
  </si>
  <si>
    <t>01100BOPNVZ16NVAA</t>
  </si>
  <si>
    <t>BOPNVZ16NVB</t>
  </si>
  <si>
    <t>BOLLINGER PN VZ 16</t>
  </si>
  <si>
    <t>007GUIGAMPU198500</t>
  </si>
  <si>
    <t>0071985GUIGAMPU00</t>
  </si>
  <si>
    <t>007GUIGAMPU201500</t>
  </si>
  <si>
    <t>00700GUIGAMPU2015</t>
  </si>
  <si>
    <t>GUIGAMPUB5B</t>
  </si>
  <si>
    <t>DMVJHALIB8B</t>
  </si>
  <si>
    <t>007BEAUCHOM198100</t>
  </si>
  <si>
    <t>0071981BEAUCHOM00</t>
  </si>
  <si>
    <t>007BEAUCHOM201900</t>
  </si>
  <si>
    <t>00700BEAUCHOM2019</t>
  </si>
  <si>
    <t>BEAUCHOMB9B</t>
  </si>
  <si>
    <t>007BEAUCHOM198104</t>
  </si>
  <si>
    <t>0071981BEAUCHOM04</t>
  </si>
  <si>
    <t>007BEAUCHOM201904</t>
  </si>
  <si>
    <t>00704BEAUCHOM2019</t>
  </si>
  <si>
    <t>BEAUCHOMB9M</t>
  </si>
  <si>
    <t>007BEAUCHOM198106</t>
  </si>
  <si>
    <t>0071981BEAUCHOM06</t>
  </si>
  <si>
    <t>007BEAUCHOM201906</t>
  </si>
  <si>
    <t>00706BEAUCHOM2019</t>
  </si>
  <si>
    <t>BEAUCHOMB9D</t>
  </si>
  <si>
    <t>009ANTTISOL198200</t>
  </si>
  <si>
    <t>0091982ANTTISOL00</t>
  </si>
  <si>
    <t>009ANTTISOL201800</t>
  </si>
  <si>
    <t>00900ANTTISOL2018</t>
  </si>
  <si>
    <t>ANTTISOLB8B</t>
  </si>
  <si>
    <t>009GRBCOLOR198100</t>
  </si>
  <si>
    <t>0091981GRBCOLOR00</t>
  </si>
  <si>
    <t>009GRBCOLOR201900</t>
  </si>
  <si>
    <t>00900GRBCOLOR2019</t>
  </si>
  <si>
    <t>GRBCOLORB9B</t>
  </si>
  <si>
    <t>009GRBTOTES198100</t>
  </si>
  <si>
    <t>0091981GRBTOTES00</t>
  </si>
  <si>
    <t>009GRBTOTES201900</t>
  </si>
  <si>
    <t>00900GRBTOTES2019</t>
  </si>
  <si>
    <t>GRBTOTESB9B</t>
  </si>
  <si>
    <t>009MAZZEISI198100</t>
  </si>
  <si>
    <t>0091981MAZZEISI00</t>
  </si>
  <si>
    <t>009MAZZEISI201900</t>
  </si>
  <si>
    <t>00900MAZZEISI2019</t>
  </si>
  <si>
    <t>MAZZEISIB9B</t>
  </si>
  <si>
    <t>MAZZEI SIEPI</t>
  </si>
  <si>
    <t>009PETGALAT198100</t>
  </si>
  <si>
    <t>0091981PETGALAT00</t>
  </si>
  <si>
    <t>009PETGALAT201900</t>
  </si>
  <si>
    <t>00900PETGALAT2019</t>
  </si>
  <si>
    <t>PETGALATB9B</t>
  </si>
  <si>
    <t>009PETGALAT198104</t>
  </si>
  <si>
    <t>0091981PETGALAT04</t>
  </si>
  <si>
    <t>009PETGALAT201904</t>
  </si>
  <si>
    <t>00904PETGALAT2019</t>
  </si>
  <si>
    <t>PETGALATB9M</t>
  </si>
  <si>
    <t>009PETGALAT198106</t>
  </si>
  <si>
    <t>0091981PETGALAT06</t>
  </si>
  <si>
    <t>009PETGALAT201906</t>
  </si>
  <si>
    <t>00906PETGALAT2019</t>
  </si>
  <si>
    <t>PETGALATB9D</t>
  </si>
  <si>
    <t>810CHEVALAN198200</t>
  </si>
  <si>
    <t>8101982CHEVALAN00</t>
  </si>
  <si>
    <t>810CHEVALAN201800</t>
  </si>
  <si>
    <t>81000CHEVALAN2018</t>
  </si>
  <si>
    <t>CHEVALANB8B</t>
  </si>
  <si>
    <t>810ZAPMENIC198200</t>
  </si>
  <si>
    <t>8101982ZAPMENIC00</t>
  </si>
  <si>
    <t>810ZAPMENIC201800</t>
  </si>
  <si>
    <t>81000ZAPMENIC2018</t>
  </si>
  <si>
    <t>ZAPMENICB8B</t>
  </si>
  <si>
    <t>NICOLAS CATENA ZAPATA</t>
  </si>
  <si>
    <t>820PEB169CS198200</t>
  </si>
  <si>
    <t>8201982PEB169CS00</t>
  </si>
  <si>
    <t>820PEB169CS201800</t>
  </si>
  <si>
    <t>82000PEB169CS2018</t>
  </si>
  <si>
    <t>PEB169CSB8B</t>
  </si>
  <si>
    <t xml:space="preserve">PENFOLDS "BIN 169" Coonawarra Red </t>
  </si>
  <si>
    <t>850ALMAVEPU198100</t>
  </si>
  <si>
    <t>8501981ALMAVEPU00</t>
  </si>
  <si>
    <t>850ALMAVEPU201900</t>
  </si>
  <si>
    <t>85000ALMAVEPU2019</t>
  </si>
  <si>
    <t>ALMAVEPUB9B</t>
  </si>
  <si>
    <t>EPU by ALMAVIVA</t>
  </si>
  <si>
    <t>850SENAAAAA198100</t>
  </si>
  <si>
    <t>8501981SENAAAAA00</t>
  </si>
  <si>
    <t>850SENAAAAA201900</t>
  </si>
  <si>
    <t>85000SENAAAAA2019</t>
  </si>
  <si>
    <t>SENAAAAAB9B</t>
  </si>
  <si>
    <t>880CONVCONS198203</t>
  </si>
  <si>
    <t>8801982CONVCONS03</t>
  </si>
  <si>
    <t>880CONVCONS201803</t>
  </si>
  <si>
    <t>88003CONVCONS2018</t>
  </si>
  <si>
    <t>CONVCONSB8F</t>
  </si>
  <si>
    <t>KLEIN CONSTANTIA VIN DE CONSTANCE</t>
  </si>
  <si>
    <t>007JABCROTH198300</t>
  </si>
  <si>
    <t>0071983JABCROTH00</t>
  </si>
  <si>
    <t>007JABCROTH201700</t>
  </si>
  <si>
    <t>00700JABCROTH2017</t>
  </si>
  <si>
    <t>JABCROTHB7B</t>
  </si>
  <si>
    <t>PAUL JABOULET CROZES HERMITAGE THALABERT</t>
  </si>
  <si>
    <t>98 JS 97 JA</t>
  </si>
  <si>
    <t>17,5 JR</t>
  </si>
  <si>
    <t>780TROYJARA198300</t>
  </si>
  <si>
    <t>7801983TROYJARA00</t>
  </si>
  <si>
    <t>780TROYJARA201700</t>
  </si>
  <si>
    <t>78000TROYJARA2017</t>
  </si>
  <si>
    <t>TROYJARAB7B</t>
  </si>
  <si>
    <t>YJAR RIOJA RED cs3</t>
  </si>
  <si>
    <t>98 JA</t>
  </si>
  <si>
    <t>97 JS 96 WA 96 JA</t>
  </si>
  <si>
    <t>98 JS WA</t>
  </si>
  <si>
    <t>009VALBRMDP199300</t>
  </si>
  <si>
    <t>0091993VALBRMDP00</t>
  </si>
  <si>
    <t>009VALBRMDP200700</t>
  </si>
  <si>
    <t>00900VALBRMDP2007</t>
  </si>
  <si>
    <t>VALBRMDPA7B</t>
  </si>
  <si>
    <t>VALDICAVA BRUNELLO MADONNA DEL PIANO cs6</t>
  </si>
  <si>
    <t>009VALBRMDP199304</t>
  </si>
  <si>
    <t>0091993VALBRMDP04</t>
  </si>
  <si>
    <t>009VALBRMDP200704</t>
  </si>
  <si>
    <t>00904VALBRMDP2007</t>
  </si>
  <si>
    <t>VALBRMDPA7M</t>
  </si>
  <si>
    <t>009VALBRRIS199700</t>
  </si>
  <si>
    <t>0091997VALBRRIS00</t>
  </si>
  <si>
    <t>009VALBRRIS200300</t>
  </si>
  <si>
    <t>00900VALBRRIS2003</t>
  </si>
  <si>
    <t>VALBRRISA3B</t>
  </si>
  <si>
    <t>011BOLLINGR199300</t>
  </si>
  <si>
    <t>0111993BOLLINGR00</t>
  </si>
  <si>
    <t>011BOLLINGR200700</t>
  </si>
  <si>
    <t>01100BOLLINGR2007</t>
  </si>
  <si>
    <t>BOLLINGRA7B</t>
  </si>
  <si>
    <t>BOLLINGER R.D.</t>
  </si>
  <si>
    <t>011TAIBRRESNVAA00</t>
  </si>
  <si>
    <t>011NVAATAIBRRES00</t>
  </si>
  <si>
    <t>01100TAIBRRESNVAA</t>
  </si>
  <si>
    <t>TAIBRRESNVB</t>
  </si>
  <si>
    <t>TAITTINGER BRUT RESERVE</t>
  </si>
  <si>
    <t>007DMVJHALI198200</t>
  </si>
  <si>
    <t>0071982DMVJHALI00</t>
  </si>
  <si>
    <t>007DMVJHALI201800</t>
  </si>
  <si>
    <t>00700DMVJHALI2018</t>
  </si>
  <si>
    <t>97 JD</t>
  </si>
  <si>
    <t>95 JD</t>
  </si>
  <si>
    <t>011PIPEHEID202100</t>
  </si>
  <si>
    <t>0112021PIPEHEID00</t>
  </si>
  <si>
    <t>011PIPEHEID197900</t>
  </si>
  <si>
    <t>01100PIPEHEID1979</t>
  </si>
  <si>
    <t>PIPEHEID79B</t>
  </si>
  <si>
    <t>882CONVCONS198403</t>
  </si>
  <si>
    <t>8821984CONVCONS03</t>
  </si>
  <si>
    <t>882CONVCONS201603</t>
  </si>
  <si>
    <t>88203CONVCONS2016</t>
  </si>
  <si>
    <t>CONVCONSB6F</t>
  </si>
  <si>
    <t>011PHICLOGO199200</t>
  </si>
  <si>
    <t>0111992PHICLOGO00</t>
  </si>
  <si>
    <t>011PHICLOGO200800</t>
  </si>
  <si>
    <t>01100PHICLOGO2008Z40002</t>
  </si>
  <si>
    <t>PHICLOGOA8B1</t>
  </si>
  <si>
    <t>PHILIPPONNAT CLOS DES GOISSES EXTRA BRUT CS1</t>
  </si>
  <si>
    <t>CARDINALE NAPA VALLEY cs6</t>
  </si>
  <si>
    <t>007CDPCAVRU199000</t>
  </si>
  <si>
    <t>0071990CDPCAVRU00</t>
  </si>
  <si>
    <t>007CDPCAVRU201000</t>
  </si>
  <si>
    <t>00700CDPCAVRU2010Z40002</t>
  </si>
  <si>
    <t>CDPCAVRUB0B</t>
  </si>
  <si>
    <t>CDP CUVEE IMPERIALE RAYMOND USSEGLIO</t>
  </si>
  <si>
    <t>007CDPCFCSJ199300</t>
  </si>
  <si>
    <t>0071993CDPCFCSJ00</t>
  </si>
  <si>
    <t>007CDPCFCSJ200700</t>
  </si>
  <si>
    <t>00700CDPCFCSJ2007Z40002</t>
  </si>
  <si>
    <t>CDPCFCSJA7B</t>
  </si>
  <si>
    <t>CDP COMBE DES FOUS CLOS ST JEAN</t>
  </si>
  <si>
    <t>007CDPRAYUB198900</t>
  </si>
  <si>
    <t>0071989CDPRAYUB00</t>
  </si>
  <si>
    <t>007CDPRAYUB201100</t>
  </si>
  <si>
    <t>00700CDPRAYUB2011Z40002</t>
  </si>
  <si>
    <t>CDPRAYUBB1B</t>
  </si>
  <si>
    <t>CDP RAYMOND USSEGLIO</t>
  </si>
  <si>
    <t>007CDPUSRPA199300</t>
  </si>
  <si>
    <t>0071993CDPUSRPA00</t>
  </si>
  <si>
    <t>007CDPUSRPA200700</t>
  </si>
  <si>
    <t>00700CDPUSRPA2007Z40002</t>
  </si>
  <si>
    <t>CDPUSRPAA7B</t>
  </si>
  <si>
    <t>CDP LA PART DES ANGES RAYMOND USSEGLIO</t>
  </si>
  <si>
    <t>007CDPXAVIE199300</t>
  </si>
  <si>
    <t>0071993CDPXAVIE00</t>
  </si>
  <si>
    <t>007CDPXAVIE200700</t>
  </si>
  <si>
    <t>00700CDPXAVIE2007Z40002</t>
  </si>
  <si>
    <t>CDPXAVIEA7B</t>
  </si>
  <si>
    <t>CDP XAVIER VINS</t>
  </si>
  <si>
    <t>007CNPCLDUP198400</t>
  </si>
  <si>
    <t>0071984CNPCLDUP00</t>
  </si>
  <si>
    <t>007CNPCLDUP201600</t>
  </si>
  <si>
    <t>00700CNPCLDUP2016Z40002</t>
  </si>
  <si>
    <t>CNPCLDUPB6B</t>
  </si>
  <si>
    <t>CDP CLOS DES PAPES</t>
  </si>
  <si>
    <t>007CNPJANVV199700</t>
  </si>
  <si>
    <t>0071997CNPJANVV00</t>
  </si>
  <si>
    <t>007CNPJANVV200300</t>
  </si>
  <si>
    <t>00700CNPJANVV2003Z40002</t>
  </si>
  <si>
    <t>CNPJANVVA3B</t>
  </si>
  <si>
    <t>CNP JANASSE VIELLES VIENES</t>
  </si>
  <si>
    <t>007GUIGAMPU198804</t>
  </si>
  <si>
    <t>0071988GUIGAMPU04</t>
  </si>
  <si>
    <t>007GUIGAMPU201204</t>
  </si>
  <si>
    <t>00704GUIGAMPU2012Z40002</t>
  </si>
  <si>
    <t>GUIGAMPUB2M</t>
  </si>
  <si>
    <t>007HERLGCHA199500</t>
  </si>
  <si>
    <t>0071995HERLGCHA00</t>
  </si>
  <si>
    <t>007HERLGCHA200500</t>
  </si>
  <si>
    <t>00700HERLGCHA2005Z40002</t>
  </si>
  <si>
    <t>HERLGCHAA5B</t>
  </si>
  <si>
    <t>ERMITAGE LES GREFFIEUX CHAPOUTIER ROUGE</t>
  </si>
  <si>
    <t>008HERBERCH199500</t>
  </si>
  <si>
    <t>0081995HERBERCH00</t>
  </si>
  <si>
    <t>008HERBERCH200500</t>
  </si>
  <si>
    <t>00800HERBERCH2005Z40002</t>
  </si>
  <si>
    <t>HERBERCHA5B</t>
  </si>
  <si>
    <t>ERMITAGE L'ERMITE BLANC CHAPOUTIER</t>
  </si>
  <si>
    <t>009AALTOAAA199004</t>
  </si>
  <si>
    <t>0091990AALTOAAA04</t>
  </si>
  <si>
    <t>009AALTOAAA201004</t>
  </si>
  <si>
    <t>00904AALTOAAA2010Z40002</t>
  </si>
  <si>
    <t>AALTOAAAB0M</t>
  </si>
  <si>
    <t>BODEGAS AALTO</t>
  </si>
  <si>
    <t>009BDMCERDM198800</t>
  </si>
  <si>
    <t>0091988BDMCERDM00</t>
  </si>
  <si>
    <t>009BDMCERDM201200</t>
  </si>
  <si>
    <t>00900BDMCERDM2012Z40002</t>
  </si>
  <si>
    <t>BDMCERDMB2B</t>
  </si>
  <si>
    <t>BRUNELLO DI MONTALCINO LA CERBAIONA, MOLINARI</t>
  </si>
  <si>
    <t>013QUINTANO199300</t>
  </si>
  <si>
    <t>0131993QUINTANO00</t>
  </si>
  <si>
    <t>013QUINTANO200700</t>
  </si>
  <si>
    <t>01300QUINTANO2007Z40002</t>
  </si>
  <si>
    <t>QUINTANOA7B</t>
  </si>
  <si>
    <t>QUINTA DO NOVAL</t>
  </si>
  <si>
    <t>013QUINTAVE199304</t>
  </si>
  <si>
    <t>0131993QUINTAVE04</t>
  </si>
  <si>
    <t>013QUINTAVE200704</t>
  </si>
  <si>
    <t>01304QUINTAVE2007Z40002</t>
  </si>
  <si>
    <t>QUINTAVEA7M</t>
  </si>
  <si>
    <t>QUINTA DO VESUVIO</t>
  </si>
  <si>
    <t>013QUINTAVE199700</t>
  </si>
  <si>
    <t>0131997QUINTAVE00</t>
  </si>
  <si>
    <t>013QUINTAVE200300</t>
  </si>
  <si>
    <t>01300QUINTAVE2003Z40002</t>
  </si>
  <si>
    <t>QUINTAVEA3B</t>
  </si>
  <si>
    <t>810ARGENZAP199506</t>
  </si>
  <si>
    <t>8101995ARGENZAP06</t>
  </si>
  <si>
    <t>810ARGENZAP200506</t>
  </si>
  <si>
    <t>81006ARGENZAP2005Z40002</t>
  </si>
  <si>
    <t>ARGENZAPA5D</t>
  </si>
  <si>
    <t>ARGENTINO ZAPATA</t>
  </si>
  <si>
    <t>820ARENBERG199400</t>
  </si>
  <si>
    <t>8201994ARENBERG00</t>
  </si>
  <si>
    <t>820ARENBERG200600</t>
  </si>
  <si>
    <t>82000ARENBERG2006Z40002</t>
  </si>
  <si>
    <t>ARENBERGA6B</t>
  </si>
  <si>
    <t>DEAD ARM SHIRAZ D'ARENBERG</t>
  </si>
  <si>
    <t>820HOBBSSHI199400</t>
  </si>
  <si>
    <t>8201994HOBBSSHI00</t>
  </si>
  <si>
    <t>820HOBBSSHI200600</t>
  </si>
  <si>
    <t>82000HOBBSSHI2006Z40002</t>
  </si>
  <si>
    <t>HOBBSSHIA6B</t>
  </si>
  <si>
    <t>HOBBS SHIRAZ</t>
  </si>
  <si>
    <t>820HOBGRSHI199400</t>
  </si>
  <si>
    <t>8201994HOBGRSHI00</t>
  </si>
  <si>
    <t>820HOBGRSHI200600</t>
  </si>
  <si>
    <t>82000HOBGRSHI2006Z40002</t>
  </si>
  <si>
    <t>HOBGRSHIA6B</t>
  </si>
  <si>
    <t>HOBBS GREGOR SHIRAZ</t>
  </si>
  <si>
    <t>820KAEDUOVS199000</t>
  </si>
  <si>
    <t>8201990KAEDUOVS00</t>
  </si>
  <si>
    <t>820KAEDUOVS201000</t>
  </si>
  <si>
    <t>82000KAEDUOVS2010Z40002</t>
  </si>
  <si>
    <t>KAEDUOVSB0B</t>
  </si>
  <si>
    <t>KALLESKE EDUARD OLD VINES SHIRAZ</t>
  </si>
  <si>
    <t>820KAEDUOVS199100</t>
  </si>
  <si>
    <t>8201991KAEDUOVS00</t>
  </si>
  <si>
    <t>820KAEDUOVS200900</t>
  </si>
  <si>
    <t>82000KAEDUOVS2009Z40002</t>
  </si>
  <si>
    <t>KAEDUOVSA9B</t>
  </si>
  <si>
    <t>820PENGRNAG199700</t>
  </si>
  <si>
    <t>8201997PENGRNAG00</t>
  </si>
  <si>
    <t>820PENGRNAG200300</t>
  </si>
  <si>
    <t>82000PENGRNAG2003Z40002</t>
  </si>
  <si>
    <t>PENGRNAGA3B</t>
  </si>
  <si>
    <t>PENFOLDS GRANGE</t>
  </si>
  <si>
    <t>820TWOHANAG199200</t>
  </si>
  <si>
    <t>8201992TWOHANAG00</t>
  </si>
  <si>
    <t>820TWOHANAG200800</t>
  </si>
  <si>
    <t>82000TWOHANAG2008Z40002</t>
  </si>
  <si>
    <t>TWOHANAGA8B</t>
  </si>
  <si>
    <t>TWO HANDS AEROPE GRENACHE</t>
  </si>
  <si>
    <t>005DRCLATAC199800</t>
  </si>
  <si>
    <t>0051998DRCLATAC00</t>
  </si>
  <si>
    <t>005DRCLATAC200200</t>
  </si>
  <si>
    <t>00500DRCLATAC2002</t>
  </si>
  <si>
    <t>DRCLATACA2B</t>
  </si>
  <si>
    <t>DRC LA TACHE</t>
  </si>
  <si>
    <t>910OPUSONEA198500</t>
  </si>
  <si>
    <t>9101985OPUSONEA00</t>
  </si>
  <si>
    <t>910OPUSONEA201500</t>
  </si>
  <si>
    <t>91000OPUSONEA2015Z40002</t>
  </si>
  <si>
    <t>OPUSONEAB5B</t>
  </si>
  <si>
    <t>005DCTCLTAR198404</t>
  </si>
  <si>
    <t>0051984DCTCLTAR04</t>
  </si>
  <si>
    <t>005DCTCLTAR201604</t>
  </si>
  <si>
    <t>00504DCTCLTAR2016Z40002</t>
  </si>
  <si>
    <t>DCTCLTARB6M</t>
  </si>
  <si>
    <t>Clos de Tart, Domaine du Clos de Tart (c3)</t>
  </si>
  <si>
    <t>005DMGRCHMU198900</t>
  </si>
  <si>
    <t>0051989DMGRCHMU00</t>
  </si>
  <si>
    <t>005DMGRCHMU201100</t>
  </si>
  <si>
    <t>00500DMGRCHMU2011</t>
  </si>
  <si>
    <t>DMGRCHMUB1B</t>
  </si>
  <si>
    <t>GEORGES ROUMIER CHAMBOLLE MUSIGNY</t>
  </si>
  <si>
    <t>005DPCLDLRO198500</t>
  </si>
  <si>
    <t>0051985DPCLDLRO00</t>
  </si>
  <si>
    <t>005DPCLDLRO201500</t>
  </si>
  <si>
    <t>00500DPCLDLRO2015Z40002</t>
  </si>
  <si>
    <t>DPCLDLROB5B</t>
  </si>
  <si>
    <t>Clos de La Roche V V Ponsot (c6)</t>
  </si>
  <si>
    <t>005DPCLORVV202400</t>
  </si>
  <si>
    <t>0052024DPCLORVV00</t>
  </si>
  <si>
    <t>005DPCLORVV197600</t>
  </si>
  <si>
    <t>00500DPCLORVV1976</t>
  </si>
  <si>
    <t>DPCLORVV76B</t>
  </si>
  <si>
    <t>PONSOT CLOS DE LA ROCHE</t>
  </si>
  <si>
    <t>005DPCLOSDE199400</t>
  </si>
  <si>
    <t>0051994DPCLOSDE00</t>
  </si>
  <si>
    <t>005DPCLOSDE200600</t>
  </si>
  <si>
    <t>00500DPCLOSDE2006</t>
  </si>
  <si>
    <t>DPCLOSDEA6B</t>
  </si>
  <si>
    <t>PONSOT CLOS ST DENIS</t>
  </si>
  <si>
    <t>005GRJVRBXM201900</t>
  </si>
  <si>
    <t>0052019GRJVRBXM00</t>
  </si>
  <si>
    <t>005GRJVRBXM198100</t>
  </si>
  <si>
    <t>00500GRJVRBXM1981</t>
  </si>
  <si>
    <t>GRJVRBXM81B</t>
  </si>
  <si>
    <t>JEAN GRIVOT VOSNE ROMANEE LES BEAUXMONTS</t>
  </si>
  <si>
    <t>007CDPAUTCR199300</t>
  </si>
  <si>
    <t>0071993CDPAUTCR00</t>
  </si>
  <si>
    <t>007CDPAUTCR200700</t>
  </si>
  <si>
    <t>00700CDPAUTCR2007Z40002</t>
  </si>
  <si>
    <t>CDPAUTCRA7B</t>
  </si>
  <si>
    <t>CDP Cuvee Cote Ronde P.Autard (c12)</t>
  </si>
  <si>
    <t>007CDPAUTJU199300</t>
  </si>
  <si>
    <t>0071993CDPAUTJU00</t>
  </si>
  <si>
    <t>007CDPAUTJU200700</t>
  </si>
  <si>
    <t>00700CDPAUTJU2007Z40002</t>
  </si>
  <si>
    <t>CDPAUTJUA7B</t>
  </si>
  <si>
    <t>CDP Cuvee Juline P.Autard (c6)</t>
  </si>
  <si>
    <t>007CDPCFCSJ198400</t>
  </si>
  <si>
    <t>0071984CDPCFCSJ00</t>
  </si>
  <si>
    <t>007CDPCFCSJ201600</t>
  </si>
  <si>
    <t>00700CDPCFCSJ2016Z40002</t>
  </si>
  <si>
    <t>CDPCFCSJB6B</t>
  </si>
  <si>
    <t>CDP Combe Des Fous Clos St Jean (abv 16%) 6</t>
  </si>
  <si>
    <t>007CDPCRIRE199300</t>
  </si>
  <si>
    <t>0071993CDPCRIRE00</t>
  </si>
  <si>
    <t>007CDPCRIRE200700</t>
  </si>
  <si>
    <t>00700CDPCRIRE2007Z40002</t>
  </si>
  <si>
    <t>CDPCRIREA7B</t>
  </si>
  <si>
    <t>CDP Renaissance Cristia (c6)</t>
  </si>
  <si>
    <t>007CDPCRIVV199300</t>
  </si>
  <si>
    <t>0071993CDPCRIVV00</t>
  </si>
  <si>
    <t>007CDPCRIVV200700</t>
  </si>
  <si>
    <t>00700CDPCRIVV2007Z40002</t>
  </si>
  <si>
    <t>CDPCRIVVA7B</t>
  </si>
  <si>
    <t>CDP Vv Cristia (c6)</t>
  </si>
  <si>
    <t>007CDPQUART199300</t>
  </si>
  <si>
    <t>0071993CDPQUART00</t>
  </si>
  <si>
    <t>007CDPQUART200700</t>
  </si>
  <si>
    <t>00700CDPQUART2007Z40002</t>
  </si>
  <si>
    <t>CDPQUARTA7B</t>
  </si>
  <si>
    <t>CDP Quartz, Clos Du Caillou (c6)</t>
  </si>
  <si>
    <t>007CDPSENEC199300</t>
  </si>
  <si>
    <t>0071993CDPSENEC00</t>
  </si>
  <si>
    <t>007CDPSENEC200700</t>
  </si>
  <si>
    <t>00700CDPSENEC2007Z40002</t>
  </si>
  <si>
    <t>CDPSENECA7B</t>
  </si>
  <si>
    <t>CDP Domaine Des Senechaux (c12)</t>
  </si>
  <si>
    <t>007CDPSSCSJ198404</t>
  </si>
  <si>
    <t>0071984CDPSSCSJ04</t>
  </si>
  <si>
    <t>007CDPSSCSJ201604</t>
  </si>
  <si>
    <t>00704CDPSSCSJ2016Z40002</t>
  </si>
  <si>
    <t>CDPSSCSJB6M</t>
  </si>
  <si>
    <t>CDP Sanctus Sanctorium Clos St Jean (abv 16%</t>
  </si>
  <si>
    <t>007CHGRILLE198300</t>
  </si>
  <si>
    <t>0071983CHGRILLE00</t>
  </si>
  <si>
    <t>007CHGRILLE201700</t>
  </si>
  <si>
    <t>00700CHGRILLE2017Z40002</t>
  </si>
  <si>
    <t>CHGRILLEB7B</t>
  </si>
  <si>
    <t>Chateau Grillet (c6)</t>
  </si>
  <si>
    <t>007CHGRILLE198500</t>
  </si>
  <si>
    <t>0071985CHGRILLE00</t>
  </si>
  <si>
    <t>007CHGRILLE201500</t>
  </si>
  <si>
    <t>00700CHGRILLE2015Z40002</t>
  </si>
  <si>
    <t>CHGRILLEB5B</t>
  </si>
  <si>
    <t>007CHGRILLE199000</t>
  </si>
  <si>
    <t>0071990CHGRILLE00</t>
  </si>
  <si>
    <t>007CHGRILLE201000</t>
  </si>
  <si>
    <t>00700CHGRILLE2010Z40002</t>
  </si>
  <si>
    <t>CHGRILLEB0B</t>
  </si>
  <si>
    <t>007CNPCLDUP199306</t>
  </si>
  <si>
    <t>0071993CNPCLDUP06</t>
  </si>
  <si>
    <t>007CNPCLDUP200706</t>
  </si>
  <si>
    <t>00706CNPCLDUP2007Z40002</t>
  </si>
  <si>
    <t>CNPCLDUPA7D</t>
  </si>
  <si>
    <t>CDP Clos Des Papes (c1)</t>
  </si>
  <si>
    <t>007CNPCLMON199300</t>
  </si>
  <si>
    <t>0071993CNPCLMON00</t>
  </si>
  <si>
    <t>007CNPCLMON200700</t>
  </si>
  <si>
    <t>00700CNPCLMON2007Z40002</t>
  </si>
  <si>
    <t>CNPCLMONA7B</t>
  </si>
  <si>
    <t>CDP Cuvee Du Papet Clos Du Mont Olivet (c12)</t>
  </si>
  <si>
    <t>007CNPHOMMA198204</t>
  </si>
  <si>
    <t>0071982CNPHOMMA04</t>
  </si>
  <si>
    <t>007CNPHOMMA201804</t>
  </si>
  <si>
    <t>00704CNPHOMMA2018Z40002</t>
  </si>
  <si>
    <t>CNPHOMMAB8M</t>
  </si>
  <si>
    <t>CDP Hommage A J Perrin (c1)</t>
  </si>
  <si>
    <t>007CNPJANVV198400</t>
  </si>
  <si>
    <t>0071984CNPJANVV00</t>
  </si>
  <si>
    <t>007CNPJANVV201600</t>
  </si>
  <si>
    <t>00700CNPJANVV2016Z40002</t>
  </si>
  <si>
    <t>CNPJANVVB6B</t>
  </si>
  <si>
    <t>CDP Janasse Vieilles Vignes (c12)</t>
  </si>
  <si>
    <t>009ANTTISOL198204</t>
  </si>
  <si>
    <t>0091982ANTTISOL04</t>
  </si>
  <si>
    <t>009ANTTISOL201804</t>
  </si>
  <si>
    <t>00904ANTTISOL2018</t>
  </si>
  <si>
    <t>ANTTISOLB8M</t>
  </si>
  <si>
    <t xml:space="preserve"> ANTINORI SOLAIA cs1</t>
  </si>
  <si>
    <t>009ANTTITIG199100</t>
  </si>
  <si>
    <t>0091991ANTTITIG00</t>
  </si>
  <si>
    <t>009ANTTITIG200900</t>
  </si>
  <si>
    <t>00900ANTTITIG2009</t>
  </si>
  <si>
    <t>ANTTITIGA9B</t>
  </si>
  <si>
    <t>ANTINORI TIGNANELLO</t>
  </si>
  <si>
    <t>009ANTTITIG199200</t>
  </si>
  <si>
    <t>0091992ANTTITIG00</t>
  </si>
  <si>
    <t>009ANTTITIG200800</t>
  </si>
  <si>
    <t>00900ANTTITIG2008</t>
  </si>
  <si>
    <t>ANTTITIGA8B</t>
  </si>
  <si>
    <t>009BARBSEFC198700</t>
  </si>
  <si>
    <t>0091987BARBSEFC00</t>
  </si>
  <si>
    <t>009BARBSEFC201300</t>
  </si>
  <si>
    <t>00900BARBSEFC2013Z40002</t>
  </si>
  <si>
    <t>BARBSEFCB3B</t>
  </si>
  <si>
    <t>Barbaresco Serraboella Fratelli Cigliuti (c6)</t>
  </si>
  <si>
    <t>009BAROBRVI198700</t>
  </si>
  <si>
    <t>0091987BAROBRVI00</t>
  </si>
  <si>
    <t>009BAROBRVI201300</t>
  </si>
  <si>
    <t>00900BAROBRVI2013Z40002</t>
  </si>
  <si>
    <t>BAROBRVIB3B</t>
  </si>
  <si>
    <t>Barolo Brunate Vietti (c6)</t>
  </si>
  <si>
    <t>009BAROCIBG198500</t>
  </si>
  <si>
    <t>0091985BAROCIBG00</t>
  </si>
  <si>
    <t>009BAROCIBG201500</t>
  </si>
  <si>
    <t>00900BAROCIBG2015Z40002</t>
  </si>
  <si>
    <t>BAROCIBGB5B</t>
  </si>
  <si>
    <t>Barolo Rocche Del Falletto Bruno Giacosa (c6)</t>
  </si>
  <si>
    <t>009BARORVAN199504</t>
  </si>
  <si>
    <t>0091995BARORVAN04</t>
  </si>
  <si>
    <t>009BARORVAN200504</t>
  </si>
  <si>
    <t>00904BARORVAN2005Z40002</t>
  </si>
  <si>
    <t>BARORVANA5M</t>
  </si>
  <si>
    <t>Barolo Brovia Ris150 Anniversario Rocche-Villero</t>
  </si>
  <si>
    <t>009BDMCERDM198700</t>
  </si>
  <si>
    <t>0091987BDMCERDM00</t>
  </si>
  <si>
    <t>009BDMCERDM201300</t>
  </si>
  <si>
    <t>00900BDMCERDM2013Z40002</t>
  </si>
  <si>
    <t>BDMCERDMB3B</t>
  </si>
  <si>
    <t>BDM La Cerbaiona, Molinari (c6)</t>
  </si>
  <si>
    <t>009BRUNCERB198400</t>
  </si>
  <si>
    <t>0091984BRUNCERB00</t>
  </si>
  <si>
    <t>009BRUNCERB201600</t>
  </si>
  <si>
    <t>00900BRUNCERB2016Z40002</t>
  </si>
  <si>
    <t>BRUNCERBB6B</t>
  </si>
  <si>
    <t>Brunello di Montalcino, Cerbaiona (c6</t>
  </si>
  <si>
    <t>009CEPISEOL199306</t>
  </si>
  <si>
    <t>0091993CEPISEOL06</t>
  </si>
  <si>
    <t>009CEPISEOL200706</t>
  </si>
  <si>
    <t>00906CEPISEOL2007Z40002</t>
  </si>
  <si>
    <t>CEPISEOLA7D</t>
  </si>
  <si>
    <t>Cepparello Isole E Olena (c1)</t>
  </si>
  <si>
    <t>009DDSUISAS199306</t>
  </si>
  <si>
    <t>0091993DDSUISAS06</t>
  </si>
  <si>
    <t>009DDSUISAS200706</t>
  </si>
  <si>
    <t>00906DDSUISAS2007Z40002</t>
  </si>
  <si>
    <t>DDSUISASA7D</t>
  </si>
  <si>
    <t>Suisassi, Duemani (c1)</t>
  </si>
  <si>
    <t>009GAJBBAAA201700</t>
  </si>
  <si>
    <t>0092017GAJBBAAA00</t>
  </si>
  <si>
    <t>009GAJBBAAA198300</t>
  </si>
  <si>
    <t>00900GAJBBAAA1983</t>
  </si>
  <si>
    <t>GAJBBAAA83B</t>
  </si>
  <si>
    <t>GAJA BARBARESCO</t>
  </si>
  <si>
    <t>009GRBCOLOR198104</t>
  </si>
  <si>
    <t>0091981GRBCOLOR04</t>
  </si>
  <si>
    <t>009GRBCOLOR201904</t>
  </si>
  <si>
    <t>00904GRBCOLOR2019</t>
  </si>
  <si>
    <t>GRBCOLORB9M</t>
  </si>
  <si>
    <t xml:space="preserve"> BIBI GRAETZ COLORE cs1</t>
  </si>
  <si>
    <t>009GRBTOTES198104</t>
  </si>
  <si>
    <t>0091981GRBTOTES04</t>
  </si>
  <si>
    <t>009GRBTOTES201904</t>
  </si>
  <si>
    <t>00904GRBTOTES2019</t>
  </si>
  <si>
    <t>GRBTOTESB9M</t>
  </si>
  <si>
    <t xml:space="preserve"> BIBI GRAETZ TOSCANA TESTAMATTA cs1</t>
  </si>
  <si>
    <t>009MASSETOA200400</t>
  </si>
  <si>
    <t>0092004MASSETOA00</t>
  </si>
  <si>
    <t>009MASSETOA199600</t>
  </si>
  <si>
    <t>00900MASSETOA1996</t>
  </si>
  <si>
    <t>MASSETOA96B</t>
  </si>
  <si>
    <t>MASSETO</t>
  </si>
  <si>
    <t>009MASSETOA200700</t>
  </si>
  <si>
    <t>0092007MASSETOA00</t>
  </si>
  <si>
    <t>009MASSETOA199300</t>
  </si>
  <si>
    <t>00900MASSETOA1993</t>
  </si>
  <si>
    <t>MASSETOA93B</t>
  </si>
  <si>
    <t>009MASSETOA200900</t>
  </si>
  <si>
    <t>0092009MASSETOA00</t>
  </si>
  <si>
    <t>009MASSETOA199100</t>
  </si>
  <si>
    <t>00900MASSETOA1991</t>
  </si>
  <si>
    <t>MASSETOA91B</t>
  </si>
  <si>
    <t>009MAZZEISI198104</t>
  </si>
  <si>
    <t>0091981MAZZEISI04</t>
  </si>
  <si>
    <t>009MAZZEISI201904</t>
  </si>
  <si>
    <t>00904MAZZEISI2019</t>
  </si>
  <si>
    <t>MAZZEISIB9M</t>
  </si>
  <si>
    <t xml:space="preserve"> MAZZEI SIEPI</t>
  </si>
  <si>
    <t>009MAZZEISI198106</t>
  </si>
  <si>
    <t>0091981MAZZEISI06</t>
  </si>
  <si>
    <t>009MAZZEISI201906</t>
  </si>
  <si>
    <t>00906MAZZEISI2019</t>
  </si>
  <si>
    <t>MAZZEISIB9D</t>
  </si>
  <si>
    <t>009MAZZEISI198108</t>
  </si>
  <si>
    <t>0091981MAZZEISI08</t>
  </si>
  <si>
    <t>009MAZZEISI201908</t>
  </si>
  <si>
    <t>00908MAZZEISI2019</t>
  </si>
  <si>
    <t>MAZZEISIB9I</t>
  </si>
  <si>
    <t>009PERTORMV199306</t>
  </si>
  <si>
    <t>0091993PERTORMV06</t>
  </si>
  <si>
    <t>009PERTORMV200706</t>
  </si>
  <si>
    <t>00906PERTORMV2007Z40002</t>
  </si>
  <si>
    <t>PERTORMVA7D</t>
  </si>
  <si>
    <t>Le Pergole Torte, Monte Vertine (c1)</t>
  </si>
  <si>
    <t>009PSCTUCAR198800</t>
  </si>
  <si>
    <t>0091988PSCTUCAR00</t>
  </si>
  <si>
    <t>009PSCTUCAR201200</t>
  </si>
  <si>
    <t>00900PSCTUCAR2012</t>
  </si>
  <si>
    <t>PSCTUCARB2B</t>
  </si>
  <si>
    <t>POGGIO SCALETTE IL CARBONAIONE</t>
  </si>
  <si>
    <t>009SASLPBDM198500</t>
  </si>
  <si>
    <t>0091985SASLPBDM00</t>
  </si>
  <si>
    <t>009SASLPBDM201500</t>
  </si>
  <si>
    <t>00900SASLPBDM2015</t>
  </si>
  <si>
    <t>SASLPBDMB5B</t>
  </si>
  <si>
    <t>SASSETTI LIVIO BRUNELLO DI MONTALICINO</t>
  </si>
  <si>
    <t>009SASLPBMM198500</t>
  </si>
  <si>
    <t>0091985SASLPBMM00</t>
  </si>
  <si>
    <t>009SASLPBMM201500</t>
  </si>
  <si>
    <t>00900SASLPBMM2015</t>
  </si>
  <si>
    <t>SASLPBMMB5B</t>
  </si>
  <si>
    <t>SASSETTI LIVIO BRUNELLO DI MONTALICINO MULINO</t>
  </si>
  <si>
    <t>009SASSICAI200000</t>
  </si>
  <si>
    <t>0092000SASSICAI00</t>
  </si>
  <si>
    <t>00900SASSICAI2000</t>
  </si>
  <si>
    <t>SASSICAIA0B</t>
  </si>
  <si>
    <t>SASSICAIA</t>
  </si>
  <si>
    <t>009SASSICAI201200</t>
  </si>
  <si>
    <t>0092012SASSICAI00</t>
  </si>
  <si>
    <t>009SASSICAI198800</t>
  </si>
  <si>
    <t>00900SASSICAI1988</t>
  </si>
  <si>
    <t>SASSICAI88B</t>
  </si>
  <si>
    <t>009TERLAVGA199306</t>
  </si>
  <si>
    <t>0091993TERLAVGA06</t>
  </si>
  <si>
    <t>009TERLAVGA200706</t>
  </si>
  <si>
    <t>00906TERLAVGA2007Z40002</t>
  </si>
  <si>
    <t>TERLAVGAA7D</t>
  </si>
  <si>
    <t>Terra Di Lavoro Galardi (c1)</t>
  </si>
  <si>
    <t>011PHIC152L200000</t>
  </si>
  <si>
    <t>0112000PHIC152L00</t>
  </si>
  <si>
    <t>01100PHIC152L2000</t>
  </si>
  <si>
    <t>PHIC152LA0B</t>
  </si>
  <si>
    <t>PHILIPPONNAT CUVEE 1522 VINTAGE LONG VIEILLISSEMENT LV CS1</t>
  </si>
  <si>
    <t>011PHICLOGL200600</t>
  </si>
  <si>
    <t>0112006PHICLOGL00</t>
  </si>
  <si>
    <t>011PHICLOGL199400</t>
  </si>
  <si>
    <t>01100PHICLOGL1994</t>
  </si>
  <si>
    <t>PHICLOGL94B</t>
  </si>
  <si>
    <t>PHILIPPONNAT CLOS DES GOISSES LONG VIEILLISSEMENT LV EXTRA BRUT CS1</t>
  </si>
  <si>
    <t>011PHICRESV200004</t>
  </si>
  <si>
    <t>0112000PHICRESV04</t>
  </si>
  <si>
    <t>01104PHICRESV2000</t>
  </si>
  <si>
    <t>PHICRESVA0M</t>
  </si>
  <si>
    <t>PHILIPPONNAT RESERVE MILLESIME LONG VIEILLISSEMENT LV  CS1</t>
  </si>
  <si>
    <t>013GRAHAMSA199300</t>
  </si>
  <si>
    <t>0131993GRAHAMSA00</t>
  </si>
  <si>
    <t>013GRAHAMSA200700</t>
  </si>
  <si>
    <t>01300GRAHAMSA2007Z40002</t>
  </si>
  <si>
    <t>GRAHAMSAA7B</t>
  </si>
  <si>
    <t>Grahams (c12)</t>
  </si>
  <si>
    <t>013QUINTANA199600</t>
  </si>
  <si>
    <t>0131996QUINTANA00</t>
  </si>
  <si>
    <t>013QUINTANA200400</t>
  </si>
  <si>
    <t>01300QUINTANA2004Z40002</t>
  </si>
  <si>
    <t>QUINTANAA4B</t>
  </si>
  <si>
    <t>Quinta do Noval Nacional (C6)</t>
  </si>
  <si>
    <t>013QUIVAVVT199300</t>
  </si>
  <si>
    <t>0131993QUIVAVVT00</t>
  </si>
  <si>
    <t>013QUIVAVVT200700</t>
  </si>
  <si>
    <t>01300QUIVAVVT2007Z40002</t>
  </si>
  <si>
    <t>QUIVAVVTA7B</t>
  </si>
  <si>
    <t>Quinta de Vargellas Vinha Velha Taylors (c3)</t>
  </si>
  <si>
    <t>SALOMESNA7B</t>
  </si>
  <si>
    <t>Salon Le Mesnil (c3)</t>
  </si>
  <si>
    <t>SALOMESNA2B</t>
  </si>
  <si>
    <t>Salon Mesnil (c3)</t>
  </si>
  <si>
    <t>TAICOCHAB1B</t>
  </si>
  <si>
    <t>TAITTINGER COMTES DE</t>
  </si>
  <si>
    <t>780LMAYNALT198600</t>
  </si>
  <si>
    <t>7801986LMAYNALT00</t>
  </si>
  <si>
    <t>780LMAYNALT201400</t>
  </si>
  <si>
    <t>78000LMAYNALT2014Z40002</t>
  </si>
  <si>
    <t>LMAYNALTB4B</t>
  </si>
  <si>
    <t>Priorat Les Manyes Terroir al Limit (c6)</t>
  </si>
  <si>
    <t>780LMAYNALT198604</t>
  </si>
  <si>
    <t>7801986LMAYNALT04</t>
  </si>
  <si>
    <t>780LMAYNALT201404</t>
  </si>
  <si>
    <t>78004LMAYNALT2014Z40002</t>
  </si>
  <si>
    <t>LMAYNALTB4M</t>
  </si>
  <si>
    <t xml:space="preserve">Priorat Les Manyes Terroir al LimiT (C6)	</t>
  </si>
  <si>
    <t>780LTOSSALT198604</t>
  </si>
  <si>
    <t>7801986LTOSSALT04</t>
  </si>
  <si>
    <t>780LTOSSALT201404</t>
  </si>
  <si>
    <t>78004LTOSSALT2014Z40002</t>
  </si>
  <si>
    <t>LTOSSALTB4M</t>
  </si>
  <si>
    <t>Priorat Les Tosses Terroir al Limit (c6)</t>
  </si>
  <si>
    <t>810CHEVALAN198204</t>
  </si>
  <si>
    <t>8101982CHEVALAN04</t>
  </si>
  <si>
    <t>810CHEVALAN201804</t>
  </si>
  <si>
    <t>81004CHEVALAN2018</t>
  </si>
  <si>
    <t>CHEVALANB8M</t>
  </si>
  <si>
    <t xml:space="preserve"> CHEVAL DES ANDES cs3</t>
  </si>
  <si>
    <t>910JPINSIGN198804</t>
  </si>
  <si>
    <t>9101988JPINSIGN04</t>
  </si>
  <si>
    <t>910JPINSIGN201204</t>
  </si>
  <si>
    <t>91004JPINSIGN2012Z40002</t>
  </si>
  <si>
    <t>JPINSIGNB2M</t>
  </si>
  <si>
    <t>Insignia, Joseph Phelps (c3)</t>
  </si>
  <si>
    <t>005DABONNMA200700</t>
  </si>
  <si>
    <t>0052007DABONNMA00</t>
  </si>
  <si>
    <t>005DABONNMA199300</t>
  </si>
  <si>
    <t>00500DABONNMA1993Z40002</t>
  </si>
  <si>
    <t>DABONNMA93B</t>
  </si>
  <si>
    <t>D'AUVENAY BONNES MARES</t>
  </si>
  <si>
    <t>006DMFABBMO198800</t>
  </si>
  <si>
    <t>0061988DMFABBMO00</t>
  </si>
  <si>
    <t>006DMFABBMO201200</t>
  </si>
  <si>
    <t>00600DMFABBMO2012</t>
  </si>
  <si>
    <t>DMFABBMOB2B</t>
  </si>
  <si>
    <t>FAIVELEY BIENVENUE BATARD MONTRACHET Blanc </t>
  </si>
  <si>
    <t>011ARMANDGBNVAA00</t>
  </si>
  <si>
    <t>011NVAAARMANDGB00</t>
  </si>
  <si>
    <t>TEMPCODE FOR OFFER</t>
  </si>
  <si>
    <t>ARMANDGBNVB</t>
  </si>
  <si>
    <t>ARMAND DE BRIGNAC BRUT GOLD velvet Bag CT6</t>
  </si>
  <si>
    <t>011LROEBRCLNVAA00</t>
  </si>
  <si>
    <t>011NVAALROEBRCL00</t>
  </si>
  <si>
    <t>01100LROEBRCLNVAA</t>
  </si>
  <si>
    <t>LROEBRCLNVB6</t>
  </si>
  <si>
    <t>LOUIS ROEDERER BRUT COLLECTION 242 CT6</t>
  </si>
  <si>
    <t>011PERJOUBE202700</t>
  </si>
  <si>
    <t>0112027PERJOUBE00</t>
  </si>
  <si>
    <t>011PERJOUBE197300</t>
  </si>
  <si>
    <t>01100PERJOUBE1973</t>
  </si>
  <si>
    <t>PERJOUBE73B</t>
  </si>
  <si>
    <t>PERRIER JOUET BELLE EPOQUE </t>
  </si>
  <si>
    <t>011TAICOARM201900</t>
  </si>
  <si>
    <t>0112019TAICOARM00</t>
  </si>
  <si>
    <t>011TAICOARM198100</t>
  </si>
  <si>
    <t>01100TAICOARM1981</t>
  </si>
  <si>
    <t>TAICOARM81B</t>
  </si>
  <si>
    <t>TAITTINGER COLLECTION ARMAN </t>
  </si>
  <si>
    <t>011TAICOASL201500</t>
  </si>
  <si>
    <t>0112015TAICOASL00</t>
  </si>
  <si>
    <t>011TAICOASL198500</t>
  </si>
  <si>
    <t>01100TAICOASL1985</t>
  </si>
  <si>
    <t>TAICOASL85B</t>
  </si>
  <si>
    <t>TAITTINGER COLLECTION LICHTENSTEIN </t>
  </si>
  <si>
    <t>011TAICOCHR202400</t>
  </si>
  <si>
    <t>0112024TAICOCHR00</t>
  </si>
  <si>
    <t>011TAICOCHR197600</t>
  </si>
  <si>
    <t>01100TAICOCHR1976</t>
  </si>
  <si>
    <t>TAICOCHR76B</t>
  </si>
  <si>
    <t>TAITTINGER COMTES DE CHAMPAGNE ROSE </t>
  </si>
  <si>
    <t>011TAICOCOR201000</t>
  </si>
  <si>
    <t>0112010TAICOCOR00</t>
  </si>
  <si>
    <t>011TAICOCOR199000</t>
  </si>
  <si>
    <t>01100TAICOCOR1990</t>
  </si>
  <si>
    <t>TAICOCOR90B</t>
  </si>
  <si>
    <t>TAITTINGER COLLECTION CORNEILLE </t>
  </si>
  <si>
    <t>011TAICOHAR201400</t>
  </si>
  <si>
    <t>0112014TAICOHAR00</t>
  </si>
  <si>
    <t>011TAICOHAR198600</t>
  </si>
  <si>
    <t>01100TAICOHAR1986</t>
  </si>
  <si>
    <t>TAICOHAR86B</t>
  </si>
  <si>
    <t>TAITTINGER COLLECTION HARTUNG </t>
  </si>
  <si>
    <t>011TAICOIMA201200</t>
  </si>
  <si>
    <t>0112012TAICOIMA00</t>
  </si>
  <si>
    <t>011TAICOIMA198800</t>
  </si>
  <si>
    <t>01100TAICOIMA1988</t>
  </si>
  <si>
    <t>TAICOIMA88B</t>
  </si>
  <si>
    <t>TAITTINGER COLLECTION IMAI </t>
  </si>
  <si>
    <t>011TAICOMAS201800</t>
  </si>
  <si>
    <t>0112018TAICOMAS00</t>
  </si>
  <si>
    <t>011TAICOMAS198200</t>
  </si>
  <si>
    <t>01100TAICOMAS1982</t>
  </si>
  <si>
    <t>TAICOMAS82B</t>
  </si>
  <si>
    <t>TAITTINGER COLLECTION MASSON </t>
  </si>
  <si>
    <t>011TAICOSES199200</t>
  </si>
  <si>
    <t>0111992TAICOSES00</t>
  </si>
  <si>
    <t>011TAICOSES200800</t>
  </si>
  <si>
    <t>01100TAICOSES2008</t>
  </si>
  <si>
    <t>TAICOSESA8B</t>
  </si>
  <si>
    <t>TAITTINGER COLLECTION SEBASTIAO SALGADO</t>
  </si>
  <si>
    <t>011TAICOVAS202200</t>
  </si>
  <si>
    <t>0112022TAICOVAS00</t>
  </si>
  <si>
    <t>011TAICOVAS197800</t>
  </si>
  <si>
    <t>01100TAICOVAS1978</t>
  </si>
  <si>
    <t>TAICOVAS78B</t>
  </si>
  <si>
    <t>TAITTINGER COLLECTION VASARELY </t>
  </si>
  <si>
    <t>011TAICOVSI201700</t>
  </si>
  <si>
    <t>0112017TAICOVSI00</t>
  </si>
  <si>
    <t>011TAICOVSI198300</t>
  </si>
  <si>
    <t>01100TAICOVSI1983</t>
  </si>
  <si>
    <t>TAICOVSI83B</t>
  </si>
  <si>
    <t>TAITTINGER COLLECTION VIERA DA SILVA </t>
  </si>
  <si>
    <t>GUIGAL COTE ROTIE CHÂTEAU D AMPUIS</t>
  </si>
  <si>
    <t>GUIGAL COTE ROTIE LA MOULINE</t>
  </si>
  <si>
    <t xml:space="preserve"> MAZZEI SIEPI cs1</t>
  </si>
  <si>
    <t>011ARMANDGRNVAA00</t>
  </si>
  <si>
    <t>011NVAAARMANDGR00</t>
  </si>
  <si>
    <t>ARMANDGRNVB</t>
  </si>
  <si>
    <t>ARMAND DE BRIGNAC BRUT ROSE velvet Bag CT6</t>
  </si>
  <si>
    <t>temp code</t>
  </si>
  <si>
    <t>LROEBRCLNVB6GB</t>
  </si>
  <si>
    <t>LOUIS ROEDERER BRUT COLLECTION 242 CT6 GIFT BOX / COFFRET</t>
  </si>
  <si>
    <t>011SALOMESN199300</t>
  </si>
  <si>
    <t>0111993SALOMESN00</t>
  </si>
  <si>
    <t>011SALOMESN200700</t>
  </si>
  <si>
    <t>01100SALOMESN2007Z40002</t>
  </si>
  <si>
    <t>011SALOMESN199800</t>
  </si>
  <si>
    <t>0111998SALOMESN00</t>
  </si>
  <si>
    <t>011SALOMESN200200</t>
  </si>
  <si>
    <t>01100SALOMESN2002Z40002</t>
  </si>
  <si>
    <t>011TAICOCHA198900</t>
  </si>
  <si>
    <t>0111989TAICOCHA00</t>
  </si>
  <si>
    <t>011TAICOCHA201100</t>
  </si>
  <si>
    <t>01100TAICOCHA2011</t>
  </si>
  <si>
    <t>Offer Number:  UKFR-220401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</si>
</sst>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name val="Consolas"/>
      <family val="3"/>
    </font>
    <font>
      <b/>
      <sz val="10"/>
      <name val="Trebuchet MS"/>
      <family val="2"/>
    </font>
    <font>
      <b/>
      <sz val="8"/>
      <name val="Trebuchet MS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Trebuchet MS"/>
      <family val="2"/>
    </font>
    <font>
      <b/>
      <sz val="11"/>
      <name val="Trebuchet MS"/>
      <family val="2"/>
    </font>
    <font>
      <sz val="8"/>
      <name val="Calibri"/>
      <family val="2"/>
      <scheme val="minor"/>
    </font>
    <font>
      <sz val="8"/>
      <name val="Arial"/>
      <family val="2"/>
    </font>
    <font>
      <b/>
      <sz val="28"/>
      <name val="Trebuchet MS"/>
      <family val="2"/>
    </font>
    <font>
      <sz val="8"/>
      <name val="Trebuchet MS"/>
      <family val="2"/>
    </font>
    <font>
      <b/>
      <i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1" applyFont="1"/>
    <xf numFmtId="0" fontId="4" fillId="0" borderId="0" xfId="0" applyFont="1"/>
    <xf numFmtId="0" fontId="5" fillId="0" borderId="0" xfId="0" applyFont="1"/>
    <xf numFmtId="165" fontId="5" fillId="0" borderId="1" xfId="2" applyNumberFormat="1" applyFont="1" applyBorder="1" applyAlignment="1">
      <alignment horizontal="center"/>
    </xf>
    <xf numFmtId="165" fontId="5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164" fontId="5" fillId="0" borderId="2" xfId="2" applyFont="1" applyBorder="1"/>
    <xf numFmtId="0" fontId="7" fillId="0" borderId="0" xfId="0" applyFont="1"/>
    <xf numFmtId="165" fontId="4" fillId="0" borderId="3" xfId="2" applyNumberFormat="1" applyFont="1" applyBorder="1" applyAlignment="1">
      <alignment horizontal="center"/>
    </xf>
    <xf numFmtId="165" fontId="4" fillId="0" borderId="0" xfId="2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4" fillId="0" borderId="0" xfId="2" applyFont="1" applyBorder="1"/>
    <xf numFmtId="0" fontId="4" fillId="0" borderId="0" xfId="0" applyFont="1" applyAlignment="1">
      <alignment horizontal="left"/>
    </xf>
    <xf numFmtId="164" fontId="4" fillId="0" borderId="0" xfId="2" applyFont="1" applyBorder="1" applyAlignment="1">
      <alignment horizontal="right"/>
    </xf>
    <xf numFmtId="15" fontId="4" fillId="0" borderId="0" xfId="2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165" fontId="5" fillId="0" borderId="4" xfId="2" applyNumberFormat="1" applyFont="1" applyBorder="1" applyAlignment="1">
      <alignment horizontal="center"/>
    </xf>
    <xf numFmtId="165" fontId="5" fillId="0" borderId="5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5" fillId="0" borderId="5" xfId="0" applyFont="1" applyBorder="1"/>
    <xf numFmtId="164" fontId="5" fillId="0" borderId="5" xfId="2" applyFont="1" applyBorder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5" fillId="0" borderId="0" xfId="0" applyFont="1" applyAlignment="1">
      <alignment horizontal="center"/>
    </xf>
    <xf numFmtId="164" fontId="5" fillId="0" borderId="0" xfId="2" applyFont="1" applyAlignment="1">
      <alignment horizontal="center"/>
    </xf>
    <xf numFmtId="0" fontId="13" fillId="0" borderId="0" xfId="0" applyFont="1"/>
    <xf numFmtId="0" fontId="2" fillId="0" borderId="0" xfId="0" quotePrefix="1" applyFont="1"/>
    <xf numFmtId="1" fontId="14" fillId="0" borderId="0" xfId="1" applyNumberFormat="1" applyFont="1" applyAlignment="1">
      <alignment horizontal="center"/>
    </xf>
    <xf numFmtId="1" fontId="14" fillId="0" borderId="0" xfId="0" applyNumberFormat="1" applyFont="1"/>
    <xf numFmtId="1" fontId="14" fillId="0" borderId="0" xfId="0" applyNumberFormat="1" applyFont="1" applyAlignment="1">
      <alignment horizontal="center"/>
    </xf>
    <xf numFmtId="164" fontId="15" fillId="0" borderId="0" xfId="1" applyFont="1"/>
    <xf numFmtId="1" fontId="8" fillId="2" borderId="0" xfId="0" applyNumberFormat="1" applyFont="1" applyFill="1" applyAlignment="1">
      <alignment horizontal="center"/>
    </xf>
    <xf numFmtId="0" fontId="15" fillId="0" borderId="0" xfId="0" applyFont="1"/>
    <xf numFmtId="164" fontId="7" fillId="0" borderId="0" xfId="1" applyFont="1"/>
    <xf numFmtId="164" fontId="4" fillId="0" borderId="0" xfId="1" applyFont="1"/>
    <xf numFmtId="164" fontId="8" fillId="2" borderId="0" xfId="1" applyFont="1" applyFill="1" applyAlignment="1">
      <alignment horizontal="center"/>
    </xf>
    <xf numFmtId="164" fontId="5" fillId="0" borderId="2" xfId="1" applyFont="1" applyBorder="1"/>
    <xf numFmtId="164" fontId="4" fillId="0" borderId="0" xfId="1" applyFont="1" applyAlignment="1">
      <alignment horizontal="right"/>
    </xf>
    <xf numFmtId="164" fontId="5" fillId="0" borderId="5" xfId="1" applyFont="1" applyBorder="1"/>
    <xf numFmtId="164" fontId="5" fillId="0" borderId="0" xfId="1" applyFont="1" applyAlignment="1">
      <alignment horizontal="center"/>
    </xf>
    <xf numFmtId="164" fontId="4" fillId="0" borderId="0" xfId="1" applyFont="1" applyAlignment="1">
      <alignment horizontal="center"/>
    </xf>
    <xf numFmtId="166" fontId="4" fillId="0" borderId="0" xfId="1" applyNumberFormat="1" applyFont="1" applyAlignment="1">
      <alignment horizontal="right"/>
    </xf>
    <xf numFmtId="164" fontId="5" fillId="0" borderId="6" xfId="2" applyFont="1" applyBorder="1"/>
    <xf numFmtId="164" fontId="4" fillId="0" borderId="7" xfId="2" applyFont="1" applyBorder="1"/>
    <xf numFmtId="164" fontId="4" fillId="0" borderId="7" xfId="2" applyFont="1" applyBorder="1" applyAlignment="1">
      <alignment horizontal="right"/>
    </xf>
    <xf numFmtId="15" fontId="4" fillId="0" borderId="7" xfId="2" applyNumberFormat="1" applyFont="1" applyBorder="1" applyAlignment="1">
      <alignment horizontal="right"/>
    </xf>
    <xf numFmtId="164" fontId="5" fillId="0" borderId="8" xfId="2" applyFont="1" applyBorder="1"/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 2 2" xfId="2" xr:uid="{4A25EC3D-E189-4AA3-8FA1-4E84CEE325D4}"/>
    <cellStyle name="Comma 5" xfId="3" xr:uid="{B8073A78-32C8-4442-8D26-64124CCABA1F}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695325</xdr:colOff>
      <xdr:row>4</xdr:row>
      <xdr:rowOff>104775</xdr:rowOff>
    </xdr:from>
    <xdr:to>
      <xdr:col>12</xdr:col>
      <xdr:colOff>216952</xdr:colOff>
      <xdr:row>10</xdr:row>
      <xdr:rowOff>209322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8B85D-DADF-4FBF-BED8-C474AC85C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04775"/>
          <a:ext cx="1883827" cy="1761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wer%20user/Documents/!%200%20161101%20offer%20notes%20and%20info/su%20161101%20161014%20workoffr%20RETURN%20161024%20bu%20auto%20sa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offr 161101 return 161108"/>
      <sheetName val="su workoffr 161101 return 16110"/>
      <sheetName val="last minute adds"/>
      <sheetName val="rv M S T"/>
      <sheetName val="SU workoffr RETURN 161108"/>
      <sheetName val="workoffr RETURN 161024"/>
    </sheetNames>
    <sheetDataSet>
      <sheetData sheetId="0"/>
      <sheetData sheetId="1">
        <row r="5">
          <cell r="AP5">
            <v>0.92</v>
          </cell>
          <cell r="AQ5">
            <v>0.97</v>
          </cell>
          <cell r="AS5">
            <v>10</v>
          </cell>
        </row>
        <row r="44">
          <cell r="AM44">
            <v>38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CCB8-EBDB-47DC-925F-C614C38CD4FF}">
  <sheetPr>
    <pageSetUpPr fitToPage="1"/>
  </sheetPr>
  <dimension ref="A1:Q245"/>
  <sheetViews>
    <sheetView tabSelected="1" topLeftCell="G83" zoomScaleNormal="100" workbookViewId="0">
      <selection activeCell="L91" sqref="L91"/>
    </sheetView>
  </sheetViews>
  <sheetFormatPr baseColWidth="10" defaultColWidth="8.83203125" defaultRowHeight="14" x14ac:dyDescent="0.2"/>
  <cols>
    <col min="1" max="1" width="6.6640625" style="1" hidden="1" customWidth="1"/>
    <col min="2" max="5" width="1" style="1" hidden="1" customWidth="1"/>
    <col min="6" max="6" width="13.6640625" style="2" hidden="1" customWidth="1"/>
    <col min="7" max="7" width="4.5" style="1" customWidth="1"/>
    <col min="8" max="8" width="9.6640625" style="3" customWidth="1"/>
    <col min="9" max="9" width="9.6640625" style="1" customWidth="1"/>
    <col min="10" max="10" width="12.6640625" style="1" hidden="1" customWidth="1"/>
    <col min="11" max="11" width="12.6640625" style="1" customWidth="1"/>
    <col min="12" max="12" width="22.6640625" style="4" customWidth="1"/>
    <col min="13" max="13" width="52.6640625" style="1" customWidth="1"/>
    <col min="14" max="14" width="15.6640625" style="5" customWidth="1"/>
    <col min="15" max="15" width="3.6640625" style="1" hidden="1" customWidth="1"/>
    <col min="16" max="16" width="8" style="1" customWidth="1"/>
    <col min="17" max="17" width="2.33203125" style="1" customWidth="1"/>
    <col min="18" max="16384" width="8.83203125" style="1"/>
  </cols>
  <sheetData>
    <row r="1" spans="1:17" hidden="1" x14ac:dyDescent="0.2"/>
    <row r="2" spans="1:17" ht="18" hidden="1" customHeight="1" x14ac:dyDescent="0.2">
      <c r="A2" s="1">
        <v>6</v>
      </c>
      <c r="B2" s="1">
        <v>3</v>
      </c>
      <c r="C2" s="1">
        <v>3</v>
      </c>
      <c r="D2" s="1">
        <v>3</v>
      </c>
      <c r="E2" s="1">
        <v>3</v>
      </c>
      <c r="F2" s="2">
        <v>13</v>
      </c>
      <c r="H2" s="1">
        <v>9</v>
      </c>
      <c r="I2" s="1">
        <v>9</v>
      </c>
      <c r="J2" s="1">
        <v>12</v>
      </c>
      <c r="K2" s="1">
        <v>12</v>
      </c>
      <c r="L2" s="1">
        <v>22</v>
      </c>
      <c r="M2" s="1">
        <v>52</v>
      </c>
      <c r="N2" s="5">
        <v>15</v>
      </c>
      <c r="O2" s="1">
        <v>3</v>
      </c>
    </row>
    <row r="3" spans="1:17" ht="18" hidden="1" customHeight="1" x14ac:dyDescent="0.15">
      <c r="A3" s="1">
        <f ca="1">CELL("width",(A4))</f>
        <v>0</v>
      </c>
      <c r="B3" s="1">
        <f t="shared" ref="B3:O3" ca="1" si="0">CELL("width",(B4))</f>
        <v>0</v>
      </c>
      <c r="C3" s="1">
        <f t="shared" ca="1" si="0"/>
        <v>0</v>
      </c>
      <c r="D3" s="1">
        <f t="shared" ca="1" si="0"/>
        <v>0</v>
      </c>
      <c r="E3" s="1">
        <f t="shared" ca="1" si="0"/>
        <v>0</v>
      </c>
      <c r="F3" s="1">
        <f t="shared" ca="1" si="0"/>
        <v>0</v>
      </c>
      <c r="H3" s="1">
        <f t="shared" ca="1" si="0"/>
        <v>9</v>
      </c>
      <c r="I3" s="1">
        <f t="shared" ca="1" si="0"/>
        <v>9</v>
      </c>
      <c r="J3" s="1">
        <f t="shared" ca="1" si="0"/>
        <v>0</v>
      </c>
      <c r="K3" s="1">
        <f t="shared" ca="1" si="0"/>
        <v>12</v>
      </c>
      <c r="L3" s="1">
        <f t="shared" ca="1" si="0"/>
        <v>22</v>
      </c>
      <c r="M3" s="1">
        <f t="shared" ca="1" si="0"/>
        <v>52</v>
      </c>
      <c r="N3" s="5">
        <f t="shared" ca="1" si="0"/>
        <v>15</v>
      </c>
      <c r="O3" s="1">
        <f t="shared" ca="1" si="0"/>
        <v>0</v>
      </c>
    </row>
    <row r="4" spans="1:17" ht="18" customHeight="1" thickBot="1" x14ac:dyDescent="0.2">
      <c r="F4" s="1"/>
      <c r="H4" s="1"/>
      <c r="L4" s="1"/>
    </row>
    <row r="5" spans="1:17" s="15" customFormat="1" ht="22" customHeight="1" x14ac:dyDescent="0.2">
      <c r="A5" s="6" t="s">
        <v>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7"/>
      <c r="H5" s="8"/>
      <c r="I5" s="9"/>
      <c r="J5" s="10"/>
      <c r="K5" s="11"/>
      <c r="L5" s="12"/>
      <c r="M5" s="13"/>
      <c r="N5" s="47"/>
      <c r="O5" s="14"/>
      <c r="P5" s="14"/>
      <c r="Q5" s="53"/>
    </row>
    <row r="6" spans="1:17" s="15" customFormat="1" ht="22" customHeight="1" x14ac:dyDescent="0.2">
      <c r="A6" s="6"/>
      <c r="B6" s="6" t="s">
        <v>1</v>
      </c>
      <c r="C6" s="6" t="s">
        <v>1</v>
      </c>
      <c r="D6" s="6" t="s">
        <v>1</v>
      </c>
      <c r="E6" s="6" t="s">
        <v>1</v>
      </c>
      <c r="F6" s="6" t="s">
        <v>1</v>
      </c>
      <c r="G6" s="7"/>
      <c r="H6" s="16"/>
      <c r="I6" s="17"/>
      <c r="J6" s="18"/>
      <c r="K6" s="58"/>
      <c r="L6" s="19"/>
      <c r="M6" s="6"/>
      <c r="N6" s="48" t="s">
        <v>2</v>
      </c>
      <c r="O6" s="20"/>
      <c r="P6" s="20"/>
      <c r="Q6" s="54"/>
    </row>
    <row r="7" spans="1:17" s="15" customFormat="1" ht="22" customHeight="1" x14ac:dyDescent="0.2">
      <c r="A7" s="6"/>
      <c r="B7" s="6"/>
      <c r="C7" s="6"/>
      <c r="D7" s="6"/>
      <c r="E7" s="6"/>
      <c r="F7" s="6"/>
      <c r="G7" s="7"/>
      <c r="H7" s="16"/>
      <c r="I7" s="17"/>
      <c r="J7" s="18"/>
      <c r="K7" s="58"/>
      <c r="L7" s="58"/>
      <c r="M7" s="21"/>
      <c r="N7" s="48" t="s">
        <v>3</v>
      </c>
      <c r="O7" s="22"/>
      <c r="P7" s="22"/>
      <c r="Q7" s="55"/>
    </row>
    <row r="8" spans="1:17" s="15" customFormat="1" ht="22" customHeight="1" x14ac:dyDescent="0.2">
      <c r="A8" s="6"/>
      <c r="B8" s="6"/>
      <c r="C8" s="6"/>
      <c r="D8" s="6"/>
      <c r="E8" s="6"/>
      <c r="F8" s="6"/>
      <c r="G8" s="7"/>
      <c r="H8" s="16"/>
      <c r="I8" s="17"/>
      <c r="J8" s="18"/>
      <c r="K8" s="58"/>
      <c r="L8" s="58"/>
      <c r="M8" s="21"/>
      <c r="N8" s="52">
        <v>44652</v>
      </c>
      <c r="O8" s="23"/>
      <c r="P8" s="23"/>
      <c r="Q8" s="56"/>
    </row>
    <row r="9" spans="1:17" s="15" customFormat="1" ht="22" customHeight="1" x14ac:dyDescent="0.2">
      <c r="A9" s="6"/>
      <c r="B9" s="6"/>
      <c r="C9" s="6"/>
      <c r="D9" s="6"/>
      <c r="E9" s="6"/>
      <c r="F9" s="6"/>
      <c r="G9" s="7"/>
      <c r="H9" s="16"/>
      <c r="I9" s="17"/>
      <c r="J9" s="18"/>
      <c r="K9" s="58"/>
      <c r="L9" s="58"/>
      <c r="M9" s="21"/>
      <c r="N9" s="48" t="s">
        <v>1323</v>
      </c>
      <c r="O9" s="22"/>
      <c r="P9" s="22"/>
      <c r="Q9" s="55"/>
    </row>
    <row r="10" spans="1:17" s="15" customFormat="1" ht="22" customHeight="1" x14ac:dyDescent="0.2">
      <c r="A10" s="6"/>
      <c r="B10" s="6"/>
      <c r="C10" s="6"/>
      <c r="D10" s="6"/>
      <c r="E10" s="6"/>
      <c r="F10" s="6"/>
      <c r="G10" s="7"/>
      <c r="H10" s="16"/>
      <c r="I10" s="17"/>
      <c r="J10" s="18"/>
      <c r="K10" s="58"/>
      <c r="L10" s="24"/>
      <c r="M10" s="6"/>
      <c r="N10" s="45"/>
      <c r="O10" s="20"/>
      <c r="P10" s="20"/>
      <c r="Q10" s="54"/>
    </row>
    <row r="11" spans="1:17" s="15" customFormat="1" ht="22" customHeight="1" thickBot="1" x14ac:dyDescent="0.25">
      <c r="A11" s="6"/>
      <c r="B11" s="6"/>
      <c r="C11" s="6"/>
      <c r="D11" s="6"/>
      <c r="E11" s="6"/>
      <c r="F11" s="6"/>
      <c r="G11" s="7"/>
      <c r="H11" s="25"/>
      <c r="I11" s="26"/>
      <c r="J11" s="27"/>
      <c r="K11" s="27"/>
      <c r="L11" s="28"/>
      <c r="M11" s="29"/>
      <c r="N11" s="49"/>
      <c r="O11" s="30"/>
      <c r="P11" s="30"/>
      <c r="Q11" s="57"/>
    </row>
    <row r="12" spans="1:17" s="15" customFormat="1" ht="18" customHeight="1" x14ac:dyDescent="0.2">
      <c r="G12" s="31"/>
      <c r="N12" s="44"/>
    </row>
    <row r="13" spans="1:17" s="15" customFormat="1" ht="36" customHeight="1" x14ac:dyDescent="0.35">
      <c r="A13" s="6"/>
      <c r="B13" s="32"/>
      <c r="C13" s="32"/>
      <c r="D13" s="32"/>
      <c r="E13" s="32"/>
      <c r="F13" s="32"/>
      <c r="G13" s="33"/>
      <c r="H13" s="59" t="s">
        <v>4</v>
      </c>
      <c r="I13" s="59"/>
      <c r="J13" s="59"/>
      <c r="K13" s="59"/>
      <c r="L13" s="59"/>
      <c r="M13" s="59"/>
      <c r="N13" s="59"/>
      <c r="O13" s="6"/>
      <c r="P13" s="6"/>
      <c r="Q13" s="6"/>
    </row>
    <row r="14" spans="1:17" s="15" customFormat="1" ht="18" customHeight="1" x14ac:dyDescent="0.2">
      <c r="A14" s="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5"/>
      <c r="N14" s="50"/>
      <c r="O14" s="6"/>
      <c r="P14" s="6"/>
      <c r="Q14" s="6"/>
    </row>
    <row r="15" spans="1:17" s="15" customFormat="1" ht="18" customHeight="1" x14ac:dyDescent="0.2">
      <c r="A15" s="6"/>
      <c r="B15" s="32"/>
      <c r="C15" s="32"/>
      <c r="D15" s="32"/>
      <c r="E15" s="32"/>
      <c r="F15" s="32"/>
      <c r="G15" s="33"/>
      <c r="H15" s="60" t="s">
        <v>5</v>
      </c>
      <c r="I15" s="60"/>
      <c r="J15" s="60"/>
      <c r="K15" s="60"/>
      <c r="L15" s="60"/>
      <c r="M15" s="60"/>
      <c r="N15" s="60"/>
      <c r="O15" s="6"/>
      <c r="P15" s="6"/>
      <c r="Q15" s="6"/>
    </row>
    <row r="16" spans="1:17" s="15" customFormat="1" ht="18" customHeight="1" x14ac:dyDescent="0.2">
      <c r="A16" s="6"/>
      <c r="B16" s="32"/>
      <c r="C16" s="32"/>
      <c r="D16" s="32"/>
      <c r="E16" s="32"/>
      <c r="F16" s="32"/>
      <c r="G16" s="33"/>
      <c r="H16" s="60" t="s">
        <v>6</v>
      </c>
      <c r="I16" s="60"/>
      <c r="J16" s="60"/>
      <c r="K16" s="60"/>
      <c r="L16" s="60"/>
      <c r="M16" s="60"/>
      <c r="N16" s="60"/>
      <c r="O16" s="6"/>
      <c r="P16" s="6"/>
      <c r="Q16" s="6"/>
    </row>
    <row r="17" spans="1:17" s="15" customFormat="1" ht="18" customHeight="1" x14ac:dyDescent="0.2">
      <c r="A17" s="6"/>
      <c r="B17" s="32"/>
      <c r="C17" s="32"/>
      <c r="D17" s="32"/>
      <c r="E17" s="32"/>
      <c r="F17" s="32"/>
      <c r="G17" s="33"/>
      <c r="H17" s="60" t="s">
        <v>7</v>
      </c>
      <c r="I17" s="60"/>
      <c r="J17" s="60"/>
      <c r="K17" s="60"/>
      <c r="L17" s="60"/>
      <c r="M17" s="60"/>
      <c r="N17" s="60"/>
      <c r="O17" s="6"/>
      <c r="P17" s="6"/>
      <c r="Q17" s="6"/>
    </row>
    <row r="18" spans="1:17" s="15" customFormat="1" ht="18" customHeight="1" x14ac:dyDescent="0.2">
      <c r="A18" s="6"/>
      <c r="B18" s="32"/>
      <c r="C18" s="32"/>
      <c r="D18" s="32"/>
      <c r="E18" s="32"/>
      <c r="F18" s="32"/>
      <c r="G18" s="33"/>
      <c r="H18" s="60" t="s">
        <v>8</v>
      </c>
      <c r="I18" s="60"/>
      <c r="J18" s="60"/>
      <c r="K18" s="60"/>
      <c r="L18" s="60"/>
      <c r="M18" s="60"/>
      <c r="N18" s="60"/>
      <c r="O18" s="6"/>
      <c r="P18" s="6"/>
      <c r="Q18" s="6"/>
    </row>
    <row r="19" spans="1:17" s="15" customFormat="1" ht="18" customHeight="1" x14ac:dyDescent="0.2">
      <c r="A19" s="6"/>
      <c r="B19" s="32"/>
      <c r="C19" s="32"/>
      <c r="D19" s="32"/>
      <c r="E19" s="32"/>
      <c r="F19" s="32"/>
      <c r="G19" s="33"/>
      <c r="H19" s="58"/>
      <c r="I19" s="58"/>
      <c r="J19" s="58"/>
      <c r="K19" s="58"/>
      <c r="L19" s="58"/>
      <c r="M19" s="58"/>
      <c r="N19" s="51"/>
      <c r="O19" s="6"/>
      <c r="P19" s="6"/>
      <c r="Q19" s="6"/>
    </row>
    <row r="20" spans="1:17" s="15" customFormat="1" ht="15" x14ac:dyDescent="0.2">
      <c r="A20" s="1"/>
      <c r="B20" s="1"/>
      <c r="C20" s="1"/>
      <c r="D20" s="1"/>
      <c r="E20" s="1"/>
      <c r="F20" s="1"/>
      <c r="G20" s="36"/>
      <c r="H20" s="1"/>
      <c r="I20" s="1"/>
      <c r="J20" s="5"/>
      <c r="K20" s="4"/>
      <c r="L20" s="4"/>
      <c r="M20" s="37"/>
      <c r="N20" s="5"/>
      <c r="O20" s="5"/>
      <c r="P20" s="5"/>
      <c r="Q20" s="5"/>
    </row>
    <row r="21" spans="1:17" s="15" customFormat="1" ht="15" x14ac:dyDescent="0.2">
      <c r="A21" s="1"/>
      <c r="B21" s="1"/>
      <c r="C21" s="1"/>
      <c r="D21" s="1"/>
      <c r="E21" s="1"/>
      <c r="F21" s="1"/>
      <c r="G21" s="36"/>
      <c r="H21" s="38" t="s">
        <v>9</v>
      </c>
      <c r="I21" s="38" t="s">
        <v>10</v>
      </c>
      <c r="J21" s="39"/>
      <c r="K21" s="40" t="s">
        <v>11</v>
      </c>
      <c r="L21" s="40" t="s">
        <v>12</v>
      </c>
      <c r="M21" s="39" t="s">
        <v>13</v>
      </c>
      <c r="N21" s="41" t="s">
        <v>14</v>
      </c>
      <c r="O21" s="5"/>
      <c r="P21" s="41" t="s">
        <v>15</v>
      </c>
      <c r="Q21" s="41"/>
    </row>
    <row r="22" spans="1:17" ht="15" customHeight="1" x14ac:dyDescent="0.2">
      <c r="A22" s="43"/>
      <c r="B22" s="6" t="s">
        <v>46</v>
      </c>
      <c r="C22" s="1" t="s">
        <v>47</v>
      </c>
      <c r="D22" s="6"/>
      <c r="E22" s="6"/>
      <c r="F22" s="6"/>
      <c r="G22" s="6"/>
      <c r="H22" s="42"/>
      <c r="I22" s="42"/>
      <c r="J22" s="42"/>
      <c r="K22" s="42"/>
      <c r="L22" s="42"/>
      <c r="M22" s="42" t="s">
        <v>48</v>
      </c>
      <c r="N22" s="46"/>
      <c r="O22" s="42"/>
      <c r="P22" s="42"/>
      <c r="Q22" s="42"/>
    </row>
    <row r="23" spans="1:17" x14ac:dyDescent="0.2">
      <c r="A23" s="1">
        <v>1206</v>
      </c>
      <c r="B23" s="1" t="s">
        <v>1213</v>
      </c>
      <c r="C23" s="1" t="s">
        <v>1214</v>
      </c>
      <c r="D23" s="1" t="s">
        <v>1215</v>
      </c>
      <c r="E23" s="1" t="s">
        <v>1216</v>
      </c>
      <c r="F23" s="2" t="s">
        <v>1217</v>
      </c>
      <c r="I23" s="1">
        <v>2</v>
      </c>
      <c r="J23" s="1" t="s">
        <v>16</v>
      </c>
      <c r="K23" s="1">
        <v>1993</v>
      </c>
      <c r="L23" s="4" t="s">
        <v>17</v>
      </c>
      <c r="M23" s="1" t="s">
        <v>1218</v>
      </c>
      <c r="N23" s="5">
        <v>8500</v>
      </c>
      <c r="O23" s="1" t="s">
        <v>16</v>
      </c>
    </row>
    <row r="24" spans="1:17" x14ac:dyDescent="0.2">
      <c r="A24" s="1">
        <v>1207</v>
      </c>
      <c r="B24" s="1" t="s">
        <v>864</v>
      </c>
      <c r="C24" s="1" t="s">
        <v>865</v>
      </c>
      <c r="D24" s="1" t="s">
        <v>866</v>
      </c>
      <c r="E24" s="1" t="s">
        <v>867</v>
      </c>
      <c r="F24" s="2" t="s">
        <v>868</v>
      </c>
      <c r="H24" s="3">
        <v>3</v>
      </c>
      <c r="J24" s="1" t="s">
        <v>16</v>
      </c>
      <c r="K24" s="1">
        <v>2016</v>
      </c>
      <c r="L24" s="4" t="s">
        <v>19</v>
      </c>
      <c r="M24" s="1" t="s">
        <v>869</v>
      </c>
      <c r="N24" s="5">
        <v>1920</v>
      </c>
      <c r="O24" s="1" t="s">
        <v>16</v>
      </c>
    </row>
    <row r="25" spans="1:17" x14ac:dyDescent="0.2">
      <c r="A25" s="1">
        <v>1208</v>
      </c>
      <c r="B25" s="1" t="s">
        <v>49</v>
      </c>
      <c r="C25" s="1" t="s">
        <v>50</v>
      </c>
      <c r="D25" s="1" t="s">
        <v>51</v>
      </c>
      <c r="E25" s="1" t="s">
        <v>52</v>
      </c>
      <c r="F25" s="2" t="s">
        <v>53</v>
      </c>
      <c r="I25" s="1">
        <v>10</v>
      </c>
      <c r="J25" s="1" t="s">
        <v>16</v>
      </c>
      <c r="K25" s="1">
        <v>1947</v>
      </c>
      <c r="L25" s="4" t="s">
        <v>25</v>
      </c>
      <c r="M25" s="1" t="s">
        <v>54</v>
      </c>
      <c r="N25" s="5">
        <v>900</v>
      </c>
      <c r="O25" s="1" t="s">
        <v>16</v>
      </c>
      <c r="P25" s="1" t="s">
        <v>18</v>
      </c>
    </row>
    <row r="26" spans="1:17" x14ac:dyDescent="0.2">
      <c r="A26" s="1">
        <v>1209</v>
      </c>
      <c r="B26" s="1" t="s">
        <v>870</v>
      </c>
      <c r="C26" s="1" t="s">
        <v>871</v>
      </c>
      <c r="D26" s="1" t="s">
        <v>872</v>
      </c>
      <c r="E26" s="1" t="s">
        <v>873</v>
      </c>
      <c r="F26" s="2" t="s">
        <v>874</v>
      </c>
      <c r="I26" s="1">
        <v>1</v>
      </c>
      <c r="J26" s="1" t="s">
        <v>16</v>
      </c>
      <c r="K26" s="1">
        <v>2011</v>
      </c>
      <c r="L26" s="4" t="s">
        <v>17</v>
      </c>
      <c r="M26" s="1" t="s">
        <v>875</v>
      </c>
      <c r="N26" s="5">
        <v>510</v>
      </c>
      <c r="O26" s="1" t="s">
        <v>16</v>
      </c>
    </row>
    <row r="27" spans="1:17" x14ac:dyDescent="0.2">
      <c r="A27" s="1">
        <v>1210</v>
      </c>
      <c r="B27" s="1" t="s">
        <v>325</v>
      </c>
      <c r="C27" s="1" t="s">
        <v>326</v>
      </c>
      <c r="D27" s="1" t="s">
        <v>327</v>
      </c>
      <c r="E27" s="1" t="s">
        <v>328</v>
      </c>
      <c r="F27" s="2" t="s">
        <v>329</v>
      </c>
      <c r="I27" s="1">
        <v>6</v>
      </c>
      <c r="J27" s="1" t="s">
        <v>16</v>
      </c>
      <c r="K27" s="1">
        <v>2018</v>
      </c>
      <c r="L27" s="4" t="s">
        <v>17</v>
      </c>
      <c r="M27" s="1" t="s">
        <v>330</v>
      </c>
      <c r="N27" s="5">
        <v>230</v>
      </c>
      <c r="O27" s="1" t="s">
        <v>16</v>
      </c>
      <c r="P27" s="1" t="s">
        <v>331</v>
      </c>
    </row>
    <row r="28" spans="1:17" x14ac:dyDescent="0.2">
      <c r="A28" s="1">
        <v>1211</v>
      </c>
      <c r="B28" s="1" t="s">
        <v>876</v>
      </c>
      <c r="C28" s="1" t="s">
        <v>877</v>
      </c>
      <c r="D28" s="1" t="s">
        <v>878</v>
      </c>
      <c r="E28" s="1" t="s">
        <v>879</v>
      </c>
      <c r="F28" s="2" t="s">
        <v>880</v>
      </c>
      <c r="H28" s="3">
        <v>6</v>
      </c>
      <c r="J28" s="1" t="s">
        <v>16</v>
      </c>
      <c r="K28" s="1">
        <v>2015</v>
      </c>
      <c r="L28" s="4" t="s">
        <v>17</v>
      </c>
      <c r="M28" s="1" t="s">
        <v>881</v>
      </c>
      <c r="N28" s="5">
        <v>531</v>
      </c>
      <c r="O28" s="1" t="s">
        <v>16</v>
      </c>
    </row>
    <row r="29" spans="1:17" x14ac:dyDescent="0.2">
      <c r="A29" s="1">
        <v>1212</v>
      </c>
      <c r="B29" s="1" t="s">
        <v>333</v>
      </c>
      <c r="C29" s="1" t="s">
        <v>334</v>
      </c>
      <c r="D29" s="1" t="s">
        <v>335</v>
      </c>
      <c r="E29" s="1" t="s">
        <v>336</v>
      </c>
      <c r="F29" s="2" t="s">
        <v>337</v>
      </c>
      <c r="I29" s="1">
        <v>6</v>
      </c>
      <c r="J29" s="1" t="s">
        <v>16</v>
      </c>
      <c r="K29" s="1">
        <v>2018</v>
      </c>
      <c r="L29" s="4" t="s">
        <v>19</v>
      </c>
      <c r="M29" s="1" t="s">
        <v>332</v>
      </c>
      <c r="N29" s="5">
        <v>750</v>
      </c>
      <c r="O29" s="1" t="s">
        <v>16</v>
      </c>
      <c r="P29" s="1" t="s">
        <v>44</v>
      </c>
    </row>
    <row r="30" spans="1:17" x14ac:dyDescent="0.2">
      <c r="A30" s="1">
        <v>1213</v>
      </c>
      <c r="B30" s="1" t="s">
        <v>338</v>
      </c>
      <c r="C30" s="1" t="s">
        <v>339</v>
      </c>
      <c r="D30" s="1" t="s">
        <v>340</v>
      </c>
      <c r="E30" s="1" t="s">
        <v>341</v>
      </c>
      <c r="F30" s="2" t="s">
        <v>342</v>
      </c>
      <c r="I30" s="1">
        <v>1</v>
      </c>
      <c r="J30" s="1" t="s">
        <v>16</v>
      </c>
      <c r="K30" s="1">
        <v>2018</v>
      </c>
      <c r="L30" s="4" t="s">
        <v>24</v>
      </c>
      <c r="M30" s="1" t="s">
        <v>332</v>
      </c>
      <c r="N30" s="5">
        <v>2100</v>
      </c>
      <c r="O30" s="1" t="s">
        <v>16</v>
      </c>
      <c r="P30" s="1" t="s">
        <v>44</v>
      </c>
    </row>
    <row r="31" spans="1:17" x14ac:dyDescent="0.2">
      <c r="A31" s="1">
        <v>1214</v>
      </c>
      <c r="B31" s="1" t="s">
        <v>882</v>
      </c>
      <c r="C31" s="1" t="s">
        <v>883</v>
      </c>
      <c r="D31" s="1" t="s">
        <v>884</v>
      </c>
      <c r="E31" s="1" t="s">
        <v>885</v>
      </c>
      <c r="F31" s="2" t="s">
        <v>886</v>
      </c>
      <c r="I31" s="1">
        <v>1</v>
      </c>
      <c r="J31" s="1" t="s">
        <v>16</v>
      </c>
      <c r="K31" s="1">
        <v>1976</v>
      </c>
      <c r="L31" s="4" t="s">
        <v>17</v>
      </c>
      <c r="M31" s="1" t="s">
        <v>887</v>
      </c>
      <c r="N31" s="5">
        <v>750</v>
      </c>
      <c r="O31" s="1" t="s">
        <v>16</v>
      </c>
    </row>
    <row r="32" spans="1:17" x14ac:dyDescent="0.2">
      <c r="A32" s="1">
        <v>1215</v>
      </c>
      <c r="B32" s="1" t="s">
        <v>888</v>
      </c>
      <c r="C32" s="1" t="s">
        <v>889</v>
      </c>
      <c r="D32" s="1" t="s">
        <v>890</v>
      </c>
      <c r="E32" s="1" t="s">
        <v>891</v>
      </c>
      <c r="F32" s="2" t="s">
        <v>892</v>
      </c>
      <c r="I32" s="1">
        <v>3</v>
      </c>
      <c r="J32" s="1" t="s">
        <v>16</v>
      </c>
      <c r="K32" s="1">
        <v>2006</v>
      </c>
      <c r="L32" s="4" t="s">
        <v>17</v>
      </c>
      <c r="M32" s="1" t="s">
        <v>893</v>
      </c>
      <c r="N32" s="5">
        <v>650</v>
      </c>
      <c r="O32" s="1" t="s">
        <v>16</v>
      </c>
    </row>
    <row r="33" spans="1:17" x14ac:dyDescent="0.2">
      <c r="A33" s="1">
        <v>1216</v>
      </c>
      <c r="B33" s="1" t="s">
        <v>343</v>
      </c>
      <c r="C33" s="1" t="s">
        <v>344</v>
      </c>
      <c r="D33" s="1" t="s">
        <v>345</v>
      </c>
      <c r="E33" s="1" t="s">
        <v>346</v>
      </c>
      <c r="F33" s="2" t="s">
        <v>347</v>
      </c>
      <c r="I33" s="1">
        <v>6</v>
      </c>
      <c r="J33" s="1" t="s">
        <v>16</v>
      </c>
      <c r="K33" s="1">
        <v>2018</v>
      </c>
      <c r="L33" s="4" t="s">
        <v>17</v>
      </c>
      <c r="M33" s="1" t="s">
        <v>348</v>
      </c>
      <c r="N33" s="5">
        <v>275</v>
      </c>
      <c r="O33" s="1" t="s">
        <v>16</v>
      </c>
      <c r="P33" s="1" t="s">
        <v>349</v>
      </c>
    </row>
    <row r="34" spans="1:17" x14ac:dyDescent="0.2">
      <c r="A34" s="1">
        <v>1217</v>
      </c>
      <c r="B34" s="1" t="s">
        <v>350</v>
      </c>
      <c r="C34" s="1" t="s">
        <v>351</v>
      </c>
      <c r="D34" s="1" t="s">
        <v>352</v>
      </c>
      <c r="E34" s="1" t="s">
        <v>353</v>
      </c>
      <c r="F34" s="2" t="s">
        <v>354</v>
      </c>
      <c r="I34" s="1">
        <v>6</v>
      </c>
      <c r="J34" s="1" t="s">
        <v>16</v>
      </c>
      <c r="K34" s="1">
        <v>2018</v>
      </c>
      <c r="L34" s="4" t="s">
        <v>17</v>
      </c>
      <c r="M34" s="1" t="s">
        <v>355</v>
      </c>
      <c r="N34" s="5">
        <v>200</v>
      </c>
      <c r="O34" s="1" t="s">
        <v>16</v>
      </c>
      <c r="P34" s="1" t="s">
        <v>331</v>
      </c>
    </row>
    <row r="35" spans="1:17" x14ac:dyDescent="0.2">
      <c r="A35" s="1">
        <v>1218</v>
      </c>
      <c r="B35" s="1" t="s">
        <v>356</v>
      </c>
      <c r="C35" s="1" t="s">
        <v>357</v>
      </c>
      <c r="D35" s="1" t="s">
        <v>358</v>
      </c>
      <c r="E35" s="1" t="s">
        <v>359</v>
      </c>
      <c r="F35" s="2" t="s">
        <v>360</v>
      </c>
      <c r="I35" s="1">
        <v>2</v>
      </c>
      <c r="J35" s="1" t="s">
        <v>16</v>
      </c>
      <c r="K35" s="1">
        <v>2018</v>
      </c>
      <c r="L35" s="4" t="s">
        <v>19</v>
      </c>
      <c r="M35" s="1" t="s">
        <v>355</v>
      </c>
      <c r="N35" s="5">
        <v>400</v>
      </c>
      <c r="O35" s="1" t="s">
        <v>16</v>
      </c>
      <c r="P35" s="1" t="s">
        <v>331</v>
      </c>
    </row>
    <row r="36" spans="1:17" x14ac:dyDescent="0.2">
      <c r="A36" s="1">
        <v>1219</v>
      </c>
      <c r="B36" s="1" t="s">
        <v>853</v>
      </c>
      <c r="C36" s="1" t="s">
        <v>854</v>
      </c>
      <c r="D36" s="1" t="s">
        <v>855</v>
      </c>
      <c r="E36" s="1" t="s">
        <v>856</v>
      </c>
      <c r="F36" s="2" t="s">
        <v>857</v>
      </c>
      <c r="I36" s="1">
        <v>2</v>
      </c>
      <c r="J36" s="1" t="s">
        <v>16</v>
      </c>
      <c r="K36" s="1">
        <v>2002</v>
      </c>
      <c r="L36" s="4" t="s">
        <v>17</v>
      </c>
      <c r="M36" s="1" t="s">
        <v>858</v>
      </c>
      <c r="N36" s="5">
        <v>7750</v>
      </c>
      <c r="O36" s="1" t="s">
        <v>16</v>
      </c>
      <c r="P36" s="1" t="s">
        <v>31</v>
      </c>
    </row>
    <row r="37" spans="1:17" x14ac:dyDescent="0.2">
      <c r="A37" s="1">
        <v>1220</v>
      </c>
      <c r="B37" s="1" t="s">
        <v>894</v>
      </c>
      <c r="C37" s="1" t="s">
        <v>895</v>
      </c>
      <c r="D37" s="1" t="s">
        <v>896</v>
      </c>
      <c r="E37" s="1" t="s">
        <v>897</v>
      </c>
      <c r="F37" s="2" t="s">
        <v>898</v>
      </c>
      <c r="I37" s="1">
        <v>1</v>
      </c>
      <c r="J37" s="1" t="s">
        <v>16</v>
      </c>
      <c r="K37" s="1">
        <v>1981</v>
      </c>
      <c r="L37" s="4" t="s">
        <v>17</v>
      </c>
      <c r="M37" s="1" t="s">
        <v>899</v>
      </c>
      <c r="N37" s="5">
        <v>295</v>
      </c>
      <c r="O37" s="1" t="s">
        <v>16</v>
      </c>
    </row>
    <row r="38" spans="1:17" x14ac:dyDescent="0.2">
      <c r="A38" s="1">
        <v>1221</v>
      </c>
      <c r="B38" s="1" t="s">
        <v>538</v>
      </c>
      <c r="C38" s="1" t="s">
        <v>539</v>
      </c>
      <c r="D38" s="1" t="s">
        <v>540</v>
      </c>
      <c r="E38" s="1" t="s">
        <v>541</v>
      </c>
      <c r="F38" s="2" t="s">
        <v>542</v>
      </c>
      <c r="I38" s="1">
        <v>2</v>
      </c>
      <c r="J38" s="1" t="s">
        <v>16</v>
      </c>
      <c r="K38" s="1">
        <v>1999</v>
      </c>
      <c r="L38" s="4" t="s">
        <v>17</v>
      </c>
      <c r="M38" s="1" t="s">
        <v>543</v>
      </c>
      <c r="N38" s="5">
        <v>150</v>
      </c>
      <c r="O38" s="1" t="s">
        <v>16</v>
      </c>
    </row>
    <row r="39" spans="1:17" x14ac:dyDescent="0.2">
      <c r="A39" s="1">
        <v>1222</v>
      </c>
      <c r="B39" s="1" t="s">
        <v>544</v>
      </c>
      <c r="C39" s="1" t="s">
        <v>545</v>
      </c>
      <c r="D39" s="1" t="s">
        <v>546</v>
      </c>
      <c r="E39" s="1" t="s">
        <v>547</v>
      </c>
      <c r="F39" s="2" t="s">
        <v>548</v>
      </c>
      <c r="I39" s="1">
        <v>1</v>
      </c>
      <c r="J39" s="1" t="s">
        <v>16</v>
      </c>
      <c r="K39" s="1">
        <v>1992</v>
      </c>
      <c r="L39" s="4" t="s">
        <v>17</v>
      </c>
      <c r="M39" s="1" t="s">
        <v>549</v>
      </c>
      <c r="N39" s="5">
        <v>150</v>
      </c>
      <c r="O39" s="1" t="s">
        <v>16</v>
      </c>
    </row>
    <row r="40" spans="1:17" x14ac:dyDescent="0.2">
      <c r="A40" s="1">
        <v>1223</v>
      </c>
      <c r="B40" s="1" t="s">
        <v>230</v>
      </c>
      <c r="C40" s="1" t="s">
        <v>231</v>
      </c>
      <c r="D40" s="1" t="s">
        <v>232</v>
      </c>
      <c r="E40" s="1" t="s">
        <v>233</v>
      </c>
      <c r="F40" s="2" t="s">
        <v>234</v>
      </c>
      <c r="I40" s="1">
        <v>6</v>
      </c>
      <c r="J40" s="1" t="s">
        <v>16</v>
      </c>
      <c r="K40" s="1">
        <v>1997</v>
      </c>
      <c r="L40" s="4" t="s">
        <v>17</v>
      </c>
      <c r="M40" s="1" t="s">
        <v>235</v>
      </c>
      <c r="N40" s="5">
        <v>1500</v>
      </c>
      <c r="O40" s="1" t="s">
        <v>16</v>
      </c>
    </row>
    <row r="41" spans="1:17" x14ac:dyDescent="0.2">
      <c r="A41" s="1">
        <v>1224</v>
      </c>
      <c r="B41" s="1" t="s">
        <v>1219</v>
      </c>
      <c r="C41" s="1" t="s">
        <v>1220</v>
      </c>
      <c r="D41" s="1" t="s">
        <v>1221</v>
      </c>
      <c r="E41" s="1" t="s">
        <v>1222</v>
      </c>
      <c r="F41" s="2" t="s">
        <v>1223</v>
      </c>
      <c r="I41" s="1">
        <v>3</v>
      </c>
      <c r="J41" s="1" t="s">
        <v>16</v>
      </c>
      <c r="K41" s="1">
        <v>2012</v>
      </c>
      <c r="L41" s="4" t="s">
        <v>17</v>
      </c>
      <c r="M41" s="1" t="s">
        <v>1224</v>
      </c>
      <c r="N41" s="5">
        <v>240</v>
      </c>
      <c r="O41" s="1" t="s">
        <v>16</v>
      </c>
    </row>
    <row r="42" spans="1:17" ht="15" customHeight="1" x14ac:dyDescent="0.2">
      <c r="A42" s="43"/>
      <c r="B42" s="6" t="s">
        <v>55</v>
      </c>
      <c r="C42" s="1" t="s">
        <v>56</v>
      </c>
      <c r="D42" s="6"/>
      <c r="E42" s="6"/>
      <c r="F42" s="6"/>
      <c r="G42" s="6"/>
      <c r="H42" s="42"/>
      <c r="I42" s="42"/>
      <c r="J42" s="42"/>
      <c r="K42" s="42"/>
      <c r="L42" s="42"/>
      <c r="M42" s="42" t="s">
        <v>57</v>
      </c>
      <c r="N42" s="46"/>
      <c r="O42" s="42"/>
      <c r="P42" s="42"/>
      <c r="Q42" s="42"/>
    </row>
    <row r="43" spans="1:17" x14ac:dyDescent="0.2">
      <c r="A43" s="1">
        <v>1225</v>
      </c>
      <c r="B43" s="1" t="s">
        <v>566</v>
      </c>
      <c r="C43" s="1" t="s">
        <v>567</v>
      </c>
      <c r="D43" s="1" t="s">
        <v>568</v>
      </c>
      <c r="E43" s="1" t="s">
        <v>569</v>
      </c>
      <c r="F43" s="2" t="s">
        <v>570</v>
      </c>
      <c r="I43" s="1">
        <v>15</v>
      </c>
      <c r="J43" s="1" t="s">
        <v>16</v>
      </c>
      <c r="K43" s="1">
        <v>2019</v>
      </c>
      <c r="L43" s="4" t="s">
        <v>17</v>
      </c>
      <c r="M43" s="1" t="s">
        <v>58</v>
      </c>
      <c r="N43" s="5">
        <v>270</v>
      </c>
      <c r="O43" s="1" t="s">
        <v>16</v>
      </c>
      <c r="P43" s="1" t="s">
        <v>18</v>
      </c>
    </row>
    <row r="44" spans="1:17" x14ac:dyDescent="0.2">
      <c r="A44" s="1">
        <v>1226</v>
      </c>
      <c r="B44" s="1" t="s">
        <v>571</v>
      </c>
      <c r="C44" s="1" t="s">
        <v>572</v>
      </c>
      <c r="D44" s="1" t="s">
        <v>573</v>
      </c>
      <c r="E44" s="1" t="s">
        <v>574</v>
      </c>
      <c r="F44" s="2" t="s">
        <v>575</v>
      </c>
      <c r="I44" s="1">
        <v>2</v>
      </c>
      <c r="J44" s="1" t="s">
        <v>16</v>
      </c>
      <c r="K44" s="1">
        <v>2019</v>
      </c>
      <c r="L44" s="4" t="s">
        <v>19</v>
      </c>
      <c r="M44" s="1" t="s">
        <v>58</v>
      </c>
      <c r="N44" s="5">
        <v>590</v>
      </c>
      <c r="O44" s="1" t="s">
        <v>16</v>
      </c>
      <c r="P44" s="1" t="s">
        <v>18</v>
      </c>
    </row>
    <row r="45" spans="1:17" x14ac:dyDescent="0.2">
      <c r="A45" s="1">
        <v>1227</v>
      </c>
      <c r="B45" s="1" t="s">
        <v>576</v>
      </c>
      <c r="C45" s="1" t="s">
        <v>577</v>
      </c>
      <c r="D45" s="1" t="s">
        <v>578</v>
      </c>
      <c r="E45" s="1" t="s">
        <v>579</v>
      </c>
      <c r="F45" s="2" t="s">
        <v>580</v>
      </c>
      <c r="I45" s="1">
        <v>1</v>
      </c>
      <c r="J45" s="1" t="s">
        <v>16</v>
      </c>
      <c r="K45" s="1">
        <v>2019</v>
      </c>
      <c r="L45" s="4" t="s">
        <v>24</v>
      </c>
      <c r="M45" s="1" t="s">
        <v>58</v>
      </c>
      <c r="N45" s="5">
        <v>1250</v>
      </c>
      <c r="O45" s="1" t="s">
        <v>16</v>
      </c>
      <c r="P45" s="1" t="s">
        <v>18</v>
      </c>
    </row>
    <row r="46" spans="1:17" x14ac:dyDescent="0.2">
      <c r="A46" s="1">
        <v>1228</v>
      </c>
      <c r="B46" s="1" t="s">
        <v>59</v>
      </c>
      <c r="C46" s="1" t="s">
        <v>60</v>
      </c>
      <c r="D46" s="1" t="s">
        <v>61</v>
      </c>
      <c r="E46" s="1" t="s">
        <v>62</v>
      </c>
      <c r="F46" s="2" t="s">
        <v>63</v>
      </c>
      <c r="I46" s="1">
        <v>2</v>
      </c>
      <c r="J46" s="1" t="s">
        <v>16</v>
      </c>
      <c r="K46" s="1">
        <v>2018</v>
      </c>
      <c r="L46" s="4" t="s">
        <v>24</v>
      </c>
      <c r="M46" s="1" t="s">
        <v>58</v>
      </c>
      <c r="N46" s="5">
        <v>1300</v>
      </c>
      <c r="O46" s="1" t="s">
        <v>16</v>
      </c>
      <c r="P46" s="1" t="s">
        <v>18</v>
      </c>
    </row>
    <row r="47" spans="1:17" x14ac:dyDescent="0.2">
      <c r="A47" s="1">
        <v>1229</v>
      </c>
      <c r="B47" s="1" t="s">
        <v>64</v>
      </c>
      <c r="C47" s="1" t="s">
        <v>65</v>
      </c>
      <c r="D47" s="1" t="s">
        <v>66</v>
      </c>
      <c r="E47" s="1" t="s">
        <v>67</v>
      </c>
      <c r="F47" s="2" t="s">
        <v>68</v>
      </c>
      <c r="I47" s="1">
        <v>3</v>
      </c>
      <c r="J47" s="1" t="s">
        <v>16</v>
      </c>
      <c r="K47" s="1">
        <v>2014</v>
      </c>
      <c r="L47" s="4" t="s">
        <v>19</v>
      </c>
      <c r="M47" s="1" t="s">
        <v>58</v>
      </c>
      <c r="N47" s="5">
        <v>510</v>
      </c>
      <c r="O47" s="1" t="s">
        <v>16</v>
      </c>
      <c r="P47" s="1" t="s">
        <v>42</v>
      </c>
    </row>
    <row r="48" spans="1:17" x14ac:dyDescent="0.2">
      <c r="A48" s="1">
        <v>1230</v>
      </c>
      <c r="B48" s="1" t="s">
        <v>69</v>
      </c>
      <c r="C48" s="1" t="s">
        <v>70</v>
      </c>
      <c r="D48" s="1" t="s">
        <v>71</v>
      </c>
      <c r="E48" s="1" t="s">
        <v>72</v>
      </c>
      <c r="F48" s="2" t="s">
        <v>73</v>
      </c>
      <c r="I48" s="1">
        <v>3</v>
      </c>
      <c r="J48" s="1" t="s">
        <v>16</v>
      </c>
      <c r="K48" s="1">
        <v>2013</v>
      </c>
      <c r="L48" s="4" t="s">
        <v>17</v>
      </c>
      <c r="M48" s="1" t="s">
        <v>58</v>
      </c>
      <c r="N48" s="5">
        <v>245</v>
      </c>
      <c r="O48" s="1" t="s">
        <v>16</v>
      </c>
      <c r="P48" s="1" t="s">
        <v>32</v>
      </c>
    </row>
    <row r="49" spans="1:16" x14ac:dyDescent="0.2">
      <c r="A49" s="1">
        <v>1231</v>
      </c>
      <c r="B49" s="1" t="s">
        <v>74</v>
      </c>
      <c r="C49" s="1" t="s">
        <v>75</v>
      </c>
      <c r="D49" s="1" t="s">
        <v>76</v>
      </c>
      <c r="E49" s="1" t="s">
        <v>77</v>
      </c>
      <c r="F49" s="2" t="s">
        <v>78</v>
      </c>
      <c r="I49" s="1">
        <v>1</v>
      </c>
      <c r="J49" s="1" t="s">
        <v>16</v>
      </c>
      <c r="K49" s="1">
        <v>2013</v>
      </c>
      <c r="L49" s="4" t="s">
        <v>19</v>
      </c>
      <c r="M49" s="1" t="s">
        <v>58</v>
      </c>
      <c r="N49" s="5">
        <v>565</v>
      </c>
      <c r="O49" s="1" t="s">
        <v>16</v>
      </c>
      <c r="P49" s="1" t="s">
        <v>32</v>
      </c>
    </row>
    <row r="50" spans="1:16" x14ac:dyDescent="0.2">
      <c r="A50" s="1">
        <v>1232</v>
      </c>
      <c r="B50" s="1" t="s">
        <v>79</v>
      </c>
      <c r="C50" s="1" t="s">
        <v>80</v>
      </c>
      <c r="D50" s="1" t="s">
        <v>81</v>
      </c>
      <c r="E50" s="1" t="s">
        <v>82</v>
      </c>
      <c r="F50" s="2" t="s">
        <v>83</v>
      </c>
      <c r="I50" s="1">
        <v>9</v>
      </c>
      <c r="J50" s="1" t="s">
        <v>16</v>
      </c>
      <c r="K50" s="1">
        <v>2012</v>
      </c>
      <c r="L50" s="4" t="s">
        <v>17</v>
      </c>
      <c r="M50" s="1" t="s">
        <v>84</v>
      </c>
      <c r="N50" s="5">
        <v>340</v>
      </c>
      <c r="O50" s="1" t="s">
        <v>16</v>
      </c>
      <c r="P50" s="1" t="s">
        <v>45</v>
      </c>
    </row>
    <row r="51" spans="1:16" x14ac:dyDescent="0.2">
      <c r="A51" s="1">
        <v>1233</v>
      </c>
      <c r="B51" s="1" t="s">
        <v>550</v>
      </c>
      <c r="C51" s="1" t="s">
        <v>551</v>
      </c>
      <c r="D51" s="1" t="s">
        <v>552</v>
      </c>
      <c r="E51" s="1" t="s">
        <v>553</v>
      </c>
      <c r="F51" s="2" t="s">
        <v>554</v>
      </c>
      <c r="H51" s="3">
        <v>2</v>
      </c>
      <c r="J51" s="1" t="s">
        <v>16</v>
      </c>
      <c r="K51" s="1">
        <v>2003</v>
      </c>
      <c r="L51" s="4" t="s">
        <v>24</v>
      </c>
      <c r="M51" s="1" t="s">
        <v>58</v>
      </c>
      <c r="N51" s="5">
        <v>1100</v>
      </c>
      <c r="O51" s="1" t="s">
        <v>16</v>
      </c>
      <c r="P51" s="1" t="s">
        <v>33</v>
      </c>
    </row>
    <row r="52" spans="1:16" x14ac:dyDescent="0.2">
      <c r="A52" s="1">
        <v>1234</v>
      </c>
      <c r="B52" s="1" t="s">
        <v>900</v>
      </c>
      <c r="C52" s="1" t="s">
        <v>901</v>
      </c>
      <c r="D52" s="1" t="s">
        <v>902</v>
      </c>
      <c r="E52" s="1" t="s">
        <v>903</v>
      </c>
      <c r="F52" s="2" t="s">
        <v>904</v>
      </c>
      <c r="H52" s="3">
        <v>12</v>
      </c>
      <c r="J52" s="1" t="s">
        <v>16</v>
      </c>
      <c r="K52" s="1">
        <v>2007</v>
      </c>
      <c r="L52" s="4" t="s">
        <v>17</v>
      </c>
      <c r="M52" s="1" t="s">
        <v>905</v>
      </c>
      <c r="N52" s="5">
        <v>34</v>
      </c>
      <c r="O52" s="1" t="s">
        <v>16</v>
      </c>
    </row>
    <row r="53" spans="1:16" x14ac:dyDescent="0.2">
      <c r="A53" s="1">
        <v>1235</v>
      </c>
      <c r="B53" s="1" t="s">
        <v>906</v>
      </c>
      <c r="C53" s="1" t="s">
        <v>907</v>
      </c>
      <c r="D53" s="1" t="s">
        <v>908</v>
      </c>
      <c r="E53" s="1" t="s">
        <v>909</v>
      </c>
      <c r="F53" s="2" t="s">
        <v>910</v>
      </c>
      <c r="H53" s="3">
        <v>6</v>
      </c>
      <c r="J53" s="1" t="s">
        <v>16</v>
      </c>
      <c r="K53" s="1">
        <v>2007</v>
      </c>
      <c r="L53" s="4" t="s">
        <v>17</v>
      </c>
      <c r="M53" s="1" t="s">
        <v>911</v>
      </c>
      <c r="N53" s="5">
        <v>49.75</v>
      </c>
      <c r="O53" s="1" t="s">
        <v>16</v>
      </c>
    </row>
    <row r="54" spans="1:16" x14ac:dyDescent="0.2">
      <c r="A54" s="1">
        <v>1236</v>
      </c>
      <c r="B54" s="1" t="s">
        <v>718</v>
      </c>
      <c r="C54" s="1" t="s">
        <v>719</v>
      </c>
      <c r="D54" s="1" t="s">
        <v>720</v>
      </c>
      <c r="E54" s="1" t="s">
        <v>721</v>
      </c>
      <c r="F54" s="2" t="s">
        <v>722</v>
      </c>
      <c r="H54" s="3">
        <v>6</v>
      </c>
      <c r="J54" s="1" t="s">
        <v>16</v>
      </c>
      <c r="K54" s="1">
        <v>2010</v>
      </c>
      <c r="L54" s="4" t="s">
        <v>17</v>
      </c>
      <c r="M54" s="1" t="s">
        <v>723</v>
      </c>
      <c r="N54" s="5">
        <v>84.5</v>
      </c>
      <c r="O54" s="1" t="s">
        <v>16</v>
      </c>
    </row>
    <row r="55" spans="1:16" x14ac:dyDescent="0.2">
      <c r="A55" s="1">
        <v>1237</v>
      </c>
      <c r="B55" s="1" t="s">
        <v>912</v>
      </c>
      <c r="C55" s="1" t="s">
        <v>913</v>
      </c>
      <c r="D55" s="1" t="s">
        <v>914</v>
      </c>
      <c r="E55" s="1" t="s">
        <v>915</v>
      </c>
      <c r="F55" s="2" t="s">
        <v>916</v>
      </c>
      <c r="H55" s="3">
        <v>12</v>
      </c>
      <c r="J55" s="1" t="s">
        <v>16</v>
      </c>
      <c r="K55" s="1">
        <v>2016</v>
      </c>
      <c r="L55" s="4" t="s">
        <v>17</v>
      </c>
      <c r="M55" s="1" t="s">
        <v>917</v>
      </c>
      <c r="N55" s="5">
        <v>81.5</v>
      </c>
      <c r="O55" s="1" t="s">
        <v>16</v>
      </c>
    </row>
    <row r="56" spans="1:16" x14ac:dyDescent="0.2">
      <c r="A56" s="1">
        <v>1238</v>
      </c>
      <c r="B56" s="1" t="s">
        <v>724</v>
      </c>
      <c r="C56" s="1" t="s">
        <v>725</v>
      </c>
      <c r="D56" s="1" t="s">
        <v>726</v>
      </c>
      <c r="E56" s="1" t="s">
        <v>727</v>
      </c>
      <c r="F56" s="2" t="s">
        <v>728</v>
      </c>
      <c r="H56" s="3">
        <v>6</v>
      </c>
      <c r="J56" s="1" t="s">
        <v>16</v>
      </c>
      <c r="K56" s="1">
        <v>2007</v>
      </c>
      <c r="L56" s="4" t="s">
        <v>17</v>
      </c>
      <c r="M56" s="1" t="s">
        <v>729</v>
      </c>
      <c r="N56" s="5">
        <v>316</v>
      </c>
      <c r="O56" s="1" t="s">
        <v>16</v>
      </c>
    </row>
    <row r="57" spans="1:16" x14ac:dyDescent="0.2">
      <c r="A57" s="1">
        <v>1239</v>
      </c>
      <c r="B57" s="1" t="s">
        <v>918</v>
      </c>
      <c r="C57" s="1" t="s">
        <v>919</v>
      </c>
      <c r="D57" s="1" t="s">
        <v>920</v>
      </c>
      <c r="E57" s="1" t="s">
        <v>921</v>
      </c>
      <c r="F57" s="2" t="s">
        <v>922</v>
      </c>
      <c r="H57" s="3">
        <v>12</v>
      </c>
      <c r="J57" s="1" t="s">
        <v>16</v>
      </c>
      <c r="K57" s="1">
        <v>2007</v>
      </c>
      <c r="L57" s="4" t="s">
        <v>17</v>
      </c>
      <c r="M57" s="1" t="s">
        <v>923</v>
      </c>
      <c r="N57" s="5">
        <v>66.5</v>
      </c>
      <c r="O57" s="1" t="s">
        <v>16</v>
      </c>
    </row>
    <row r="58" spans="1:16" x14ac:dyDescent="0.2">
      <c r="A58" s="1">
        <v>1240</v>
      </c>
      <c r="B58" s="1" t="s">
        <v>924</v>
      </c>
      <c r="C58" s="1" t="s">
        <v>925</v>
      </c>
      <c r="D58" s="1" t="s">
        <v>926</v>
      </c>
      <c r="E58" s="1" t="s">
        <v>927</v>
      </c>
      <c r="F58" s="2" t="s">
        <v>928</v>
      </c>
      <c r="H58" s="3">
        <v>6</v>
      </c>
      <c r="J58" s="1" t="s">
        <v>16</v>
      </c>
      <c r="K58" s="1">
        <v>2007</v>
      </c>
      <c r="L58" s="4" t="s">
        <v>17</v>
      </c>
      <c r="M58" s="1" t="s">
        <v>929</v>
      </c>
      <c r="N58" s="5">
        <v>61</v>
      </c>
      <c r="O58" s="1" t="s">
        <v>16</v>
      </c>
    </row>
    <row r="59" spans="1:16" x14ac:dyDescent="0.2">
      <c r="A59" s="1">
        <v>1241</v>
      </c>
      <c r="B59" s="1" t="s">
        <v>930</v>
      </c>
      <c r="C59" s="1" t="s">
        <v>931</v>
      </c>
      <c r="D59" s="1" t="s">
        <v>932</v>
      </c>
      <c r="E59" s="1" t="s">
        <v>933</v>
      </c>
      <c r="F59" s="2" t="s">
        <v>934</v>
      </c>
      <c r="H59" s="3">
        <v>12</v>
      </c>
      <c r="J59" s="1" t="s">
        <v>16</v>
      </c>
      <c r="K59" s="1">
        <v>2007</v>
      </c>
      <c r="L59" s="4" t="s">
        <v>17</v>
      </c>
      <c r="M59" s="1" t="s">
        <v>935</v>
      </c>
      <c r="N59" s="5">
        <v>66.5</v>
      </c>
      <c r="O59" s="1" t="s">
        <v>16</v>
      </c>
    </row>
    <row r="60" spans="1:16" x14ac:dyDescent="0.2">
      <c r="A60" s="1">
        <v>1242</v>
      </c>
      <c r="B60" s="1" t="s">
        <v>730</v>
      </c>
      <c r="C60" s="1" t="s">
        <v>731</v>
      </c>
      <c r="D60" s="1" t="s">
        <v>732</v>
      </c>
      <c r="E60" s="1" t="s">
        <v>733</v>
      </c>
      <c r="F60" s="2" t="s">
        <v>734</v>
      </c>
      <c r="H60" s="3">
        <v>12</v>
      </c>
      <c r="J60" s="1" t="s">
        <v>16</v>
      </c>
      <c r="K60" s="1">
        <v>2011</v>
      </c>
      <c r="L60" s="4" t="s">
        <v>17</v>
      </c>
      <c r="M60" s="1" t="s">
        <v>735</v>
      </c>
      <c r="N60" s="5">
        <v>22.5</v>
      </c>
      <c r="O60" s="1" t="s">
        <v>16</v>
      </c>
    </row>
    <row r="61" spans="1:16" x14ac:dyDescent="0.2">
      <c r="A61" s="1">
        <v>1243</v>
      </c>
      <c r="B61" s="1" t="s">
        <v>936</v>
      </c>
      <c r="C61" s="1" t="s">
        <v>937</v>
      </c>
      <c r="D61" s="1" t="s">
        <v>938</v>
      </c>
      <c r="E61" s="1" t="s">
        <v>939</v>
      </c>
      <c r="F61" s="2" t="s">
        <v>940</v>
      </c>
      <c r="H61" s="3">
        <v>12</v>
      </c>
      <c r="J61" s="1" t="s">
        <v>16</v>
      </c>
      <c r="K61" s="1">
        <v>2007</v>
      </c>
      <c r="L61" s="4" t="s">
        <v>17</v>
      </c>
      <c r="M61" s="1" t="s">
        <v>941</v>
      </c>
      <c r="N61" s="5">
        <v>39.5</v>
      </c>
      <c r="O61" s="1" t="s">
        <v>16</v>
      </c>
    </row>
    <row r="62" spans="1:16" x14ac:dyDescent="0.2">
      <c r="A62" s="1">
        <v>1244</v>
      </c>
      <c r="B62" s="1" t="s">
        <v>942</v>
      </c>
      <c r="C62" s="1" t="s">
        <v>943</v>
      </c>
      <c r="D62" s="1" t="s">
        <v>944</v>
      </c>
      <c r="E62" s="1" t="s">
        <v>945</v>
      </c>
      <c r="F62" s="2" t="s">
        <v>946</v>
      </c>
      <c r="H62" s="3">
        <v>2</v>
      </c>
      <c r="J62" s="1" t="s">
        <v>16</v>
      </c>
      <c r="K62" s="1">
        <v>2016</v>
      </c>
      <c r="L62" s="4" t="s">
        <v>19</v>
      </c>
      <c r="M62" s="1" t="s">
        <v>947</v>
      </c>
      <c r="N62" s="5">
        <v>671</v>
      </c>
      <c r="O62" s="1" t="s">
        <v>16</v>
      </c>
    </row>
    <row r="63" spans="1:16" x14ac:dyDescent="0.2">
      <c r="A63" s="1">
        <v>1245</v>
      </c>
      <c r="B63" s="1" t="s">
        <v>736</v>
      </c>
      <c r="C63" s="1" t="s">
        <v>737</v>
      </c>
      <c r="D63" s="1" t="s">
        <v>738</v>
      </c>
      <c r="E63" s="1" t="s">
        <v>739</v>
      </c>
      <c r="F63" s="2" t="s">
        <v>740</v>
      </c>
      <c r="H63" s="3">
        <v>6</v>
      </c>
      <c r="J63" s="1" t="s">
        <v>16</v>
      </c>
      <c r="K63" s="1">
        <v>2007</v>
      </c>
      <c r="L63" s="4" t="s">
        <v>17</v>
      </c>
      <c r="M63" s="1" t="s">
        <v>741</v>
      </c>
      <c r="N63" s="5">
        <v>54</v>
      </c>
      <c r="O63" s="1" t="s">
        <v>16</v>
      </c>
    </row>
    <row r="64" spans="1:16" x14ac:dyDescent="0.2">
      <c r="A64" s="1">
        <v>1246</v>
      </c>
      <c r="B64" s="1" t="s">
        <v>742</v>
      </c>
      <c r="C64" s="1" t="s">
        <v>743</v>
      </c>
      <c r="D64" s="1" t="s">
        <v>744</v>
      </c>
      <c r="E64" s="1" t="s">
        <v>745</v>
      </c>
      <c r="F64" s="2" t="s">
        <v>746</v>
      </c>
      <c r="H64" s="3">
        <v>12</v>
      </c>
      <c r="J64" s="1" t="s">
        <v>16</v>
      </c>
      <c r="K64" s="1">
        <v>2007</v>
      </c>
      <c r="L64" s="4" t="s">
        <v>17</v>
      </c>
      <c r="M64" s="1" t="s">
        <v>747</v>
      </c>
      <c r="N64" s="5">
        <v>51</v>
      </c>
      <c r="O64" s="1" t="s">
        <v>16</v>
      </c>
    </row>
    <row r="65" spans="1:16" x14ac:dyDescent="0.2">
      <c r="A65" s="1">
        <v>1247</v>
      </c>
      <c r="B65" s="1" t="s">
        <v>948</v>
      </c>
      <c r="C65" s="1" t="s">
        <v>949</v>
      </c>
      <c r="D65" s="1" t="s">
        <v>950</v>
      </c>
      <c r="E65" s="1" t="s">
        <v>951</v>
      </c>
      <c r="F65" s="2" t="s">
        <v>952</v>
      </c>
      <c r="H65" s="3">
        <v>6</v>
      </c>
      <c r="J65" s="1" t="s">
        <v>16</v>
      </c>
      <c r="K65" s="1">
        <v>2017</v>
      </c>
      <c r="L65" s="4" t="s">
        <v>17</v>
      </c>
      <c r="M65" s="1" t="s">
        <v>953</v>
      </c>
      <c r="N65" s="5">
        <v>429</v>
      </c>
      <c r="O65" s="1" t="s">
        <v>16</v>
      </c>
    </row>
    <row r="66" spans="1:16" x14ac:dyDescent="0.2">
      <c r="A66" s="1">
        <v>1248</v>
      </c>
      <c r="B66" s="1" t="s">
        <v>954</v>
      </c>
      <c r="C66" s="1" t="s">
        <v>955</v>
      </c>
      <c r="D66" s="1" t="s">
        <v>956</v>
      </c>
      <c r="E66" s="1" t="s">
        <v>957</v>
      </c>
      <c r="F66" s="2" t="s">
        <v>958</v>
      </c>
      <c r="H66" s="3">
        <v>6</v>
      </c>
      <c r="J66" s="1" t="s">
        <v>16</v>
      </c>
      <c r="K66" s="1">
        <v>2015</v>
      </c>
      <c r="L66" s="4" t="s">
        <v>17</v>
      </c>
      <c r="M66" s="1" t="s">
        <v>953</v>
      </c>
      <c r="N66" s="5">
        <v>479</v>
      </c>
      <c r="O66" s="1" t="s">
        <v>16</v>
      </c>
    </row>
    <row r="67" spans="1:16" x14ac:dyDescent="0.2">
      <c r="A67" s="1">
        <v>1249</v>
      </c>
      <c r="B67" s="1" t="s">
        <v>959</v>
      </c>
      <c r="C67" s="1" t="s">
        <v>960</v>
      </c>
      <c r="D67" s="1" t="s">
        <v>961</v>
      </c>
      <c r="E67" s="1" t="s">
        <v>962</v>
      </c>
      <c r="F67" s="2" t="s">
        <v>963</v>
      </c>
      <c r="H67" s="3">
        <v>6</v>
      </c>
      <c r="J67" s="1" t="s">
        <v>16</v>
      </c>
      <c r="K67" s="1">
        <v>2010</v>
      </c>
      <c r="L67" s="4" t="s">
        <v>17</v>
      </c>
      <c r="M67" s="1" t="s">
        <v>953</v>
      </c>
      <c r="N67" s="5">
        <v>303</v>
      </c>
      <c r="O67" s="1" t="s">
        <v>16</v>
      </c>
    </row>
    <row r="68" spans="1:16" x14ac:dyDescent="0.2">
      <c r="A68" s="1">
        <v>1250</v>
      </c>
      <c r="B68" s="1" t="s">
        <v>748</v>
      </c>
      <c r="C68" s="1" t="s">
        <v>749</v>
      </c>
      <c r="D68" s="1" t="s">
        <v>750</v>
      </c>
      <c r="E68" s="1" t="s">
        <v>751</v>
      </c>
      <c r="F68" s="2" t="s">
        <v>752</v>
      </c>
      <c r="H68" s="3">
        <v>6</v>
      </c>
      <c r="J68" s="1" t="s">
        <v>16</v>
      </c>
      <c r="K68" s="1">
        <v>2016</v>
      </c>
      <c r="L68" s="4" t="s">
        <v>17</v>
      </c>
      <c r="M68" s="1" t="s">
        <v>753</v>
      </c>
      <c r="N68" s="5">
        <v>96</v>
      </c>
      <c r="O68" s="1" t="s">
        <v>16</v>
      </c>
    </row>
    <row r="69" spans="1:16" x14ac:dyDescent="0.2">
      <c r="A69" s="1">
        <v>1251</v>
      </c>
      <c r="B69" s="1" t="s">
        <v>964</v>
      </c>
      <c r="C69" s="1" t="s">
        <v>965</v>
      </c>
      <c r="D69" s="1" t="s">
        <v>966</v>
      </c>
      <c r="E69" s="1" t="s">
        <v>967</v>
      </c>
      <c r="F69" s="2" t="s">
        <v>968</v>
      </c>
      <c r="H69" s="3">
        <v>2</v>
      </c>
      <c r="J69" s="1" t="s">
        <v>16</v>
      </c>
      <c r="K69" s="1">
        <v>2007</v>
      </c>
      <c r="L69" s="4" t="s">
        <v>24</v>
      </c>
      <c r="M69" s="1" t="s">
        <v>969</v>
      </c>
      <c r="N69" s="5">
        <v>1060</v>
      </c>
      <c r="O69" s="1" t="s">
        <v>16</v>
      </c>
    </row>
    <row r="70" spans="1:16" x14ac:dyDescent="0.2">
      <c r="A70" s="1">
        <v>1252</v>
      </c>
      <c r="B70" s="1" t="s">
        <v>970</v>
      </c>
      <c r="C70" s="1" t="s">
        <v>971</v>
      </c>
      <c r="D70" s="1" t="s">
        <v>972</v>
      </c>
      <c r="E70" s="1" t="s">
        <v>973</v>
      </c>
      <c r="F70" s="2" t="s">
        <v>974</v>
      </c>
      <c r="H70" s="3">
        <v>12</v>
      </c>
      <c r="J70" s="1" t="s">
        <v>16</v>
      </c>
      <c r="K70" s="1">
        <v>2007</v>
      </c>
      <c r="L70" s="4" t="s">
        <v>17</v>
      </c>
      <c r="M70" s="1" t="s">
        <v>975</v>
      </c>
      <c r="N70" s="5">
        <v>90.5</v>
      </c>
      <c r="O70" s="1" t="s">
        <v>16</v>
      </c>
    </row>
    <row r="71" spans="1:16" x14ac:dyDescent="0.2">
      <c r="A71" s="1">
        <v>1253</v>
      </c>
      <c r="B71" s="1" t="s">
        <v>379</v>
      </c>
      <c r="C71" s="1" t="s">
        <v>380</v>
      </c>
      <c r="D71" s="1" t="s">
        <v>381</v>
      </c>
      <c r="E71" s="1" t="s">
        <v>382</v>
      </c>
      <c r="F71" s="2" t="s">
        <v>383</v>
      </c>
      <c r="I71" s="1">
        <v>60</v>
      </c>
      <c r="J71" s="1" t="s">
        <v>16</v>
      </c>
      <c r="K71" s="1">
        <v>2019</v>
      </c>
      <c r="L71" s="4" t="s">
        <v>17</v>
      </c>
      <c r="M71" s="1" t="s">
        <v>85</v>
      </c>
      <c r="N71" s="5">
        <v>75</v>
      </c>
      <c r="O71" s="1" t="s">
        <v>16</v>
      </c>
    </row>
    <row r="72" spans="1:16" x14ac:dyDescent="0.2">
      <c r="A72" s="1">
        <v>1254</v>
      </c>
      <c r="B72" s="1" t="s">
        <v>255</v>
      </c>
      <c r="C72" s="1" t="s">
        <v>256</v>
      </c>
      <c r="D72" s="1" t="s">
        <v>257</v>
      </c>
      <c r="E72" s="1" t="s">
        <v>258</v>
      </c>
      <c r="F72" s="2" t="s">
        <v>259</v>
      </c>
      <c r="I72" s="1">
        <v>18</v>
      </c>
      <c r="J72" s="1" t="s">
        <v>16</v>
      </c>
      <c r="K72" s="1">
        <v>2016</v>
      </c>
      <c r="L72" s="4" t="s">
        <v>19</v>
      </c>
      <c r="M72" s="1" t="s">
        <v>85</v>
      </c>
      <c r="N72" s="5">
        <v>210</v>
      </c>
      <c r="O72" s="1" t="s">
        <v>16</v>
      </c>
      <c r="P72" s="1" t="s">
        <v>39</v>
      </c>
    </row>
    <row r="73" spans="1:16" x14ac:dyDescent="0.2">
      <c r="A73" s="1">
        <v>1255</v>
      </c>
      <c r="B73" s="1" t="s">
        <v>976</v>
      </c>
      <c r="C73" s="1" t="s">
        <v>977</v>
      </c>
      <c r="D73" s="1" t="s">
        <v>978</v>
      </c>
      <c r="E73" s="1" t="s">
        <v>979</v>
      </c>
      <c r="F73" s="2" t="s">
        <v>980</v>
      </c>
      <c r="H73" s="3">
        <v>1</v>
      </c>
      <c r="J73" s="1" t="s">
        <v>16</v>
      </c>
      <c r="K73" s="1">
        <v>2018</v>
      </c>
      <c r="L73" s="4" t="s">
        <v>19</v>
      </c>
      <c r="M73" s="1" t="s">
        <v>981</v>
      </c>
      <c r="N73" s="5">
        <v>678</v>
      </c>
      <c r="O73" s="1" t="s">
        <v>16</v>
      </c>
    </row>
    <row r="74" spans="1:16" x14ac:dyDescent="0.2">
      <c r="A74" s="1">
        <v>1256</v>
      </c>
      <c r="B74" s="1" t="s">
        <v>982</v>
      </c>
      <c r="C74" s="1" t="s">
        <v>983</v>
      </c>
      <c r="D74" s="1" t="s">
        <v>984</v>
      </c>
      <c r="E74" s="1" t="s">
        <v>985</v>
      </c>
      <c r="F74" s="2" t="s">
        <v>986</v>
      </c>
      <c r="H74" s="3">
        <v>12</v>
      </c>
      <c r="J74" s="1" t="s">
        <v>16</v>
      </c>
      <c r="K74" s="1">
        <v>2016</v>
      </c>
      <c r="L74" s="4" t="s">
        <v>17</v>
      </c>
      <c r="M74" s="1" t="s">
        <v>987</v>
      </c>
      <c r="N74" s="5">
        <v>80.5</v>
      </c>
      <c r="O74" s="1" t="s">
        <v>16</v>
      </c>
    </row>
    <row r="75" spans="1:16" x14ac:dyDescent="0.2">
      <c r="A75" s="1">
        <v>1257</v>
      </c>
      <c r="B75" s="1" t="s">
        <v>754</v>
      </c>
      <c r="C75" s="1" t="s">
        <v>755</v>
      </c>
      <c r="D75" s="1" t="s">
        <v>756</v>
      </c>
      <c r="E75" s="1" t="s">
        <v>757</v>
      </c>
      <c r="F75" s="2" t="s">
        <v>758</v>
      </c>
      <c r="H75" s="3">
        <v>6</v>
      </c>
      <c r="J75" s="1" t="s">
        <v>16</v>
      </c>
      <c r="K75" s="1">
        <v>2003</v>
      </c>
      <c r="L75" s="4" t="s">
        <v>17</v>
      </c>
      <c r="M75" s="1" t="s">
        <v>759</v>
      </c>
      <c r="N75" s="5">
        <v>102</v>
      </c>
      <c r="O75" s="1" t="s">
        <v>16</v>
      </c>
    </row>
    <row r="76" spans="1:16" x14ac:dyDescent="0.2">
      <c r="A76" s="1">
        <v>1258</v>
      </c>
      <c r="B76" s="1" t="s">
        <v>236</v>
      </c>
      <c r="C76" s="1" t="s">
        <v>237</v>
      </c>
      <c r="D76" s="1" t="s">
        <v>238</v>
      </c>
      <c r="E76" s="1" t="s">
        <v>239</v>
      </c>
      <c r="F76" s="2" t="s">
        <v>240</v>
      </c>
      <c r="I76" s="1">
        <v>1</v>
      </c>
      <c r="J76" s="1" t="s">
        <v>16</v>
      </c>
      <c r="K76" s="1">
        <v>2016</v>
      </c>
      <c r="L76" s="4" t="s">
        <v>24</v>
      </c>
      <c r="M76" s="1" t="s">
        <v>241</v>
      </c>
      <c r="N76" s="5">
        <v>1500</v>
      </c>
      <c r="O76" s="1" t="s">
        <v>16</v>
      </c>
      <c r="P76" s="1" t="s">
        <v>39</v>
      </c>
    </row>
    <row r="77" spans="1:16" x14ac:dyDescent="0.2">
      <c r="A77" s="1">
        <v>1259</v>
      </c>
      <c r="B77" s="1" t="s">
        <v>419</v>
      </c>
      <c r="C77" s="1" t="s">
        <v>420</v>
      </c>
      <c r="D77" s="1" t="s">
        <v>421</v>
      </c>
      <c r="E77" s="1" t="s">
        <v>422</v>
      </c>
      <c r="F77" s="2" t="s">
        <v>423</v>
      </c>
      <c r="I77" s="1">
        <v>1</v>
      </c>
      <c r="J77" s="1" t="s">
        <v>16</v>
      </c>
      <c r="K77" s="1">
        <v>2016</v>
      </c>
      <c r="L77" s="4" t="s">
        <v>19</v>
      </c>
      <c r="M77" s="1" t="s">
        <v>424</v>
      </c>
      <c r="N77" s="5">
        <v>1600</v>
      </c>
      <c r="O77" s="1" t="s">
        <v>16</v>
      </c>
    </row>
    <row r="78" spans="1:16" x14ac:dyDescent="0.2">
      <c r="A78" s="1">
        <v>1260</v>
      </c>
      <c r="B78" s="1" t="s">
        <v>488</v>
      </c>
      <c r="C78" s="1" t="s">
        <v>489</v>
      </c>
      <c r="D78" s="1" t="s">
        <v>490</v>
      </c>
      <c r="E78" s="1" t="s">
        <v>491</v>
      </c>
      <c r="F78" s="2" t="s">
        <v>492</v>
      </c>
      <c r="I78" s="1">
        <v>36</v>
      </c>
      <c r="J78" s="1" t="s">
        <v>16</v>
      </c>
      <c r="K78" s="1">
        <v>2018</v>
      </c>
      <c r="L78" s="4" t="s">
        <v>17</v>
      </c>
      <c r="M78" s="1" t="s">
        <v>493</v>
      </c>
      <c r="N78" s="5">
        <v>18</v>
      </c>
      <c r="O78" s="1" t="s">
        <v>16</v>
      </c>
    </row>
    <row r="79" spans="1:16" x14ac:dyDescent="0.2">
      <c r="A79" s="1">
        <v>1261</v>
      </c>
      <c r="B79" s="1" t="s">
        <v>494</v>
      </c>
      <c r="C79" s="1" t="s">
        <v>495</v>
      </c>
      <c r="D79" s="1" t="s">
        <v>496</v>
      </c>
      <c r="E79" s="1" t="s">
        <v>497</v>
      </c>
      <c r="F79" s="2" t="s">
        <v>498</v>
      </c>
      <c r="I79" s="1">
        <v>6</v>
      </c>
      <c r="J79" s="1" t="s">
        <v>16</v>
      </c>
      <c r="K79" s="1">
        <v>2018</v>
      </c>
      <c r="L79" s="4" t="s">
        <v>17</v>
      </c>
      <c r="M79" s="1" t="s">
        <v>499</v>
      </c>
      <c r="N79" s="5">
        <v>250</v>
      </c>
      <c r="O79" s="1" t="s">
        <v>16</v>
      </c>
    </row>
    <row r="80" spans="1:16" x14ac:dyDescent="0.2">
      <c r="A80" s="1">
        <v>1262</v>
      </c>
      <c r="B80" s="1" t="s">
        <v>695</v>
      </c>
      <c r="C80" s="1" t="s">
        <v>696</v>
      </c>
      <c r="D80" s="1" t="s">
        <v>697</v>
      </c>
      <c r="E80" s="1" t="s">
        <v>698</v>
      </c>
      <c r="F80" s="2" t="s">
        <v>565</v>
      </c>
      <c r="I80" s="1">
        <v>6</v>
      </c>
      <c r="J80" s="1" t="s">
        <v>16</v>
      </c>
      <c r="K80" s="1">
        <v>2018</v>
      </c>
      <c r="L80" s="4" t="s">
        <v>17</v>
      </c>
      <c r="M80" s="1" t="s">
        <v>505</v>
      </c>
      <c r="N80" s="5">
        <v>70</v>
      </c>
      <c r="O80" s="1" t="s">
        <v>16</v>
      </c>
      <c r="P80" s="1" t="s">
        <v>699</v>
      </c>
    </row>
    <row r="81" spans="1:17" x14ac:dyDescent="0.2">
      <c r="A81" s="1">
        <v>1263</v>
      </c>
      <c r="B81" s="1" t="s">
        <v>500</v>
      </c>
      <c r="C81" s="1" t="s">
        <v>501</v>
      </c>
      <c r="D81" s="1" t="s">
        <v>502</v>
      </c>
      <c r="E81" s="1" t="s">
        <v>503</v>
      </c>
      <c r="F81" s="2" t="s">
        <v>504</v>
      </c>
      <c r="I81" s="1">
        <v>24</v>
      </c>
      <c r="J81" s="1" t="s">
        <v>16</v>
      </c>
      <c r="K81" s="1">
        <v>2011</v>
      </c>
      <c r="L81" s="4" t="s">
        <v>17</v>
      </c>
      <c r="M81" s="1" t="s">
        <v>505</v>
      </c>
      <c r="N81" s="5">
        <v>65</v>
      </c>
      <c r="O81" s="1" t="s">
        <v>16</v>
      </c>
      <c r="P81" s="1" t="s">
        <v>41</v>
      </c>
    </row>
    <row r="82" spans="1:17" x14ac:dyDescent="0.2">
      <c r="A82" s="1">
        <v>1264</v>
      </c>
      <c r="B82" s="1" t="s">
        <v>425</v>
      </c>
      <c r="C82" s="1" t="s">
        <v>426</v>
      </c>
      <c r="D82" s="1" t="s">
        <v>427</v>
      </c>
      <c r="E82" s="1" t="s">
        <v>428</v>
      </c>
      <c r="F82" s="2" t="s">
        <v>429</v>
      </c>
      <c r="I82" s="1">
        <v>60</v>
      </c>
      <c r="J82" s="1" t="s">
        <v>16</v>
      </c>
      <c r="K82" s="1">
        <v>2018</v>
      </c>
      <c r="L82" s="4" t="s">
        <v>17</v>
      </c>
      <c r="M82" s="1" t="s">
        <v>430</v>
      </c>
      <c r="N82" s="5">
        <v>55</v>
      </c>
      <c r="O82" s="1" t="s">
        <v>16</v>
      </c>
      <c r="P82" s="1" t="s">
        <v>700</v>
      </c>
    </row>
    <row r="83" spans="1:17" x14ac:dyDescent="0.2">
      <c r="A83" s="1">
        <v>1265</v>
      </c>
      <c r="B83" s="1" t="s">
        <v>431</v>
      </c>
      <c r="C83" s="1" t="s">
        <v>432</v>
      </c>
      <c r="D83" s="1" t="s">
        <v>433</v>
      </c>
      <c r="E83" s="1" t="s">
        <v>434</v>
      </c>
      <c r="F83" s="2" t="s">
        <v>435</v>
      </c>
      <c r="I83" s="1">
        <v>6</v>
      </c>
      <c r="J83" s="1" t="s">
        <v>16</v>
      </c>
      <c r="K83" s="1">
        <v>2018</v>
      </c>
      <c r="L83" s="4" t="s">
        <v>19</v>
      </c>
      <c r="M83" s="1" t="s">
        <v>430</v>
      </c>
      <c r="N83" s="5">
        <v>150</v>
      </c>
      <c r="O83" s="1" t="s">
        <v>16</v>
      </c>
      <c r="P83" s="1" t="s">
        <v>700</v>
      </c>
    </row>
    <row r="84" spans="1:17" x14ac:dyDescent="0.2">
      <c r="A84" s="1">
        <v>1266</v>
      </c>
      <c r="B84" s="1" t="s">
        <v>560</v>
      </c>
      <c r="C84" s="1" t="s">
        <v>561</v>
      </c>
      <c r="D84" s="1" t="s">
        <v>562</v>
      </c>
      <c r="E84" s="1" t="s">
        <v>563</v>
      </c>
      <c r="F84" s="2" t="s">
        <v>564</v>
      </c>
      <c r="I84" s="1">
        <v>48</v>
      </c>
      <c r="J84" s="1" t="s">
        <v>16</v>
      </c>
      <c r="K84" s="1">
        <v>2015</v>
      </c>
      <c r="L84" s="4" t="s">
        <v>17</v>
      </c>
      <c r="M84" s="1" t="s">
        <v>1301</v>
      </c>
      <c r="N84" s="5">
        <v>70</v>
      </c>
      <c r="O84" s="1" t="s">
        <v>16</v>
      </c>
      <c r="P84" s="1" t="s">
        <v>699</v>
      </c>
    </row>
    <row r="85" spans="1:17" x14ac:dyDescent="0.2">
      <c r="A85" s="1">
        <v>1267</v>
      </c>
      <c r="B85" s="1" t="s">
        <v>760</v>
      </c>
      <c r="C85" s="1" t="s">
        <v>761</v>
      </c>
      <c r="D85" s="1" t="s">
        <v>762</v>
      </c>
      <c r="E85" s="1" t="s">
        <v>763</v>
      </c>
      <c r="F85" s="2" t="s">
        <v>764</v>
      </c>
      <c r="H85" s="3">
        <v>3</v>
      </c>
      <c r="J85" s="1" t="s">
        <v>16</v>
      </c>
      <c r="K85" s="1">
        <v>2012</v>
      </c>
      <c r="L85" s="4" t="s">
        <v>19</v>
      </c>
      <c r="M85" s="1" t="s">
        <v>1301</v>
      </c>
      <c r="N85" s="5">
        <v>294</v>
      </c>
      <c r="O85" s="1" t="s">
        <v>16</v>
      </c>
      <c r="P85" s="1" t="s">
        <v>37</v>
      </c>
    </row>
    <row r="86" spans="1:17" x14ac:dyDescent="0.2">
      <c r="A86" s="1">
        <v>1268</v>
      </c>
      <c r="B86" s="1" t="s">
        <v>86</v>
      </c>
      <c r="C86" s="1" t="s">
        <v>87</v>
      </c>
      <c r="D86" s="1" t="s">
        <v>88</v>
      </c>
      <c r="E86" s="1" t="s">
        <v>89</v>
      </c>
      <c r="F86" s="2" t="s">
        <v>90</v>
      </c>
      <c r="I86" s="1">
        <v>1</v>
      </c>
      <c r="J86" s="1" t="s">
        <v>16</v>
      </c>
      <c r="K86" s="1">
        <v>2003</v>
      </c>
      <c r="L86" s="4" t="s">
        <v>17</v>
      </c>
      <c r="M86" s="1" t="s">
        <v>1302</v>
      </c>
      <c r="N86" s="5">
        <v>500</v>
      </c>
      <c r="O86" s="1" t="s">
        <v>16</v>
      </c>
      <c r="P86" s="1" t="s">
        <v>23</v>
      </c>
    </row>
    <row r="87" spans="1:17" x14ac:dyDescent="0.2">
      <c r="A87" s="1">
        <v>1269</v>
      </c>
      <c r="B87" s="1" t="s">
        <v>765</v>
      </c>
      <c r="C87" s="1" t="s">
        <v>766</v>
      </c>
      <c r="D87" s="1" t="s">
        <v>767</v>
      </c>
      <c r="E87" s="1" t="s">
        <v>768</v>
      </c>
      <c r="F87" s="2" t="s">
        <v>769</v>
      </c>
      <c r="H87" s="3">
        <v>12</v>
      </c>
      <c r="J87" s="1" t="s">
        <v>16</v>
      </c>
      <c r="K87" s="1">
        <v>2005</v>
      </c>
      <c r="L87" s="4" t="s">
        <v>17</v>
      </c>
      <c r="M87" s="1" t="s">
        <v>770</v>
      </c>
      <c r="N87" s="5">
        <v>221</v>
      </c>
      <c r="O87" s="1" t="s">
        <v>16</v>
      </c>
    </row>
    <row r="88" spans="1:17" x14ac:dyDescent="0.2">
      <c r="A88" s="1">
        <v>1271</v>
      </c>
      <c r="B88" s="1" t="s">
        <v>651</v>
      </c>
      <c r="C88" s="1" t="s">
        <v>652</v>
      </c>
      <c r="D88" s="1" t="s">
        <v>653</v>
      </c>
      <c r="E88" s="1" t="s">
        <v>654</v>
      </c>
      <c r="F88" s="2" t="s">
        <v>655</v>
      </c>
      <c r="I88" s="1">
        <v>48</v>
      </c>
      <c r="J88" s="1" t="s">
        <v>16</v>
      </c>
      <c r="K88" s="1">
        <v>2017</v>
      </c>
      <c r="L88" s="4" t="s">
        <v>17</v>
      </c>
      <c r="M88" s="1" t="s">
        <v>656</v>
      </c>
      <c r="N88" s="5">
        <v>23.5</v>
      </c>
      <c r="O88" s="1" t="s">
        <v>16</v>
      </c>
      <c r="P88" s="1" t="s">
        <v>43</v>
      </c>
    </row>
    <row r="89" spans="1:17" x14ac:dyDescent="0.2">
      <c r="A89" s="1">
        <v>1272</v>
      </c>
      <c r="B89" s="1" t="s">
        <v>91</v>
      </c>
      <c r="C89" s="1" t="s">
        <v>92</v>
      </c>
      <c r="D89" s="1" t="s">
        <v>93</v>
      </c>
      <c r="E89" s="1" t="s">
        <v>94</v>
      </c>
      <c r="F89" s="2" t="s">
        <v>95</v>
      </c>
      <c r="I89" s="1">
        <v>12</v>
      </c>
      <c r="J89" s="1" t="s">
        <v>16</v>
      </c>
      <c r="K89" s="1">
        <v>2011</v>
      </c>
      <c r="L89" s="4" t="s">
        <v>17</v>
      </c>
      <c r="M89" s="1" t="s">
        <v>96</v>
      </c>
      <c r="N89" s="5">
        <v>178</v>
      </c>
      <c r="O89" s="1" t="s">
        <v>16</v>
      </c>
      <c r="P89" s="1" t="s">
        <v>30</v>
      </c>
    </row>
    <row r="90" spans="1:17" x14ac:dyDescent="0.2">
      <c r="A90" s="1">
        <v>1273</v>
      </c>
      <c r="B90" s="1" t="s">
        <v>532</v>
      </c>
      <c r="C90" s="1" t="s">
        <v>533</v>
      </c>
      <c r="D90" s="1" t="s">
        <v>534</v>
      </c>
      <c r="E90" s="1" t="s">
        <v>535</v>
      </c>
      <c r="F90" s="2" t="s">
        <v>536</v>
      </c>
      <c r="I90" s="1">
        <v>36</v>
      </c>
      <c r="J90" s="1" t="s">
        <v>16</v>
      </c>
      <c r="K90" s="1">
        <v>2007</v>
      </c>
      <c r="L90" s="4" t="s">
        <v>17</v>
      </c>
      <c r="M90" s="1" t="s">
        <v>537</v>
      </c>
      <c r="N90" s="5">
        <v>65</v>
      </c>
      <c r="O90" s="1" t="s">
        <v>16</v>
      </c>
      <c r="P90" s="1" t="s">
        <v>18</v>
      </c>
    </row>
    <row r="91" spans="1:17" x14ac:dyDescent="0.2">
      <c r="A91" s="1">
        <v>1274</v>
      </c>
      <c r="B91" s="1" t="s">
        <v>384</v>
      </c>
      <c r="C91" s="1" t="s">
        <v>385</v>
      </c>
      <c r="D91" s="1" t="s">
        <v>386</v>
      </c>
      <c r="E91" s="1" t="s">
        <v>387</v>
      </c>
      <c r="F91" s="2" t="s">
        <v>388</v>
      </c>
      <c r="I91" s="1">
        <v>12</v>
      </c>
      <c r="J91" s="1" t="s">
        <v>16</v>
      </c>
      <c r="K91" s="1">
        <v>2020</v>
      </c>
      <c r="L91" s="4" t="s">
        <v>17</v>
      </c>
      <c r="M91" s="1" t="s">
        <v>264</v>
      </c>
      <c r="N91" s="5">
        <v>50</v>
      </c>
      <c r="O91" s="1" t="s">
        <v>16</v>
      </c>
    </row>
    <row r="92" spans="1:17" x14ac:dyDescent="0.2">
      <c r="A92" s="1">
        <v>1275</v>
      </c>
      <c r="B92" s="1" t="s">
        <v>389</v>
      </c>
      <c r="C92" s="1" t="s">
        <v>390</v>
      </c>
      <c r="D92" s="1" t="s">
        <v>391</v>
      </c>
      <c r="E92" s="1" t="s">
        <v>392</v>
      </c>
      <c r="F92" s="2" t="s">
        <v>393</v>
      </c>
      <c r="I92" s="1">
        <v>2</v>
      </c>
      <c r="J92" s="1" t="s">
        <v>16</v>
      </c>
      <c r="K92" s="1">
        <v>2020</v>
      </c>
      <c r="L92" s="4" t="s">
        <v>19</v>
      </c>
      <c r="M92" s="1" t="s">
        <v>264</v>
      </c>
      <c r="N92" s="5">
        <v>150</v>
      </c>
      <c r="O92" s="1" t="s">
        <v>16</v>
      </c>
    </row>
    <row r="93" spans="1:17" x14ac:dyDescent="0.2">
      <c r="A93" s="1">
        <v>1276</v>
      </c>
      <c r="B93" s="1" t="s">
        <v>260</v>
      </c>
      <c r="C93" s="1" t="s">
        <v>261</v>
      </c>
      <c r="D93" s="1" t="s">
        <v>262</v>
      </c>
      <c r="E93" s="1" t="s">
        <v>394</v>
      </c>
      <c r="F93" s="2" t="s">
        <v>263</v>
      </c>
      <c r="I93" s="1">
        <v>3</v>
      </c>
      <c r="J93" s="1" t="s">
        <v>16</v>
      </c>
      <c r="K93" s="1">
        <v>2019</v>
      </c>
      <c r="L93" s="4" t="s">
        <v>19</v>
      </c>
      <c r="M93" s="1" t="s">
        <v>264</v>
      </c>
      <c r="N93" s="5">
        <v>115</v>
      </c>
      <c r="O93" s="1" t="s">
        <v>16</v>
      </c>
      <c r="P93" s="1" t="s">
        <v>265</v>
      </c>
    </row>
    <row r="94" spans="1:17" x14ac:dyDescent="0.2">
      <c r="A94" s="1">
        <v>1277</v>
      </c>
      <c r="B94" s="1" t="s">
        <v>771</v>
      </c>
      <c r="C94" s="1" t="s">
        <v>772</v>
      </c>
      <c r="D94" s="1" t="s">
        <v>773</v>
      </c>
      <c r="E94" s="1" t="s">
        <v>774</v>
      </c>
      <c r="F94" s="2" t="s">
        <v>775</v>
      </c>
      <c r="H94" s="3">
        <v>6</v>
      </c>
      <c r="J94" s="1" t="s">
        <v>16</v>
      </c>
      <c r="K94" s="1">
        <v>2005</v>
      </c>
      <c r="L94" s="4" t="s">
        <v>17</v>
      </c>
      <c r="M94" s="1" t="s">
        <v>776</v>
      </c>
      <c r="N94" s="5">
        <v>407</v>
      </c>
      <c r="O94" s="1" t="s">
        <v>16</v>
      </c>
    </row>
    <row r="95" spans="1:17" ht="15" customHeight="1" x14ac:dyDescent="0.2">
      <c r="A95" s="43"/>
      <c r="B95" s="6" t="s">
        <v>97</v>
      </c>
      <c r="C95" s="1" t="s">
        <v>98</v>
      </c>
      <c r="D95" s="6"/>
      <c r="E95" s="6"/>
      <c r="F95" s="6"/>
      <c r="G95" s="6"/>
      <c r="H95" s="42"/>
      <c r="I95" s="42"/>
      <c r="J95" s="42"/>
      <c r="K95" s="42"/>
      <c r="L95" s="42"/>
      <c r="M95" s="42" t="s">
        <v>99</v>
      </c>
      <c r="N95" s="46"/>
      <c r="O95" s="42"/>
      <c r="P95" s="42"/>
      <c r="Q95" s="42"/>
    </row>
    <row r="96" spans="1:17" x14ac:dyDescent="0.2">
      <c r="A96" s="1">
        <v>1278</v>
      </c>
      <c r="B96" s="1" t="s">
        <v>777</v>
      </c>
      <c r="C96" s="1" t="s">
        <v>778</v>
      </c>
      <c r="D96" s="1" t="s">
        <v>779</v>
      </c>
      <c r="E96" s="1" t="s">
        <v>780</v>
      </c>
      <c r="F96" s="2" t="s">
        <v>781</v>
      </c>
      <c r="H96" s="3">
        <v>6</v>
      </c>
      <c r="J96" s="1" t="s">
        <v>16</v>
      </c>
      <c r="K96" s="1">
        <v>2010</v>
      </c>
      <c r="L96" s="4" t="s">
        <v>19</v>
      </c>
      <c r="M96" s="1" t="s">
        <v>782</v>
      </c>
      <c r="N96" s="5">
        <v>108</v>
      </c>
      <c r="O96" s="1" t="s">
        <v>16</v>
      </c>
    </row>
    <row r="97" spans="1:16" x14ac:dyDescent="0.2">
      <c r="A97" s="1">
        <v>1279</v>
      </c>
      <c r="B97" s="1" t="s">
        <v>581</v>
      </c>
      <c r="C97" s="1" t="s">
        <v>582</v>
      </c>
      <c r="D97" s="1" t="s">
        <v>583</v>
      </c>
      <c r="E97" s="1" t="s">
        <v>584</v>
      </c>
      <c r="F97" s="2" t="s">
        <v>585</v>
      </c>
      <c r="I97" s="1">
        <v>24</v>
      </c>
      <c r="J97" s="1" t="s">
        <v>16</v>
      </c>
      <c r="K97" s="1">
        <v>2018</v>
      </c>
      <c r="L97" s="4" t="s">
        <v>17</v>
      </c>
      <c r="M97" s="1" t="s">
        <v>100</v>
      </c>
      <c r="N97" s="5">
        <v>260</v>
      </c>
      <c r="O97" s="1" t="s">
        <v>16</v>
      </c>
      <c r="P97" s="1" t="s">
        <v>18</v>
      </c>
    </row>
    <row r="98" spans="1:16" x14ac:dyDescent="0.2">
      <c r="A98" s="1">
        <v>1280</v>
      </c>
      <c r="B98" s="1" t="s">
        <v>988</v>
      </c>
      <c r="C98" s="1" t="s">
        <v>989</v>
      </c>
      <c r="D98" s="1" t="s">
        <v>990</v>
      </c>
      <c r="E98" s="1" t="s">
        <v>991</v>
      </c>
      <c r="F98" s="2" t="s">
        <v>992</v>
      </c>
      <c r="I98" s="1">
        <v>2</v>
      </c>
      <c r="J98" s="1" t="s">
        <v>16</v>
      </c>
      <c r="K98" s="1">
        <v>2018</v>
      </c>
      <c r="L98" s="4" t="s">
        <v>19</v>
      </c>
      <c r="M98" s="1" t="s">
        <v>993</v>
      </c>
      <c r="N98" s="5">
        <v>650</v>
      </c>
      <c r="O98" s="1" t="s">
        <v>16</v>
      </c>
    </row>
    <row r="99" spans="1:16" x14ac:dyDescent="0.2">
      <c r="A99" s="1">
        <v>1281</v>
      </c>
      <c r="B99" s="1" t="s">
        <v>994</v>
      </c>
      <c r="C99" s="1" t="s">
        <v>995</v>
      </c>
      <c r="D99" s="1" t="s">
        <v>996</v>
      </c>
      <c r="E99" s="1" t="s">
        <v>997</v>
      </c>
      <c r="F99" s="2" t="s">
        <v>998</v>
      </c>
      <c r="I99" s="1">
        <v>10</v>
      </c>
      <c r="J99" s="1" t="s">
        <v>16</v>
      </c>
      <c r="K99" s="1">
        <v>2009</v>
      </c>
      <c r="L99" s="4" t="s">
        <v>17</v>
      </c>
      <c r="M99" s="1" t="s">
        <v>999</v>
      </c>
      <c r="N99" s="5">
        <v>175</v>
      </c>
      <c r="O99" s="1" t="s">
        <v>16</v>
      </c>
    </row>
    <row r="100" spans="1:16" x14ac:dyDescent="0.2">
      <c r="A100" s="1">
        <v>1282</v>
      </c>
      <c r="B100" s="1" t="s">
        <v>1000</v>
      </c>
      <c r="C100" s="1" t="s">
        <v>1001</v>
      </c>
      <c r="D100" s="1" t="s">
        <v>1002</v>
      </c>
      <c r="E100" s="1" t="s">
        <v>1003</v>
      </c>
      <c r="F100" s="2" t="s">
        <v>1004</v>
      </c>
      <c r="I100" s="1">
        <v>5</v>
      </c>
      <c r="J100" s="1" t="s">
        <v>16</v>
      </c>
      <c r="K100" s="1">
        <v>2008</v>
      </c>
      <c r="L100" s="4" t="s">
        <v>17</v>
      </c>
      <c r="M100" s="1" t="s">
        <v>999</v>
      </c>
      <c r="N100" s="5">
        <v>175</v>
      </c>
      <c r="O100" s="1" t="s">
        <v>16</v>
      </c>
    </row>
    <row r="101" spans="1:16" x14ac:dyDescent="0.2">
      <c r="A101" s="1">
        <v>1283</v>
      </c>
      <c r="B101" s="1" t="s">
        <v>1005</v>
      </c>
      <c r="C101" s="1" t="s">
        <v>1006</v>
      </c>
      <c r="D101" s="1" t="s">
        <v>1007</v>
      </c>
      <c r="E101" s="1" t="s">
        <v>1008</v>
      </c>
      <c r="F101" s="2" t="s">
        <v>1009</v>
      </c>
      <c r="H101" s="3">
        <v>6</v>
      </c>
      <c r="J101" s="1" t="s">
        <v>16</v>
      </c>
      <c r="K101" s="1">
        <v>2013</v>
      </c>
      <c r="L101" s="4" t="s">
        <v>17</v>
      </c>
      <c r="M101" s="1" t="s">
        <v>1010</v>
      </c>
      <c r="N101" s="5">
        <v>72.5</v>
      </c>
      <c r="O101" s="1" t="s">
        <v>16</v>
      </c>
    </row>
    <row r="102" spans="1:16" x14ac:dyDescent="0.2">
      <c r="A102" s="1">
        <v>1284</v>
      </c>
      <c r="B102" s="1" t="s">
        <v>1011</v>
      </c>
      <c r="C102" s="1" t="s">
        <v>1012</v>
      </c>
      <c r="D102" s="1" t="s">
        <v>1013</v>
      </c>
      <c r="E102" s="1" t="s">
        <v>1014</v>
      </c>
      <c r="F102" s="2" t="s">
        <v>1015</v>
      </c>
      <c r="H102" s="3">
        <v>6</v>
      </c>
      <c r="J102" s="1" t="s">
        <v>16</v>
      </c>
      <c r="K102" s="1">
        <v>2013</v>
      </c>
      <c r="L102" s="4" t="s">
        <v>17</v>
      </c>
      <c r="M102" s="1" t="s">
        <v>1016</v>
      </c>
      <c r="N102" s="5">
        <v>165</v>
      </c>
      <c r="O102" s="1" t="s">
        <v>16</v>
      </c>
    </row>
    <row r="103" spans="1:16" x14ac:dyDescent="0.2">
      <c r="A103" s="1">
        <v>1285</v>
      </c>
      <c r="B103" s="1" t="s">
        <v>1017</v>
      </c>
      <c r="C103" s="1" t="s">
        <v>1018</v>
      </c>
      <c r="D103" s="1" t="s">
        <v>1019</v>
      </c>
      <c r="E103" s="1" t="s">
        <v>1020</v>
      </c>
      <c r="F103" s="2" t="s">
        <v>1021</v>
      </c>
      <c r="H103" s="3">
        <v>12</v>
      </c>
      <c r="J103" s="1" t="s">
        <v>16</v>
      </c>
      <c r="K103" s="1">
        <v>2015</v>
      </c>
      <c r="L103" s="4" t="s">
        <v>17</v>
      </c>
      <c r="M103" s="1" t="s">
        <v>1022</v>
      </c>
      <c r="N103" s="5">
        <v>190</v>
      </c>
      <c r="O103" s="1" t="s">
        <v>16</v>
      </c>
    </row>
    <row r="104" spans="1:16" x14ac:dyDescent="0.2">
      <c r="A104" s="1">
        <v>1286</v>
      </c>
      <c r="B104" s="1" t="s">
        <v>1023</v>
      </c>
      <c r="C104" s="1" t="s">
        <v>1024</v>
      </c>
      <c r="D104" s="1" t="s">
        <v>1025</v>
      </c>
      <c r="E104" s="1" t="s">
        <v>1026</v>
      </c>
      <c r="F104" s="2" t="s">
        <v>1027</v>
      </c>
      <c r="H104" s="3">
        <v>3</v>
      </c>
      <c r="J104" s="1" t="s">
        <v>16</v>
      </c>
      <c r="K104" s="1">
        <v>2005</v>
      </c>
      <c r="L104" s="4" t="s">
        <v>19</v>
      </c>
      <c r="M104" s="1" t="s">
        <v>1028</v>
      </c>
      <c r="N104" s="5">
        <v>339</v>
      </c>
      <c r="O104" s="1" t="s">
        <v>16</v>
      </c>
    </row>
    <row r="105" spans="1:16" x14ac:dyDescent="0.2">
      <c r="A105" s="1">
        <v>1287</v>
      </c>
      <c r="B105" s="1" t="s">
        <v>1029</v>
      </c>
      <c r="C105" s="1" t="s">
        <v>1030</v>
      </c>
      <c r="D105" s="1" t="s">
        <v>1031</v>
      </c>
      <c r="E105" s="1" t="s">
        <v>1032</v>
      </c>
      <c r="F105" s="2" t="s">
        <v>1033</v>
      </c>
      <c r="H105" s="3">
        <v>6</v>
      </c>
      <c r="J105" s="1" t="s">
        <v>16</v>
      </c>
      <c r="K105" s="1">
        <v>2013</v>
      </c>
      <c r="L105" s="4" t="s">
        <v>17</v>
      </c>
      <c r="M105" s="1" t="s">
        <v>1034</v>
      </c>
      <c r="N105" s="5">
        <v>124</v>
      </c>
      <c r="O105" s="1" t="s">
        <v>16</v>
      </c>
    </row>
    <row r="106" spans="1:16" x14ac:dyDescent="0.2">
      <c r="A106" s="1">
        <v>1288</v>
      </c>
      <c r="B106" s="1" t="s">
        <v>783</v>
      </c>
      <c r="C106" s="1" t="s">
        <v>784</v>
      </c>
      <c r="D106" s="1" t="s">
        <v>785</v>
      </c>
      <c r="E106" s="1" t="s">
        <v>786</v>
      </c>
      <c r="F106" s="2" t="s">
        <v>787</v>
      </c>
      <c r="H106" s="3">
        <v>12</v>
      </c>
      <c r="J106" s="1" t="s">
        <v>16</v>
      </c>
      <c r="K106" s="1">
        <v>2012</v>
      </c>
      <c r="L106" s="4" t="s">
        <v>17</v>
      </c>
      <c r="M106" s="1" t="s">
        <v>788</v>
      </c>
      <c r="N106" s="5">
        <v>124</v>
      </c>
      <c r="O106" s="1" t="s">
        <v>16</v>
      </c>
    </row>
    <row r="107" spans="1:16" x14ac:dyDescent="0.2">
      <c r="A107" s="1">
        <v>1290</v>
      </c>
      <c r="B107" s="1" t="s">
        <v>1035</v>
      </c>
      <c r="C107" s="1" t="s">
        <v>1036</v>
      </c>
      <c r="D107" s="1" t="s">
        <v>1037</v>
      </c>
      <c r="E107" s="1" t="s">
        <v>1038</v>
      </c>
      <c r="F107" s="2" t="s">
        <v>1039</v>
      </c>
      <c r="H107" s="3">
        <v>30</v>
      </c>
      <c r="J107" s="1" t="s">
        <v>16</v>
      </c>
      <c r="K107" s="1">
        <v>2016</v>
      </c>
      <c r="L107" s="4" t="s">
        <v>17</v>
      </c>
      <c r="M107" s="1" t="s">
        <v>1040</v>
      </c>
      <c r="N107" s="5">
        <v>201</v>
      </c>
      <c r="O107" s="1" t="s">
        <v>16</v>
      </c>
    </row>
    <row r="108" spans="1:16" x14ac:dyDescent="0.2">
      <c r="A108" s="1">
        <v>1291</v>
      </c>
      <c r="B108" s="1" t="s">
        <v>395</v>
      </c>
      <c r="C108" s="1" t="s">
        <v>396</v>
      </c>
      <c r="D108" s="1" t="s">
        <v>397</v>
      </c>
      <c r="E108" s="1" t="s">
        <v>398</v>
      </c>
      <c r="F108" s="2" t="s">
        <v>399</v>
      </c>
      <c r="I108" s="1">
        <v>6</v>
      </c>
      <c r="J108" s="1" t="s">
        <v>16</v>
      </c>
      <c r="K108" s="1">
        <v>1989</v>
      </c>
      <c r="L108" s="4" t="s">
        <v>17</v>
      </c>
      <c r="M108" s="1" t="s">
        <v>400</v>
      </c>
      <c r="N108" s="5">
        <v>135</v>
      </c>
      <c r="O108" s="1" t="s">
        <v>16</v>
      </c>
    </row>
    <row r="109" spans="1:16" x14ac:dyDescent="0.2">
      <c r="A109" s="1">
        <v>1292</v>
      </c>
      <c r="B109" s="1" t="s">
        <v>267</v>
      </c>
      <c r="C109" s="1" t="s">
        <v>268</v>
      </c>
      <c r="D109" s="1" t="s">
        <v>269</v>
      </c>
      <c r="E109" s="1" t="s">
        <v>270</v>
      </c>
      <c r="F109" s="2" t="s">
        <v>271</v>
      </c>
      <c r="I109" s="1">
        <v>36</v>
      </c>
      <c r="J109" s="1" t="s">
        <v>16</v>
      </c>
      <c r="K109" s="1">
        <v>2016</v>
      </c>
      <c r="L109" s="4" t="s">
        <v>19</v>
      </c>
      <c r="M109" s="1" t="s">
        <v>266</v>
      </c>
      <c r="N109" s="5">
        <v>95</v>
      </c>
      <c r="O109" s="1" t="s">
        <v>16</v>
      </c>
      <c r="P109" s="1" t="s">
        <v>36</v>
      </c>
    </row>
    <row r="110" spans="1:16" x14ac:dyDescent="0.2">
      <c r="A110" s="1">
        <v>1293</v>
      </c>
      <c r="B110" s="1" t="s">
        <v>272</v>
      </c>
      <c r="C110" s="1" t="s">
        <v>273</v>
      </c>
      <c r="D110" s="1" t="s">
        <v>274</v>
      </c>
      <c r="E110" s="1" t="s">
        <v>275</v>
      </c>
      <c r="F110" s="2" t="s">
        <v>276</v>
      </c>
      <c r="I110" s="1">
        <v>1</v>
      </c>
      <c r="J110" s="1" t="s">
        <v>16</v>
      </c>
      <c r="K110" s="1">
        <v>2016</v>
      </c>
      <c r="L110" s="4" t="s">
        <v>24</v>
      </c>
      <c r="M110" s="1" t="s">
        <v>266</v>
      </c>
      <c r="N110" s="5">
        <v>205</v>
      </c>
      <c r="O110" s="1" t="s">
        <v>16</v>
      </c>
      <c r="P110" s="1" t="s">
        <v>36</v>
      </c>
    </row>
    <row r="111" spans="1:16" x14ac:dyDescent="0.2">
      <c r="A111" s="1">
        <v>1294</v>
      </c>
      <c r="B111" s="1" t="s">
        <v>277</v>
      </c>
      <c r="C111" s="1" t="s">
        <v>278</v>
      </c>
      <c r="D111" s="1" t="s">
        <v>279</v>
      </c>
      <c r="E111" s="1" t="s">
        <v>280</v>
      </c>
      <c r="F111" s="2" t="s">
        <v>281</v>
      </c>
      <c r="I111" s="1">
        <v>3</v>
      </c>
      <c r="J111" s="1" t="s">
        <v>16</v>
      </c>
      <c r="K111" s="1">
        <v>2016</v>
      </c>
      <c r="L111" s="4" t="s">
        <v>28</v>
      </c>
      <c r="M111" s="1" t="s">
        <v>266</v>
      </c>
      <c r="N111" s="5">
        <v>445</v>
      </c>
      <c r="O111" s="1" t="s">
        <v>16</v>
      </c>
      <c r="P111" s="1" t="s">
        <v>36</v>
      </c>
    </row>
    <row r="112" spans="1:16" x14ac:dyDescent="0.2">
      <c r="A112" s="1">
        <v>1295</v>
      </c>
      <c r="B112" s="1" t="s">
        <v>1041</v>
      </c>
      <c r="C112" s="1" t="s">
        <v>1042</v>
      </c>
      <c r="D112" s="1" t="s">
        <v>1043</v>
      </c>
      <c r="E112" s="1" t="s">
        <v>1044</v>
      </c>
      <c r="F112" s="2" t="s">
        <v>1045</v>
      </c>
      <c r="H112" s="3">
        <v>1</v>
      </c>
      <c r="J112" s="1" t="s">
        <v>16</v>
      </c>
      <c r="K112" s="1">
        <v>2007</v>
      </c>
      <c r="L112" s="4" t="s">
        <v>24</v>
      </c>
      <c r="M112" s="1" t="s">
        <v>1046</v>
      </c>
      <c r="N112" s="5">
        <v>508</v>
      </c>
      <c r="O112" s="1" t="s">
        <v>16</v>
      </c>
    </row>
    <row r="113" spans="1:16" x14ac:dyDescent="0.2">
      <c r="A113" s="1">
        <v>1296</v>
      </c>
      <c r="B113" s="1" t="s">
        <v>1047</v>
      </c>
      <c r="C113" s="1" t="s">
        <v>1048</v>
      </c>
      <c r="D113" s="1" t="s">
        <v>1049</v>
      </c>
      <c r="E113" s="1" t="s">
        <v>1050</v>
      </c>
      <c r="F113" s="2" t="s">
        <v>1051</v>
      </c>
      <c r="H113" s="3">
        <v>3</v>
      </c>
      <c r="J113" s="1" t="s">
        <v>16</v>
      </c>
      <c r="K113" s="1">
        <v>2007</v>
      </c>
      <c r="L113" s="4" t="s">
        <v>24</v>
      </c>
      <c r="M113" s="1" t="s">
        <v>1052</v>
      </c>
      <c r="N113" s="5">
        <v>224</v>
      </c>
      <c r="O113" s="1" t="s">
        <v>16</v>
      </c>
    </row>
    <row r="114" spans="1:16" x14ac:dyDescent="0.2">
      <c r="A114" s="1">
        <v>1297</v>
      </c>
      <c r="B114" s="1" t="s">
        <v>101</v>
      </c>
      <c r="C114" s="1" t="s">
        <v>102</v>
      </c>
      <c r="D114" s="1" t="s">
        <v>103</v>
      </c>
      <c r="E114" s="1" t="s">
        <v>104</v>
      </c>
      <c r="F114" s="2" t="s">
        <v>105</v>
      </c>
      <c r="I114" s="1">
        <v>24</v>
      </c>
      <c r="J114" s="1" t="s">
        <v>16</v>
      </c>
      <c r="K114" s="1">
        <v>2004</v>
      </c>
      <c r="L114" s="4" t="s">
        <v>25</v>
      </c>
      <c r="M114" s="1" t="s">
        <v>106</v>
      </c>
      <c r="N114" s="5">
        <v>115</v>
      </c>
      <c r="O114" s="1" t="s">
        <v>16</v>
      </c>
      <c r="P114" s="1" t="s">
        <v>45</v>
      </c>
    </row>
    <row r="115" spans="1:16" x14ac:dyDescent="0.2">
      <c r="A115" s="1">
        <v>1298</v>
      </c>
      <c r="B115" s="1" t="s">
        <v>436</v>
      </c>
      <c r="C115" s="1" t="s">
        <v>437</v>
      </c>
      <c r="D115" s="1" t="s">
        <v>438</v>
      </c>
      <c r="E115" s="1" t="s">
        <v>439</v>
      </c>
      <c r="F115" s="2" t="s">
        <v>440</v>
      </c>
      <c r="I115" s="1">
        <v>1</v>
      </c>
      <c r="J115" s="1" t="s">
        <v>16</v>
      </c>
      <c r="K115" s="1">
        <v>2016</v>
      </c>
      <c r="L115" s="4" t="s">
        <v>441</v>
      </c>
      <c r="M115" s="1" t="s">
        <v>442</v>
      </c>
      <c r="N115" s="5">
        <v>1275</v>
      </c>
      <c r="O115" s="1" t="s">
        <v>16</v>
      </c>
      <c r="P115" s="1" t="s">
        <v>18</v>
      </c>
    </row>
    <row r="116" spans="1:16" x14ac:dyDescent="0.2">
      <c r="A116" s="1">
        <v>1299</v>
      </c>
      <c r="B116" s="1" t="s">
        <v>401</v>
      </c>
      <c r="C116" s="1" t="s">
        <v>402</v>
      </c>
      <c r="D116" s="1" t="s">
        <v>403</v>
      </c>
      <c r="E116" s="1" t="s">
        <v>404</v>
      </c>
      <c r="F116" s="2" t="s">
        <v>405</v>
      </c>
      <c r="I116" s="1">
        <v>1</v>
      </c>
      <c r="J116" s="1" t="s">
        <v>16</v>
      </c>
      <c r="K116" s="1">
        <v>1975</v>
      </c>
      <c r="L116" s="4" t="s">
        <v>17</v>
      </c>
      <c r="M116" s="1" t="s">
        <v>406</v>
      </c>
      <c r="N116" s="5">
        <v>95</v>
      </c>
      <c r="O116" s="1" t="s">
        <v>16</v>
      </c>
    </row>
    <row r="117" spans="1:16" x14ac:dyDescent="0.2">
      <c r="A117" s="1">
        <v>1300</v>
      </c>
      <c r="B117" s="1" t="s">
        <v>107</v>
      </c>
      <c r="C117" s="1" t="s">
        <v>108</v>
      </c>
      <c r="D117" s="1" t="s">
        <v>109</v>
      </c>
      <c r="E117" s="1" t="s">
        <v>110</v>
      </c>
      <c r="F117" s="2" t="s">
        <v>111</v>
      </c>
      <c r="I117" s="1">
        <v>24</v>
      </c>
      <c r="J117" s="1" t="s">
        <v>16</v>
      </c>
      <c r="K117" s="1">
        <v>2004</v>
      </c>
      <c r="L117" s="4" t="s">
        <v>17</v>
      </c>
      <c r="M117" s="1" t="s">
        <v>112</v>
      </c>
      <c r="N117" s="5">
        <v>74</v>
      </c>
      <c r="O117" s="1" t="s">
        <v>16</v>
      </c>
      <c r="P117" s="1" t="s">
        <v>34</v>
      </c>
    </row>
    <row r="118" spans="1:16" x14ac:dyDescent="0.2">
      <c r="A118" s="1">
        <v>1301</v>
      </c>
      <c r="B118" s="1" t="s">
        <v>1053</v>
      </c>
      <c r="C118" s="1" t="s">
        <v>1054</v>
      </c>
      <c r="D118" s="1" t="s">
        <v>1055</v>
      </c>
      <c r="E118" s="1" t="s">
        <v>1056</v>
      </c>
      <c r="F118" s="2" t="s">
        <v>1057</v>
      </c>
      <c r="I118" s="1">
        <v>1</v>
      </c>
      <c r="J118" s="1" t="s">
        <v>16</v>
      </c>
      <c r="K118" s="1">
        <v>1983</v>
      </c>
      <c r="L118" s="4" t="s">
        <v>17</v>
      </c>
      <c r="M118" s="1" t="s">
        <v>1058</v>
      </c>
      <c r="N118" s="5">
        <v>250</v>
      </c>
      <c r="O118" s="1" t="s">
        <v>16</v>
      </c>
    </row>
    <row r="119" spans="1:16" x14ac:dyDescent="0.2">
      <c r="A119" s="1">
        <v>1302</v>
      </c>
      <c r="B119" s="1" t="s">
        <v>586</v>
      </c>
      <c r="C119" s="1" t="s">
        <v>587</v>
      </c>
      <c r="D119" s="1" t="s">
        <v>588</v>
      </c>
      <c r="E119" s="1" t="s">
        <v>589</v>
      </c>
      <c r="F119" s="2" t="s">
        <v>590</v>
      </c>
      <c r="I119" s="1">
        <v>24</v>
      </c>
      <c r="J119" s="1" t="s">
        <v>16</v>
      </c>
      <c r="K119" s="1">
        <v>2019</v>
      </c>
      <c r="L119" s="4" t="s">
        <v>17</v>
      </c>
      <c r="M119" s="1" t="s">
        <v>242</v>
      </c>
      <c r="N119" s="5">
        <v>210</v>
      </c>
      <c r="O119" s="1" t="s">
        <v>16</v>
      </c>
      <c r="P119" s="1" t="s">
        <v>36</v>
      </c>
    </row>
    <row r="120" spans="1:16" x14ac:dyDescent="0.2">
      <c r="A120" s="1">
        <v>1303</v>
      </c>
      <c r="B120" s="1" t="s">
        <v>1059</v>
      </c>
      <c r="C120" s="1" t="s">
        <v>1060</v>
      </c>
      <c r="D120" s="1" t="s">
        <v>1061</v>
      </c>
      <c r="E120" s="1" t="s">
        <v>1062</v>
      </c>
      <c r="F120" s="2" t="s">
        <v>1063</v>
      </c>
      <c r="I120" s="1">
        <v>2</v>
      </c>
      <c r="J120" s="1" t="s">
        <v>16</v>
      </c>
      <c r="K120" s="1">
        <v>2019</v>
      </c>
      <c r="L120" s="4" t="s">
        <v>19</v>
      </c>
      <c r="M120" s="1" t="s">
        <v>1064</v>
      </c>
      <c r="N120" s="5">
        <v>395</v>
      </c>
      <c r="O120" s="1" t="s">
        <v>16</v>
      </c>
    </row>
    <row r="121" spans="1:16" x14ac:dyDescent="0.2">
      <c r="A121" s="1">
        <v>1304</v>
      </c>
      <c r="B121" s="1" t="s">
        <v>591</v>
      </c>
      <c r="C121" s="1" t="s">
        <v>592</v>
      </c>
      <c r="D121" s="1" t="s">
        <v>593</v>
      </c>
      <c r="E121" s="1" t="s">
        <v>594</v>
      </c>
      <c r="F121" s="2" t="s">
        <v>595</v>
      </c>
      <c r="I121" s="1">
        <v>120</v>
      </c>
      <c r="J121" s="1" t="s">
        <v>16</v>
      </c>
      <c r="K121" s="1">
        <v>2019</v>
      </c>
      <c r="L121" s="4" t="s">
        <v>17</v>
      </c>
      <c r="M121" s="1" t="s">
        <v>248</v>
      </c>
      <c r="N121" s="5">
        <v>85</v>
      </c>
      <c r="O121" s="1" t="s">
        <v>16</v>
      </c>
      <c r="P121" s="1" t="s">
        <v>37</v>
      </c>
    </row>
    <row r="122" spans="1:16" x14ac:dyDescent="0.2">
      <c r="A122" s="1">
        <v>1305</v>
      </c>
      <c r="B122" s="1" t="s">
        <v>1065</v>
      </c>
      <c r="C122" s="1" t="s">
        <v>1066</v>
      </c>
      <c r="D122" s="1" t="s">
        <v>1067</v>
      </c>
      <c r="E122" s="1" t="s">
        <v>1068</v>
      </c>
      <c r="F122" s="2" t="s">
        <v>1069</v>
      </c>
      <c r="I122" s="1">
        <v>5</v>
      </c>
      <c r="J122" s="1" t="s">
        <v>16</v>
      </c>
      <c r="K122" s="1">
        <v>2019</v>
      </c>
      <c r="L122" s="4" t="s">
        <v>19</v>
      </c>
      <c r="M122" s="1" t="s">
        <v>1070</v>
      </c>
      <c r="N122" s="5">
        <v>155</v>
      </c>
      <c r="O122" s="1" t="s">
        <v>16</v>
      </c>
    </row>
    <row r="123" spans="1:16" x14ac:dyDescent="0.2">
      <c r="A123" s="1">
        <v>1306</v>
      </c>
      <c r="B123" s="1" t="s">
        <v>243</v>
      </c>
      <c r="C123" s="1" t="s">
        <v>244</v>
      </c>
      <c r="D123" s="1" t="s">
        <v>245</v>
      </c>
      <c r="E123" s="1" t="s">
        <v>246</v>
      </c>
      <c r="F123" s="2" t="s">
        <v>247</v>
      </c>
      <c r="I123" s="1">
        <v>84</v>
      </c>
      <c r="J123" s="1" t="s">
        <v>16</v>
      </c>
      <c r="K123" s="1">
        <v>2018</v>
      </c>
      <c r="L123" s="4" t="s">
        <v>17</v>
      </c>
      <c r="M123" s="1" t="s">
        <v>248</v>
      </c>
      <c r="N123" s="5">
        <v>79</v>
      </c>
      <c r="O123" s="1" t="s">
        <v>16</v>
      </c>
      <c r="P123" s="1" t="s">
        <v>18</v>
      </c>
    </row>
    <row r="124" spans="1:16" x14ac:dyDescent="0.2">
      <c r="A124" s="1">
        <v>1307</v>
      </c>
      <c r="B124" s="1" t="s">
        <v>249</v>
      </c>
      <c r="C124" s="1" t="s">
        <v>250</v>
      </c>
      <c r="D124" s="1" t="s">
        <v>251</v>
      </c>
      <c r="E124" s="1" t="s">
        <v>252</v>
      </c>
      <c r="F124" s="2" t="s">
        <v>253</v>
      </c>
      <c r="I124" s="1">
        <v>6</v>
      </c>
      <c r="J124" s="1" t="s">
        <v>16</v>
      </c>
      <c r="K124" s="1">
        <v>2018</v>
      </c>
      <c r="L124" s="4" t="s">
        <v>19</v>
      </c>
      <c r="M124" s="1" t="s">
        <v>248</v>
      </c>
      <c r="N124" s="5">
        <v>160</v>
      </c>
      <c r="O124" s="1" t="s">
        <v>16</v>
      </c>
      <c r="P124" s="1" t="s">
        <v>18</v>
      </c>
    </row>
    <row r="125" spans="1:16" x14ac:dyDescent="0.2">
      <c r="A125" s="1">
        <v>1308</v>
      </c>
      <c r="B125" s="1" t="s">
        <v>1071</v>
      </c>
      <c r="C125" s="1" t="s">
        <v>1072</v>
      </c>
      <c r="D125" s="1" t="s">
        <v>1073</v>
      </c>
      <c r="E125" s="1" t="s">
        <v>1074</v>
      </c>
      <c r="F125" s="2" t="s">
        <v>1075</v>
      </c>
      <c r="I125" s="1">
        <v>1</v>
      </c>
      <c r="J125" s="1" t="s">
        <v>16</v>
      </c>
      <c r="K125" s="1">
        <v>1996</v>
      </c>
      <c r="L125" s="4" t="s">
        <v>17</v>
      </c>
      <c r="M125" s="1" t="s">
        <v>1076</v>
      </c>
      <c r="N125" s="5">
        <v>850</v>
      </c>
      <c r="O125" s="1" t="s">
        <v>16</v>
      </c>
    </row>
    <row r="126" spans="1:16" x14ac:dyDescent="0.2">
      <c r="A126" s="1">
        <v>1309</v>
      </c>
      <c r="B126" s="1" t="s">
        <v>1077</v>
      </c>
      <c r="C126" s="1" t="s">
        <v>1078</v>
      </c>
      <c r="D126" s="1" t="s">
        <v>1079</v>
      </c>
      <c r="E126" s="1" t="s">
        <v>1080</v>
      </c>
      <c r="F126" s="2" t="s">
        <v>1081</v>
      </c>
      <c r="I126" s="1">
        <v>2</v>
      </c>
      <c r="J126" s="1" t="s">
        <v>16</v>
      </c>
      <c r="K126" s="1">
        <v>1993</v>
      </c>
      <c r="L126" s="4" t="s">
        <v>17</v>
      </c>
      <c r="M126" s="1" t="s">
        <v>1076</v>
      </c>
      <c r="N126" s="5">
        <v>835</v>
      </c>
      <c r="O126" s="1" t="s">
        <v>16</v>
      </c>
    </row>
    <row r="127" spans="1:16" x14ac:dyDescent="0.2">
      <c r="A127" s="1">
        <v>1310</v>
      </c>
      <c r="B127" s="1" t="s">
        <v>1082</v>
      </c>
      <c r="C127" s="1" t="s">
        <v>1083</v>
      </c>
      <c r="D127" s="1" t="s">
        <v>1084</v>
      </c>
      <c r="E127" s="1" t="s">
        <v>1085</v>
      </c>
      <c r="F127" s="2" t="s">
        <v>1086</v>
      </c>
      <c r="I127" s="1">
        <v>2</v>
      </c>
      <c r="J127" s="1" t="s">
        <v>16</v>
      </c>
      <c r="K127" s="1">
        <v>1991</v>
      </c>
      <c r="L127" s="4" t="s">
        <v>17</v>
      </c>
      <c r="M127" s="1" t="s">
        <v>1076</v>
      </c>
      <c r="N127" s="5">
        <v>1195</v>
      </c>
      <c r="O127" s="1" t="s">
        <v>16</v>
      </c>
    </row>
    <row r="128" spans="1:16" x14ac:dyDescent="0.2">
      <c r="A128" s="1">
        <v>1311</v>
      </c>
      <c r="B128" s="1" t="s">
        <v>596</v>
      </c>
      <c r="C128" s="1" t="s">
        <v>597</v>
      </c>
      <c r="D128" s="1" t="s">
        <v>598</v>
      </c>
      <c r="E128" s="1" t="s">
        <v>599</v>
      </c>
      <c r="F128" s="2" t="s">
        <v>600</v>
      </c>
      <c r="I128" s="1">
        <v>108</v>
      </c>
      <c r="J128" s="1" t="s">
        <v>16</v>
      </c>
      <c r="K128" s="1">
        <v>2019</v>
      </c>
      <c r="L128" s="4" t="s">
        <v>17</v>
      </c>
      <c r="M128" s="1" t="s">
        <v>601</v>
      </c>
      <c r="N128" s="5">
        <v>80</v>
      </c>
      <c r="O128" s="1" t="s">
        <v>16</v>
      </c>
      <c r="P128" s="1" t="s">
        <v>657</v>
      </c>
    </row>
    <row r="129" spans="1:16" x14ac:dyDescent="0.2">
      <c r="A129" s="1">
        <v>1312</v>
      </c>
      <c r="B129" s="1" t="s">
        <v>1087</v>
      </c>
      <c r="C129" s="1" t="s">
        <v>1088</v>
      </c>
      <c r="D129" s="1" t="s">
        <v>1089</v>
      </c>
      <c r="E129" s="1" t="s">
        <v>1090</v>
      </c>
      <c r="F129" s="2" t="s">
        <v>1091</v>
      </c>
      <c r="I129" s="1">
        <v>6</v>
      </c>
      <c r="J129" s="1" t="s">
        <v>16</v>
      </c>
      <c r="K129" s="1">
        <v>2019</v>
      </c>
      <c r="L129" s="4" t="s">
        <v>19</v>
      </c>
      <c r="M129" s="1" t="s">
        <v>1303</v>
      </c>
      <c r="N129" s="5">
        <v>160</v>
      </c>
      <c r="O129" s="1" t="s">
        <v>16</v>
      </c>
      <c r="P129" s="1" t="s">
        <v>657</v>
      </c>
    </row>
    <row r="130" spans="1:16" x14ac:dyDescent="0.2">
      <c r="A130" s="1">
        <v>1313</v>
      </c>
      <c r="B130" s="1" t="s">
        <v>1093</v>
      </c>
      <c r="C130" s="1" t="s">
        <v>1094</v>
      </c>
      <c r="D130" s="1" t="s">
        <v>1095</v>
      </c>
      <c r="E130" s="1" t="s">
        <v>1096</v>
      </c>
      <c r="F130" s="2" t="s">
        <v>1097</v>
      </c>
      <c r="I130" s="1">
        <v>1</v>
      </c>
      <c r="J130" s="1" t="s">
        <v>16</v>
      </c>
      <c r="K130" s="1">
        <v>2019</v>
      </c>
      <c r="L130" s="4" t="s">
        <v>24</v>
      </c>
      <c r="M130" s="1" t="s">
        <v>1092</v>
      </c>
      <c r="N130" s="5">
        <v>360</v>
      </c>
      <c r="O130" s="1" t="s">
        <v>16</v>
      </c>
      <c r="P130" s="1" t="s">
        <v>657</v>
      </c>
    </row>
    <row r="131" spans="1:16" x14ac:dyDescent="0.2">
      <c r="A131" s="1">
        <v>1314</v>
      </c>
      <c r="B131" s="1" t="s">
        <v>1098</v>
      </c>
      <c r="C131" s="1" t="s">
        <v>1099</v>
      </c>
      <c r="D131" s="1" t="s">
        <v>1100</v>
      </c>
      <c r="E131" s="1" t="s">
        <v>1101</v>
      </c>
      <c r="F131" s="2" t="s">
        <v>1102</v>
      </c>
      <c r="I131" s="1">
        <v>1</v>
      </c>
      <c r="J131" s="1" t="s">
        <v>16</v>
      </c>
      <c r="K131" s="1">
        <v>2019</v>
      </c>
      <c r="L131" s="4" t="s">
        <v>22</v>
      </c>
      <c r="M131" s="1" t="s">
        <v>1092</v>
      </c>
      <c r="N131" s="5">
        <v>810</v>
      </c>
      <c r="O131" s="1" t="s">
        <v>16</v>
      </c>
      <c r="P131" s="1" t="s">
        <v>657</v>
      </c>
    </row>
    <row r="132" spans="1:16" x14ac:dyDescent="0.2">
      <c r="A132" s="1">
        <v>1315</v>
      </c>
      <c r="B132" s="1" t="s">
        <v>113</v>
      </c>
      <c r="C132" s="1" t="s">
        <v>114</v>
      </c>
      <c r="D132" s="1" t="s">
        <v>115</v>
      </c>
      <c r="E132" s="1" t="s">
        <v>116</v>
      </c>
      <c r="F132" s="2" t="s">
        <v>117</v>
      </c>
      <c r="I132" s="1">
        <v>12</v>
      </c>
      <c r="J132" s="1" t="s">
        <v>16</v>
      </c>
      <c r="K132" s="1">
        <v>2017</v>
      </c>
      <c r="L132" s="4" t="s">
        <v>19</v>
      </c>
      <c r="M132" s="1" t="s">
        <v>254</v>
      </c>
      <c r="N132" s="5">
        <v>195</v>
      </c>
      <c r="O132" s="1" t="s">
        <v>16</v>
      </c>
      <c r="P132" s="1" t="s">
        <v>18</v>
      </c>
    </row>
    <row r="133" spans="1:16" x14ac:dyDescent="0.2">
      <c r="A133" s="1">
        <v>1316</v>
      </c>
      <c r="B133" s="1" t="s">
        <v>118</v>
      </c>
      <c r="C133" s="1" t="s">
        <v>119</v>
      </c>
      <c r="D133" s="1" t="s">
        <v>120</v>
      </c>
      <c r="E133" s="1" t="s">
        <v>121</v>
      </c>
      <c r="F133" s="2" t="s">
        <v>122</v>
      </c>
      <c r="I133" s="1">
        <v>6</v>
      </c>
      <c r="J133" s="1" t="s">
        <v>16</v>
      </c>
      <c r="K133" s="1">
        <v>2016</v>
      </c>
      <c r="L133" s="4" t="s">
        <v>19</v>
      </c>
      <c r="M133" s="1" t="s">
        <v>254</v>
      </c>
      <c r="N133" s="5">
        <v>195</v>
      </c>
      <c r="O133" s="1" t="s">
        <v>16</v>
      </c>
      <c r="P133" s="1" t="s">
        <v>18</v>
      </c>
    </row>
    <row r="134" spans="1:16" x14ac:dyDescent="0.2">
      <c r="A134" s="1">
        <v>1317</v>
      </c>
      <c r="B134" s="1" t="s">
        <v>123</v>
      </c>
      <c r="C134" s="1" t="s">
        <v>124</v>
      </c>
      <c r="D134" s="1" t="s">
        <v>125</v>
      </c>
      <c r="E134" s="1" t="s">
        <v>126</v>
      </c>
      <c r="F134" s="2" t="s">
        <v>127</v>
      </c>
      <c r="I134" s="1">
        <v>36</v>
      </c>
      <c r="J134" s="1" t="s">
        <v>16</v>
      </c>
      <c r="K134" s="1">
        <v>2018</v>
      </c>
      <c r="L134" s="4" t="s">
        <v>17</v>
      </c>
      <c r="M134" s="1" t="s">
        <v>282</v>
      </c>
      <c r="N134" s="5">
        <v>30</v>
      </c>
      <c r="O134" s="1" t="s">
        <v>16</v>
      </c>
      <c r="P134" s="1" t="s">
        <v>18</v>
      </c>
    </row>
    <row r="135" spans="1:16" x14ac:dyDescent="0.2">
      <c r="A135" s="1">
        <v>1318</v>
      </c>
      <c r="B135" s="1" t="s">
        <v>1103</v>
      </c>
      <c r="C135" s="1" t="s">
        <v>1104</v>
      </c>
      <c r="D135" s="1" t="s">
        <v>1105</v>
      </c>
      <c r="E135" s="1" t="s">
        <v>1106</v>
      </c>
      <c r="F135" s="2" t="s">
        <v>1107</v>
      </c>
      <c r="H135" s="3">
        <v>1</v>
      </c>
      <c r="J135" s="1" t="s">
        <v>16</v>
      </c>
      <c r="K135" s="1">
        <v>2007</v>
      </c>
      <c r="L135" s="4" t="s">
        <v>24</v>
      </c>
      <c r="M135" s="1" t="s">
        <v>1108</v>
      </c>
      <c r="N135" s="5">
        <v>1150</v>
      </c>
      <c r="O135" s="1" t="s">
        <v>16</v>
      </c>
    </row>
    <row r="136" spans="1:16" x14ac:dyDescent="0.2">
      <c r="A136" s="1">
        <v>1319</v>
      </c>
      <c r="B136" s="1" t="s">
        <v>602</v>
      </c>
      <c r="C136" s="1" t="s">
        <v>603</v>
      </c>
      <c r="D136" s="1" t="s">
        <v>604</v>
      </c>
      <c r="E136" s="1" t="s">
        <v>605</v>
      </c>
      <c r="F136" s="2" t="s">
        <v>606</v>
      </c>
      <c r="I136" s="1">
        <v>120</v>
      </c>
      <c r="J136" s="1" t="s">
        <v>16</v>
      </c>
      <c r="K136" s="1">
        <v>2019</v>
      </c>
      <c r="L136" s="4" t="s">
        <v>17</v>
      </c>
      <c r="M136" s="1" t="s">
        <v>128</v>
      </c>
      <c r="N136" s="5">
        <v>85</v>
      </c>
      <c r="O136" s="1" t="s">
        <v>16</v>
      </c>
      <c r="P136" s="1" t="s">
        <v>36</v>
      </c>
    </row>
    <row r="137" spans="1:16" x14ac:dyDescent="0.2">
      <c r="A137" s="1">
        <v>1320</v>
      </c>
      <c r="B137" s="1" t="s">
        <v>607</v>
      </c>
      <c r="C137" s="1" t="s">
        <v>608</v>
      </c>
      <c r="D137" s="1" t="s">
        <v>609</v>
      </c>
      <c r="E137" s="1" t="s">
        <v>610</v>
      </c>
      <c r="F137" s="2" t="s">
        <v>611</v>
      </c>
      <c r="I137" s="1">
        <v>6</v>
      </c>
      <c r="J137" s="1" t="s">
        <v>16</v>
      </c>
      <c r="K137" s="1">
        <v>2019</v>
      </c>
      <c r="L137" s="4" t="s">
        <v>19</v>
      </c>
      <c r="M137" s="1" t="s">
        <v>128</v>
      </c>
      <c r="N137" s="5">
        <v>190</v>
      </c>
      <c r="O137" s="1" t="s">
        <v>16</v>
      </c>
      <c r="P137" s="1" t="s">
        <v>36</v>
      </c>
    </row>
    <row r="138" spans="1:16" x14ac:dyDescent="0.2">
      <c r="A138" s="1">
        <v>1321</v>
      </c>
      <c r="B138" s="1" t="s">
        <v>612</v>
      </c>
      <c r="C138" s="1" t="s">
        <v>613</v>
      </c>
      <c r="D138" s="1" t="s">
        <v>614</v>
      </c>
      <c r="E138" s="1" t="s">
        <v>615</v>
      </c>
      <c r="F138" s="2" t="s">
        <v>616</v>
      </c>
      <c r="I138" s="1">
        <v>2</v>
      </c>
      <c r="J138" s="1" t="s">
        <v>16</v>
      </c>
      <c r="K138" s="1">
        <v>2019</v>
      </c>
      <c r="L138" s="4" t="s">
        <v>24</v>
      </c>
      <c r="M138" s="1" t="s">
        <v>128</v>
      </c>
      <c r="N138" s="5">
        <v>390</v>
      </c>
      <c r="O138" s="1" t="s">
        <v>16</v>
      </c>
      <c r="P138" s="1" t="s">
        <v>36</v>
      </c>
    </row>
    <row r="139" spans="1:16" x14ac:dyDescent="0.2">
      <c r="A139" s="1">
        <v>1322</v>
      </c>
      <c r="B139" s="1" t="s">
        <v>129</v>
      </c>
      <c r="C139" s="1" t="s">
        <v>130</v>
      </c>
      <c r="D139" s="1" t="s">
        <v>131</v>
      </c>
      <c r="E139" s="1" t="s">
        <v>132</v>
      </c>
      <c r="F139" s="2" t="s">
        <v>133</v>
      </c>
      <c r="I139" s="1">
        <v>1</v>
      </c>
      <c r="J139" s="1" t="s">
        <v>16</v>
      </c>
      <c r="K139" s="1">
        <v>2016</v>
      </c>
      <c r="L139" s="4" t="s">
        <v>22</v>
      </c>
      <c r="M139" s="1" t="s">
        <v>128</v>
      </c>
      <c r="N139" s="5">
        <v>650</v>
      </c>
      <c r="O139" s="1" t="s">
        <v>16</v>
      </c>
      <c r="P139" s="1" t="s">
        <v>32</v>
      </c>
    </row>
    <row r="140" spans="1:16" x14ac:dyDescent="0.2">
      <c r="A140" s="1">
        <v>1323</v>
      </c>
      <c r="B140" s="1" t="s">
        <v>134</v>
      </c>
      <c r="C140" s="1" t="s">
        <v>135</v>
      </c>
      <c r="D140" s="1" t="s">
        <v>136</v>
      </c>
      <c r="E140" s="1" t="s">
        <v>137</v>
      </c>
      <c r="F140" s="2" t="s">
        <v>138</v>
      </c>
      <c r="I140" s="1">
        <v>3</v>
      </c>
      <c r="J140" s="1" t="s">
        <v>16</v>
      </c>
      <c r="K140" s="1">
        <v>2015</v>
      </c>
      <c r="L140" s="4" t="s">
        <v>24</v>
      </c>
      <c r="M140" s="1" t="s">
        <v>128</v>
      </c>
      <c r="N140" s="5">
        <v>305</v>
      </c>
      <c r="O140" s="1" t="s">
        <v>16</v>
      </c>
      <c r="P140" s="1" t="s">
        <v>36</v>
      </c>
    </row>
    <row r="141" spans="1:16" x14ac:dyDescent="0.2">
      <c r="A141" s="1">
        <v>1324</v>
      </c>
      <c r="B141" s="1" t="s">
        <v>139</v>
      </c>
      <c r="C141" s="1" t="s">
        <v>140</v>
      </c>
      <c r="D141" s="1" t="s">
        <v>141</v>
      </c>
      <c r="E141" s="1" t="s">
        <v>142</v>
      </c>
      <c r="F141" s="2" t="s">
        <v>143</v>
      </c>
      <c r="I141" s="1">
        <v>3</v>
      </c>
      <c r="J141" s="1" t="s">
        <v>16</v>
      </c>
      <c r="K141" s="1">
        <v>2015</v>
      </c>
      <c r="L141" s="4" t="s">
        <v>22</v>
      </c>
      <c r="M141" s="1" t="s">
        <v>128</v>
      </c>
      <c r="N141" s="5">
        <v>650</v>
      </c>
      <c r="O141" s="1" t="s">
        <v>16</v>
      </c>
      <c r="P141" s="1" t="s">
        <v>36</v>
      </c>
    </row>
    <row r="142" spans="1:16" x14ac:dyDescent="0.2">
      <c r="A142" s="1">
        <v>1325</v>
      </c>
      <c r="B142" s="1" t="s">
        <v>144</v>
      </c>
      <c r="C142" s="1" t="s">
        <v>145</v>
      </c>
      <c r="D142" s="1" t="s">
        <v>146</v>
      </c>
      <c r="E142" s="1" t="s">
        <v>147</v>
      </c>
      <c r="F142" s="2" t="s">
        <v>148</v>
      </c>
      <c r="I142" s="1">
        <v>2</v>
      </c>
      <c r="J142" s="1" t="s">
        <v>16</v>
      </c>
      <c r="K142" s="1">
        <v>2013</v>
      </c>
      <c r="L142" s="4" t="s">
        <v>22</v>
      </c>
      <c r="M142" s="1" t="s">
        <v>128</v>
      </c>
      <c r="N142" s="5">
        <v>650</v>
      </c>
      <c r="O142" s="1" t="s">
        <v>16</v>
      </c>
      <c r="P142" s="1" t="s">
        <v>32</v>
      </c>
    </row>
    <row r="143" spans="1:16" x14ac:dyDescent="0.2">
      <c r="A143" s="1">
        <v>1326</v>
      </c>
      <c r="B143" s="1" t="s">
        <v>149</v>
      </c>
      <c r="C143" s="1" t="s">
        <v>150</v>
      </c>
      <c r="D143" s="1" t="s">
        <v>151</v>
      </c>
      <c r="E143" s="1" t="s">
        <v>152</v>
      </c>
      <c r="F143" s="2" t="s">
        <v>153</v>
      </c>
      <c r="I143" s="1">
        <v>37</v>
      </c>
      <c r="J143" s="1" t="s">
        <v>16</v>
      </c>
      <c r="K143" s="1">
        <v>2012</v>
      </c>
      <c r="L143" s="4" t="s">
        <v>19</v>
      </c>
      <c r="M143" s="1" t="s">
        <v>128</v>
      </c>
      <c r="N143" s="5">
        <v>160</v>
      </c>
      <c r="O143" s="1" t="s">
        <v>16</v>
      </c>
      <c r="P143" s="1" t="s">
        <v>35</v>
      </c>
    </row>
    <row r="144" spans="1:16" x14ac:dyDescent="0.2">
      <c r="A144" s="1">
        <v>1327</v>
      </c>
      <c r="B144" s="1" t="s">
        <v>154</v>
      </c>
      <c r="C144" s="1" t="s">
        <v>155</v>
      </c>
      <c r="D144" s="1" t="s">
        <v>156</v>
      </c>
      <c r="E144" s="1" t="s">
        <v>157</v>
      </c>
      <c r="F144" s="2" t="s">
        <v>158</v>
      </c>
      <c r="I144" s="1">
        <v>11</v>
      </c>
      <c r="J144" s="1" t="s">
        <v>16</v>
      </c>
      <c r="K144" s="1">
        <v>2012</v>
      </c>
      <c r="L144" s="4" t="s">
        <v>24</v>
      </c>
      <c r="M144" s="1" t="s">
        <v>128</v>
      </c>
      <c r="N144" s="5">
        <v>285</v>
      </c>
      <c r="O144" s="1" t="s">
        <v>16</v>
      </c>
      <c r="P144" s="1" t="s">
        <v>35</v>
      </c>
    </row>
    <row r="145" spans="1:17" x14ac:dyDescent="0.2">
      <c r="A145" s="1">
        <v>1328</v>
      </c>
      <c r="B145" s="1" t="s">
        <v>159</v>
      </c>
      <c r="C145" s="1" t="s">
        <v>160</v>
      </c>
      <c r="D145" s="1" t="s">
        <v>161</v>
      </c>
      <c r="E145" s="1" t="s">
        <v>162</v>
      </c>
      <c r="F145" s="2" t="s">
        <v>163</v>
      </c>
      <c r="I145" s="1">
        <v>1</v>
      </c>
      <c r="J145" s="1" t="s">
        <v>16</v>
      </c>
      <c r="K145" s="1">
        <v>2012</v>
      </c>
      <c r="L145" s="4" t="s">
        <v>22</v>
      </c>
      <c r="M145" s="1" t="s">
        <v>128</v>
      </c>
      <c r="N145" s="5">
        <v>650</v>
      </c>
      <c r="O145" s="1" t="s">
        <v>16</v>
      </c>
      <c r="P145" s="1" t="s">
        <v>35</v>
      </c>
    </row>
    <row r="146" spans="1:17" x14ac:dyDescent="0.2">
      <c r="A146" s="1">
        <v>1329</v>
      </c>
      <c r="B146" s="1" t="s">
        <v>164</v>
      </c>
      <c r="C146" s="1" t="s">
        <v>165</v>
      </c>
      <c r="D146" s="1" t="s">
        <v>166</v>
      </c>
      <c r="E146" s="1" t="s">
        <v>167</v>
      </c>
      <c r="F146" s="2" t="s">
        <v>168</v>
      </c>
      <c r="I146" s="1">
        <v>2</v>
      </c>
      <c r="J146" s="1" t="s">
        <v>16</v>
      </c>
      <c r="K146" s="1">
        <v>2011</v>
      </c>
      <c r="L146" s="4" t="s">
        <v>24</v>
      </c>
      <c r="M146" s="1" t="s">
        <v>128</v>
      </c>
      <c r="N146" s="5">
        <v>395</v>
      </c>
      <c r="O146" s="1" t="s">
        <v>16</v>
      </c>
      <c r="P146" s="1" t="s">
        <v>36</v>
      </c>
    </row>
    <row r="147" spans="1:17" x14ac:dyDescent="0.2">
      <c r="A147" s="1">
        <v>1330</v>
      </c>
      <c r="B147" s="1" t="s">
        <v>169</v>
      </c>
      <c r="C147" s="1" t="s">
        <v>170</v>
      </c>
      <c r="D147" s="1" t="s">
        <v>171</v>
      </c>
      <c r="E147" s="1" t="s">
        <v>172</v>
      </c>
      <c r="F147" s="2" t="s">
        <v>173</v>
      </c>
      <c r="I147" s="1">
        <v>2</v>
      </c>
      <c r="J147" s="1" t="s">
        <v>16</v>
      </c>
      <c r="K147" s="1">
        <v>2011</v>
      </c>
      <c r="L147" s="4" t="s">
        <v>22</v>
      </c>
      <c r="M147" s="1" t="s">
        <v>128</v>
      </c>
      <c r="N147" s="5">
        <v>995</v>
      </c>
      <c r="O147" s="1" t="s">
        <v>16</v>
      </c>
      <c r="P147" s="1" t="s">
        <v>36</v>
      </c>
    </row>
    <row r="148" spans="1:17" x14ac:dyDescent="0.2">
      <c r="A148" s="1">
        <v>1331</v>
      </c>
      <c r="B148" s="1" t="s">
        <v>1109</v>
      </c>
      <c r="C148" s="1" t="s">
        <v>1110</v>
      </c>
      <c r="D148" s="1" t="s">
        <v>1111</v>
      </c>
      <c r="E148" s="1" t="s">
        <v>1112</v>
      </c>
      <c r="F148" s="2" t="s">
        <v>1113</v>
      </c>
      <c r="I148" s="1">
        <v>5</v>
      </c>
      <c r="J148" s="1" t="s">
        <v>16</v>
      </c>
      <c r="K148" s="1">
        <v>2012</v>
      </c>
      <c r="L148" s="4" t="s">
        <v>17</v>
      </c>
      <c r="M148" s="1" t="s">
        <v>1114</v>
      </c>
      <c r="N148" s="5">
        <v>36</v>
      </c>
      <c r="O148" s="1" t="s">
        <v>16</v>
      </c>
    </row>
    <row r="149" spans="1:17" x14ac:dyDescent="0.2">
      <c r="A149" s="1">
        <v>1332</v>
      </c>
      <c r="B149" s="1" t="s">
        <v>1115</v>
      </c>
      <c r="C149" s="1" t="s">
        <v>1116</v>
      </c>
      <c r="D149" s="1" t="s">
        <v>1117</v>
      </c>
      <c r="E149" s="1" t="s">
        <v>1118</v>
      </c>
      <c r="F149" s="2" t="s">
        <v>1119</v>
      </c>
      <c r="I149" s="1">
        <v>180</v>
      </c>
      <c r="J149" s="1" t="s">
        <v>16</v>
      </c>
      <c r="K149" s="1">
        <v>2015</v>
      </c>
      <c r="L149" s="4" t="s">
        <v>17</v>
      </c>
      <c r="M149" s="1" t="s">
        <v>1120</v>
      </c>
      <c r="N149" s="5">
        <v>48</v>
      </c>
      <c r="O149" s="1" t="s">
        <v>16</v>
      </c>
      <c r="P149" s="1" t="s">
        <v>18</v>
      </c>
    </row>
    <row r="150" spans="1:17" x14ac:dyDescent="0.2">
      <c r="A150" s="1">
        <v>1333</v>
      </c>
      <c r="B150" s="1" t="s">
        <v>1121</v>
      </c>
      <c r="C150" s="1" t="s">
        <v>1122</v>
      </c>
      <c r="D150" s="1" t="s">
        <v>1123</v>
      </c>
      <c r="E150" s="1" t="s">
        <v>1124</v>
      </c>
      <c r="F150" s="2" t="s">
        <v>1125</v>
      </c>
      <c r="I150" s="1">
        <v>66</v>
      </c>
      <c r="J150" s="1" t="s">
        <v>16</v>
      </c>
      <c r="K150" s="1">
        <v>2015</v>
      </c>
      <c r="L150" s="4" t="s">
        <v>17</v>
      </c>
      <c r="M150" s="1" t="s">
        <v>1126</v>
      </c>
      <c r="N150" s="5">
        <v>48</v>
      </c>
      <c r="O150" s="1" t="s">
        <v>16</v>
      </c>
      <c r="P150" s="1" t="s">
        <v>18</v>
      </c>
    </row>
    <row r="151" spans="1:17" x14ac:dyDescent="0.2">
      <c r="A151" s="1">
        <v>1334</v>
      </c>
      <c r="B151" s="1" t="s">
        <v>1127</v>
      </c>
      <c r="C151" s="1" t="s">
        <v>1128</v>
      </c>
      <c r="D151" s="1" t="s">
        <v>1127</v>
      </c>
      <c r="E151" s="1" t="s">
        <v>1129</v>
      </c>
      <c r="F151" s="2" t="s">
        <v>1130</v>
      </c>
      <c r="I151" s="1">
        <v>1</v>
      </c>
      <c r="J151" s="1" t="s">
        <v>16</v>
      </c>
      <c r="K151" s="1">
        <v>2000</v>
      </c>
      <c r="L151" s="4" t="s">
        <v>17</v>
      </c>
      <c r="M151" s="1" t="s">
        <v>1131</v>
      </c>
      <c r="N151" s="5">
        <v>375</v>
      </c>
      <c r="O151" s="1" t="s">
        <v>16</v>
      </c>
    </row>
    <row r="152" spans="1:17" x14ac:dyDescent="0.2">
      <c r="A152" s="1">
        <v>1335</v>
      </c>
      <c r="B152" s="1" t="s">
        <v>1132</v>
      </c>
      <c r="C152" s="1" t="s">
        <v>1133</v>
      </c>
      <c r="D152" s="1" t="s">
        <v>1134</v>
      </c>
      <c r="E152" s="1" t="s">
        <v>1135</v>
      </c>
      <c r="F152" s="2" t="s">
        <v>1136</v>
      </c>
      <c r="I152" s="1">
        <v>1</v>
      </c>
      <c r="J152" s="1" t="s">
        <v>16</v>
      </c>
      <c r="K152" s="1">
        <v>1988</v>
      </c>
      <c r="L152" s="4" t="s">
        <v>17</v>
      </c>
      <c r="M152" s="1" t="s">
        <v>1131</v>
      </c>
      <c r="N152" s="5">
        <v>675</v>
      </c>
      <c r="O152" s="1" t="s">
        <v>16</v>
      </c>
    </row>
    <row r="153" spans="1:17" x14ac:dyDescent="0.2">
      <c r="A153" s="1">
        <v>1336</v>
      </c>
      <c r="B153" s="1" t="s">
        <v>367</v>
      </c>
      <c r="C153" s="1" t="s">
        <v>368</v>
      </c>
      <c r="D153" s="1" t="s">
        <v>369</v>
      </c>
      <c r="E153" s="1" t="s">
        <v>370</v>
      </c>
      <c r="F153" s="2" t="s">
        <v>371</v>
      </c>
      <c r="I153" s="1">
        <v>60</v>
      </c>
      <c r="J153" s="1" t="s">
        <v>16</v>
      </c>
      <c r="K153" s="1">
        <v>2016</v>
      </c>
      <c r="L153" s="4" t="s">
        <v>17</v>
      </c>
      <c r="M153" s="1" t="s">
        <v>372</v>
      </c>
      <c r="N153" s="5">
        <v>47</v>
      </c>
      <c r="O153" s="1" t="s">
        <v>16</v>
      </c>
      <c r="P153" s="1" t="s">
        <v>32</v>
      </c>
    </row>
    <row r="154" spans="1:17" x14ac:dyDescent="0.2">
      <c r="A154" s="1">
        <v>1337</v>
      </c>
      <c r="B154" s="1" t="s">
        <v>373</v>
      </c>
      <c r="C154" s="1" t="s">
        <v>374</v>
      </c>
      <c r="D154" s="1" t="s">
        <v>375</v>
      </c>
      <c r="E154" s="1" t="s">
        <v>376</v>
      </c>
      <c r="F154" s="2" t="s">
        <v>377</v>
      </c>
      <c r="I154" s="1">
        <v>60</v>
      </c>
      <c r="J154" s="1" t="s">
        <v>16</v>
      </c>
      <c r="K154" s="1">
        <v>2016</v>
      </c>
      <c r="L154" s="4" t="s">
        <v>17</v>
      </c>
      <c r="M154" s="1" t="s">
        <v>378</v>
      </c>
      <c r="N154" s="5">
        <v>50</v>
      </c>
      <c r="O154" s="1" t="s">
        <v>16</v>
      </c>
      <c r="P154" s="1" t="s">
        <v>37</v>
      </c>
    </row>
    <row r="155" spans="1:17" x14ac:dyDescent="0.2">
      <c r="A155" s="1">
        <v>1338</v>
      </c>
      <c r="B155" s="1" t="s">
        <v>1137</v>
      </c>
      <c r="C155" s="1" t="s">
        <v>1138</v>
      </c>
      <c r="D155" s="1" t="s">
        <v>1139</v>
      </c>
      <c r="E155" s="1" t="s">
        <v>1140</v>
      </c>
      <c r="F155" s="2" t="s">
        <v>1141</v>
      </c>
      <c r="H155" s="3">
        <v>2</v>
      </c>
      <c r="J155" s="1" t="s">
        <v>16</v>
      </c>
      <c r="K155" s="1">
        <v>2007</v>
      </c>
      <c r="L155" s="4" t="s">
        <v>24</v>
      </c>
      <c r="M155" s="1" t="s">
        <v>1142</v>
      </c>
      <c r="N155" s="5">
        <v>339</v>
      </c>
      <c r="O155" s="1" t="s">
        <v>16</v>
      </c>
    </row>
    <row r="156" spans="1:17" x14ac:dyDescent="0.2">
      <c r="A156" s="1">
        <v>1339</v>
      </c>
      <c r="B156" s="1" t="s">
        <v>290</v>
      </c>
      <c r="C156" s="1" t="s">
        <v>291</v>
      </c>
      <c r="D156" s="1" t="s">
        <v>292</v>
      </c>
      <c r="E156" s="1" t="s">
        <v>293</v>
      </c>
      <c r="F156" s="2" t="s">
        <v>294</v>
      </c>
      <c r="I156" s="1">
        <v>18</v>
      </c>
      <c r="J156" s="1" t="s">
        <v>16</v>
      </c>
      <c r="K156" s="1">
        <v>2003</v>
      </c>
      <c r="L156" s="4" t="s">
        <v>17</v>
      </c>
      <c r="M156" s="1" t="s">
        <v>295</v>
      </c>
      <c r="N156" s="5">
        <v>55</v>
      </c>
      <c r="O156" s="1" t="s">
        <v>16</v>
      </c>
      <c r="P156" s="1" t="s">
        <v>29</v>
      </c>
    </row>
    <row r="157" spans="1:17" x14ac:dyDescent="0.2">
      <c r="A157" s="1">
        <v>1340</v>
      </c>
      <c r="B157" s="1" t="s">
        <v>668</v>
      </c>
      <c r="C157" s="1" t="s">
        <v>669</v>
      </c>
      <c r="D157" s="1" t="s">
        <v>670</v>
      </c>
      <c r="E157" s="1" t="s">
        <v>671</v>
      </c>
      <c r="F157" s="2" t="s">
        <v>672</v>
      </c>
      <c r="I157" s="1">
        <v>66</v>
      </c>
      <c r="J157" s="1" t="s">
        <v>16</v>
      </c>
      <c r="K157" s="1">
        <v>2007</v>
      </c>
      <c r="L157" s="4" t="s">
        <v>17</v>
      </c>
      <c r="M157" s="1" t="s">
        <v>673</v>
      </c>
      <c r="N157" s="5">
        <v>125</v>
      </c>
      <c r="O157" s="1" t="s">
        <v>16</v>
      </c>
      <c r="P157" s="1" t="s">
        <v>32</v>
      </c>
    </row>
    <row r="158" spans="1:17" x14ac:dyDescent="0.2">
      <c r="A158" s="1">
        <v>1341</v>
      </c>
      <c r="B158" s="1" t="s">
        <v>674</v>
      </c>
      <c r="C158" s="1" t="s">
        <v>675</v>
      </c>
      <c r="D158" s="1" t="s">
        <v>676</v>
      </c>
      <c r="E158" s="1" t="s">
        <v>677</v>
      </c>
      <c r="F158" s="2" t="s">
        <v>678</v>
      </c>
      <c r="I158" s="1">
        <v>6</v>
      </c>
      <c r="J158" s="1" t="s">
        <v>16</v>
      </c>
      <c r="K158" s="1">
        <v>2007</v>
      </c>
      <c r="L158" s="4" t="s">
        <v>19</v>
      </c>
      <c r="M158" s="1" t="s">
        <v>673</v>
      </c>
      <c r="N158" s="5">
        <v>325</v>
      </c>
      <c r="O158" s="1" t="s">
        <v>16</v>
      </c>
      <c r="P158" s="1" t="s">
        <v>32</v>
      </c>
    </row>
    <row r="159" spans="1:17" x14ac:dyDescent="0.2">
      <c r="A159" s="1">
        <v>1342</v>
      </c>
      <c r="B159" s="1" t="s">
        <v>679</v>
      </c>
      <c r="C159" s="1" t="s">
        <v>680</v>
      </c>
      <c r="D159" s="1" t="s">
        <v>681</v>
      </c>
      <c r="E159" s="1" t="s">
        <v>682</v>
      </c>
      <c r="F159" s="2" t="s">
        <v>683</v>
      </c>
      <c r="I159" s="1">
        <v>18</v>
      </c>
      <c r="J159" s="1" t="s">
        <v>16</v>
      </c>
      <c r="K159" s="1">
        <v>2003</v>
      </c>
      <c r="L159" s="4" t="s">
        <v>17</v>
      </c>
      <c r="M159" s="1" t="s">
        <v>673</v>
      </c>
      <c r="N159" s="5">
        <v>80</v>
      </c>
      <c r="O159" s="1" t="s">
        <v>16</v>
      </c>
      <c r="P159" s="1" t="s">
        <v>18</v>
      </c>
    </row>
    <row r="160" spans="1:17" ht="15" customHeight="1" x14ac:dyDescent="0.2">
      <c r="A160" s="43"/>
      <c r="B160" s="6" t="s">
        <v>174</v>
      </c>
      <c r="C160" s="1" t="s">
        <v>175</v>
      </c>
      <c r="D160" s="6"/>
      <c r="E160" s="6"/>
      <c r="F160" s="6"/>
      <c r="G160" s="6"/>
      <c r="H160" s="42"/>
      <c r="I160" s="42"/>
      <c r="J160" s="42"/>
      <c r="K160" s="42"/>
      <c r="L160" s="42"/>
      <c r="M160" s="42" t="s">
        <v>176</v>
      </c>
      <c r="N160" s="46"/>
      <c r="O160" s="42"/>
      <c r="P160" s="42"/>
      <c r="Q160" s="42"/>
    </row>
    <row r="161" spans="1:16" x14ac:dyDescent="0.2">
      <c r="A161" s="1">
        <v>1343</v>
      </c>
      <c r="B161" s="1" t="s">
        <v>1225</v>
      </c>
      <c r="C161" s="1" t="s">
        <v>1226</v>
      </c>
      <c r="D161" s="1" t="s">
        <v>1225</v>
      </c>
      <c r="E161" s="1" t="s">
        <v>1227</v>
      </c>
      <c r="F161" s="2" t="s">
        <v>1228</v>
      </c>
      <c r="I161" s="1">
        <v>36</v>
      </c>
      <c r="J161" s="1" t="s">
        <v>16</v>
      </c>
      <c r="K161" s="1" t="s">
        <v>177</v>
      </c>
      <c r="L161" s="4" t="s">
        <v>17</v>
      </c>
      <c r="M161" s="1" t="s">
        <v>1229</v>
      </c>
      <c r="N161" s="5">
        <v>215</v>
      </c>
      <c r="O161" s="1" t="s">
        <v>16</v>
      </c>
    </row>
    <row r="162" spans="1:16" x14ac:dyDescent="0.2">
      <c r="A162" s="1">
        <v>1344</v>
      </c>
      <c r="B162" s="1" t="s">
        <v>1304</v>
      </c>
      <c r="C162" s="1" t="s">
        <v>1305</v>
      </c>
      <c r="D162" s="1" t="s">
        <v>1304</v>
      </c>
      <c r="E162" s="1" t="s">
        <v>1227</v>
      </c>
      <c r="F162" s="2" t="s">
        <v>1306</v>
      </c>
      <c r="I162" s="1">
        <v>12</v>
      </c>
      <c r="J162" s="1" t="s">
        <v>16</v>
      </c>
      <c r="K162" s="1" t="s">
        <v>177</v>
      </c>
      <c r="L162" s="4" t="s">
        <v>17</v>
      </c>
      <c r="M162" s="1" t="s">
        <v>1307</v>
      </c>
      <c r="N162" s="5">
        <v>325</v>
      </c>
      <c r="O162" s="1" t="s">
        <v>16</v>
      </c>
    </row>
    <row r="163" spans="1:16" x14ac:dyDescent="0.2">
      <c r="A163" s="1">
        <v>1345</v>
      </c>
      <c r="B163" s="1" t="s">
        <v>443</v>
      </c>
      <c r="C163" s="1" t="s">
        <v>444</v>
      </c>
      <c r="D163" s="1" t="s">
        <v>445</v>
      </c>
      <c r="E163" s="1" t="s">
        <v>446</v>
      </c>
      <c r="F163" s="2" t="s">
        <v>447</v>
      </c>
      <c r="I163" s="1">
        <v>6</v>
      </c>
      <c r="J163" s="1" t="s">
        <v>16</v>
      </c>
      <c r="K163" s="1">
        <v>2009</v>
      </c>
      <c r="L163" s="4" t="s">
        <v>17</v>
      </c>
      <c r="M163" s="1" t="s">
        <v>448</v>
      </c>
      <c r="N163" s="5">
        <v>65</v>
      </c>
      <c r="O163" s="1" t="s">
        <v>16</v>
      </c>
    </row>
    <row r="164" spans="1:16" x14ac:dyDescent="0.2">
      <c r="A164" s="1">
        <v>1346</v>
      </c>
      <c r="B164" s="1" t="s">
        <v>525</v>
      </c>
      <c r="C164" s="1" t="s">
        <v>526</v>
      </c>
      <c r="D164" s="1" t="s">
        <v>527</v>
      </c>
      <c r="E164" s="1" t="s">
        <v>528</v>
      </c>
      <c r="F164" s="2" t="s">
        <v>529</v>
      </c>
      <c r="I164" s="1">
        <v>6</v>
      </c>
      <c r="J164" s="1" t="s">
        <v>16</v>
      </c>
      <c r="K164" s="1">
        <v>2008</v>
      </c>
      <c r="L164" s="4" t="s">
        <v>19</v>
      </c>
      <c r="M164" s="1" t="s">
        <v>530</v>
      </c>
      <c r="N164" s="5">
        <v>190</v>
      </c>
      <c r="O164" s="1" t="s">
        <v>16</v>
      </c>
      <c r="P164" s="1" t="s">
        <v>658</v>
      </c>
    </row>
    <row r="165" spans="1:16" x14ac:dyDescent="0.2">
      <c r="A165" s="1">
        <v>1347</v>
      </c>
      <c r="B165" s="1" t="s">
        <v>297</v>
      </c>
      <c r="C165" s="1" t="s">
        <v>298</v>
      </c>
      <c r="D165" s="1" t="s">
        <v>297</v>
      </c>
      <c r="E165" s="1" t="s">
        <v>299</v>
      </c>
      <c r="F165" s="2" t="s">
        <v>300</v>
      </c>
      <c r="I165" s="1">
        <v>2</v>
      </c>
      <c r="J165" s="1" t="s">
        <v>16</v>
      </c>
      <c r="K165" s="1" t="s">
        <v>177</v>
      </c>
      <c r="L165" s="4" t="s">
        <v>19</v>
      </c>
      <c r="M165" s="1" t="s">
        <v>296</v>
      </c>
      <c r="N165" s="5">
        <v>110</v>
      </c>
      <c r="O165" s="1" t="s">
        <v>16</v>
      </c>
      <c r="P165" s="1" t="s">
        <v>21</v>
      </c>
    </row>
    <row r="166" spans="1:16" x14ac:dyDescent="0.2">
      <c r="A166" s="1">
        <v>1348</v>
      </c>
      <c r="B166" s="1" t="s">
        <v>449</v>
      </c>
      <c r="C166" s="1" t="s">
        <v>450</v>
      </c>
      <c r="D166" s="1" t="s">
        <v>451</v>
      </c>
      <c r="E166" s="1" t="s">
        <v>452</v>
      </c>
      <c r="F166" s="2" t="s">
        <v>453</v>
      </c>
      <c r="I166" s="1">
        <v>3</v>
      </c>
      <c r="J166" s="1" t="s">
        <v>16</v>
      </c>
      <c r="K166" s="1">
        <v>2007</v>
      </c>
      <c r="L166" s="4" t="s">
        <v>19</v>
      </c>
      <c r="M166" s="1" t="s">
        <v>454</v>
      </c>
      <c r="N166" s="5">
        <v>350</v>
      </c>
      <c r="O166" s="1" t="s">
        <v>16</v>
      </c>
    </row>
    <row r="167" spans="1:16" x14ac:dyDescent="0.2">
      <c r="A167" s="1">
        <v>1349</v>
      </c>
      <c r="B167" s="1" t="s">
        <v>455</v>
      </c>
      <c r="C167" s="1" t="s">
        <v>456</v>
      </c>
      <c r="D167" s="1" t="s">
        <v>457</v>
      </c>
      <c r="E167" s="1" t="s">
        <v>458</v>
      </c>
      <c r="F167" s="2" t="s">
        <v>459</v>
      </c>
      <c r="I167" s="1">
        <v>1</v>
      </c>
      <c r="J167" s="1" t="s">
        <v>16</v>
      </c>
      <c r="K167" s="1">
        <v>1989</v>
      </c>
      <c r="L167" s="4" t="s">
        <v>17</v>
      </c>
      <c r="M167" s="1" t="s">
        <v>454</v>
      </c>
      <c r="N167" s="5">
        <v>320</v>
      </c>
      <c r="O167" s="1" t="s">
        <v>16</v>
      </c>
    </row>
    <row r="168" spans="1:16" x14ac:dyDescent="0.2">
      <c r="A168" s="1">
        <v>1350</v>
      </c>
      <c r="B168" s="1" t="s">
        <v>460</v>
      </c>
      <c r="C168" s="1" t="s">
        <v>461</v>
      </c>
      <c r="D168" s="1" t="s">
        <v>462</v>
      </c>
      <c r="E168" s="1" t="s">
        <v>463</v>
      </c>
      <c r="F168" s="2" t="s">
        <v>464</v>
      </c>
      <c r="I168" s="1">
        <v>1</v>
      </c>
      <c r="J168" s="1" t="s">
        <v>16</v>
      </c>
      <c r="K168" s="1">
        <v>1988</v>
      </c>
      <c r="L168" s="4" t="s">
        <v>17</v>
      </c>
      <c r="M168" s="1" t="s">
        <v>454</v>
      </c>
      <c r="N168" s="5">
        <v>360</v>
      </c>
      <c r="O168" s="1" t="s">
        <v>16</v>
      </c>
    </row>
    <row r="169" spans="1:16" x14ac:dyDescent="0.2">
      <c r="A169" s="1">
        <v>1351</v>
      </c>
      <c r="B169" s="1" t="s">
        <v>684</v>
      </c>
      <c r="C169" s="1" t="s">
        <v>685</v>
      </c>
      <c r="D169" s="1" t="s">
        <v>686</v>
      </c>
      <c r="E169" s="1" t="s">
        <v>687</v>
      </c>
      <c r="F169" s="2" t="s">
        <v>688</v>
      </c>
      <c r="I169" s="1">
        <v>24</v>
      </c>
      <c r="J169" s="1" t="s">
        <v>16</v>
      </c>
      <c r="K169" s="1">
        <v>2007</v>
      </c>
      <c r="L169" s="4" t="s">
        <v>17</v>
      </c>
      <c r="M169" s="1" t="s">
        <v>689</v>
      </c>
      <c r="N169" s="5">
        <v>165</v>
      </c>
      <c r="O169" s="1" t="s">
        <v>16</v>
      </c>
      <c r="P169" s="1" t="s">
        <v>26</v>
      </c>
    </row>
    <row r="170" spans="1:16" x14ac:dyDescent="0.2">
      <c r="A170" s="1">
        <v>1352</v>
      </c>
      <c r="B170" s="1" t="s">
        <v>555</v>
      </c>
      <c r="C170" s="1" t="s">
        <v>556</v>
      </c>
      <c r="D170" s="1" t="s">
        <v>555</v>
      </c>
      <c r="E170" s="1" t="s">
        <v>557</v>
      </c>
      <c r="F170" s="2" t="s">
        <v>558</v>
      </c>
      <c r="I170" s="1">
        <v>6</v>
      </c>
      <c r="J170" s="1" t="s">
        <v>16</v>
      </c>
      <c r="K170" s="1" t="s">
        <v>523</v>
      </c>
      <c r="L170" s="4" t="s">
        <v>17</v>
      </c>
      <c r="M170" s="1" t="s">
        <v>559</v>
      </c>
      <c r="N170" s="5">
        <v>80</v>
      </c>
      <c r="O170" s="1" t="s">
        <v>16</v>
      </c>
      <c r="P170" s="1" t="s">
        <v>40</v>
      </c>
    </row>
    <row r="171" spans="1:16" x14ac:dyDescent="0.2">
      <c r="A171" s="1">
        <v>1353</v>
      </c>
      <c r="B171" s="1" t="s">
        <v>301</v>
      </c>
      <c r="C171" s="1" t="s">
        <v>302</v>
      </c>
      <c r="D171" s="1" t="s">
        <v>301</v>
      </c>
      <c r="E171" s="1" t="s">
        <v>303</v>
      </c>
      <c r="F171" s="2" t="s">
        <v>304</v>
      </c>
      <c r="I171" s="1">
        <v>1</v>
      </c>
      <c r="J171" s="1" t="s">
        <v>289</v>
      </c>
      <c r="K171" s="1" t="s">
        <v>305</v>
      </c>
      <c r="L171" s="4" t="s">
        <v>17</v>
      </c>
      <c r="M171" s="1" t="s">
        <v>306</v>
      </c>
      <c r="N171" s="5">
        <v>400</v>
      </c>
      <c r="O171" s="1" t="s">
        <v>289</v>
      </c>
      <c r="P171" s="1" t="s">
        <v>18</v>
      </c>
    </row>
    <row r="172" spans="1:16" x14ac:dyDescent="0.2">
      <c r="A172" s="1">
        <v>1354</v>
      </c>
      <c r="B172" s="1" t="s">
        <v>1230</v>
      </c>
      <c r="C172" s="1" t="s">
        <v>1231</v>
      </c>
      <c r="D172" s="1" t="s">
        <v>1230</v>
      </c>
      <c r="E172" s="1" t="s">
        <v>1232</v>
      </c>
      <c r="F172" s="2" t="s">
        <v>1233</v>
      </c>
      <c r="I172" s="1">
        <v>120</v>
      </c>
      <c r="J172" s="1" t="s">
        <v>16</v>
      </c>
      <c r="K172" s="1" t="s">
        <v>523</v>
      </c>
      <c r="L172" s="4" t="s">
        <v>17</v>
      </c>
      <c r="M172" s="1" t="s">
        <v>1234</v>
      </c>
      <c r="N172" s="5">
        <v>30</v>
      </c>
      <c r="O172" s="1" t="s">
        <v>16</v>
      </c>
      <c r="P172" s="1" t="s">
        <v>27</v>
      </c>
    </row>
    <row r="173" spans="1:16" x14ac:dyDescent="0.2">
      <c r="A173" s="1">
        <v>1355</v>
      </c>
      <c r="B173" s="1" t="s">
        <v>1230</v>
      </c>
      <c r="C173" s="1" t="s">
        <v>1231</v>
      </c>
      <c r="D173" s="1" t="s">
        <v>1230</v>
      </c>
      <c r="E173" s="1" t="s">
        <v>1308</v>
      </c>
      <c r="F173" s="2" t="s">
        <v>1309</v>
      </c>
      <c r="I173" s="1">
        <v>60</v>
      </c>
      <c r="J173" s="1" t="s">
        <v>16</v>
      </c>
      <c r="K173" s="1" t="s">
        <v>523</v>
      </c>
      <c r="L173" s="4" t="s">
        <v>17</v>
      </c>
      <c r="M173" s="1" t="s">
        <v>1310</v>
      </c>
      <c r="N173" s="5">
        <v>35</v>
      </c>
      <c r="O173" s="1" t="s">
        <v>16</v>
      </c>
      <c r="P173" s="1" t="s">
        <v>27</v>
      </c>
    </row>
    <row r="174" spans="1:16" x14ac:dyDescent="0.2">
      <c r="A174" s="1">
        <v>1356</v>
      </c>
      <c r="B174" s="1" t="s">
        <v>1235</v>
      </c>
      <c r="C174" s="1" t="s">
        <v>1236</v>
      </c>
      <c r="D174" s="1" t="s">
        <v>1237</v>
      </c>
      <c r="E174" s="1" t="s">
        <v>1238</v>
      </c>
      <c r="F174" s="2" t="s">
        <v>1239</v>
      </c>
      <c r="I174" s="1">
        <v>1</v>
      </c>
      <c r="J174" s="1" t="s">
        <v>16</v>
      </c>
      <c r="K174" s="1">
        <v>1973</v>
      </c>
      <c r="L174" s="4" t="s">
        <v>17</v>
      </c>
      <c r="M174" s="1" t="s">
        <v>1240</v>
      </c>
      <c r="N174" s="5">
        <v>345</v>
      </c>
      <c r="O174" s="1" t="s">
        <v>16</v>
      </c>
    </row>
    <row r="175" spans="1:16" x14ac:dyDescent="0.2">
      <c r="A175" s="1">
        <v>1357</v>
      </c>
      <c r="B175" s="1" t="s">
        <v>1143</v>
      </c>
      <c r="C175" s="1" t="s">
        <v>1144</v>
      </c>
      <c r="D175" s="1" t="s">
        <v>1143</v>
      </c>
      <c r="E175" s="1" t="s">
        <v>1145</v>
      </c>
      <c r="F175" s="2" t="s">
        <v>1146</v>
      </c>
      <c r="I175" s="1">
        <v>24</v>
      </c>
      <c r="J175" s="1" t="s">
        <v>16</v>
      </c>
      <c r="K175" s="1">
        <v>2000</v>
      </c>
      <c r="L175" s="4" t="s">
        <v>17</v>
      </c>
      <c r="M175" s="1" t="s">
        <v>1147</v>
      </c>
      <c r="N175" s="5">
        <v>115</v>
      </c>
      <c r="O175" s="1" t="s">
        <v>16</v>
      </c>
    </row>
    <row r="176" spans="1:16" x14ac:dyDescent="0.2">
      <c r="A176" s="1">
        <v>1358</v>
      </c>
      <c r="B176" s="1" t="s">
        <v>1148</v>
      </c>
      <c r="C176" s="1" t="s">
        <v>1149</v>
      </c>
      <c r="D176" s="1" t="s">
        <v>1150</v>
      </c>
      <c r="E176" s="1" t="s">
        <v>1151</v>
      </c>
      <c r="F176" s="2" t="s">
        <v>1152</v>
      </c>
      <c r="I176" s="1">
        <v>6</v>
      </c>
      <c r="J176" s="1" t="s">
        <v>16</v>
      </c>
      <c r="K176" s="1">
        <v>1994</v>
      </c>
      <c r="L176" s="4" t="s">
        <v>17</v>
      </c>
      <c r="M176" s="1" t="s">
        <v>1153</v>
      </c>
      <c r="N176" s="5">
        <v>500</v>
      </c>
      <c r="O176" s="1" t="s">
        <v>16</v>
      </c>
    </row>
    <row r="177" spans="1:16" x14ac:dyDescent="0.2">
      <c r="A177" s="1">
        <v>1359</v>
      </c>
      <c r="B177" s="1" t="s">
        <v>711</v>
      </c>
      <c r="C177" s="1" t="s">
        <v>712</v>
      </c>
      <c r="D177" s="1" t="s">
        <v>713</v>
      </c>
      <c r="E177" s="1" t="s">
        <v>714</v>
      </c>
      <c r="F177" s="2" t="s">
        <v>715</v>
      </c>
      <c r="H177" s="3">
        <v>2</v>
      </c>
      <c r="J177" s="1" t="s">
        <v>16</v>
      </c>
      <c r="K177" s="1">
        <v>2008</v>
      </c>
      <c r="L177" s="4" t="s">
        <v>24</v>
      </c>
      <c r="M177" s="1" t="s">
        <v>716</v>
      </c>
      <c r="N177" s="5">
        <v>1450</v>
      </c>
      <c r="O177" s="1" t="s">
        <v>16</v>
      </c>
    </row>
    <row r="178" spans="1:16" x14ac:dyDescent="0.2">
      <c r="A178" s="1">
        <v>1360</v>
      </c>
      <c r="B178" s="1" t="s">
        <v>1154</v>
      </c>
      <c r="C178" s="1" t="s">
        <v>1155</v>
      </c>
      <c r="D178" s="1" t="s">
        <v>1154</v>
      </c>
      <c r="E178" s="1" t="s">
        <v>1156</v>
      </c>
      <c r="F178" s="2" t="s">
        <v>1157</v>
      </c>
      <c r="I178" s="1">
        <v>8</v>
      </c>
      <c r="J178" s="1" t="s">
        <v>16</v>
      </c>
      <c r="K178" s="1">
        <v>2000</v>
      </c>
      <c r="L178" s="4" t="s">
        <v>19</v>
      </c>
      <c r="M178" s="1" t="s">
        <v>1158</v>
      </c>
      <c r="N178" s="5">
        <v>210</v>
      </c>
      <c r="O178" s="1" t="s">
        <v>16</v>
      </c>
    </row>
    <row r="179" spans="1:16" x14ac:dyDescent="0.2">
      <c r="A179" s="1">
        <v>1361</v>
      </c>
      <c r="B179" s="1" t="s">
        <v>701</v>
      </c>
      <c r="C179" s="1" t="s">
        <v>702</v>
      </c>
      <c r="D179" s="1" t="s">
        <v>703</v>
      </c>
      <c r="E179" s="1" t="s">
        <v>704</v>
      </c>
      <c r="F179" s="2" t="s">
        <v>705</v>
      </c>
      <c r="I179" s="1">
        <v>2</v>
      </c>
      <c r="J179" s="1" t="s">
        <v>16</v>
      </c>
      <c r="K179" s="1">
        <v>1979</v>
      </c>
      <c r="L179" s="4" t="s">
        <v>17</v>
      </c>
      <c r="M179" s="1" t="s">
        <v>465</v>
      </c>
      <c r="N179" s="5">
        <v>650</v>
      </c>
      <c r="O179" s="1" t="s">
        <v>16</v>
      </c>
    </row>
    <row r="180" spans="1:16" x14ac:dyDescent="0.2">
      <c r="A180" s="1">
        <v>1362</v>
      </c>
      <c r="B180" s="1" t="s">
        <v>466</v>
      </c>
      <c r="C180" s="1" t="s">
        <v>467</v>
      </c>
      <c r="D180" s="1" t="s">
        <v>468</v>
      </c>
      <c r="E180" s="1" t="s">
        <v>469</v>
      </c>
      <c r="F180" s="2" t="s">
        <v>470</v>
      </c>
      <c r="I180" s="1">
        <v>6</v>
      </c>
      <c r="J180" s="1" t="s">
        <v>16</v>
      </c>
      <c r="K180" s="1">
        <v>2012</v>
      </c>
      <c r="L180" s="4" t="s">
        <v>17</v>
      </c>
      <c r="M180" s="1" t="s">
        <v>471</v>
      </c>
      <c r="N180" s="5">
        <v>180</v>
      </c>
      <c r="O180" s="1" t="s">
        <v>16</v>
      </c>
    </row>
    <row r="181" spans="1:16" x14ac:dyDescent="0.2">
      <c r="A181" s="1">
        <v>1363</v>
      </c>
      <c r="B181" s="1" t="s">
        <v>307</v>
      </c>
      <c r="C181" s="1" t="s">
        <v>308</v>
      </c>
      <c r="D181" s="1" t="s">
        <v>309</v>
      </c>
      <c r="E181" s="1" t="s">
        <v>310</v>
      </c>
      <c r="F181" s="2" t="s">
        <v>311</v>
      </c>
      <c r="I181" s="1">
        <v>5</v>
      </c>
      <c r="J181" s="1" t="s">
        <v>16</v>
      </c>
      <c r="K181" s="1">
        <v>2004</v>
      </c>
      <c r="L181" s="4" t="s">
        <v>17</v>
      </c>
      <c r="M181" s="1" t="s">
        <v>312</v>
      </c>
      <c r="N181" s="5">
        <v>69</v>
      </c>
      <c r="O181" s="1" t="s">
        <v>16</v>
      </c>
      <c r="P181" s="1" t="s">
        <v>18</v>
      </c>
    </row>
    <row r="182" spans="1:16" x14ac:dyDescent="0.2">
      <c r="A182" s="1">
        <v>1364</v>
      </c>
      <c r="B182" s="1" t="s">
        <v>1311</v>
      </c>
      <c r="C182" s="1" t="s">
        <v>1312</v>
      </c>
      <c r="D182" s="1" t="s">
        <v>1313</v>
      </c>
      <c r="E182" s="1" t="s">
        <v>1314</v>
      </c>
      <c r="F182" s="2" t="s">
        <v>1177</v>
      </c>
      <c r="H182" s="3">
        <v>6</v>
      </c>
      <c r="J182" s="1" t="s">
        <v>16</v>
      </c>
      <c r="K182" s="1">
        <v>2007</v>
      </c>
      <c r="L182" s="4" t="s">
        <v>17</v>
      </c>
      <c r="M182" s="1" t="s">
        <v>1178</v>
      </c>
      <c r="N182" s="5">
        <v>1110</v>
      </c>
      <c r="O182" s="1" t="s">
        <v>16</v>
      </c>
    </row>
    <row r="183" spans="1:16" x14ac:dyDescent="0.2">
      <c r="A183" s="1">
        <v>1365</v>
      </c>
      <c r="B183" s="1" t="s">
        <v>1315</v>
      </c>
      <c r="C183" s="1" t="s">
        <v>1316</v>
      </c>
      <c r="D183" s="1" t="s">
        <v>1317</v>
      </c>
      <c r="E183" s="1" t="s">
        <v>1318</v>
      </c>
      <c r="F183" s="2" t="s">
        <v>1179</v>
      </c>
      <c r="H183" s="3">
        <v>6</v>
      </c>
      <c r="J183" s="1" t="s">
        <v>16</v>
      </c>
      <c r="K183" s="1">
        <v>2002</v>
      </c>
      <c r="L183" s="4" t="s">
        <v>17</v>
      </c>
      <c r="M183" s="1" t="s">
        <v>1180</v>
      </c>
      <c r="N183" s="5">
        <v>1360</v>
      </c>
      <c r="O183" s="1" t="s">
        <v>16</v>
      </c>
    </row>
    <row r="184" spans="1:16" x14ac:dyDescent="0.2">
      <c r="A184" s="1">
        <v>1366</v>
      </c>
      <c r="B184" s="1" t="s">
        <v>690</v>
      </c>
      <c r="C184" s="1" t="s">
        <v>691</v>
      </c>
      <c r="D184" s="1" t="s">
        <v>690</v>
      </c>
      <c r="E184" s="1" t="s">
        <v>692</v>
      </c>
      <c r="F184" s="2" t="s">
        <v>693</v>
      </c>
      <c r="I184" s="1">
        <v>126</v>
      </c>
      <c r="J184" s="1" t="s">
        <v>16</v>
      </c>
      <c r="K184" s="1" t="s">
        <v>177</v>
      </c>
      <c r="L184" s="4" t="s">
        <v>17</v>
      </c>
      <c r="M184" s="1" t="s">
        <v>694</v>
      </c>
      <c r="N184" s="5">
        <v>25</v>
      </c>
      <c r="O184" s="1" t="s">
        <v>16</v>
      </c>
    </row>
    <row r="185" spans="1:16" x14ac:dyDescent="0.2">
      <c r="A185" s="1">
        <v>1367</v>
      </c>
      <c r="B185" s="1" t="s">
        <v>1241</v>
      </c>
      <c r="C185" s="1" t="s">
        <v>1242</v>
      </c>
      <c r="D185" s="1" t="s">
        <v>1243</v>
      </c>
      <c r="E185" s="1" t="s">
        <v>1244</v>
      </c>
      <c r="F185" s="2" t="s">
        <v>1245</v>
      </c>
      <c r="I185" s="1">
        <v>1</v>
      </c>
      <c r="J185" s="1" t="s">
        <v>16</v>
      </c>
      <c r="K185" s="1">
        <v>1981</v>
      </c>
      <c r="L185" s="4" t="s">
        <v>17</v>
      </c>
      <c r="M185" s="1" t="s">
        <v>1246</v>
      </c>
      <c r="N185" s="5">
        <v>255</v>
      </c>
      <c r="O185" s="1" t="s">
        <v>16</v>
      </c>
    </row>
    <row r="186" spans="1:16" x14ac:dyDescent="0.2">
      <c r="A186" s="1">
        <v>1368</v>
      </c>
      <c r="B186" s="1" t="s">
        <v>1247</v>
      </c>
      <c r="C186" s="1" t="s">
        <v>1248</v>
      </c>
      <c r="D186" s="1" t="s">
        <v>1249</v>
      </c>
      <c r="E186" s="1" t="s">
        <v>1250</v>
      </c>
      <c r="F186" s="2" t="s">
        <v>1251</v>
      </c>
      <c r="I186" s="1">
        <v>1</v>
      </c>
      <c r="J186" s="1" t="s">
        <v>16</v>
      </c>
      <c r="K186" s="1">
        <v>1985</v>
      </c>
      <c r="L186" s="4" t="s">
        <v>17</v>
      </c>
      <c r="M186" s="1" t="s">
        <v>1252</v>
      </c>
      <c r="N186" s="5">
        <v>250</v>
      </c>
      <c r="O186" s="1" t="s">
        <v>16</v>
      </c>
    </row>
    <row r="187" spans="1:16" x14ac:dyDescent="0.2">
      <c r="A187" s="1">
        <v>1369</v>
      </c>
      <c r="B187" s="1" t="s">
        <v>1319</v>
      </c>
      <c r="C187" s="1" t="s">
        <v>1320</v>
      </c>
      <c r="D187" s="1" t="s">
        <v>1321</v>
      </c>
      <c r="E187" s="1" t="s">
        <v>1322</v>
      </c>
      <c r="F187" s="2" t="s">
        <v>1181</v>
      </c>
      <c r="I187" s="1">
        <v>101</v>
      </c>
      <c r="J187" s="1" t="s">
        <v>16</v>
      </c>
      <c r="K187" s="1">
        <v>2011</v>
      </c>
      <c r="L187" s="4" t="s">
        <v>17</v>
      </c>
      <c r="M187" s="1" t="s">
        <v>1182</v>
      </c>
      <c r="N187" s="5">
        <v>115</v>
      </c>
      <c r="O187" s="1" t="s">
        <v>16</v>
      </c>
    </row>
    <row r="188" spans="1:16" x14ac:dyDescent="0.2">
      <c r="A188" s="1">
        <v>1370</v>
      </c>
      <c r="B188" s="1" t="s">
        <v>1253</v>
      </c>
      <c r="C188" s="1" t="s">
        <v>1254</v>
      </c>
      <c r="D188" s="1" t="s">
        <v>1255</v>
      </c>
      <c r="E188" s="1" t="s">
        <v>1256</v>
      </c>
      <c r="F188" s="2" t="s">
        <v>1257</v>
      </c>
      <c r="I188" s="1">
        <v>1</v>
      </c>
      <c r="J188" s="1" t="s">
        <v>16</v>
      </c>
      <c r="K188" s="1">
        <v>1976</v>
      </c>
      <c r="L188" s="4" t="s">
        <v>17</v>
      </c>
      <c r="M188" s="1" t="s">
        <v>1258</v>
      </c>
      <c r="N188" s="5">
        <v>895</v>
      </c>
      <c r="O188" s="1" t="s">
        <v>16</v>
      </c>
    </row>
    <row r="189" spans="1:16" x14ac:dyDescent="0.2">
      <c r="A189" s="1">
        <v>1371</v>
      </c>
      <c r="B189" s="1" t="s">
        <v>1259</v>
      </c>
      <c r="C189" s="1" t="s">
        <v>1260</v>
      </c>
      <c r="D189" s="1" t="s">
        <v>1261</v>
      </c>
      <c r="E189" s="1" t="s">
        <v>1262</v>
      </c>
      <c r="F189" s="2" t="s">
        <v>1263</v>
      </c>
      <c r="I189" s="1">
        <v>1</v>
      </c>
      <c r="J189" s="1" t="s">
        <v>16</v>
      </c>
      <c r="K189" s="1">
        <v>1990</v>
      </c>
      <c r="L189" s="4" t="s">
        <v>17</v>
      </c>
      <c r="M189" s="1" t="s">
        <v>1264</v>
      </c>
      <c r="N189" s="5">
        <v>270</v>
      </c>
      <c r="O189" s="1" t="s">
        <v>16</v>
      </c>
    </row>
    <row r="190" spans="1:16" x14ac:dyDescent="0.2">
      <c r="A190" s="1">
        <v>1372</v>
      </c>
      <c r="B190" s="1" t="s">
        <v>1265</v>
      </c>
      <c r="C190" s="1" t="s">
        <v>1266</v>
      </c>
      <c r="D190" s="1" t="s">
        <v>1267</v>
      </c>
      <c r="E190" s="1" t="s">
        <v>1268</v>
      </c>
      <c r="F190" s="2" t="s">
        <v>1269</v>
      </c>
      <c r="I190" s="1">
        <v>2</v>
      </c>
      <c r="J190" s="1" t="s">
        <v>16</v>
      </c>
      <c r="K190" s="1">
        <v>1986</v>
      </c>
      <c r="L190" s="4" t="s">
        <v>17</v>
      </c>
      <c r="M190" s="1" t="s">
        <v>1270</v>
      </c>
      <c r="N190" s="5">
        <v>340</v>
      </c>
      <c r="O190" s="1" t="s">
        <v>16</v>
      </c>
    </row>
    <row r="191" spans="1:16" x14ac:dyDescent="0.2">
      <c r="A191" s="1">
        <v>1373</v>
      </c>
      <c r="B191" s="1" t="s">
        <v>1271</v>
      </c>
      <c r="C191" s="1" t="s">
        <v>1272</v>
      </c>
      <c r="D191" s="1" t="s">
        <v>1273</v>
      </c>
      <c r="E191" s="1" t="s">
        <v>1274</v>
      </c>
      <c r="F191" s="2" t="s">
        <v>1275</v>
      </c>
      <c r="I191" s="1">
        <v>1</v>
      </c>
      <c r="J191" s="1" t="s">
        <v>16</v>
      </c>
      <c r="K191" s="1">
        <v>1988</v>
      </c>
      <c r="L191" s="4" t="s">
        <v>17</v>
      </c>
      <c r="M191" s="1" t="s">
        <v>1276</v>
      </c>
      <c r="N191" s="5">
        <v>250</v>
      </c>
      <c r="O191" s="1" t="s">
        <v>16</v>
      </c>
    </row>
    <row r="192" spans="1:16" x14ac:dyDescent="0.2">
      <c r="A192" s="1">
        <v>1374</v>
      </c>
      <c r="B192" s="1" t="s">
        <v>1277</v>
      </c>
      <c r="C192" s="1" t="s">
        <v>1278</v>
      </c>
      <c r="D192" s="1" t="s">
        <v>1279</v>
      </c>
      <c r="E192" s="1" t="s">
        <v>1280</v>
      </c>
      <c r="F192" s="2" t="s">
        <v>1281</v>
      </c>
      <c r="I192" s="1">
        <v>1</v>
      </c>
      <c r="J192" s="1" t="s">
        <v>16</v>
      </c>
      <c r="K192" s="1">
        <v>1982</v>
      </c>
      <c r="L192" s="4" t="s">
        <v>17</v>
      </c>
      <c r="M192" s="1" t="s">
        <v>1282</v>
      </c>
      <c r="N192" s="5">
        <v>300</v>
      </c>
      <c r="O192" s="1" t="s">
        <v>16</v>
      </c>
    </row>
    <row r="193" spans="1:17" x14ac:dyDescent="0.2">
      <c r="A193" s="1">
        <v>1375</v>
      </c>
      <c r="B193" s="1" t="s">
        <v>1283</v>
      </c>
      <c r="C193" s="1" t="s">
        <v>1284</v>
      </c>
      <c r="D193" s="1" t="s">
        <v>1285</v>
      </c>
      <c r="E193" s="1" t="s">
        <v>1286</v>
      </c>
      <c r="F193" s="2" t="s">
        <v>1287</v>
      </c>
      <c r="I193" s="1">
        <v>3</v>
      </c>
      <c r="J193" s="1" t="s">
        <v>16</v>
      </c>
      <c r="K193" s="1">
        <v>2008</v>
      </c>
      <c r="L193" s="4" t="s">
        <v>17</v>
      </c>
      <c r="M193" s="1" t="s">
        <v>1288</v>
      </c>
      <c r="N193" s="5">
        <v>170</v>
      </c>
      <c r="O193" s="1" t="s">
        <v>16</v>
      </c>
      <c r="P193" s="1" t="s">
        <v>18</v>
      </c>
    </row>
    <row r="194" spans="1:17" x14ac:dyDescent="0.2">
      <c r="A194" s="1">
        <v>1376</v>
      </c>
      <c r="B194" s="1" t="s">
        <v>1289</v>
      </c>
      <c r="C194" s="1" t="s">
        <v>1290</v>
      </c>
      <c r="D194" s="1" t="s">
        <v>1291</v>
      </c>
      <c r="E194" s="1" t="s">
        <v>1292</v>
      </c>
      <c r="F194" s="2" t="s">
        <v>1293</v>
      </c>
      <c r="I194" s="1">
        <v>4</v>
      </c>
      <c r="J194" s="1" t="s">
        <v>16</v>
      </c>
      <c r="K194" s="1">
        <v>1978</v>
      </c>
      <c r="L194" s="4" t="s">
        <v>17</v>
      </c>
      <c r="M194" s="1" t="s">
        <v>1294</v>
      </c>
      <c r="N194" s="5">
        <v>350</v>
      </c>
      <c r="O194" s="1" t="s">
        <v>16</v>
      </c>
    </row>
    <row r="195" spans="1:17" x14ac:dyDescent="0.2">
      <c r="A195" s="1">
        <v>1377</v>
      </c>
      <c r="B195" s="1" t="s">
        <v>1295</v>
      </c>
      <c r="C195" s="1" t="s">
        <v>1296</v>
      </c>
      <c r="D195" s="1" t="s">
        <v>1297</v>
      </c>
      <c r="E195" s="1" t="s">
        <v>1298</v>
      </c>
      <c r="F195" s="2" t="s">
        <v>1299</v>
      </c>
      <c r="I195" s="1">
        <v>2</v>
      </c>
      <c r="J195" s="1" t="s">
        <v>16</v>
      </c>
      <c r="K195" s="1">
        <v>1983</v>
      </c>
      <c r="L195" s="4" t="s">
        <v>17</v>
      </c>
      <c r="M195" s="1" t="s">
        <v>1300</v>
      </c>
      <c r="N195" s="5">
        <v>275</v>
      </c>
      <c r="O195" s="1" t="s">
        <v>16</v>
      </c>
    </row>
    <row r="196" spans="1:17" x14ac:dyDescent="0.2">
      <c r="A196" s="1">
        <v>1378</v>
      </c>
      <c r="B196" s="1" t="s">
        <v>472</v>
      </c>
      <c r="C196" s="1" t="s">
        <v>473</v>
      </c>
      <c r="D196" s="1" t="s">
        <v>472</v>
      </c>
      <c r="E196" s="1" t="s">
        <v>474</v>
      </c>
      <c r="F196" s="2" t="s">
        <v>475</v>
      </c>
      <c r="I196" s="1">
        <v>11</v>
      </c>
      <c r="J196" s="1" t="s">
        <v>16</v>
      </c>
      <c r="K196" s="1" t="s">
        <v>177</v>
      </c>
      <c r="L196" s="4" t="s">
        <v>17</v>
      </c>
      <c r="M196" s="1" t="s">
        <v>476</v>
      </c>
      <c r="N196" s="5">
        <v>45</v>
      </c>
      <c r="O196" s="1" t="s">
        <v>16</v>
      </c>
    </row>
    <row r="197" spans="1:17" x14ac:dyDescent="0.2">
      <c r="A197" s="1">
        <v>1379</v>
      </c>
      <c r="B197" s="1" t="s">
        <v>313</v>
      </c>
      <c r="C197" s="1" t="s">
        <v>314</v>
      </c>
      <c r="D197" s="1" t="s">
        <v>315</v>
      </c>
      <c r="E197" s="1" t="s">
        <v>316</v>
      </c>
      <c r="F197" s="2" t="s">
        <v>317</v>
      </c>
      <c r="I197" s="1">
        <v>20</v>
      </c>
      <c r="J197" s="1" t="s">
        <v>16</v>
      </c>
      <c r="K197" s="1">
        <v>2008</v>
      </c>
      <c r="L197" s="4" t="s">
        <v>17</v>
      </c>
      <c r="M197" s="1" t="s">
        <v>318</v>
      </c>
      <c r="N197" s="5">
        <v>95</v>
      </c>
      <c r="O197" s="1" t="s">
        <v>16</v>
      </c>
      <c r="P197" s="1" t="s">
        <v>18</v>
      </c>
    </row>
    <row r="198" spans="1:17" x14ac:dyDescent="0.2">
      <c r="A198" s="1">
        <v>1380</v>
      </c>
      <c r="B198" s="1" t="s">
        <v>178</v>
      </c>
      <c r="C198" s="1" t="s">
        <v>179</v>
      </c>
      <c r="D198" s="1" t="s">
        <v>180</v>
      </c>
      <c r="E198" s="1" t="s">
        <v>181</v>
      </c>
      <c r="F198" s="2" t="s">
        <v>182</v>
      </c>
      <c r="I198" s="1">
        <v>300</v>
      </c>
      <c r="J198" s="1" t="s">
        <v>16</v>
      </c>
      <c r="K198" s="1">
        <v>2016</v>
      </c>
      <c r="L198" s="4" t="s">
        <v>17</v>
      </c>
      <c r="M198" s="1" t="s">
        <v>183</v>
      </c>
      <c r="N198" s="5">
        <v>59</v>
      </c>
      <c r="O198" s="1" t="s">
        <v>16</v>
      </c>
      <c r="P198" s="1" t="s">
        <v>32</v>
      </c>
    </row>
    <row r="199" spans="1:17" x14ac:dyDescent="0.2">
      <c r="A199" s="1">
        <v>1381</v>
      </c>
      <c r="B199" s="1" t="s">
        <v>1159</v>
      </c>
      <c r="C199" s="1" t="s">
        <v>1160</v>
      </c>
      <c r="D199" s="1" t="s">
        <v>1161</v>
      </c>
      <c r="E199" s="1" t="s">
        <v>1162</v>
      </c>
      <c r="F199" s="2" t="s">
        <v>1163</v>
      </c>
      <c r="H199" s="3">
        <v>12</v>
      </c>
      <c r="J199" s="1" t="s">
        <v>16</v>
      </c>
      <c r="K199" s="1">
        <v>2007</v>
      </c>
      <c r="L199" s="4" t="s">
        <v>17</v>
      </c>
      <c r="M199" s="1" t="s">
        <v>1164</v>
      </c>
      <c r="N199" s="5">
        <v>51</v>
      </c>
      <c r="O199" s="1" t="s">
        <v>16</v>
      </c>
    </row>
    <row r="200" spans="1:17" x14ac:dyDescent="0.2">
      <c r="A200" s="1">
        <v>1382</v>
      </c>
      <c r="B200" s="1" t="s">
        <v>1165</v>
      </c>
      <c r="C200" s="1" t="s">
        <v>1166</v>
      </c>
      <c r="D200" s="1" t="s">
        <v>1167</v>
      </c>
      <c r="E200" s="1" t="s">
        <v>1168</v>
      </c>
      <c r="F200" s="2" t="s">
        <v>1169</v>
      </c>
      <c r="H200" s="3">
        <v>6</v>
      </c>
      <c r="J200" s="1" t="s">
        <v>16</v>
      </c>
      <c r="K200" s="1">
        <v>2004</v>
      </c>
      <c r="L200" s="4" t="s">
        <v>17</v>
      </c>
      <c r="M200" s="1" t="s">
        <v>1170</v>
      </c>
      <c r="N200" s="5">
        <v>644</v>
      </c>
      <c r="O200" s="1" t="s">
        <v>16</v>
      </c>
    </row>
    <row r="201" spans="1:17" x14ac:dyDescent="0.2">
      <c r="A201" s="1">
        <v>1383</v>
      </c>
      <c r="B201" s="1" t="s">
        <v>789</v>
      </c>
      <c r="C201" s="1" t="s">
        <v>790</v>
      </c>
      <c r="D201" s="1" t="s">
        <v>791</v>
      </c>
      <c r="E201" s="1" t="s">
        <v>792</v>
      </c>
      <c r="F201" s="2" t="s">
        <v>793</v>
      </c>
      <c r="H201" s="3">
        <v>6</v>
      </c>
      <c r="J201" s="1" t="s">
        <v>16</v>
      </c>
      <c r="K201" s="1">
        <v>2007</v>
      </c>
      <c r="L201" s="4" t="s">
        <v>17</v>
      </c>
      <c r="M201" s="1" t="s">
        <v>794</v>
      </c>
      <c r="N201" s="5">
        <v>61</v>
      </c>
      <c r="O201" s="1" t="s">
        <v>16</v>
      </c>
    </row>
    <row r="202" spans="1:17" x14ac:dyDescent="0.2">
      <c r="A202" s="1">
        <v>1384</v>
      </c>
      <c r="B202" s="1" t="s">
        <v>795</v>
      </c>
      <c r="C202" s="1" t="s">
        <v>796</v>
      </c>
      <c r="D202" s="1" t="s">
        <v>797</v>
      </c>
      <c r="E202" s="1" t="s">
        <v>798</v>
      </c>
      <c r="F202" s="2" t="s">
        <v>799</v>
      </c>
      <c r="H202" s="3">
        <v>9</v>
      </c>
      <c r="J202" s="1" t="s">
        <v>16</v>
      </c>
      <c r="K202" s="1">
        <v>2007</v>
      </c>
      <c r="L202" s="4" t="s">
        <v>19</v>
      </c>
      <c r="M202" s="1" t="s">
        <v>800</v>
      </c>
      <c r="N202" s="5">
        <v>78.5</v>
      </c>
      <c r="O202" s="1" t="s">
        <v>16</v>
      </c>
    </row>
    <row r="203" spans="1:17" x14ac:dyDescent="0.2">
      <c r="A203" s="1">
        <v>1385</v>
      </c>
      <c r="B203" s="1" t="s">
        <v>801</v>
      </c>
      <c r="C203" s="1" t="s">
        <v>802</v>
      </c>
      <c r="D203" s="1" t="s">
        <v>803</v>
      </c>
      <c r="E203" s="1" t="s">
        <v>804</v>
      </c>
      <c r="F203" s="2" t="s">
        <v>805</v>
      </c>
      <c r="H203" s="3">
        <v>12</v>
      </c>
      <c r="J203" s="1" t="s">
        <v>16</v>
      </c>
      <c r="K203" s="1">
        <v>2003</v>
      </c>
      <c r="L203" s="4" t="s">
        <v>17</v>
      </c>
      <c r="M203" s="1" t="s">
        <v>800</v>
      </c>
      <c r="N203" s="5">
        <v>48.75</v>
      </c>
      <c r="O203" s="1" t="s">
        <v>16</v>
      </c>
    </row>
    <row r="204" spans="1:17" x14ac:dyDescent="0.2">
      <c r="A204" s="1">
        <v>1386</v>
      </c>
      <c r="B204" s="1" t="s">
        <v>1171</v>
      </c>
      <c r="C204" s="1" t="s">
        <v>1172</v>
      </c>
      <c r="D204" s="1" t="s">
        <v>1173</v>
      </c>
      <c r="E204" s="1" t="s">
        <v>1174</v>
      </c>
      <c r="F204" s="2" t="s">
        <v>1175</v>
      </c>
      <c r="H204" s="3">
        <v>3</v>
      </c>
      <c r="J204" s="1" t="s">
        <v>16</v>
      </c>
      <c r="K204" s="1">
        <v>2007</v>
      </c>
      <c r="L204" s="4" t="s">
        <v>17</v>
      </c>
      <c r="M204" s="1" t="s">
        <v>1176</v>
      </c>
      <c r="N204" s="5">
        <v>140</v>
      </c>
      <c r="O204" s="1" t="s">
        <v>16</v>
      </c>
    </row>
    <row r="205" spans="1:17" x14ac:dyDescent="0.2">
      <c r="A205" s="1">
        <v>1387</v>
      </c>
      <c r="B205" s="1" t="s">
        <v>184</v>
      </c>
      <c r="C205" s="1" t="s">
        <v>185</v>
      </c>
      <c r="D205" s="1" t="s">
        <v>186</v>
      </c>
      <c r="E205" s="1" t="s">
        <v>187</v>
      </c>
      <c r="F205" s="2" t="s">
        <v>188</v>
      </c>
      <c r="I205" s="1">
        <v>546</v>
      </c>
      <c r="J205" s="1" t="s">
        <v>16</v>
      </c>
      <c r="K205" s="1">
        <v>2016</v>
      </c>
      <c r="L205" s="4" t="s">
        <v>17</v>
      </c>
      <c r="M205" s="1" t="s">
        <v>189</v>
      </c>
      <c r="N205" s="5">
        <v>62</v>
      </c>
      <c r="O205" s="1" t="s">
        <v>16</v>
      </c>
      <c r="P205" s="1" t="s">
        <v>20</v>
      </c>
    </row>
    <row r="206" spans="1:17" x14ac:dyDescent="0.2">
      <c r="A206" s="1">
        <v>1388</v>
      </c>
      <c r="B206" s="1" t="s">
        <v>190</v>
      </c>
      <c r="C206" s="1" t="s">
        <v>191</v>
      </c>
      <c r="D206" s="1" t="s">
        <v>192</v>
      </c>
      <c r="E206" s="1" t="s">
        <v>193</v>
      </c>
      <c r="F206" s="2" t="s">
        <v>194</v>
      </c>
      <c r="I206" s="1">
        <v>6</v>
      </c>
      <c r="J206" s="1" t="s">
        <v>16</v>
      </c>
      <c r="K206" s="1">
        <v>2016</v>
      </c>
      <c r="L206" s="4" t="s">
        <v>19</v>
      </c>
      <c r="M206" s="1" t="s">
        <v>189</v>
      </c>
      <c r="N206" s="5">
        <v>135</v>
      </c>
      <c r="O206" s="1" t="s">
        <v>16</v>
      </c>
      <c r="P206" s="1" t="s">
        <v>20</v>
      </c>
    </row>
    <row r="207" spans="1:17" ht="15" customHeight="1" x14ac:dyDescent="0.2">
      <c r="A207" s="43"/>
      <c r="B207" s="6" t="s">
        <v>195</v>
      </c>
      <c r="C207" s="1" t="s">
        <v>196</v>
      </c>
      <c r="D207" s="6"/>
      <c r="E207" s="6"/>
      <c r="F207" s="6"/>
      <c r="G207" s="6"/>
      <c r="H207" s="42"/>
      <c r="I207" s="42"/>
      <c r="J207" s="42"/>
      <c r="K207" s="42"/>
      <c r="L207" s="42"/>
      <c r="M207" s="42" t="s">
        <v>197</v>
      </c>
      <c r="N207" s="46"/>
      <c r="O207" s="42"/>
      <c r="P207" s="42"/>
      <c r="Q207" s="42"/>
    </row>
    <row r="208" spans="1:17" x14ac:dyDescent="0.2">
      <c r="A208" s="1">
        <v>1389</v>
      </c>
      <c r="B208" s="1" t="s">
        <v>362</v>
      </c>
      <c r="C208" s="1" t="s">
        <v>363</v>
      </c>
      <c r="D208" s="1" t="s">
        <v>364</v>
      </c>
      <c r="E208" s="1" t="s">
        <v>365</v>
      </c>
      <c r="F208" s="2" t="s">
        <v>366</v>
      </c>
      <c r="I208" s="1">
        <v>1</v>
      </c>
      <c r="J208" s="1" t="s">
        <v>16</v>
      </c>
      <c r="K208" s="1">
        <v>2008</v>
      </c>
      <c r="L208" s="4" t="s">
        <v>19</v>
      </c>
      <c r="M208" s="1" t="s">
        <v>361</v>
      </c>
      <c r="N208" s="5">
        <v>500</v>
      </c>
      <c r="O208" s="1" t="s">
        <v>16</v>
      </c>
    </row>
    <row r="209" spans="1:16" x14ac:dyDescent="0.2">
      <c r="A209" s="1">
        <v>1390</v>
      </c>
      <c r="B209" s="1" t="s">
        <v>478</v>
      </c>
      <c r="C209" s="1" t="s">
        <v>479</v>
      </c>
      <c r="D209" s="1" t="s">
        <v>480</v>
      </c>
      <c r="E209" s="1" t="s">
        <v>481</v>
      </c>
      <c r="F209" s="2" t="s">
        <v>482</v>
      </c>
      <c r="I209" s="1">
        <v>2</v>
      </c>
      <c r="J209" s="1" t="s">
        <v>16</v>
      </c>
      <c r="K209" s="1">
        <v>1986</v>
      </c>
      <c r="L209" s="4" t="s">
        <v>17</v>
      </c>
      <c r="M209" s="1" t="s">
        <v>477</v>
      </c>
      <c r="N209" s="5">
        <v>95</v>
      </c>
      <c r="O209" s="1" t="s">
        <v>16</v>
      </c>
    </row>
    <row r="210" spans="1:16" x14ac:dyDescent="0.2">
      <c r="A210" s="1">
        <v>1391</v>
      </c>
      <c r="B210" s="1" t="s">
        <v>483</v>
      </c>
      <c r="C210" s="1" t="s">
        <v>484</v>
      </c>
      <c r="D210" s="1" t="s">
        <v>485</v>
      </c>
      <c r="E210" s="1" t="s">
        <v>486</v>
      </c>
      <c r="F210" s="2" t="s">
        <v>487</v>
      </c>
      <c r="I210" s="1">
        <v>6</v>
      </c>
      <c r="J210" s="1" t="s">
        <v>16</v>
      </c>
      <c r="K210" s="1">
        <v>2010</v>
      </c>
      <c r="L210" s="4" t="s">
        <v>17</v>
      </c>
      <c r="M210" s="1" t="s">
        <v>531</v>
      </c>
      <c r="N210" s="5">
        <v>160</v>
      </c>
      <c r="O210" s="1" t="s">
        <v>16</v>
      </c>
    </row>
    <row r="211" spans="1:16" x14ac:dyDescent="0.2">
      <c r="A211" s="1">
        <v>1392</v>
      </c>
      <c r="B211" s="1" t="s">
        <v>283</v>
      </c>
      <c r="C211" s="1" t="s">
        <v>284</v>
      </c>
      <c r="D211" s="1" t="s">
        <v>285</v>
      </c>
      <c r="E211" s="1" t="s">
        <v>286</v>
      </c>
      <c r="F211" s="2" t="s">
        <v>287</v>
      </c>
      <c r="I211" s="1">
        <v>258</v>
      </c>
      <c r="J211" s="1" t="s">
        <v>16</v>
      </c>
      <c r="K211" s="1">
        <v>2016</v>
      </c>
      <c r="L211" s="4" t="s">
        <v>17</v>
      </c>
      <c r="M211" s="1" t="s">
        <v>288</v>
      </c>
      <c r="N211" s="5">
        <v>20</v>
      </c>
      <c r="O211" s="1" t="s">
        <v>16</v>
      </c>
      <c r="P211" s="1" t="s">
        <v>18</v>
      </c>
    </row>
    <row r="212" spans="1:16" x14ac:dyDescent="0.2">
      <c r="A212" s="1">
        <v>1393</v>
      </c>
      <c r="B212" s="1" t="s">
        <v>506</v>
      </c>
      <c r="C212" s="1" t="s">
        <v>507</v>
      </c>
      <c r="D212" s="1" t="s">
        <v>508</v>
      </c>
      <c r="E212" s="1" t="s">
        <v>509</v>
      </c>
      <c r="F212" s="2" t="s">
        <v>510</v>
      </c>
      <c r="I212" s="1">
        <v>18</v>
      </c>
      <c r="J212" s="1" t="s">
        <v>16</v>
      </c>
      <c r="K212" s="1">
        <v>2018</v>
      </c>
      <c r="L212" s="4" t="s">
        <v>17</v>
      </c>
      <c r="M212" s="1" t="s">
        <v>511</v>
      </c>
      <c r="N212" s="5">
        <v>60</v>
      </c>
      <c r="O212" s="1" t="s">
        <v>16</v>
      </c>
    </row>
    <row r="213" spans="1:16" x14ac:dyDescent="0.2">
      <c r="A213" s="1">
        <v>1394</v>
      </c>
      <c r="B213" s="1" t="s">
        <v>512</v>
      </c>
      <c r="C213" s="1" t="s">
        <v>513</v>
      </c>
      <c r="D213" s="1" t="s">
        <v>514</v>
      </c>
      <c r="E213" s="1" t="s">
        <v>515</v>
      </c>
      <c r="F213" s="2" t="s">
        <v>516</v>
      </c>
      <c r="I213" s="1">
        <v>12</v>
      </c>
      <c r="J213" s="1" t="s">
        <v>16</v>
      </c>
      <c r="K213" s="1">
        <v>2018</v>
      </c>
      <c r="L213" s="4" t="s">
        <v>19</v>
      </c>
      <c r="M213" s="1" t="s">
        <v>511</v>
      </c>
      <c r="N213" s="5">
        <v>125</v>
      </c>
      <c r="O213" s="1" t="s">
        <v>16</v>
      </c>
    </row>
    <row r="214" spans="1:16" x14ac:dyDescent="0.2">
      <c r="A214" s="1">
        <v>1395</v>
      </c>
      <c r="B214" s="1" t="s">
        <v>517</v>
      </c>
      <c r="C214" s="1" t="s">
        <v>518</v>
      </c>
      <c r="D214" s="1" t="s">
        <v>519</v>
      </c>
      <c r="E214" s="1" t="s">
        <v>520</v>
      </c>
      <c r="F214" s="2" t="s">
        <v>521</v>
      </c>
      <c r="I214" s="1">
        <v>24</v>
      </c>
      <c r="J214" s="1" t="s">
        <v>16</v>
      </c>
      <c r="K214" s="1">
        <v>2016</v>
      </c>
      <c r="L214" s="4" t="s">
        <v>17</v>
      </c>
      <c r="M214" s="1" t="s">
        <v>522</v>
      </c>
      <c r="N214" s="5">
        <v>60</v>
      </c>
      <c r="O214" s="1" t="s">
        <v>16</v>
      </c>
    </row>
    <row r="215" spans="1:16" x14ac:dyDescent="0.2">
      <c r="A215" s="1">
        <v>1396</v>
      </c>
      <c r="B215" s="1" t="s">
        <v>1183</v>
      </c>
      <c r="C215" s="1" t="s">
        <v>1184</v>
      </c>
      <c r="D215" s="1" t="s">
        <v>1185</v>
      </c>
      <c r="E215" s="1" t="s">
        <v>1186</v>
      </c>
      <c r="F215" s="2" t="s">
        <v>1187</v>
      </c>
      <c r="H215" s="3">
        <v>12</v>
      </c>
      <c r="J215" s="1" t="s">
        <v>16</v>
      </c>
      <c r="K215" s="1">
        <v>2014</v>
      </c>
      <c r="L215" s="4" t="s">
        <v>17</v>
      </c>
      <c r="M215" s="1" t="s">
        <v>1188</v>
      </c>
      <c r="N215" s="5">
        <v>176</v>
      </c>
      <c r="O215" s="1" t="s">
        <v>16</v>
      </c>
    </row>
    <row r="216" spans="1:16" x14ac:dyDescent="0.2">
      <c r="A216" s="1">
        <v>1397</v>
      </c>
      <c r="B216" s="1" t="s">
        <v>1189</v>
      </c>
      <c r="C216" s="1" t="s">
        <v>1190</v>
      </c>
      <c r="D216" s="1" t="s">
        <v>1191</v>
      </c>
      <c r="E216" s="1" t="s">
        <v>1192</v>
      </c>
      <c r="F216" s="2" t="s">
        <v>1193</v>
      </c>
      <c r="H216" s="3">
        <v>6</v>
      </c>
      <c r="J216" s="1" t="s">
        <v>16</v>
      </c>
      <c r="K216" s="1">
        <v>2014</v>
      </c>
      <c r="L216" s="4" t="s">
        <v>19</v>
      </c>
      <c r="M216" s="1" t="s">
        <v>1194</v>
      </c>
      <c r="N216" s="5">
        <v>330</v>
      </c>
      <c r="O216" s="1" t="s">
        <v>16</v>
      </c>
    </row>
    <row r="217" spans="1:16" x14ac:dyDescent="0.2">
      <c r="A217" s="1">
        <v>1398</v>
      </c>
      <c r="B217" s="1" t="s">
        <v>1195</v>
      </c>
      <c r="C217" s="1" t="s">
        <v>1196</v>
      </c>
      <c r="D217" s="1" t="s">
        <v>1197</v>
      </c>
      <c r="E217" s="1" t="s">
        <v>1198</v>
      </c>
      <c r="F217" s="2" t="s">
        <v>1199</v>
      </c>
      <c r="H217" s="3">
        <v>6</v>
      </c>
      <c r="J217" s="1" t="s">
        <v>16</v>
      </c>
      <c r="K217" s="1">
        <v>2014</v>
      </c>
      <c r="L217" s="4" t="s">
        <v>19</v>
      </c>
      <c r="M217" s="1" t="s">
        <v>1200</v>
      </c>
      <c r="N217" s="5">
        <v>330</v>
      </c>
      <c r="O217" s="1" t="s">
        <v>16</v>
      </c>
    </row>
    <row r="218" spans="1:16" x14ac:dyDescent="0.2">
      <c r="A218" s="1">
        <v>1399</v>
      </c>
      <c r="B218" s="1" t="s">
        <v>659</v>
      </c>
      <c r="C218" s="1" t="s">
        <v>660</v>
      </c>
      <c r="D218" s="1" t="s">
        <v>661</v>
      </c>
      <c r="E218" s="1" t="s">
        <v>662</v>
      </c>
      <c r="F218" s="2" t="s">
        <v>663</v>
      </c>
      <c r="I218" s="1">
        <v>24</v>
      </c>
      <c r="J218" s="1" t="s">
        <v>16</v>
      </c>
      <c r="K218" s="1">
        <v>2017</v>
      </c>
      <c r="L218" s="4" t="s">
        <v>524</v>
      </c>
      <c r="M218" s="1" t="s">
        <v>664</v>
      </c>
      <c r="N218" s="5">
        <v>96</v>
      </c>
      <c r="O218" s="1" t="s">
        <v>16</v>
      </c>
      <c r="P218" s="1" t="s">
        <v>665</v>
      </c>
    </row>
    <row r="219" spans="1:16" x14ac:dyDescent="0.2">
      <c r="A219" s="1">
        <v>1400</v>
      </c>
      <c r="B219" s="1" t="s">
        <v>806</v>
      </c>
      <c r="C219" s="1" t="s">
        <v>807</v>
      </c>
      <c r="D219" s="1" t="s">
        <v>808</v>
      </c>
      <c r="E219" s="1" t="s">
        <v>809</v>
      </c>
      <c r="F219" s="2" t="s">
        <v>810</v>
      </c>
      <c r="H219" s="3">
        <v>1</v>
      </c>
      <c r="J219" s="1" t="s">
        <v>16</v>
      </c>
      <c r="K219" s="1">
        <v>2005</v>
      </c>
      <c r="L219" s="4" t="s">
        <v>24</v>
      </c>
      <c r="M219" s="1" t="s">
        <v>811</v>
      </c>
      <c r="N219" s="5">
        <v>271</v>
      </c>
      <c r="O219" s="1" t="s">
        <v>16</v>
      </c>
    </row>
    <row r="220" spans="1:16" x14ac:dyDescent="0.2">
      <c r="A220" s="1">
        <v>1401</v>
      </c>
      <c r="B220" s="1" t="s">
        <v>617</v>
      </c>
      <c r="C220" s="1" t="s">
        <v>618</v>
      </c>
      <c r="D220" s="1" t="s">
        <v>619</v>
      </c>
      <c r="E220" s="1" t="s">
        <v>620</v>
      </c>
      <c r="F220" s="2" t="s">
        <v>621</v>
      </c>
      <c r="I220" s="1">
        <v>120</v>
      </c>
      <c r="J220" s="1" t="s">
        <v>16</v>
      </c>
      <c r="K220" s="1">
        <v>2018</v>
      </c>
      <c r="L220" s="4" t="s">
        <v>17</v>
      </c>
      <c r="M220" s="1" t="s">
        <v>319</v>
      </c>
      <c r="N220" s="5">
        <v>69</v>
      </c>
      <c r="O220" s="1" t="s">
        <v>16</v>
      </c>
      <c r="P220" s="1" t="s">
        <v>32</v>
      </c>
    </row>
    <row r="221" spans="1:16" x14ac:dyDescent="0.2">
      <c r="A221" s="1">
        <v>1402</v>
      </c>
      <c r="B221" s="1" t="s">
        <v>1201</v>
      </c>
      <c r="C221" s="1" t="s">
        <v>1202</v>
      </c>
      <c r="D221" s="1" t="s">
        <v>1203</v>
      </c>
      <c r="E221" s="1" t="s">
        <v>1204</v>
      </c>
      <c r="F221" s="2" t="s">
        <v>1205</v>
      </c>
      <c r="I221" s="1">
        <v>3</v>
      </c>
      <c r="J221" s="1" t="s">
        <v>16</v>
      </c>
      <c r="K221" s="1">
        <v>2018</v>
      </c>
      <c r="L221" s="4" t="s">
        <v>19</v>
      </c>
      <c r="M221" s="1" t="s">
        <v>1206</v>
      </c>
      <c r="N221" s="5">
        <v>130</v>
      </c>
      <c r="O221" s="1" t="s">
        <v>16</v>
      </c>
    </row>
    <row r="222" spans="1:16" x14ac:dyDescent="0.2">
      <c r="A222" s="1">
        <v>1403</v>
      </c>
      <c r="B222" s="1" t="s">
        <v>320</v>
      </c>
      <c r="C222" s="1" t="s">
        <v>321</v>
      </c>
      <c r="D222" s="1" t="s">
        <v>322</v>
      </c>
      <c r="E222" s="1" t="s">
        <v>323</v>
      </c>
      <c r="F222" s="2" t="s">
        <v>324</v>
      </c>
      <c r="I222" s="1">
        <v>1</v>
      </c>
      <c r="J222" s="1" t="s">
        <v>16</v>
      </c>
      <c r="K222" s="1">
        <v>2017</v>
      </c>
      <c r="L222" s="4" t="s">
        <v>28</v>
      </c>
      <c r="M222" s="1" t="s">
        <v>319</v>
      </c>
      <c r="N222" s="5">
        <v>500</v>
      </c>
      <c r="O222" s="1" t="s">
        <v>16</v>
      </c>
      <c r="P222" s="1" t="s">
        <v>18</v>
      </c>
    </row>
    <row r="223" spans="1:16" x14ac:dyDescent="0.2">
      <c r="A223" s="1">
        <v>1404</v>
      </c>
      <c r="B223" s="1" t="s">
        <v>622</v>
      </c>
      <c r="C223" s="1" t="s">
        <v>623</v>
      </c>
      <c r="D223" s="1" t="s">
        <v>624</v>
      </c>
      <c r="E223" s="1" t="s">
        <v>625</v>
      </c>
      <c r="F223" s="2" t="s">
        <v>626</v>
      </c>
      <c r="I223" s="1">
        <v>72</v>
      </c>
      <c r="J223" s="1" t="s">
        <v>16</v>
      </c>
      <c r="K223" s="1">
        <v>2018</v>
      </c>
      <c r="L223" s="4" t="s">
        <v>17</v>
      </c>
      <c r="M223" s="1" t="s">
        <v>627</v>
      </c>
      <c r="N223" s="5">
        <v>61</v>
      </c>
      <c r="O223" s="1" t="s">
        <v>16</v>
      </c>
      <c r="P223" s="1" t="s">
        <v>35</v>
      </c>
    </row>
    <row r="224" spans="1:16" x14ac:dyDescent="0.2">
      <c r="A224" s="1">
        <v>1405</v>
      </c>
      <c r="B224" s="1" t="s">
        <v>812</v>
      </c>
      <c r="C224" s="1" t="s">
        <v>813</v>
      </c>
      <c r="D224" s="1" t="s">
        <v>814</v>
      </c>
      <c r="E224" s="1" t="s">
        <v>815</v>
      </c>
      <c r="F224" s="2" t="s">
        <v>816</v>
      </c>
      <c r="H224" s="3">
        <v>12</v>
      </c>
      <c r="J224" s="1" t="s">
        <v>16</v>
      </c>
      <c r="K224" s="1">
        <v>2006</v>
      </c>
      <c r="L224" s="4" t="s">
        <v>17</v>
      </c>
      <c r="M224" s="1" t="s">
        <v>817</v>
      </c>
      <c r="N224" s="5">
        <v>79</v>
      </c>
      <c r="O224" s="1" t="s">
        <v>16</v>
      </c>
    </row>
    <row r="225" spans="1:16" x14ac:dyDescent="0.2">
      <c r="A225" s="1">
        <v>1406</v>
      </c>
      <c r="B225" s="1" t="s">
        <v>818</v>
      </c>
      <c r="C225" s="1" t="s">
        <v>819</v>
      </c>
      <c r="D225" s="1" t="s">
        <v>820</v>
      </c>
      <c r="E225" s="1" t="s">
        <v>821</v>
      </c>
      <c r="F225" s="2" t="s">
        <v>822</v>
      </c>
      <c r="H225" s="3">
        <v>6</v>
      </c>
      <c r="J225" s="1" t="s">
        <v>16</v>
      </c>
      <c r="K225" s="1">
        <v>2006</v>
      </c>
      <c r="L225" s="4" t="s">
        <v>17</v>
      </c>
      <c r="M225" s="1" t="s">
        <v>823</v>
      </c>
      <c r="N225" s="5">
        <v>53.5</v>
      </c>
      <c r="O225" s="1" t="s">
        <v>16</v>
      </c>
    </row>
    <row r="226" spans="1:16" x14ac:dyDescent="0.2">
      <c r="A226" s="1">
        <v>1407</v>
      </c>
      <c r="B226" s="1" t="s">
        <v>824</v>
      </c>
      <c r="C226" s="1" t="s">
        <v>825</v>
      </c>
      <c r="D226" s="1" t="s">
        <v>826</v>
      </c>
      <c r="E226" s="1" t="s">
        <v>827</v>
      </c>
      <c r="F226" s="2" t="s">
        <v>828</v>
      </c>
      <c r="H226" s="3">
        <v>6</v>
      </c>
      <c r="J226" s="1" t="s">
        <v>16</v>
      </c>
      <c r="K226" s="1">
        <v>2006</v>
      </c>
      <c r="L226" s="4" t="s">
        <v>17</v>
      </c>
      <c r="M226" s="1" t="s">
        <v>829</v>
      </c>
      <c r="N226" s="5">
        <v>62</v>
      </c>
      <c r="O226" s="1" t="s">
        <v>16</v>
      </c>
    </row>
    <row r="227" spans="1:16" x14ac:dyDescent="0.2">
      <c r="A227" s="1">
        <v>1408</v>
      </c>
      <c r="B227" s="1" t="s">
        <v>830</v>
      </c>
      <c r="C227" s="1" t="s">
        <v>831</v>
      </c>
      <c r="D227" s="1" t="s">
        <v>832</v>
      </c>
      <c r="E227" s="1" t="s">
        <v>833</v>
      </c>
      <c r="F227" s="2" t="s">
        <v>834</v>
      </c>
      <c r="H227" s="3">
        <v>12</v>
      </c>
      <c r="J227" s="1" t="s">
        <v>16</v>
      </c>
      <c r="K227" s="1">
        <v>2010</v>
      </c>
      <c r="L227" s="4" t="s">
        <v>17</v>
      </c>
      <c r="M227" s="1" t="s">
        <v>835</v>
      </c>
      <c r="N227" s="5">
        <v>70.5</v>
      </c>
      <c r="O227" s="1" t="s">
        <v>16</v>
      </c>
    </row>
    <row r="228" spans="1:16" x14ac:dyDescent="0.2">
      <c r="A228" s="1">
        <v>1409</v>
      </c>
      <c r="B228" s="1" t="s">
        <v>836</v>
      </c>
      <c r="C228" s="1" t="s">
        <v>837</v>
      </c>
      <c r="D228" s="1" t="s">
        <v>838</v>
      </c>
      <c r="E228" s="1" t="s">
        <v>839</v>
      </c>
      <c r="F228" s="2" t="s">
        <v>840</v>
      </c>
      <c r="H228" s="3">
        <v>24</v>
      </c>
      <c r="J228" s="1" t="s">
        <v>16</v>
      </c>
      <c r="K228" s="1">
        <v>2009</v>
      </c>
      <c r="L228" s="4" t="s">
        <v>17</v>
      </c>
      <c r="M228" s="1" t="s">
        <v>835</v>
      </c>
      <c r="N228" s="5">
        <v>70</v>
      </c>
      <c r="O228" s="1" t="s">
        <v>16</v>
      </c>
    </row>
    <row r="229" spans="1:16" x14ac:dyDescent="0.2">
      <c r="A229" s="1">
        <v>1410</v>
      </c>
      <c r="B229" s="1" t="s">
        <v>628</v>
      </c>
      <c r="C229" s="1" t="s">
        <v>629</v>
      </c>
      <c r="D229" s="1" t="s">
        <v>630</v>
      </c>
      <c r="E229" s="1" t="s">
        <v>631</v>
      </c>
      <c r="F229" s="2" t="s">
        <v>632</v>
      </c>
      <c r="I229" s="1">
        <v>240</v>
      </c>
      <c r="J229" s="1" t="s">
        <v>16</v>
      </c>
      <c r="K229" s="1">
        <v>2018</v>
      </c>
      <c r="L229" s="4" t="s">
        <v>17</v>
      </c>
      <c r="M229" s="1" t="s">
        <v>633</v>
      </c>
      <c r="N229" s="5">
        <v>163</v>
      </c>
      <c r="O229" s="1" t="s">
        <v>16</v>
      </c>
      <c r="P229" s="1" t="s">
        <v>666</v>
      </c>
    </row>
    <row r="230" spans="1:16" x14ac:dyDescent="0.2">
      <c r="A230" s="1">
        <v>1411</v>
      </c>
      <c r="B230" s="1" t="s">
        <v>841</v>
      </c>
      <c r="C230" s="1" t="s">
        <v>842</v>
      </c>
      <c r="D230" s="1" t="s">
        <v>843</v>
      </c>
      <c r="E230" s="1" t="s">
        <v>844</v>
      </c>
      <c r="F230" s="2" t="s">
        <v>845</v>
      </c>
      <c r="H230" s="3">
        <v>12</v>
      </c>
      <c r="J230" s="1" t="s">
        <v>16</v>
      </c>
      <c r="K230" s="1">
        <v>2003</v>
      </c>
      <c r="L230" s="4" t="s">
        <v>17</v>
      </c>
      <c r="M230" s="1" t="s">
        <v>846</v>
      </c>
      <c r="N230" s="5">
        <v>497</v>
      </c>
      <c r="O230" s="1" t="s">
        <v>16</v>
      </c>
    </row>
    <row r="231" spans="1:16" x14ac:dyDescent="0.2">
      <c r="A231" s="1">
        <v>1412</v>
      </c>
      <c r="B231" s="1" t="s">
        <v>847</v>
      </c>
      <c r="C231" s="1" t="s">
        <v>848</v>
      </c>
      <c r="D231" s="1" t="s">
        <v>849</v>
      </c>
      <c r="E231" s="1" t="s">
        <v>850</v>
      </c>
      <c r="F231" s="2" t="s">
        <v>851</v>
      </c>
      <c r="H231" s="3">
        <v>12</v>
      </c>
      <c r="J231" s="1" t="s">
        <v>16</v>
      </c>
      <c r="K231" s="1">
        <v>2008</v>
      </c>
      <c r="L231" s="4" t="s">
        <v>17</v>
      </c>
      <c r="M231" s="1" t="s">
        <v>852</v>
      </c>
      <c r="N231" s="5">
        <v>53</v>
      </c>
      <c r="O231" s="1" t="s">
        <v>16</v>
      </c>
    </row>
    <row r="232" spans="1:16" x14ac:dyDescent="0.2">
      <c r="A232" s="1">
        <v>1413</v>
      </c>
      <c r="B232" s="1" t="s">
        <v>634</v>
      </c>
      <c r="C232" s="1" t="s">
        <v>635</v>
      </c>
      <c r="D232" s="1" t="s">
        <v>636</v>
      </c>
      <c r="E232" s="1" t="s">
        <v>637</v>
      </c>
      <c r="F232" s="2" t="s">
        <v>638</v>
      </c>
      <c r="I232" s="1">
        <v>120</v>
      </c>
      <c r="J232" s="1" t="s">
        <v>16</v>
      </c>
      <c r="K232" s="1">
        <v>2019</v>
      </c>
      <c r="L232" s="4" t="s">
        <v>17</v>
      </c>
      <c r="M232" s="1" t="s">
        <v>639</v>
      </c>
      <c r="N232" s="5">
        <v>38</v>
      </c>
      <c r="O232" s="1" t="s">
        <v>16</v>
      </c>
      <c r="P232" s="1" t="s">
        <v>27</v>
      </c>
    </row>
    <row r="233" spans="1:16" x14ac:dyDescent="0.2">
      <c r="A233" s="1">
        <v>1414</v>
      </c>
      <c r="B233" s="1" t="s">
        <v>640</v>
      </c>
      <c r="C233" s="1" t="s">
        <v>641</v>
      </c>
      <c r="D233" s="1" t="s">
        <v>642</v>
      </c>
      <c r="E233" s="1" t="s">
        <v>643</v>
      </c>
      <c r="F233" s="2" t="s">
        <v>644</v>
      </c>
      <c r="I233" s="1">
        <v>54</v>
      </c>
      <c r="J233" s="1" t="s">
        <v>16</v>
      </c>
      <c r="K233" s="1">
        <v>2019</v>
      </c>
      <c r="L233" s="4" t="s">
        <v>17</v>
      </c>
      <c r="M233" s="1" t="s">
        <v>203</v>
      </c>
      <c r="N233" s="5">
        <v>94.5</v>
      </c>
      <c r="O233" s="1" t="s">
        <v>16</v>
      </c>
      <c r="P233" s="1" t="s">
        <v>667</v>
      </c>
    </row>
    <row r="234" spans="1:16" x14ac:dyDescent="0.2">
      <c r="A234" s="1">
        <v>1415</v>
      </c>
      <c r="B234" s="1" t="s">
        <v>198</v>
      </c>
      <c r="C234" s="1" t="s">
        <v>199</v>
      </c>
      <c r="D234" s="1" t="s">
        <v>200</v>
      </c>
      <c r="E234" s="1" t="s">
        <v>201</v>
      </c>
      <c r="F234" s="2" t="s">
        <v>202</v>
      </c>
      <c r="I234" s="1">
        <v>150</v>
      </c>
      <c r="J234" s="1" t="s">
        <v>16</v>
      </c>
      <c r="K234" s="1">
        <v>2018</v>
      </c>
      <c r="L234" s="4" t="s">
        <v>17</v>
      </c>
      <c r="M234" s="1" t="s">
        <v>203</v>
      </c>
      <c r="N234" s="5">
        <v>89</v>
      </c>
      <c r="O234" s="1" t="s">
        <v>16</v>
      </c>
      <c r="P234" s="1" t="s">
        <v>18</v>
      </c>
    </row>
    <row r="235" spans="1:16" x14ac:dyDescent="0.2">
      <c r="A235" s="1">
        <v>1416</v>
      </c>
      <c r="B235" s="1" t="s">
        <v>204</v>
      </c>
      <c r="C235" s="1" t="s">
        <v>205</v>
      </c>
      <c r="D235" s="1" t="s">
        <v>206</v>
      </c>
      <c r="E235" s="1" t="s">
        <v>207</v>
      </c>
      <c r="F235" s="2" t="s">
        <v>208</v>
      </c>
      <c r="I235" s="1">
        <v>27</v>
      </c>
      <c r="J235" s="1" t="s">
        <v>16</v>
      </c>
      <c r="K235" s="1">
        <v>2018</v>
      </c>
      <c r="L235" s="4" t="s">
        <v>19</v>
      </c>
      <c r="M235" s="1" t="s">
        <v>203</v>
      </c>
      <c r="N235" s="5">
        <v>225</v>
      </c>
      <c r="O235" s="1" t="s">
        <v>16</v>
      </c>
      <c r="P235" s="1" t="s">
        <v>18</v>
      </c>
    </row>
    <row r="236" spans="1:16" x14ac:dyDescent="0.2">
      <c r="A236" s="1">
        <v>1417</v>
      </c>
      <c r="B236" s="1" t="s">
        <v>209</v>
      </c>
      <c r="C236" s="1" t="s">
        <v>210</v>
      </c>
      <c r="D236" s="1" t="s">
        <v>211</v>
      </c>
      <c r="E236" s="1" t="s">
        <v>212</v>
      </c>
      <c r="F236" s="2" t="s">
        <v>213</v>
      </c>
      <c r="I236" s="1">
        <v>4</v>
      </c>
      <c r="J236" s="1" t="s">
        <v>16</v>
      </c>
      <c r="K236" s="1">
        <v>2018</v>
      </c>
      <c r="L236" s="4" t="s">
        <v>24</v>
      </c>
      <c r="M236" s="1" t="s">
        <v>203</v>
      </c>
      <c r="N236" s="5">
        <v>525</v>
      </c>
      <c r="O236" s="1" t="s">
        <v>16</v>
      </c>
      <c r="P236" s="1" t="s">
        <v>18</v>
      </c>
    </row>
    <row r="237" spans="1:16" x14ac:dyDescent="0.2">
      <c r="A237" s="1">
        <v>1418</v>
      </c>
      <c r="B237" s="1" t="s">
        <v>214</v>
      </c>
      <c r="C237" s="1" t="s">
        <v>215</v>
      </c>
      <c r="D237" s="1" t="s">
        <v>216</v>
      </c>
      <c r="E237" s="1" t="s">
        <v>217</v>
      </c>
      <c r="F237" s="2" t="s">
        <v>218</v>
      </c>
      <c r="I237" s="1">
        <v>3</v>
      </c>
      <c r="J237" s="1" t="s">
        <v>16</v>
      </c>
      <c r="K237" s="1">
        <v>2018</v>
      </c>
      <c r="L237" s="4" t="s">
        <v>22</v>
      </c>
      <c r="M237" s="1" t="s">
        <v>203</v>
      </c>
      <c r="N237" s="5">
        <v>1050</v>
      </c>
      <c r="O237" s="1" t="s">
        <v>16</v>
      </c>
      <c r="P237" s="1" t="s">
        <v>18</v>
      </c>
    </row>
    <row r="238" spans="1:16" x14ac:dyDescent="0.2">
      <c r="A238" s="1">
        <v>1419</v>
      </c>
      <c r="B238" s="1" t="s">
        <v>219</v>
      </c>
      <c r="C238" s="1" t="s">
        <v>220</v>
      </c>
      <c r="D238" s="1" t="s">
        <v>221</v>
      </c>
      <c r="E238" s="1" t="s">
        <v>222</v>
      </c>
      <c r="F238" s="2" t="s">
        <v>223</v>
      </c>
      <c r="I238" s="1">
        <v>1</v>
      </c>
      <c r="J238" s="1" t="s">
        <v>16</v>
      </c>
      <c r="K238" s="1">
        <v>2018</v>
      </c>
      <c r="L238" s="4" t="s">
        <v>38</v>
      </c>
      <c r="M238" s="1" t="s">
        <v>203</v>
      </c>
      <c r="N238" s="5">
        <v>1650</v>
      </c>
      <c r="O238" s="1" t="s">
        <v>16</v>
      </c>
      <c r="P238" s="1" t="s">
        <v>18</v>
      </c>
    </row>
    <row r="239" spans="1:16" x14ac:dyDescent="0.2">
      <c r="A239" s="1">
        <v>1420</v>
      </c>
      <c r="B239" s="1" t="s">
        <v>645</v>
      </c>
      <c r="C239" s="1" t="s">
        <v>646</v>
      </c>
      <c r="D239" s="1" t="s">
        <v>647</v>
      </c>
      <c r="E239" s="1" t="s">
        <v>648</v>
      </c>
      <c r="F239" s="2" t="s">
        <v>649</v>
      </c>
      <c r="I239" s="1">
        <v>66</v>
      </c>
      <c r="J239" s="1" t="s">
        <v>16</v>
      </c>
      <c r="K239" s="1">
        <v>2018</v>
      </c>
      <c r="L239" s="4" t="s">
        <v>418</v>
      </c>
      <c r="M239" s="1" t="s">
        <v>650</v>
      </c>
      <c r="N239" s="5">
        <v>47</v>
      </c>
      <c r="O239" s="1" t="s">
        <v>16</v>
      </c>
      <c r="P239" s="1" t="s">
        <v>32</v>
      </c>
    </row>
    <row r="240" spans="1:16" x14ac:dyDescent="0.2">
      <c r="A240" s="1">
        <v>1421</v>
      </c>
      <c r="B240" s="1" t="s">
        <v>706</v>
      </c>
      <c r="C240" s="1" t="s">
        <v>707</v>
      </c>
      <c r="D240" s="1" t="s">
        <v>708</v>
      </c>
      <c r="E240" s="1" t="s">
        <v>709</v>
      </c>
      <c r="F240" s="2" t="s">
        <v>710</v>
      </c>
      <c r="I240" s="1">
        <v>18</v>
      </c>
      <c r="J240" s="1" t="s">
        <v>16</v>
      </c>
      <c r="K240" s="1">
        <v>2016</v>
      </c>
      <c r="L240" s="4" t="s">
        <v>418</v>
      </c>
      <c r="M240" s="1" t="s">
        <v>650</v>
      </c>
      <c r="N240" s="5">
        <v>47</v>
      </c>
      <c r="O240" s="1" t="s">
        <v>16</v>
      </c>
      <c r="P240" s="1" t="s">
        <v>18</v>
      </c>
    </row>
    <row r="241" spans="1:16" x14ac:dyDescent="0.2">
      <c r="A241" s="1">
        <v>1422</v>
      </c>
      <c r="B241" s="1" t="s">
        <v>224</v>
      </c>
      <c r="C241" s="1" t="s">
        <v>225</v>
      </c>
      <c r="D241" s="1" t="s">
        <v>226</v>
      </c>
      <c r="E241" s="1" t="s">
        <v>227</v>
      </c>
      <c r="F241" s="2" t="s">
        <v>228</v>
      </c>
      <c r="I241" s="1">
        <v>6</v>
      </c>
      <c r="J241" s="1" t="s">
        <v>16</v>
      </c>
      <c r="K241" s="1">
        <v>2013</v>
      </c>
      <c r="L241" s="4" t="s">
        <v>17</v>
      </c>
      <c r="M241" s="1" t="s">
        <v>717</v>
      </c>
      <c r="N241" s="5">
        <v>190</v>
      </c>
      <c r="O241" s="1" t="s">
        <v>16</v>
      </c>
      <c r="P241" s="1" t="s">
        <v>18</v>
      </c>
    </row>
    <row r="242" spans="1:16" x14ac:dyDescent="0.2">
      <c r="A242" s="1">
        <v>1423</v>
      </c>
      <c r="B242" s="1" t="s">
        <v>1207</v>
      </c>
      <c r="C242" s="1" t="s">
        <v>1208</v>
      </c>
      <c r="D242" s="1" t="s">
        <v>1209</v>
      </c>
      <c r="E242" s="1" t="s">
        <v>1210</v>
      </c>
      <c r="F242" s="2" t="s">
        <v>1211</v>
      </c>
      <c r="H242" s="3">
        <v>3</v>
      </c>
      <c r="J242" s="1" t="s">
        <v>16</v>
      </c>
      <c r="K242" s="1">
        <v>2012</v>
      </c>
      <c r="L242" s="4" t="s">
        <v>19</v>
      </c>
      <c r="M242" s="1" t="s">
        <v>1212</v>
      </c>
      <c r="N242" s="5">
        <v>354</v>
      </c>
      <c r="O242" s="1" t="s">
        <v>16</v>
      </c>
    </row>
    <row r="243" spans="1:16" x14ac:dyDescent="0.2">
      <c r="A243" s="1">
        <v>1424</v>
      </c>
      <c r="B243" s="1" t="s">
        <v>859</v>
      </c>
      <c r="C243" s="1" t="s">
        <v>860</v>
      </c>
      <c r="D243" s="1" t="s">
        <v>861</v>
      </c>
      <c r="E243" s="1" t="s">
        <v>862</v>
      </c>
      <c r="F243" s="2" t="s">
        <v>863</v>
      </c>
      <c r="H243" s="3">
        <v>6</v>
      </c>
      <c r="J243" s="1" t="s">
        <v>16</v>
      </c>
      <c r="K243" s="1">
        <v>2015</v>
      </c>
      <c r="L243" s="4" t="s">
        <v>17</v>
      </c>
      <c r="M243" s="1" t="s">
        <v>229</v>
      </c>
      <c r="N243" s="5">
        <v>327</v>
      </c>
      <c r="O243" s="1" t="s">
        <v>16</v>
      </c>
      <c r="P243" s="1" t="s">
        <v>32</v>
      </c>
    </row>
    <row r="244" spans="1:16" x14ac:dyDescent="0.2">
      <c r="A244" s="1">
        <v>1425</v>
      </c>
      <c r="B244" s="1" t="s">
        <v>407</v>
      </c>
      <c r="C244" s="1" t="s">
        <v>408</v>
      </c>
      <c r="D244" s="1" t="s">
        <v>409</v>
      </c>
      <c r="E244" s="1" t="s">
        <v>410</v>
      </c>
      <c r="F244" s="2" t="s">
        <v>411</v>
      </c>
      <c r="I244" s="1">
        <v>1</v>
      </c>
      <c r="J244" s="1" t="s">
        <v>16</v>
      </c>
      <c r="K244" s="1">
        <v>1980</v>
      </c>
      <c r="L244" s="4" t="s">
        <v>17</v>
      </c>
      <c r="M244" s="1" t="s">
        <v>229</v>
      </c>
      <c r="N244" s="5">
        <v>600</v>
      </c>
      <c r="O244" s="1" t="s">
        <v>16</v>
      </c>
    </row>
    <row r="245" spans="1:16" x14ac:dyDescent="0.2">
      <c r="A245" s="1">
        <v>1426</v>
      </c>
      <c r="B245" s="1" t="s">
        <v>412</v>
      </c>
      <c r="C245" s="1" t="s">
        <v>413</v>
      </c>
      <c r="D245" s="1" t="s">
        <v>414</v>
      </c>
      <c r="E245" s="1" t="s">
        <v>415</v>
      </c>
      <c r="F245" s="2" t="s">
        <v>416</v>
      </c>
      <c r="I245" s="1">
        <v>1</v>
      </c>
      <c r="J245" s="1" t="s">
        <v>16</v>
      </c>
      <c r="K245" s="1">
        <v>1978</v>
      </c>
      <c r="L245" s="4" t="s">
        <v>17</v>
      </c>
      <c r="M245" s="1" t="s">
        <v>417</v>
      </c>
      <c r="N245" s="5">
        <v>350</v>
      </c>
      <c r="O245" s="1" t="s">
        <v>16</v>
      </c>
    </row>
  </sheetData>
  <autoFilter ref="G21:Q245" xr:uid="{F516CCB8-EBDB-47DC-925F-C614C38CD4FF}"/>
  <sortState xmlns:xlrd2="http://schemas.microsoft.com/office/spreadsheetml/2017/richdata2" ref="A22:Q245">
    <sortCondition ref="B22:B245"/>
  </sortState>
  <mergeCells count="5">
    <mergeCell ref="H13:N13"/>
    <mergeCell ref="H15:N15"/>
    <mergeCell ref="H16:N16"/>
    <mergeCell ref="H17:N17"/>
    <mergeCell ref="H18:N18"/>
  </mergeCells>
  <printOptions gridLines="1"/>
  <pageMargins left="0.23622047244094491" right="0.23622047244094491" top="0.31496062992125984" bottom="0.47244094488188981" header="0.31496062992125984" footer="0.31496062992125984"/>
  <pageSetup scale="69" fitToHeight="0" orientation="portrait" horizontalDpi="4294967294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F6CF633E0614F8FEFC81F92CE2792" ma:contentTypeVersion="6" ma:contentTypeDescription="Crée un document." ma:contentTypeScope="" ma:versionID="395e0004410e54ce8669b4e27edc6e16">
  <xsd:schema xmlns:xsd="http://www.w3.org/2001/XMLSchema" xmlns:xs="http://www.w3.org/2001/XMLSchema" xmlns:p="http://schemas.microsoft.com/office/2006/metadata/properties" xmlns:ns2="3c1856cf-a438-4db0-a946-cc6b0b000831" targetNamespace="http://schemas.microsoft.com/office/2006/metadata/properties" ma:root="true" ma:fieldsID="e553caf3b11209f605d57f3edc4432f6" ns2:_="">
    <xsd:import namespace="3c1856cf-a438-4db0-a946-cc6b0b0008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856cf-a438-4db0-a946-cc6b0b000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F19ACA-3CC6-434D-89D4-5BE5A14912ED}"/>
</file>

<file path=customXml/itemProps2.xml><?xml version="1.0" encoding="utf-8"?>
<ds:datastoreItem xmlns:ds="http://schemas.openxmlformats.org/officeDocument/2006/customXml" ds:itemID="{2761342F-B8D4-4EDA-9D4A-93412D2DA6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1F90E4-2110-4668-B9AF-81CD7EACED5E}">
  <ds:schemaRefs>
    <ds:schemaRef ds:uri="http://schemas.microsoft.com/office/2006/metadata/properties"/>
    <ds:schemaRef ds:uri="http://purl.org/dc/elements/1.1/"/>
    <ds:schemaRef ds:uri="35303a45-776a-4a99-893f-55f8c5a89a06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20401 GVEO by Wine</vt:lpstr>
      <vt:lpstr>'20401 GVEO by Wine'!Impression_des_titres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K</dc:creator>
  <cp:lastModifiedBy>Jeremy Quievre</cp:lastModifiedBy>
  <cp:lastPrinted>2022-04-01T14:11:41Z</cp:lastPrinted>
  <dcterms:created xsi:type="dcterms:W3CDTF">2020-11-02T04:35:58Z</dcterms:created>
  <dcterms:modified xsi:type="dcterms:W3CDTF">2022-04-04T15:45:07Z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0x010100F61F6CF633E0614F8FEFC81F92CE2792</vt:lpwstr>
  </property>
</Properties>
</file>