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D:\working\waccache\WA1PEPF00000BB0\EXCELCNV\2c45fc05-7b43-411a-b3ab-778059f189e5\"/>
    </mc:Choice>
  </mc:AlternateContent>
  <xr:revisionPtr revIDLastSave="0" documentId="8_{B0673872-056F-4BA5-B152-094CB679508D}" xr6:coauthVersionLast="47" xr6:coauthVersionMax="47" xr10:uidLastSave="{00000000-0000-0000-0000-000000000000}"/>
  <bookViews>
    <workbookView xWindow="-60" yWindow="-60" windowWidth="15480" windowHeight="11640" firstSheet="2" activeTab="2" xr2:uid="{00000000-000D-0000-FFFF-FFFF00000000}"/>
  </bookViews>
  <sheets>
    <sheet name="FHW" sheetId="1" r:id="rId1"/>
    <sheet name="LM" sheetId="2" r:id="rId2"/>
    <sheet name="ISO" sheetId="3" r:id="rId3"/>
    <sheet name="Inglés" sheetId="4" r:id="rId4"/>
    <sheet name="Sostenibilidad" sheetId="5" r:id="rId5"/>
    <sheet name="IPE1" sheetId="6" r:id="rId6"/>
    <sheet name="IPE2" sheetId="7" r:id="rId7"/>
    <sheet name="Digitalización" sheetId="8" r:id="rId8"/>
    <sheet name="PAX" sheetId="9" r:id="rId9"/>
    <sheet name="ASO" sheetId="11" r:id="rId10"/>
    <sheet name="GBD" sheetId="10" r:id="rId11"/>
    <sheet name="SER" sheetId="12" r:id="rId12"/>
    <sheet name="IAW" sheetId="13" r:id="rId13"/>
    <sheet name="ASGBD" sheetId="14" r:id="rId14"/>
    <sheet name="SAD" sheetId="15" r:id="rId15"/>
    <sheet name="Introducción a la Programación"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4" l="1"/>
  <c r="G45" i="4"/>
  <c r="G32" i="4"/>
  <c r="G20" i="4"/>
  <c r="G10" i="4"/>
  <c r="I5" i="4"/>
  <c r="F5" i="4"/>
  <c r="I59" i="6"/>
  <c r="G59" i="6"/>
  <c r="F59" i="6"/>
  <c r="I48" i="6"/>
  <c r="G48" i="6"/>
  <c r="F48" i="6"/>
  <c r="I35" i="6"/>
  <c r="G35" i="6"/>
  <c r="F35" i="6"/>
  <c r="I26" i="6"/>
  <c r="G26" i="6"/>
  <c r="F26" i="6"/>
  <c r="I21" i="6"/>
  <c r="G21" i="6"/>
  <c r="F21" i="6"/>
  <c r="I10" i="6"/>
  <c r="G10" i="6"/>
  <c r="F10" i="6"/>
  <c r="I5" i="6"/>
  <c r="F5" i="6"/>
  <c r="I55" i="7"/>
  <c r="G55" i="7"/>
  <c r="F55" i="7"/>
  <c r="I44" i="7"/>
  <c r="G44" i="7"/>
  <c r="F44" i="7"/>
  <c r="I33" i="7"/>
  <c r="G33" i="7"/>
  <c r="F33" i="7"/>
  <c r="I25" i="7"/>
  <c r="G25" i="7"/>
  <c r="F25" i="7"/>
  <c r="I16" i="7"/>
  <c r="G16" i="7"/>
  <c r="F16" i="7"/>
  <c r="I10" i="7"/>
  <c r="G10" i="7"/>
  <c r="I5" i="7"/>
  <c r="F5" i="7"/>
  <c r="I23" i="14"/>
  <c r="I11" i="14"/>
  <c r="I12" i="14"/>
  <c r="I29" i="14"/>
  <c r="I30" i="14"/>
  <c r="I60" i="14"/>
  <c r="I54" i="14"/>
  <c r="I55" i="14"/>
  <c r="I56" i="14"/>
  <c r="I57" i="14"/>
  <c r="I58" i="14"/>
  <c r="I59" i="14"/>
  <c r="I53" i="14"/>
  <c r="I34" i="14"/>
  <c r="I35" i="14"/>
  <c r="I36" i="14"/>
  <c r="I37" i="14"/>
  <c r="I38" i="14"/>
  <c r="I39" i="14"/>
  <c r="I40" i="14"/>
  <c r="I33" i="14"/>
  <c r="I25" i="14"/>
  <c r="I26" i="14"/>
  <c r="I27" i="14"/>
  <c r="I28" i="14"/>
  <c r="I24" i="14"/>
  <c r="I14" i="14"/>
  <c r="I15" i="14"/>
  <c r="I16" i="14"/>
  <c r="I17" i="14"/>
  <c r="I18" i="14"/>
  <c r="I19" i="14"/>
  <c r="I13" i="14"/>
  <c r="I5" i="9"/>
  <c r="F5" i="9"/>
  <c r="I5" i="2"/>
  <c r="F5" i="2"/>
  <c r="F21" i="15"/>
  <c r="I17" i="3"/>
  <c r="I18" i="3"/>
  <c r="I26" i="3"/>
  <c r="I38" i="3"/>
  <c r="I48" i="3"/>
  <c r="I57" i="3"/>
  <c r="I67" i="3"/>
  <c r="I74" i="3"/>
  <c r="I80" i="3"/>
  <c r="I81" i="3"/>
  <c r="I84" i="3"/>
  <c r="F5" i="13"/>
  <c r="I5" i="8"/>
  <c r="F5" i="8"/>
  <c r="I5" i="16"/>
  <c r="F5" i="16"/>
  <c r="I5" i="13"/>
  <c r="I5" i="12"/>
  <c r="F5" i="12"/>
  <c r="G64" i="16"/>
  <c r="G54" i="16"/>
  <c r="G43" i="16"/>
  <c r="G32" i="16"/>
  <c r="G21" i="16"/>
  <c r="G10" i="16"/>
  <c r="I73" i="15"/>
  <c r="G73" i="15"/>
  <c r="F73" i="15"/>
  <c r="I62" i="15"/>
  <c r="G62" i="15"/>
  <c r="F62" i="15"/>
  <c r="I51" i="15"/>
  <c r="G51" i="15"/>
  <c r="F51" i="15"/>
  <c r="I41" i="15"/>
  <c r="G41" i="15"/>
  <c r="F41" i="15"/>
  <c r="I32" i="15"/>
  <c r="G32" i="15"/>
  <c r="F32" i="15"/>
  <c r="I21" i="15"/>
  <c r="G21" i="15"/>
  <c r="I10" i="15"/>
  <c r="G10" i="15"/>
  <c r="F10" i="15"/>
  <c r="F5" i="15" s="1"/>
  <c r="I5" i="15"/>
  <c r="I62" i="14"/>
  <c r="G62" i="14"/>
  <c r="F62" i="14"/>
  <c r="I52" i="14"/>
  <c r="G52" i="14"/>
  <c r="F52" i="14"/>
  <c r="I42" i="14"/>
  <c r="G42" i="14"/>
  <c r="F42" i="14"/>
  <c r="I32" i="14"/>
  <c r="G32" i="14"/>
  <c r="F32" i="14"/>
  <c r="I22" i="14"/>
  <c r="G22" i="14"/>
  <c r="F22" i="14"/>
  <c r="I10" i="14"/>
  <c r="G10" i="14"/>
  <c r="F10" i="14"/>
  <c r="I5" i="14"/>
  <c r="F5" i="14"/>
  <c r="G72" i="13"/>
  <c r="G63" i="13"/>
  <c r="G52" i="13"/>
  <c r="G42" i="13"/>
  <c r="G31" i="13"/>
  <c r="G21" i="13"/>
  <c r="G10" i="13"/>
  <c r="G85" i="12"/>
  <c r="G75" i="12"/>
  <c r="G65" i="12"/>
  <c r="G54" i="12"/>
  <c r="G43" i="12"/>
  <c r="G31" i="12"/>
  <c r="G22" i="12"/>
  <c r="G10" i="12"/>
  <c r="I75" i="11"/>
  <c r="G75" i="11"/>
  <c r="F75" i="11"/>
  <c r="I65" i="11"/>
  <c r="G65" i="11"/>
  <c r="F65" i="11"/>
  <c r="I54" i="11"/>
  <c r="G54" i="11"/>
  <c r="F54" i="11"/>
  <c r="I43" i="11"/>
  <c r="G43" i="11"/>
  <c r="F43" i="11"/>
  <c r="I33" i="11"/>
  <c r="G33" i="11"/>
  <c r="F33" i="11"/>
  <c r="I22" i="11"/>
  <c r="G22" i="11"/>
  <c r="F22" i="11"/>
  <c r="I10" i="11"/>
  <c r="G10" i="11"/>
  <c r="F10" i="11"/>
  <c r="I5" i="11"/>
  <c r="F5" i="11"/>
  <c r="I59" i="10"/>
  <c r="G59" i="10"/>
  <c r="F59" i="10"/>
  <c r="I49" i="10"/>
  <c r="G49" i="10"/>
  <c r="F49" i="10"/>
  <c r="I40" i="10"/>
  <c r="G40" i="10"/>
  <c r="F40" i="10"/>
  <c r="I29" i="10"/>
  <c r="G29" i="10"/>
  <c r="F29" i="10"/>
  <c r="I18" i="10"/>
  <c r="G18" i="10"/>
  <c r="F18" i="10"/>
  <c r="I10" i="10"/>
  <c r="G10" i="10"/>
  <c r="F10" i="10"/>
  <c r="I5" i="10"/>
  <c r="F5" i="10"/>
  <c r="G74" i="9"/>
  <c r="G64" i="9"/>
  <c r="G55" i="9"/>
  <c r="G43" i="9"/>
  <c r="G31" i="9"/>
  <c r="G20" i="9"/>
  <c r="G10" i="9"/>
  <c r="I54" i="8"/>
  <c r="G54" i="8"/>
  <c r="G43" i="8"/>
  <c r="G35" i="8"/>
  <c r="G28" i="8"/>
  <c r="G19" i="8"/>
  <c r="G10" i="8"/>
  <c r="I49" i="5"/>
  <c r="G49" i="5"/>
  <c r="F49" i="5"/>
  <c r="I38" i="5"/>
  <c r="G38" i="5"/>
  <c r="F38" i="5"/>
  <c r="I30" i="5"/>
  <c r="G30" i="5"/>
  <c r="F30" i="5"/>
  <c r="I25" i="5"/>
  <c r="G25" i="5"/>
  <c r="F25" i="5"/>
  <c r="I18" i="5"/>
  <c r="G18" i="5"/>
  <c r="F18" i="5"/>
  <c r="I10" i="5"/>
  <c r="G10" i="5"/>
  <c r="F10" i="5"/>
  <c r="I5" i="5"/>
  <c r="F5" i="5"/>
  <c r="I79" i="3"/>
  <c r="G79" i="3"/>
  <c r="I69" i="3"/>
  <c r="G69" i="3"/>
  <c r="I59" i="3"/>
  <c r="G59" i="3"/>
  <c r="I50" i="3"/>
  <c r="G50" i="3"/>
  <c r="I40" i="3"/>
  <c r="G40" i="3"/>
  <c r="I30" i="3"/>
  <c r="G30" i="3"/>
  <c r="I20" i="3"/>
  <c r="G20" i="3"/>
  <c r="I10" i="3"/>
  <c r="G10" i="3"/>
  <c r="I5" i="3"/>
  <c r="F5" i="3"/>
  <c r="G71" i="2"/>
  <c r="G60" i="2"/>
  <c r="G50" i="2"/>
  <c r="G40" i="2"/>
  <c r="I31" i="2"/>
  <c r="G31" i="2"/>
  <c r="F31" i="2"/>
  <c r="G21" i="2"/>
  <c r="G10" i="2"/>
  <c r="I51" i="1"/>
  <c r="G51" i="1"/>
  <c r="F51" i="1"/>
  <c r="I40" i="1"/>
  <c r="G40" i="1"/>
  <c r="F40" i="1"/>
  <c r="I32" i="1"/>
  <c r="G32" i="1"/>
  <c r="F32" i="1"/>
  <c r="I21" i="1"/>
  <c r="G21" i="1"/>
  <c r="F21" i="1"/>
  <c r="I10" i="1"/>
  <c r="G10" i="1"/>
  <c r="F10" i="1"/>
  <c r="I5" i="1"/>
  <c r="F5" i="1"/>
</calcChain>
</file>

<file path=xl/sharedStrings.xml><?xml version="1.0" encoding="utf-8"?>
<sst xmlns="http://schemas.openxmlformats.org/spreadsheetml/2006/main" count="1836" uniqueCount="1086">
  <si>
    <t>Código</t>
  </si>
  <si>
    <t>0371</t>
  </si>
  <si>
    <t>Nombre</t>
  </si>
  <si>
    <t>Fundamentos de Hardware</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</si>
  <si>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</si>
  <si>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</si>
  <si>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</si>
  <si>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</si>
  <si>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</si>
  <si>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</si>
  <si>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</si>
  <si>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</si>
  <si>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</si>
  <si>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</si>
  <si>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</si>
  <si>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</si>
  <si>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</si>
  <si>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</si>
  <si>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</si>
  <si>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RA01.Configura equipos microinformáticos, componentes y periféricos, analizando sus características y relación con el conjunto.</t>
  </si>
  <si>
    <t>TODOS</t>
  </si>
  <si>
    <t>a) Se han identificado y caracterizado los dispositivos que constituyen los bloques funcionales de un equipo microinformático.</t>
  </si>
  <si>
    <t>b) Se ha descrito el papel de los elementos físicos y lógicos que intervienen en el proceso de puesta en marcha de un equipo.</t>
  </si>
  <si>
    <t>c) Se ha analizado la arquitectura general de un equipo y los mecanismos de conexión entre dispositivos.</t>
  </si>
  <si>
    <t>d) Se han establecido los parámetros de configuración (hardware y software) de un equipo microinformático con las utilidades específicas.</t>
  </si>
  <si>
    <t>e) Se ha evaluado las prestaciones del equipo.</t>
  </si>
  <si>
    <t>f) Se han ejecutado utilidades de chequeo y diagnóstico.</t>
  </si>
  <si>
    <t>g) Se han identificado averías y sus causas.</t>
  </si>
  <si>
    <t>h) Se han clasificado los dispositivos periféricos y sus mecanismos de comunicación.</t>
  </si>
  <si>
    <t>i) Se han utilizado protocolos estándar de comunicación inalámbrica entre dispositivos.</t>
  </si>
  <si>
    <t>RA02.Instala software de propósito general evaluando sus características y entornos de aplicación.</t>
  </si>
  <si>
    <t>a) Se han catalogado los tipos de software según su licencia, distribución y propósito.</t>
  </si>
  <si>
    <t>b) Se han analizado las necesidades específicas de software asociadas al uso de sistemas informáticos en diferentes entornos productivos.</t>
  </si>
  <si>
    <t>c) Se han instalado y evaluado utilidades para la gestión de archivos, recuperación de datos, mantenimiento y optimización del sistema.</t>
  </si>
  <si>
    <t>d) Se han instalado y evaluado utilidades de seguridad básica.</t>
  </si>
  <si>
    <t>e) Se ha instalado y evaluado software ofimático y de utilidad general.</t>
  </si>
  <si>
    <t>f) Se ha consultado la documentación y las ayudas interactivas.</t>
  </si>
  <si>
    <t>g) Se ha verificado la repercusión de la eliminación, modificación y/o actualización de las utilidades instaladas en el sistema.</t>
  </si>
  <si>
    <t>h) Se han probado y comparado aplicaciones portables y no portables.</t>
  </si>
  <si>
    <t>i) Se han realizado inventarios del software instalado y las características de su licencia.</t>
  </si>
  <si>
    <t>RA03. Ejecuta procedimientos para recuperar el software base de un equipo, analizándolos y utilizando imágenes almacenadas en memoria auxiliar.</t>
  </si>
  <si>
    <t>a) Se han identificado los soportes de memoria auxiliar adecuados para el almacenaje y restauración de imágenes de software.</t>
  </si>
  <si>
    <t>b) Se ha reconocido la diferencia entre una instalación estándar y una preinstalación o imagen de software.</t>
  </si>
  <si>
    <t>c) Se han identificado y probado las distintas secuencias de arranque configurables en un equipo.</t>
  </si>
  <si>
    <t>d) Se han utilizado herramientas para el particionado de discos.</t>
  </si>
  <si>
    <t>e) Se han empleado distintas utilidades y soportes para realizar imágenes.</t>
  </si>
  <si>
    <t>f) Se han restaurado imágenes desde distintas ubicaciones.</t>
  </si>
  <si>
    <t>RA04. Implanta hardware específico de centros de proceso de datos (CPD), analizando sus características y aplicaciones.</t>
  </si>
  <si>
    <t>a) Se han reconocido las diferencias entre las configuraciones hardware de tipo personal y empresarial.</t>
  </si>
  <si>
    <t>b) Se han analizado entornos que requieren implantar soluciones hardware específicas.</t>
  </si>
  <si>
    <t>c) Se han detallado componentes hardware específicos para soluciones empresariales.</t>
  </si>
  <si>
    <t>d) Se han analizado los requerimientos básicos de seguridad física, organización y condiciones ambientales de un CPD.</t>
  </si>
  <si>
    <t>e) Se han implantado sistemas de alimentación ininterrumpida y estabilizadores de tensión.</t>
  </si>
  <si>
    <t>f) Se han manipulado correctamente dispositivos hardware para almacenamiento y alimentación con conexión en caliente.</t>
  </si>
  <si>
    <t>g) Se han documentado procedimientos, incidencias y parámetros utilizados en la instalación y configuración de dispositivos hardware.</t>
  </si>
  <si>
    <t>h) Se han utilizado herramientas de inventariado, registrando las características de los dispositivos hardware.</t>
  </si>
  <si>
    <t>i) Se ha clasificado y organizado la documentación técnica, controladores, utilidades y accesorios del hardware.</t>
  </si>
  <si>
    <t>RA05. Cumple las normas de prevención de riesgos laborales y de protección ambiental, identificando los riesgos asociados, las medidas y equipos para prevenirlos.</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</si>
  <si>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</si>
  <si>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</si>
  <si>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y herramientas, entre otras.</t>
  </si>
  <si>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</si>
  <si>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</si>
  <si>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</si>
  <si>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</si>
  <si>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</si>
  <si>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0373</t>
  </si>
  <si>
    <t>Lenguajes de marcas y sistemas de gestión de información</t>
  </si>
  <si>
    <t>['c', 'd', 'e', 'r']</t>
  </si>
  <si>
    <t>['b', 'c']</t>
  </si>
  <si>
    <t>RA01. Reconoce las características de lenguajes de marcas, analizando e interpretando fragmentos de código.</t>
  </si>
  <si>
    <t>1, 3, 6, 7</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</si>
  <si>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</si>
  <si>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</si>
  <si>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</si>
  <si>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</si>
  <si>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</si>
  <si>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del lenguaje XML.</t>
  </si>
  <si>
    <t>X</t>
  </si>
  <si>
    <t>16, 18</t>
  </si>
  <si>
    <t>g) Se han identificado la estructura de un documento XML y sus reglas sintácticas.</t>
  </si>
  <si>
    <t>h) Se han contrastado la necesidad de crear documentos XML bien formados y la influencia en su procesamiento.</t>
  </si>
  <si>
    <t>i) Se han identificado las ventajas que aportan los espacios de nombres.</t>
  </si>
  <si>
    <t>RA02. Utiliza lenguajes de marcas para la transmisión de información a través de la web, analizando la estructura de los documentos e identificando sus elementos.</t>
  </si>
  <si>
    <t>3, 11, 12</t>
  </si>
  <si>
    <t>a) Se han identificado y clasificado los lenguajes de marcas relacionados con la web y sus diferentes versiones.</t>
  </si>
  <si>
    <t>b) Se ha analizado la estructura de un documento HTML y se han identificado las secciones que lo componen.</t>
  </si>
  <si>
    <t>c) Se han reconocido la funcionalidad de las principales etiquetas y los atributos del lenguaje HTML.</t>
  </si>
  <si>
    <t>d) Se han establecido las semejanzas y diferencias entre los lenguajes HTML y XHTML.</t>
  </si>
  <si>
    <t>e) Se ha reconocido la utilidad de XHTML en los sistemas de gestión de información.</t>
  </si>
  <si>
    <t>f) Se han utilizado herramientas en la creación de documentos web.</t>
  </si>
  <si>
    <t>g) Se han identificado las ventajas que aporta la utilización de hojas de estilo.</t>
  </si>
  <si>
    <t>h) Se han aplicado hojas de estilo.</t>
  </si>
  <si>
    <t>RA03. Genera canales de contenidos analizando y utilizando tecnologías de sindicación.</t>
  </si>
  <si>
    <t>8, 11, 13</t>
  </si>
  <si>
    <t>a) Se han identificado las ventajas que aporta la sindicación de contenidos en la gestión y transmisión de la información.</t>
  </si>
  <si>
    <t>b) Se han definido sus ámbitos de aplicación.</t>
  </si>
  <si>
    <t>c) Se han analizado las tecnologías en que se basa la sindicación de contenidos.</t>
  </si>
  <si>
    <t>d) Se han identificado la estructura y la sintaxis de un canal de contenidos.</t>
  </si>
  <si>
    <t>e) Se han creado y validado canales de contenidos.</t>
  </si>
  <si>
    <t>17, 18</t>
  </si>
  <si>
    <t>f) Se ha comprobado la funcionalidad y el acceso a los canales.</t>
  </si>
  <si>
    <t>g) Se han utilizado herramientas específicas como agregadores y directorios de canales.</t>
  </si>
  <si>
    <t>RA04. Establece mecanismos de validación para documentos XML utilizando métodos para definir su sintaxis y estructura.</t>
  </si>
  <si>
    <t>4, 8, 11, 13</t>
  </si>
  <si>
    <t>a) Se ha establecido la necesidad de describir la información transmitida en los documentos XML y sus reglas.</t>
  </si>
  <si>
    <t>b) Se han identificado las tecnologías relacionadas con la definición de documentos XML.</t>
  </si>
  <si>
    <t>c) Se ha analizado la estructura y sintaxis específica utilizada en la descripción.</t>
  </si>
  <si>
    <t>d) Se han creado descripciones de documentos XML.</t>
  </si>
  <si>
    <t>e) Se han utilizado descripciones en la elaboración y validación de documentos XML.</t>
  </si>
  <si>
    <t>f) Se han asociado las descripciones con los documentos.</t>
  </si>
  <si>
    <t>g) Se han utilizado herramientas específicas.</t>
  </si>
  <si>
    <t>h) Se han documentado las descripciones.</t>
  </si>
  <si>
    <t>RA05. Realiza conversiones sobre documentos XML utilizando técnicas y herramientas de procesamiento.</t>
  </si>
  <si>
    <t>3, 5, 8, 13</t>
  </si>
  <si>
    <t>a) Se ha identificado la necesidad de la conversión de documentos XML.</t>
  </si>
  <si>
    <t>b) Se han establecido ámbitos de aplicación.</t>
  </si>
  <si>
    <t>c) Se han analizado las tecnologías implicadas y su modo de funcionamiento.</t>
  </si>
  <si>
    <t>d) Se ha descrito la sintaxis específica utilizada en la conversión y adaptación de documentos XML.</t>
  </si>
  <si>
    <t>e) Se han creado especificaciones de conversión.</t>
  </si>
  <si>
    <t>f) Se han identificado y caracterizado herramientas específicas relacionadas con la conversión de documentos XML.</t>
  </si>
  <si>
    <t>g) Se han realizado conversiones con distintos formatos de salida.</t>
  </si>
  <si>
    <t>h) Se han documentado y depurado las especificaciones de conversión.</t>
  </si>
  <si>
    <t>RA06. Gestiona información en formato XML analizando y utilizando tecnologías de almacenamiento y lenguajes de consulta.</t>
  </si>
  <si>
    <t>4, 5, 8, 11, 13</t>
  </si>
  <si>
    <t>a) Se han identificado los principales métodos de almacenamiento de la información usada en documentos XML.</t>
  </si>
  <si>
    <t>b) Se han identificado los inconvenientes de almacenar información en formato XML.</t>
  </si>
  <si>
    <t>c) Se han establecido tecnologías eficientes de almacenamiento de información en función de sus características.</t>
  </si>
  <si>
    <t>d) Se han utilizado sistemas gestores de bases de datos relacionales en el almacenamiento de información en formato XML.</t>
  </si>
  <si>
    <t>e) Se han utilizado técnicas específicas para crear documentos XML a partir de información almacenada en bases de datos relacionales.</t>
  </si>
  <si>
    <t>f) Se han identificado las características de los sistemas gestores de bases de datos nativas XML.</t>
  </si>
  <si>
    <t>g) Se han instalado y analizado sistemas gestores de bases de datos nativas XML.</t>
  </si>
  <si>
    <t>h) Se han utilizado técnicas para gestionar la información almacenada en bases de datos nativas XML.</t>
  </si>
  <si>
    <t>i) Se han identificado lenguajes y herramientas para el tratamiento y almacenamiento de información y su inclusión en documentos XML.</t>
  </si>
  <si>
    <t>RA07. Trabaja con sistemas empresariales de gestión de información realizando tareas de importación, integración, aseguramiento y extracción de la información.</t>
  </si>
  <si>
    <t>3, 4, 12, 13, 14</t>
  </si>
  <si>
    <t>a) Se han reconocido las ventajas de los sistemas de gestión y planificación de recursos empresariales.</t>
  </si>
  <si>
    <t>b) Se han evaluado las características de las principales aplicaciones de gestión empresarial.</t>
  </si>
  <si>
    <t>c) Se han instalado aplicaciones de gestión empresarial.</t>
  </si>
  <si>
    <t>d) Se han configurado y adaptado las aplicaciones.</t>
  </si>
  <si>
    <t>e) Se ha establecido y verificado el acceso seguro a la información.</t>
  </si>
  <si>
    <t>f) Se han generado informes.</t>
  </si>
  <si>
    <t>g) Se han realizado tareas de integración con aplicaciones ofimáticas.</t>
  </si>
  <si>
    <t>h) Se han realizado procedimientos de extracción de información para su tratamiento e incorporación a diversos sistemas.</t>
  </si>
  <si>
    <t>i) Se han realizado tareas de asistencia y resolución de incidencias.</t>
  </si>
  <si>
    <t>j) Se han elaborado documentos relativos a la explotación de la aplicación.</t>
  </si>
  <si>
    <t>0369</t>
  </si>
  <si>
    <t>Implantación de Sistemas Operativos</t>
  </si>
  <si>
    <t>233</t>
  </si>
  <si>
    <t>['a', 'b', 'j', 'l', 'm', 'n', 'ñ', 'o', 'p']</t>
  </si>
  <si>
    <t>['a', 'e', 'g', '', 'f', 'k', 'ñ']</t>
  </si>
  <si>
    <t>RA01. Instala sistemas operativos, analizando sus características e interpretando la documentación técnica.</t>
  </si>
  <si>
    <t>E, G</t>
  </si>
  <si>
    <t>a) Se han identificado los elementos funcionales de un sistema informático.</t>
  </si>
  <si>
    <t>b) Se han identificado las características, funciones y arquitectura de un sistema operativo.</t>
  </si>
  <si>
    <t>c) Se han comparado diferentes sistemas operativos, sus versiones y licencias de uso, en función de sus requisitos, características y campos de aplicación.</t>
  </si>
  <si>
    <t>d) Se han realizado instalaciones de diferentes sistemas operativos.</t>
  </si>
  <si>
    <t>e) Se han previsto y aplicado técnicas de actualización y recuperación del sistema.</t>
  </si>
  <si>
    <t>f) Se han solucionado incidencias del sistema y del proceso de inicio.</t>
  </si>
  <si>
    <t>g) Se han utilizado herramientas para conocer el software instalado en el sistema y su origen.</t>
  </si>
  <si>
    <t>h) Se ha elaborado documentación de soporte relativa a las instalaciones efectuadas y a las incidencias detectadas.</t>
  </si>
  <si>
    <t>RA02. Configura el software de base, analizando las necesidades de explotación del sistema informático.</t>
  </si>
  <si>
    <t>F, G</t>
  </si>
  <si>
    <t>a) Se han planificado, creado y configurado cuentas de usuario, grupos, perfiles y políticas de contraseñas locales.</t>
  </si>
  <si>
    <t>b) Se ha asegurado el acceso al sistema mediante el uso de directivas de cuenta y directivas de contraseñas.</t>
  </si>
  <si>
    <t>c) Se ha actuado sobre los servicios y procesos en función de las necesidades del sistema.</t>
  </si>
  <si>
    <t>d) Se han instalado, configurado y verificado protocolos de red.</t>
  </si>
  <si>
    <t>e) Se han analizado y configurado los diferentes métodos de resolución de nombres.</t>
  </si>
  <si>
    <t>f) Se ha optimizado el uso de los sistemas operativos para sistemas portátiles.</t>
  </si>
  <si>
    <t>g) Se han utilizado máquinas virtuales para realizar tareas de configuración de sistemas operativos y analizar sus resultados.</t>
  </si>
  <si>
    <t>h) Se han documentado las tareas de configuración del software de base.</t>
  </si>
  <si>
    <t>RA03. Asegura la información del sistema, describiendo los procedimientos y utilizando copias de seguridad y sistemas tolerantes a fallos.</t>
  </si>
  <si>
    <t>A, K</t>
  </si>
  <si>
    <t>a) Se han comparado diversos sistemas de archivos y analizado sus diferencias y ventajas de implementación.</t>
  </si>
  <si>
    <t>b) Se ha descrito la estructura de directorios del sistema operativo.</t>
  </si>
  <si>
    <t>c) Se han identificado los directorios contenedores de los archivos de configuración del sistema (binarios, órdenes y librerías).</t>
  </si>
  <si>
    <t>d) Se han utilizado herramientas de administración de discos para crear particiones, unidades lógicas, volúmenes simples y volúmenes distribuidos.</t>
  </si>
  <si>
    <t>e) Se han implantado sistemas de almacenamiento redundante (RAID).</t>
  </si>
  <si>
    <t>f) Se han implementado y automatizado planes de copias de seguridad.</t>
  </si>
  <si>
    <t>g) Se han administrado cuotas de disco.</t>
  </si>
  <si>
    <t>h) Se han documentado las operaciones realizadas y los métodos a seguir para la recuperación ante desastres.</t>
  </si>
  <si>
    <t>RA04. Centraliza la información en servidores administrando estructuras de dominios y analizando sus ventajas.</t>
  </si>
  <si>
    <t>A, G</t>
  </si>
  <si>
    <t>a) Se han implementado dominios.</t>
  </si>
  <si>
    <t>b) Se han administrado cuentas de usuario y cuentas de equipo.</t>
  </si>
  <si>
    <t>c) Se ha centralizado la información personal de los usuarios del dominio mediante el uso de perfiles móviles y carpetas personales.</t>
  </si>
  <si>
    <t>d) Se han creado y administrado grupos de seguridad.</t>
  </si>
  <si>
    <t>e) Se han creado plantillas que faciliten la administración de usuarios con características similares.</t>
  </si>
  <si>
    <t>f) Se han organizado los objetos del dominio para facilitar su administración.</t>
  </si>
  <si>
    <t>g) Se han utilizado máquinas virtuales para administrar dominios y verificar su funcionamiento.</t>
  </si>
  <si>
    <t>h) Se ha documentado la estructura del dominio y las tareas realizadas.</t>
  </si>
  <si>
    <t>RA05. Administra el acceso a dominios analizando y respetando requerimientos de seguridad.</t>
  </si>
  <si>
    <t>a) Se han incorporado equipos al dominio.</t>
  </si>
  <si>
    <t>b) Se han previsto bloqueos de accesos no autorizados al dominio.</t>
  </si>
  <si>
    <t>c) Se ha administrado el acceso a recursos locales y recursos de red.</t>
  </si>
  <si>
    <t>d) Se han tenido en cuenta los requerimientos de seguridad.</t>
  </si>
  <si>
    <t>e) Se han implementado y verificado directivas de grupo.</t>
  </si>
  <si>
    <t>f) Se han asignado directivas de grupo.</t>
  </si>
  <si>
    <t>g) Se han documentado las tareas y las incidencias.</t>
  </si>
  <si>
    <t>RA06. Detecta problemas de rendimiento, monitorizando el sistema con las herramientas adecuadas y documentando el procedimiento.</t>
  </si>
  <si>
    <t>E, F</t>
  </si>
  <si>
    <t>a) Se han identificado los objetos monitorizables en un sistema informático.</t>
  </si>
  <si>
    <t>b) Se han identificado los tipos de sucesos.</t>
  </si>
  <si>
    <t>c) Se han utilizado herramientas de monitorización en tiempo real.</t>
  </si>
  <si>
    <t>d) Se ha monitorizado el rendimiento mediante registros de contador y de seguimiento del sistema.</t>
  </si>
  <si>
    <t>e) Se han planificado y configurado alertas de rendimiento.</t>
  </si>
  <si>
    <t>f) Se han interpretado los registros de rendimiento almacenados.</t>
  </si>
  <si>
    <t>g) Se ha analizado el sistema mediante técnicas de simulación para optimizar el rendimiento.</t>
  </si>
  <si>
    <t>h) Se ha elaborado documentación de soporte y de incidencias.</t>
  </si>
  <si>
    <t>RA07. Audita la utilización y acceso a recursos, identificando y respetando las necesidades de seguridad del sistema.</t>
  </si>
  <si>
    <t>F, K</t>
  </si>
  <si>
    <t>a) Se han administrado derechos de usuario y directivas de seguridad.</t>
  </si>
  <si>
    <t>b) Se han identificado los objetos y sucesos auditables.</t>
  </si>
  <si>
    <t>c) Se ha elaborado un plan de auditorías.</t>
  </si>
  <si>
    <t>d) Se han identificado las repercusiones de las auditorías en el rendimiento del sistema.</t>
  </si>
  <si>
    <t>e) Se han auditado sucesos correctos y erróneos.</t>
  </si>
  <si>
    <t>f) Se han auditado los intentos de acceso y los accesos a recursos del sistema.</t>
  </si>
  <si>
    <t>g) Se han gestionado los registros de auditoría.</t>
  </si>
  <si>
    <t>h) Se ha documentado el proceso de auditoría y sus resultados.</t>
  </si>
  <si>
    <t>RA08. Implanta software específico con estructura cliente/servidor dando respuesta a los requisitos funcionales.</t>
  </si>
  <si>
    <t>A</t>
  </si>
  <si>
    <t>a) Se ha instalado software específico según la documentación técnica.</t>
  </si>
  <si>
    <t>b) Se han realizado instalaciones desatendidas.</t>
  </si>
  <si>
    <t>c) Se ha configurado y utilizado un servidor de actualizaciones.</t>
  </si>
  <si>
    <t>d) Se han planificado protocolos de actuación para resolver incidencias.</t>
  </si>
  <si>
    <t>e) Se han seguido los protocolos de actuación para resolver incidencias.</t>
  </si>
  <si>
    <t>f) Se ha dado asistencia técnica a través de la red documentando las incidencias.</t>
  </si>
  <si>
    <t>g) Se han elaborado guías visuales y manuales para instruir en el uso de sistemas operativos o aplicaciones.</t>
  </si>
  <si>
    <t>h) Se han documentado las tareas realizadas.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</si>
  <si>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</si>
  <si>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</si>
  <si>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</si>
  <si>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</si>
  <si>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</si>
  <si>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</si>
  <si>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</si>
  <si>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</si>
  <si>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</si>
  <si>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</si>
  <si>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</si>
  <si>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</si>
  <si>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</si>
  <si>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</si>
  <si>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</si>
  <si>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</si>
  <si>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</si>
  <si>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</si>
  <si>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</si>
  <si>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</si>
  <si>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</si>
  <si>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</si>
  <si>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</si>
  <si>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</si>
  <si>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</si>
  <si>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</si>
  <si>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</si>
  <si>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</si>
  <si>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</si>
  <si>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</si>
  <si>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</si>
  <si>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</si>
  <si>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</si>
  <si>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</si>
  <si>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</si>
  <si>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</si>
  <si>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</si>
  <si>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</si>
  <si>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</si>
  <si>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</si>
  <si>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</si>
  <si>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</si>
  <si>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</si>
  <si>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</si>
  <si>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</si>
  <si>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</si>
  <si>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</si>
  <si>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</si>
  <si>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</si>
  <si>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</si>
  <si>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</si>
  <si>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</si>
  <si>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</si>
  <si>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</si>
  <si>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</si>
  <si>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</si>
  <si>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</si>
  <si>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</si>
  <si>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</si>
  <si>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</si>
  <si>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</si>
  <si>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</si>
  <si>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</si>
  <si>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</si>
  <si>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</si>
  <si>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</si>
  <si>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</si>
  <si>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</si>
  <si>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</si>
  <si>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</si>
  <si>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</si>
  <si>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</si>
  <si>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</si>
  <si>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</si>
  <si>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</si>
  <si>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</si>
  <si>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</si>
  <si>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</si>
  <si>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</si>
  <si>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</si>
  <si>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</si>
  <si>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</si>
  <si>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</si>
  <si>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</si>
  <si>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</si>
  <si>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</si>
  <si>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</si>
  <si>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</si>
  <si>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</si>
  <si>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</si>
  <si>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</si>
  <si>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</si>
  <si>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</si>
  <si>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</si>
  <si>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</si>
  <si>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</si>
  <si>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</si>
  <si>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</si>
  <si>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</si>
  <si>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</si>
  <si>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</si>
  <si>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</si>
  <si>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</si>
  <si>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</si>
  <si>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</si>
  <si>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</si>
  <si>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</si>
  <si>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</si>
  <si>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</si>
  <si>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</si>
  <si>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</si>
  <si>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</si>
  <si>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</si>
  <si>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</si>
  <si>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</si>
  <si>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</si>
  <si>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</si>
  <si>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</si>
  <si>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</si>
  <si>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</si>
  <si>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</si>
  <si>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</si>
  <si>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</si>
  <si>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</si>
  <si>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</si>
  <si>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</si>
  <si>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</si>
  <si>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</si>
  <si>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</si>
  <si>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</si>
  <si>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</si>
  <si>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</si>
  <si>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</si>
  <si>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</si>
  <si>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</si>
  <si>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</si>
  <si>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</si>
  <si>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</si>
  <si>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</si>
  <si>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</si>
  <si>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</si>
  <si>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</si>
  <si>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</si>
  <si>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</si>
  <si>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</si>
  <si>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</si>
  <si>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</si>
  <si>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</si>
  <si>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</si>
  <si>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</si>
  <si>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</si>
  <si>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</si>
  <si>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</si>
  <si>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</si>
  <si>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</si>
  <si>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</si>
  <si>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</si>
  <si>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</si>
  <si>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</si>
  <si>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</si>
  <si>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</si>
  <si>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</si>
  <si>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</si>
  <si>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</si>
  <si>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</si>
  <si>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</si>
  <si>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</si>
  <si>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</si>
  <si>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</si>
  <si>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</si>
  <si>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</si>
  <si>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</si>
  <si>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</si>
  <si>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</si>
  <si>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</si>
  <si>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</si>
  <si>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</si>
  <si>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</si>
  <si>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</si>
  <si>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</si>
  <si>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</si>
  <si>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</si>
  <si>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</si>
  <si>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</si>
  <si>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</si>
  <si>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</si>
  <si>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</si>
  <si>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</si>
  <si>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</si>
  <si>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</si>
  <si>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</si>
  <si>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</si>
  <si>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</si>
  <si>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</si>
  <si>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</si>
  <si>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</si>
  <si>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</si>
  <si>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</si>
  <si>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</si>
  <si>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</si>
  <si>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</si>
  <si>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</si>
  <si>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</si>
  <si>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</si>
  <si>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</si>
  <si>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</si>
  <si>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</si>
  <si>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</si>
  <si>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</si>
  <si>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</si>
  <si>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</si>
  <si>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</si>
  <si>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</si>
  <si>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g, i, k</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</si>
  <si>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</si>
  <si>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</si>
  <si>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</si>
  <si>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</si>
  <si>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</si>
  <si>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o, q, s</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</si>
  <si>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</si>
  <si>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</si>
  <si>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</si>
  <si>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b, d, e, k</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</si>
  <si>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</si>
  <si>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</si>
  <si>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</si>
  <si>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</si>
  <si>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</si>
  <si>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o, q, r</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</si>
  <si>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</si>
  <si>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</si>
  <si>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</si>
  <si>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g,i,j,k,t</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</si>
  <si>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</si>
  <si>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</si>
  <si>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</si>
  <si>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</si>
  <si>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o, p, q, r</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</si>
  <si>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</si>
  <si>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</si>
  <si>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m,n,k</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</si>
  <si>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</si>
  <si>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</si>
  <si>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</si>
  <si>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</si>
  <si>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ñ,o,p,q</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</si>
  <si>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</si>
  <si>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</si>
  <si>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</si>
  <si>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j,k,i,m</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</si>
  <si>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</si>
  <si>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</si>
  <si>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</si>
  <si>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</si>
  <si>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</si>
  <si>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</si>
  <si>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o,q,r,s</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</si>
  <si>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</si>
  <si>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</si>
  <si>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</si>
  <si>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</si>
  <si>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d,c,e,k,t</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</si>
  <si>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</si>
  <si>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</si>
  <si>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</si>
  <si>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</si>
  <si>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</si>
  <si>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</si>
  <si>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</si>
  <si>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o,q,r</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</si>
  <si>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</si>
  <si>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</si>
  <si>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</si>
  <si>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</si>
  <si>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0370</t>
  </si>
  <si>
    <t>Planificación y Administración de Redes</t>
  </si>
  <si>
    <t>200</t>
  </si>
  <si>
    <t>['f', 'g', 'h', 'i', 'k', 'ñ', 'p']</t>
  </si>
  <si>
    <t>['b', 'e', 'f', 'g', 'h', 'm', 'n', 'ñ', 's']</t>
  </si>
  <si>
    <t>RA01. Reconoce la estructura de las redes de datos identificando sus elementos y principios de funcionamiento.</t>
  </si>
  <si>
    <t>7. 8.</t>
  </si>
  <si>
    <t>a) Se han identificado los factores que impulsan la continua expansión y evolución de las redes de datos.</t>
  </si>
  <si>
    <t>b) Se han diferenciado los distintos medios de transmisión utilizados en las redes.</t>
  </si>
  <si>
    <t>c) Se han reconocido los distintos tipos de red y sus topologías.</t>
  </si>
  <si>
    <t>d) Se han descrito las arquitecturas de red y los niveles que las componen.</t>
  </si>
  <si>
    <t>e) Se ha descrito el concepto de protocolo de comunicación.</t>
  </si>
  <si>
    <t>16. 20.</t>
  </si>
  <si>
    <t>f) Se ha descrito el funcionamiento de las pilas de protocolos en las distintas arquitecturas de red.</t>
  </si>
  <si>
    <t>g) Se han presentado y descrito los elementos funcionales, físicos y lógicos, de las redes de datos.</t>
  </si>
  <si>
    <t>h) Se han diferenciado los dispositivos de interconexión de redes atendiendo al nivel funcional en el que se encuadran.</t>
  </si>
  <si>
    <t>RA02. Integra ordenadores y periféricos en redes cableadas e inalámbricas, evaluando su funcionamiento y prestaciones.</t>
  </si>
  <si>
    <t>5, 6, 8, 13, 14</t>
  </si>
  <si>
    <t>a) Se han identificado los estándares para redes cableadas e inalámbricas.</t>
  </si>
  <si>
    <t>b) Se han montado cables directos, cruzados y de consola.</t>
  </si>
  <si>
    <t>c) Se han utilizado comprobadores para verificar la conectividad de distintos tipos de cables.</t>
  </si>
  <si>
    <t>d) Se ha utilizado el sistema de direccionamiento lógico IP para asignar direcciones de red y máscaras de subred.</t>
  </si>
  <si>
    <t>e) Se han configurado adaptadores de red cableados e inalámbricos bajo distintos sistemas operativos.</t>
  </si>
  <si>
    <t>f) Se han integrado dispositivos en redes cableadas e inalámbricas.</t>
  </si>
  <si>
    <t>g) Se ha comprobado la conectividad entre diversos dispositivos y adaptadores inalámbricos sobre distintas configuraciones.</t>
  </si>
  <si>
    <t>h) Se han utilizado aplicaciones para representar el mapa físico y lógico de una red.</t>
  </si>
  <si>
    <t>i) Se ha monitorizado la red mediante aplicaciones basadas en el protocolo SNMP.</t>
  </si>
  <si>
    <t>RA03. Administra conmutadores estableciendo opciones de configuración para su integración en la red.</t>
  </si>
  <si>
    <t>5, 11, 12, 13</t>
  </si>
  <si>
    <t>a) Se han conectado conmutadores entre sí y con las estaciones de trabajo.</t>
  </si>
  <si>
    <t>b) Se ha interpretado la información que proporcionan los «leds» del conmutador.</t>
  </si>
  <si>
    <t>c) Se han utilizado distintos métodos para acceder al modo de configuración del conmutador.</t>
  </si>
  <si>
    <t>d) Se han identificado los archivos que guardan la configuración del conmutador.</t>
  </si>
  <si>
    <t>e) Se ha administrado la tabla de direcciones MAC del conmutador.</t>
  </si>
  <si>
    <t>f) Se ha configurado la seguridad del puerto.</t>
  </si>
  <si>
    <t>g) Se ha actualizado el sistema operativo del conmutador.</t>
  </si>
  <si>
    <t>h) Se han utilizado los comandos proporcionados por el sistema operativo del conmutador que permiten hacer el seguimiento de posibles incidencias.</t>
  </si>
  <si>
    <t>i) Se ha verificado el funcionamiento del Spanning Tree Protocol en un conmutador.</t>
  </si>
  <si>
    <t>j) Se han modificado los parámetros que determinan el proceso de selección del puente raíz.</t>
  </si>
  <si>
    <t>RA04. Administra las funciones básicas de un «router» estableciendo opciones de configuración para su integración en la red.</t>
  </si>
  <si>
    <t>5, 9, 11, 13</t>
  </si>
  <si>
    <t>a) Se ha interpretado la información que proporcionan los «leds» del «router».</t>
  </si>
  <si>
    <t>b) Se han utilizado distintos métodos para acceder al modo de configuración del «router».</t>
  </si>
  <si>
    <t>c) Se han identificado las etapas de la secuencia de arranque del «router».</t>
  </si>
  <si>
    <t>d) Se han utilizado los comandos para la configuración y administración básica del «router».</t>
  </si>
  <si>
    <t>e) Se han identificado los archivos que guardan la configuración del «router» y se han gestionado mediante los comandos correspondientes.</t>
  </si>
  <si>
    <t>f) Se han configurado rutas estáticas.</t>
  </si>
  <si>
    <t>g) Se han utilizado los comandos proporcionados por el sistema operativo del «router» que permiten hacer el seguimiento de posibles incidencias.</t>
  </si>
  <si>
    <t>h) Se ha configurado el «router» como servidor de direcciones IP dinámicas.</t>
  </si>
  <si>
    <t>i) Se han descrito las capacidades de filtrado de tráfico del «router».</t>
  </si>
  <si>
    <t>j) Se han utilizado comandos para gestionar listas de control de acceso.</t>
  </si>
  <si>
    <t>RA05. Configura redes locales virtuales identificando su campo de aplicación.</t>
  </si>
  <si>
    <t>8, 11, 12</t>
  </si>
  <si>
    <t>a) Se han descrito las ventajas que presenta la utilización de redes locales virtuales (VLANs).</t>
  </si>
  <si>
    <t>b) Se han implementado VLANs.</t>
  </si>
  <si>
    <t>c) Se ha realizado el diagnóstico de incidencias en VLANs.</t>
  </si>
  <si>
    <t>d) Se han configurado enlaces troncales.</t>
  </si>
  <si>
    <t>e) Se ha utilizado un router para interconectar diversas VLANs.</t>
  </si>
  <si>
    <t>f) Se han descrito las ventajas que aporta el uso de protocolos de administración centralizada de VLANs.</t>
  </si>
  <si>
    <t>g) Se han configurado los conmutadores para trabajar de acuerdo con los protocolos de administración centralizada.</t>
  </si>
  <si>
    <t>RA06. Realiza tareas avanzadas de administración de red analizando y utilizando protocolos dinámicos de encaminamiento.</t>
  </si>
  <si>
    <t>5, 6, 9, 13</t>
  </si>
  <si>
    <t>a) Se ha configurado el protocolo de enrutamiento RIPv1.</t>
  </si>
  <si>
    <t>b) Se han configurado redes con el protocolo RIPv2.</t>
  </si>
  <si>
    <t>c) Se ha realizado el diagnóstico de fallos en una red que utiliza RIP.</t>
  </si>
  <si>
    <t>d) Se ha valorado la necesidad de utilizar máscaras de longitud variable en IPv4.</t>
  </si>
  <si>
    <t>e) Se ha dividido una red principal en subredes de distintos tamaños con VLSM.</t>
  </si>
  <si>
    <t>f) Se han realizado agrupaciones de redes con CIDR.</t>
  </si>
  <si>
    <t>g) Se ha habilitado y configurado OSPF en un «router».</t>
  </si>
  <si>
    <t>h) Se ha establecido y propagado una ruta por defecto usando OSPF.</t>
  </si>
  <si>
    <t>RA07. Conecta redes privadas a redes públicas identificando y aplicando diferentes tecnologías.</t>
  </si>
  <si>
    <t>9, 10, 11, 12</t>
  </si>
  <si>
    <t>a) Se han descrito las ventajas e inconvenientes del uso de la traducción de direcciones de red (NAT).</t>
  </si>
  <si>
    <t>b) Se ha utilizado NAT para realizar la traducción estática de direcciones de red.</t>
  </si>
  <si>
    <t>c) Se ha utilizado NAT para realizar la traducción dinámica de direcciones de red.</t>
  </si>
  <si>
    <t>d) Se han descrito las características de las tecnologías «Frame Relay», RDSI y ADSL.</t>
  </si>
  <si>
    <t>19, 21</t>
  </si>
  <si>
    <t>e) Se han descrito las analogías y diferencias entre las tecnologías «Wifi» y «Wimax».</t>
  </si>
  <si>
    <t>f) Se han descrito las características de las tecnologías UMTS y HSDPA.</t>
  </si>
  <si>
    <t>0374</t>
  </si>
  <si>
    <t>Administración de Sistemas Operativos</t>
  </si>
  <si>
    <t>133</t>
  </si>
  <si>
    <t>['a', 'b', 'n', 'ñ', 'o', 'q']</t>
  </si>
  <si>
    <t>['a', 'l', 'm', 'n', 'ñ', 'o', 'q', 'r', 's']</t>
  </si>
  <si>
    <t>RA01. Administra el servicio de directorio interpretando especificaciones e integrándolo en una red.</t>
  </si>
  <si>
    <t>a) Se han identificado la función, los elementos y las estructuras lógicas del servicio de directorio.</t>
  </si>
  <si>
    <t>b) Se ha determinado y creado el esquema del servicio de directorio.</t>
  </si>
  <si>
    <t>c) Se ha realizado la instalación del servicio de directorio en el servidor.</t>
  </si>
  <si>
    <t>d) Se ha realizado la configuración y personalización del servicio de directorio.</t>
  </si>
  <si>
    <t>e) Se ha integrado el servicio de directorio con otros servicios.</t>
  </si>
  <si>
    <t>f) Se han aplicado filtros de búsqueda en el servicio de directorio.</t>
  </si>
  <si>
    <t>g) Se ha utilizado el servicio de directorio como mecanismo de acreditación centralizada de los usuarios en una red.</t>
  </si>
  <si>
    <t>h) Se ha realizado la configuración del cliente para su integración en el servicio de directorio.</t>
  </si>
  <si>
    <t>i) Se han utilizado herramientas gráficas y comandos para la administración del servicio de directorio.</t>
  </si>
  <si>
    <t>j) Se ha documentado la estructura e implantación del servicio de directorio.</t>
  </si>
  <si>
    <t>RA02. Administra procesos del sistema describiéndolos y aplicando criterios de seguridad y eficiencia.</t>
  </si>
  <si>
    <t>a) Se han descrito el concepto de proceso del sistema, tipos, estados y ciclo de vida.</t>
  </si>
  <si>
    <t>b) Se han utilizado interrupciones y excepciones para describir los eventos internos del procesador.</t>
  </si>
  <si>
    <t>c) Se ha diferenciado entre proceso, hilo y trabajo.</t>
  </si>
  <si>
    <t>d) Se han realizado tareas de creación, manipulación y terminación de procesos.</t>
  </si>
  <si>
    <t>e) Se ha utilizado el sistema de archivos como medio lógico para el registro e identificación de los procesos del sistema.</t>
  </si>
  <si>
    <t>f) Se han utilizado herramientas gráficas y comandos para el control y seguimiento de los procesos del sistema.</t>
  </si>
  <si>
    <t>g) Se ha comprobado la secuencia de arranque del sistema, los procesos implicados y la relación entre ellos.</t>
  </si>
  <si>
    <t>h) Se han tomado medidas de seguridad ante la aparición de procesos no identificados.</t>
  </si>
  <si>
    <t>i) Se han documentado los procesos habituales del sistema, su función y relación entre ellos.</t>
  </si>
  <si>
    <t>RA03. Gestiona la automatización de tareas del sistema, aplicando criterios de eficiencia y utilizando comandos y herramientas gráficas.</t>
  </si>
  <si>
    <t>a) Se han descrito las ventajas de la automatización de las tareas repetitivas en el sistema.</t>
  </si>
  <si>
    <t>b) Se han utilizado los comandos del sistema para la planificación de tareas.</t>
  </si>
  <si>
    <t>c) Se han establecido restricciones de seguridad.</t>
  </si>
  <si>
    <t>d) Se han realizado planificaciones de tareas repetitivas o puntuales relacionadas con la administración del sistema.</t>
  </si>
  <si>
    <t>e) Se ha automatizado la administración de cuentas.</t>
  </si>
  <si>
    <t>f) Se han instalado y configurado herramientas gráficas para la planificación de tareas.</t>
  </si>
  <si>
    <t>g) Se han utilizado herramientas gráficas para la planificación de tareas.</t>
  </si>
  <si>
    <t>h) Se han documentado los procesos programados como tareas automáticas.</t>
  </si>
  <si>
    <t>RA04. Administra de forma remota el sistema operativo en red valorando su importancia y aplicando criterios de seguridad.</t>
  </si>
  <si>
    <t>a) Se han descrito métodos de acceso y administración remota de sistemas.</t>
  </si>
  <si>
    <t>b) Se ha diferenciado entre los servicios orientados a sesión y los no orientados a sesión.</t>
  </si>
  <si>
    <t>c) Se han utilizado herramientas de administración remota suministradas por el propio sistema operativo.</t>
  </si>
  <si>
    <t>d) Se han instalado servicios de acceso y administración remota.</t>
  </si>
  <si>
    <t>e) Se han utilizado comandos y herramientas gráficas para gestionar los servicios de acceso y administración remota.</t>
  </si>
  <si>
    <t>f) Se han creado cuentas de usuario para el acceso remoto.</t>
  </si>
  <si>
    <t>g) Se han realizado pruebas de acceso y administración remota entre sistemas heterogéneos.</t>
  </si>
  <si>
    <t>h) Se han utilizado mecanismos de encriptación de la información transferida.</t>
  </si>
  <si>
    <t>i) Se han documentado los procesos y servicios del sistema administrados de forma remota.</t>
  </si>
  <si>
    <t>RA05. Administra servidores de impresión describiendo sus funciones e integrándolos en una red.</t>
  </si>
  <si>
    <t>a) Se ha descrito la funcionalidad de los sistemas y servidores de impresión.</t>
  </si>
  <si>
    <t>b) Se han identificado los puertos y los protocolos utilizados.</t>
  </si>
  <si>
    <t>c) Se han utilizado las herramientas para la gestión de impresoras integradas en el sistema operativo.</t>
  </si>
  <si>
    <t>d) Se ha instalado y configurado un servidor de impresión en entorno Web.</t>
  </si>
  <si>
    <t>e) Se han creado y clasificado impresoras lógicas.</t>
  </si>
  <si>
    <t>f) Se han creado grupos de impresión.</t>
  </si>
  <si>
    <t>g) Se han gestionado impresoras y colas de trabajos mediante comandos y herramientas gráficas.</t>
  </si>
  <si>
    <t>h) Se han compartido impresoras en red entre sistemas operativos diferentes.</t>
  </si>
  <si>
    <t>i) Se ha documentado la configuración del servidor de impresión y de las impresoras creadas.</t>
  </si>
  <si>
    <t>RA06. Integra sistemas operativos libres y propietarios, justificando y garantizando su interoperabilidad.</t>
  </si>
  <si>
    <t>a) Se ha identificado la necesidad de compartir recursos en red entre diferentes sistemas operativos.</t>
  </si>
  <si>
    <t>b) Se han establecido niveles de seguridad para controlar el acceso del cliente a los recursos compartidos en red.</t>
  </si>
  <si>
    <t>c) Se ha comprobado la conectividad de la red en un escenario heterogéneo.</t>
  </si>
  <si>
    <t>d) Se ha descrito la funcionalidad de los servicios que permiten compartir recursos en red.</t>
  </si>
  <si>
    <t>e) Se han instalado y configurado servicios para compartir recursos en red.</t>
  </si>
  <si>
    <t>f) Se ha comprobado el funcionamiento de los servicios instalados.</t>
  </si>
  <si>
    <t>g) Se ha trabajado en grupo para acceder a sistemas de archivos e impresoras en red desde equipos con diferentes sistemas operativos.</t>
  </si>
  <si>
    <t>h) Se ha documentado la configuración de los servicios instalados.</t>
  </si>
  <si>
    <t>RA07. Utiliza lenguajes de guiones en sistemas operativos, describiendo su aplicación y administrando servicios del sistema operativo.</t>
  </si>
  <si>
    <t>a) Se han utilizado y combinado las estructuras del lenguaje para crear guiones.</t>
  </si>
  <si>
    <t>b) Se han utilizado herramientas para depurar errores sintácticos y de ejecución.</t>
  </si>
  <si>
    <t>c) Se han interpretado guiones de configuración del sistema operativo.</t>
  </si>
  <si>
    <t>d) Se han realizado cambios y adaptaciones de guiones del sistema.</t>
  </si>
  <si>
    <t>e) Se han creado y probado guiones de administración de servicios.</t>
  </si>
  <si>
    <t>f) Se han creado y probado guiones de automatización de tareas.</t>
  </si>
  <si>
    <t>g) Se han implantado guiones en sistemas libres y propietarios.</t>
  </si>
  <si>
    <t>h) Se han consultado y utilizado librerías de funciones.</t>
  </si>
  <si>
    <t>i) Se han documentado los guiones creados.</t>
  </si>
  <si>
    <t>0372</t>
  </si>
  <si>
    <t>Gestión de Base de Datos</t>
  </si>
  <si>
    <t>166</t>
  </si>
  <si>
    <t>['d', 'e', 'm']</t>
  </si>
  <si>
    <t>['c', 'd', 'm']</t>
  </si>
  <si>
    <t>RA01. Reconoce los elementos de las bases de datos analizando sus funciones y valorando la utilidad de sistemas gestores.</t>
  </si>
  <si>
    <t>4, 11</t>
  </si>
  <si>
    <t>a) Se han analizado los distintos sistemas lógicos de almacenamiento y sus funciones.</t>
  </si>
  <si>
    <t>b) Se han identificado los distintos tipos de bases de datos según el modelo de datos utilizado.</t>
  </si>
  <si>
    <t>c) Se han identificado los distintos tipos de bases de datos en función de la ubicación de la información.</t>
  </si>
  <si>
    <t>d) Se ha reconocido la utilidad de un sistema gestor de bases de datos.</t>
  </si>
  <si>
    <t>e) Se ha descrito la función de cada uno de los elementos de un sistema gestor de bases de datos.</t>
  </si>
  <si>
    <t>f) Se han clasificado los sistemas gestores de bases de datos.</t>
  </si>
  <si>
    <t>RA02. Diseña modelos lógicos normalizados interpretando diagramas entidad/relación.</t>
  </si>
  <si>
    <t>a) Se ha identificado el significado de la simbología propia de los diagramas entidad/relación.</t>
  </si>
  <si>
    <t>b) Se han utilizado herramientas gráficas para representar el diseño lógico.</t>
  </si>
  <si>
    <t>c) Se han identificado las tablas del diseño lógico.</t>
  </si>
  <si>
    <t>d) Se han identificado los campos que forman parte de las tablas del diseño lógico.</t>
  </si>
  <si>
    <t>e) Se han identificado las relaciones entre las tablas del diseño lógico.</t>
  </si>
  <si>
    <t>f) Se han definido los campos clave.</t>
  </si>
  <si>
    <t>g) Se han aplicado las reglas de integridad.</t>
  </si>
  <si>
    <t>h) Se han aplicado las reglas de normalización hasta un nivel adecuado.</t>
  </si>
  <si>
    <t>i) Se han identificado y documentado las restricciones que no pueden plasmarse en el diseño lógico.</t>
  </si>
  <si>
    <t>RA03. Realiza el diseño físico de bases de datos utilizando asistentes, herramientas gráficas y el lenguaje de definición de datos.</t>
  </si>
  <si>
    <t>4, 11, 13</t>
  </si>
  <si>
    <t>a) Se han definido las estructuras físicas de almacenamiento.</t>
  </si>
  <si>
    <t>b) Se han creado tablas.</t>
  </si>
  <si>
    <t>c) Se han seleccionado los tipos de datos adecuados.</t>
  </si>
  <si>
    <t>d) Se han definido los campos clave en las tablas.</t>
  </si>
  <si>
    <t>e) Se han implantado todas las restricciones reflejadas en el diseño lógico.</t>
  </si>
  <si>
    <t>f) Se ha verificado mediante un conjunto de datos de prueba que la implementación se ajusta al modelo.</t>
  </si>
  <si>
    <t>g) Se han utilizado asistentes y herramientas gráficas.</t>
  </si>
  <si>
    <t>h) Se ha utilizado el lenguaje de definición de datos.</t>
  </si>
  <si>
    <t>i) Se ha definido y documentado el diccionario de datos.</t>
  </si>
  <si>
    <t>RA04. Consulta la información almacenada manejando asistentes, herramientas gráficas y el lenguaje de manipulación de datos.</t>
  </si>
  <si>
    <t>4, 11, 12</t>
  </si>
  <si>
    <t>a) Se han identificado las herramientas y sentencias para realizar consultas.</t>
  </si>
  <si>
    <t>b) Se han realizado consultas simples sobre una tabla.</t>
  </si>
  <si>
    <t>c) Se han realizado consultas que generan valores de resumen.</t>
  </si>
  <si>
    <t>d) Se han realizado consultas sobre el contenido de varias tablas mediante composiciones internas.</t>
  </si>
  <si>
    <t>e) Se han realizado consultas sobre el contenido de varias tablas mediante composiciones externas.</t>
  </si>
  <si>
    <t>15, 19</t>
  </si>
  <si>
    <t>f) Se han realizado consultas con subconsultas.</t>
  </si>
  <si>
    <t>g) Se han valorado las ventajas e inconvenientes de las distintas opciones válidas para llevar a cabo una consulta determinada.</t>
  </si>
  <si>
    <t>RA05. Modifica la información almacenada utilizando asistentes, herramientas gráficas y el lenguaje de manipulación de datos.</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</si>
  <si>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</si>
  <si>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</si>
  <si>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</si>
  <si>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adoptado medidas para mantener la integridad y consistencia de la información.</t>
  </si>
  <si>
    <t>e) Se han diseñado guiones de sentencias para llevar a cabo tareas complejas.</t>
  </si>
  <si>
    <t>f) Se ha reconocido el funcionamiento de las transacciones.</t>
  </si>
  <si>
    <t>g) Se han anulado parcial o totalmente los cambios producidos por una transacción.</t>
  </si>
  <si>
    <t>h) Se han identificado los efectos de las distintas políticas de bloqueo de registros.</t>
  </si>
  <si>
    <t>RA06. Ejecuta tareas de aseguramiento de la información, analizándolas y aplicando mecanismos de salvaguarda y transferencia.</t>
  </si>
  <si>
    <t>4, 9, 11, 13</t>
  </si>
  <si>
    <t>a) Se han identificado herramientas gráficas y en línea de comandos para la administración de copias de seguridad.</t>
  </si>
  <si>
    <t>b) Se han realizado copias de seguridad.</t>
  </si>
  <si>
    <t>c) Se han restaurado copias de seguridad.</t>
  </si>
  <si>
    <t>d) Se han identificado las herramientas para importar y exportar datos.</t>
  </si>
  <si>
    <t>e) Se han exportado datos a diversos formatos.</t>
  </si>
  <si>
    <t>16, 20</t>
  </si>
  <si>
    <t>f) Se han importado datos con distintos formatos.</t>
  </si>
  <si>
    <t>g) Se ha interpretado correctamente la información suministrada por los mensajes de error y los ficheros de registro.</t>
  </si>
  <si>
    <t>h) Se ha transferido información entre sistemas gestores.</t>
  </si>
  <si>
    <t>0375</t>
  </si>
  <si>
    <t>Servicios de Red e Internet</t>
  </si>
  <si>
    <t>['a', 'c', 'n', 'ñ', 'o', 'r', 's']</t>
  </si>
  <si>
    <t>['b', 'm', 'n', 'ñ', 'o', 'q']</t>
  </si>
  <si>
    <t>RA01. Administra servicios de resolución de nombres, analizándolos y garantizando la seguridad del servicio.</t>
  </si>
  <si>
    <t>2., 11., 14.</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</si>
  <si>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</si>
  <si>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</si>
  <si>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</si>
  <si>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han instalado y configurado servicios jerárquicos de resolución de nombres.</t>
  </si>
  <si>
    <t>e) Se ha preparado el servicio para reenviar consultas de recursos externos a otro servidor de nombres.</t>
  </si>
  <si>
    <t>f) Se ha preparado el servicio para almacenar y distribuir las respuestas procedentes de otros servidores.</t>
  </si>
  <si>
    <t>16., 18.</t>
  </si>
  <si>
    <t>g) Se han añadido registros de nombres correspondientes a una zona nueva, con opciones relativas a servidores de correo y alias.</t>
  </si>
  <si>
    <t>h) Se han implementado soluciones de servidores de nombres en direcciones «ip» dinámicas.</t>
  </si>
  <si>
    <t>i) Se han realizado transferencias de zona entre dos o más servidores.</t>
  </si>
  <si>
    <t>j) Se han documentado los procedimientos de instalación y configuración.</t>
  </si>
  <si>
    <t>RA02. Administra servicios de configuración automática, identificándolos y verificando la correcta asignación de los parámetros.</t>
  </si>
  <si>
    <t>2., 12., 14.</t>
  </si>
  <si>
    <t>a) Se han reconocido los mecanismos automatizados de configuración de los parámetros de red y las ventajas que proporcionan.</t>
  </si>
  <si>
    <t>b) Se han ilustrado los procedimientos y pautas que intervienen en una solicitud de configuración de los parámetros de red.</t>
  </si>
  <si>
    <t>c) Se han instalado servidores de configuración de los parámetros de red.</t>
  </si>
  <si>
    <t>d) Se ha preparado el servicio para asignar la configuración básica a los equipos de una red local.</t>
  </si>
  <si>
    <t>e) Se han configurado asignaciones estáticas y dinámicas.</t>
  </si>
  <si>
    <t>15., 18.</t>
  </si>
  <si>
    <t>f) Se han integrado en el servicio opciones adicionales de configuración.</t>
  </si>
  <si>
    <t>g) Se han documentado los procedimientos realizados.</t>
  </si>
  <si>
    <t>RA03. Administra servidores Web aplicando criterios de configuración y asegurando el funcionamiento del servicio.</t>
  </si>
  <si>
    <t>2., 12., 13., 14.</t>
  </si>
  <si>
    <t>a) Se han descrito los fundamentos y protocolos en los que se basa el funcionamiento de un servidor Web.</t>
  </si>
  <si>
    <t>b) Se han instalado y configurado servidores Web.</t>
  </si>
  <si>
    <t>c) Se ha ampliado la funcionalidad del servidor mediante la activación y configuración de módulos.</t>
  </si>
  <si>
    <t>d) Se han creado y configurado sitios virtuales.</t>
  </si>
  <si>
    <t>e) Se han configurado los mecanismos de autenticación y control de acceso del servidor.</t>
  </si>
  <si>
    <t>f) Se han obtenido e instalado certificados digitales.</t>
  </si>
  <si>
    <t>g) Se han establecido mecanismos para asegurar las comunicaciones entre el cliente y el servidor.</t>
  </si>
  <si>
    <t>h) Se han realizado pruebas de monitorización del servicio.</t>
  </si>
  <si>
    <t>i) Se han analizado los registros del servicio para la elaboración de estadísticas y la resolución de incidencias.</t>
  </si>
  <si>
    <t>j) Se ha elaborado documentación relativa a la instalación, configuración y recomendaciones de uso del servicio.</t>
  </si>
  <si>
    <t>RA04. Administra servicios de transferencia de archivos asegurando y limitando el acceso a la información.</t>
  </si>
  <si>
    <t>2., 10., 11., 14.</t>
  </si>
  <si>
    <t>a) Se ha establecido la utilidad y modo de operación del servicio de transferencia de archivos.</t>
  </si>
  <si>
    <t>b) Se han instalado y configurado servidores de transferencia de archivos.</t>
  </si>
  <si>
    <t>c) Se han creado usuarios y grupos para acceso remoto al servidor.</t>
  </si>
  <si>
    <t>d) Se ha configurado el acceso anónimo.</t>
  </si>
  <si>
    <t>e) Se han establecido límites en los distintos modos de acceso.</t>
  </si>
  <si>
    <t>f) Se ha comprobado el acceso al servidor, tanto en modo activo como en modo pasivo.</t>
  </si>
  <si>
    <t>15., 16., 18.</t>
  </si>
  <si>
    <t>g) Se han realizado pruebas con clientes en línea de comandos y con clientes en modo gráfico.</t>
  </si>
  <si>
    <t>h) Se ha utilizado el navegador como cliente del servicio de transferencia de archivos.</t>
  </si>
  <si>
    <t>i) Se ha elaborado documentación relativa a la instalación, configuración y recomendaciones de uso del servicio.</t>
  </si>
  <si>
    <t>RA05. Administra servidores de correo electrónico, aplicando criterios de configuración y garantizando la seguridad del servicio.</t>
  </si>
  <si>
    <t>a) Se han descrito los diferentes protocolos que intervienen en el envío y recogida del correo electrónico.</t>
  </si>
  <si>
    <t>b) Se ha instalado y configurado un servidor de correo electrónico.</t>
  </si>
  <si>
    <t>c) Se han creado cuentas de usuario y verificado el acceso de las mismas.</t>
  </si>
  <si>
    <t>d) Se han establecido y aplicado métodos para impedir usos indebidos del servidor de correo electrónico.</t>
  </si>
  <si>
    <t>e) Se han instalado servicios para permitir la recogida remota del correo existente en los buzones de usuario.</t>
  </si>
  <si>
    <t>f) Se han usado clientes de correo electrónico para enviar y recibir correo desde las cuentas creadas en el servidor.</t>
  </si>
  <si>
    <t>g) Se han utilizado la firma digital y el correo cifrado.</t>
  </si>
  <si>
    <t>h) Se ha configurado el servidor de correo como un servicio seguro.</t>
  </si>
  <si>
    <t>RA06. Administra servicios de mensajería instantánea, noticias y listas de distribución, verificando y asegurando el acceso de los usuarios.</t>
  </si>
  <si>
    <t>2., 10., 12., 11., 14.</t>
  </si>
  <si>
    <t>a) Se han descrito los servicios de mensajería instantánea, noticias y listas de distribución.</t>
  </si>
  <si>
    <t>b) Se ha instalado y configurado el servicio de mensajería instantánea.</t>
  </si>
  <si>
    <t>c) Se han utilizado clientes gráficos y de texto de mensajería instantánea.</t>
  </si>
  <si>
    <t>d) Se ha instalado y configurado el servicio de noticias.</t>
  </si>
  <si>
    <t>e) Se ha instalado y configurado el servicio de listas de distribución.</t>
  </si>
  <si>
    <t>f) Se han determinado el tipo de lista y los modos de acceso permitidos.</t>
  </si>
  <si>
    <t>g) Se han creado cuentas de usuario y verificado el acceso a los servicios de mensajería instantánea, noticias y listas de distribución.</t>
  </si>
  <si>
    <t>h) Se ha elaborado documentación relativa a la instalación, configuración y recomendaciones de uso de los servicios de mensajería instantánea, noticias y listas de distribución.</t>
  </si>
  <si>
    <t>RA07. Administra servicios de audio identificando las necesidades de distribución y adaptando los formatos.</t>
  </si>
  <si>
    <t>2., 13., 14.</t>
  </si>
  <si>
    <t>a) Se ha descrito la funcionalidad del servicio de audio.</t>
  </si>
  <si>
    <t>b) Se ha instalado y configurado un servidor de distribución de audio.</t>
  </si>
  <si>
    <t>c) Se ha instalado y configurado el cliente para el acceso al servidor de audio.</t>
  </si>
  <si>
    <t>d) Se han reconocido y utilizado formatos de audio digital.</t>
  </si>
  <si>
    <t>e) Se han utilizado herramientas de reproducción de audio en el cliente.</t>
  </si>
  <si>
    <t>f) Se han utilizado servicios de audio a través del navegador.</t>
  </si>
  <si>
    <t>g) Se han utilizado técnicas de sindicación y suscripción de audio.</t>
  </si>
  <si>
    <t>h) Se ha elaborado documentación relativa a la instalación y administración del servidor de audio.</t>
  </si>
  <si>
    <t>RA08. Administra servicios de vídeo identificando las necesidades de distribución y adaptando los formatos.</t>
  </si>
  <si>
    <t>a) Se ha descrito la funcionalidad del servicio de vídeo.</t>
  </si>
  <si>
    <t>b) Se ha instalado y configurado un servidor de vídeo.</t>
  </si>
  <si>
    <t>c) Se ha configurado el cliente para el acceso al servidor de vídeo.</t>
  </si>
  <si>
    <t>d) Se han reconocido y utilizado formatos de compresión de vídeo digital.</t>
  </si>
  <si>
    <t>e) Se han utilizado técnicas de sindicación y suscripción de vídeo.</t>
  </si>
  <si>
    <t>f) Se han descrito las características y protocolos utilizados en el servicio de videoconferencia.</t>
  </si>
  <si>
    <t>g) Se han instalado y configurado herramientas gráficas para realizar videoconferencia.</t>
  </si>
  <si>
    <t>h) Se han utilizado herramientas gráficas y navegadores para realizar videoconferencias.</t>
  </si>
  <si>
    <t>i) Se ha elaborado documentación relativa a la instalación y administración del servidor de vídeo y del servicio de videoconferencia.</t>
  </si>
  <si>
    <t>0376</t>
  </si>
  <si>
    <t>Implantación de Aplicaciones Web</t>
  </si>
  <si>
    <t>['c', 'e', 'l', 'm', 'o', 'p', 'r', 's']</t>
  </si>
  <si>
    <t>['a', 'b', 'c', 'd', 'k', 'l', 'o', 'r', 's']</t>
  </si>
  <si>
    <t>RA01. Prepara el entorno de desarrollo y los servidores de aplicaciones Web instalando e integrando las funcionalidades necesarias.</t>
  </si>
  <si>
    <t>a,b,d,k</t>
  </si>
  <si>
    <t>a) Se ha identificado el software necesario para su funcionamiento.</t>
  </si>
  <si>
    <t>b) Se han identificado las diferentes tecnologías empleadas.</t>
  </si>
  <si>
    <t>c) Se han instalado y configurado servidores Web y de bases de datos.</t>
  </si>
  <si>
    <t>d) Se han reconocido las posibilidades de procesamiento en los entornos cliente y servidor.</t>
  </si>
  <si>
    <t>e) Se han añadido y configurado los componentes y módulos necesarios para el procesamiento de código en el servidor.</t>
  </si>
  <si>
    <t>f) Se ha instalado y configurado el acceso a bases de datos.</t>
  </si>
  <si>
    <t>o,q</t>
  </si>
  <si>
    <t>g) Se ha establecido y verificado la seguridad en los accesos al servidor.</t>
  </si>
  <si>
    <t>h) Se han utilizado plataformas integradas orientadas a la prueba y desarrollo de aplicaciones Web.</t>
  </si>
  <si>
    <t>i) Se han documentado los procedimientos realizados.</t>
  </si>
  <si>
    <t>RA02. Implanta gestores de contenidos seleccionándolos y estableciendo la configuración de sus parámetros.</t>
  </si>
  <si>
    <t>c,d,k</t>
  </si>
  <si>
    <t>a) Se ha valorado el uso y utilidad de los gestores de contenidos.</t>
  </si>
  <si>
    <t>b) Se han clasificado según la funcionalidad principal del sitio Web que permiten gestionar.</t>
  </si>
  <si>
    <t>c) Se han instalado diferentes tipos de gestores de contenidos.</t>
  </si>
  <si>
    <t>d) Se han diferenciado sus características (uso, licencia, entre otras)</t>
  </si>
  <si>
    <t>e) Se han personalizado y configurado los gestores de contenidos.</t>
  </si>
  <si>
    <t>f) Se han activado y configurado los mecanismos de seguridad proporcionados por los propios gestores de contenidos.</t>
  </si>
  <si>
    <t>g) Se han realizado pruebas de funcionamiento.</t>
  </si>
  <si>
    <t>h) Se han publicado los gestores de contenidos.</t>
  </si>
  <si>
    <t>RA03. Administra gestores de contenidos adaptándolos a los requerimientos y garantizando la integridad de la información.</t>
  </si>
  <si>
    <t>c,d,k,l</t>
  </si>
  <si>
    <t>a) Se han adaptado y configurado los módulos del gestor de contenidos.</t>
  </si>
  <si>
    <t>b) Se han creado y gestionado usuarios con distintos perfiles.</t>
  </si>
  <si>
    <t>c) Se han integrado módulos atendiendo a requerimientos de funcionalidad.</t>
  </si>
  <si>
    <t>d) Se han realizado copias de seguridad de los contenidos.</t>
  </si>
  <si>
    <t>e) Se han importado y exportado contenidos en distintos formatos.</t>
  </si>
  <si>
    <t>f) Se han gestionado plantillas.</t>
  </si>
  <si>
    <t>g) Se han integrado funcionalidades de sindicación.</t>
  </si>
  <si>
    <t>h) Se han realizado actualizaciones.</t>
  </si>
  <si>
    <t>i) Se han obtenido informes de acceso.</t>
  </si>
  <si>
    <t>RA04. Gestiona aplicaciones de ofimática Web integrando funcionalidades y asegurando el acceso a la información.</t>
  </si>
  <si>
    <t>b,c,k,l</t>
  </si>
  <si>
    <t>a) Se ha reconocido la utilidad de las aplicaciones de ofimática Web.</t>
  </si>
  <si>
    <t>b) Se han clasificado según su funcionalidad y prestaciones específicas.</t>
  </si>
  <si>
    <t>c) Se han instalado aplicaciones de ofimática Web.</t>
  </si>
  <si>
    <t>d) Se han configurado las aplicaciones para integrarlas en una intranet.</t>
  </si>
  <si>
    <t>e) Se han gestionado las cuentas de usuario.</t>
  </si>
  <si>
    <t>ñ,o,q</t>
  </si>
  <si>
    <t>f) Se han aplicado criterios de seguridad en el acceso de los usuarios.</t>
  </si>
  <si>
    <t>g) Se han utilizado las aplicaciones de forma cooperativa.</t>
  </si>
  <si>
    <t>h) Se ha elaborado documentación relativa al uso y gestión de las aplicaciones.</t>
  </si>
  <si>
    <t>RA05. Genera documentos Web utilizando lenguajes de guiones de servidor.</t>
  </si>
  <si>
    <t>c,k,l</t>
  </si>
  <si>
    <t>a) Se han identificado los lenguajes de guiones de servidor más relevantes.</t>
  </si>
  <si>
    <t>b) Se ha reconocido la relación entre los lenguajes de guiones de servidor y los lenguajes de marcas utilizados en los clientes.</t>
  </si>
  <si>
    <t>c) Se ha reconocido la sintaxis básica de un lenguaje de guiones concreto.</t>
  </si>
  <si>
    <t>d) Se han utilizado estructuras de control del lenguaje.</t>
  </si>
  <si>
    <t>e) Se han definido y utilizado funciones.</t>
  </si>
  <si>
    <t>f) Se han utilizado formularios para introducir información.</t>
  </si>
  <si>
    <t>g) Se han establecido y utilizado mecanismos para asegurar la persistencia de la información entre distintos documentos Web relacionados.</t>
  </si>
  <si>
    <t>h) Se ha identificado y asegurado a los usuarios que acceden al documento Web.</t>
  </si>
  <si>
    <t>i) Se ha verificado el aislamiento del entorno específico de cada usuario.</t>
  </si>
  <si>
    <t>RA06. Genera documentos Web con acceso a bases de datos utilizando lenguajes de guiones de servidor.</t>
  </si>
  <si>
    <t>d,c,k,l</t>
  </si>
  <si>
    <t>a) Se han identificado los sistemas gestores de bases de datos más utilizados en entornos Web.</t>
  </si>
  <si>
    <t>b) Se ha verificado la integración de los sistemas gestores de bases de datos con el lenguaje de guiones de servidor.</t>
  </si>
  <si>
    <t>c) Se ha configurado en el lenguaje de guiones la conexión para el acceso al sistema gestor de base de datos.</t>
  </si>
  <si>
    <t>d) Se han creado bases de datos y tablas en el gestor utilizando el lenguaje de guiones.</t>
  </si>
  <si>
    <t>e) Se ha obtenido y actualizado la información almacenada en bases de datos.</t>
  </si>
  <si>
    <t>g) Se ha verificado el funcionamiento y el rendimiento del sistema.</t>
  </si>
  <si>
    <t>RA07. Realiza modificaciones en gestores de contenidos adaptando su apariencia y funcionalidades.</t>
  </si>
  <si>
    <t>c,k,m</t>
  </si>
  <si>
    <t>a) Se ha identificado la estructura de directorios del gestor de contenidos.</t>
  </si>
  <si>
    <t>b) Se ha reconocido la funcionalidad de los ficheros que utiliza y su naturaleza (código, imágenes, configuración, entre otros).</t>
  </si>
  <si>
    <t>c) Se han seleccionado las funcionalidades que hay que adaptar e incorporar.</t>
  </si>
  <si>
    <t>d) Se han identificado los recursos afectados por las modificaciones.</t>
  </si>
  <si>
    <t>e) Se ha modificado el código de la aplicación para incorporar nuevas funcionalidades y adaptar otras existentes.</t>
  </si>
  <si>
    <t>f) Se ha verificado el correcto funcionamiento de los cambios realizados.</t>
  </si>
  <si>
    <t>g) Se han documentado los cambios realizados.</t>
  </si>
  <si>
    <t>0377</t>
  </si>
  <si>
    <t>Administración de Sistemas Gestores de Bases de Datos</t>
  </si>
  <si>
    <t>['d', 'e', 'j', 'n', 'ñ']</t>
  </si>
  <si>
    <t>['b', 'd', 'k', 'l', 'm']</t>
  </si>
  <si>
    <t>RA01. Implanta sistemas gestores de bases de datos analizando sus características y ajustándose a los requerimientos del sistema.</t>
  </si>
  <si>
    <t>1, 3, 4, 13</t>
  </si>
  <si>
    <t>a) Se ha reconocido la utilidad y función de cada uno de los elementos de un sistema gestor de bases de datos.</t>
  </si>
  <si>
    <t>b) Se han analizado las características de los principales sistemas gestores de bases de datos.</t>
  </si>
  <si>
    <t>c) Se ha seleccionado el sistema gestor de bases de datos.</t>
  </si>
  <si>
    <t>d) Se ha identificado el software necesario para llevar a cabo la instalación.</t>
  </si>
  <si>
    <t>e) Se ha verificado el cumplimiento de los requisitos hardware.</t>
  </si>
  <si>
    <t>f) Se han instalado sistemas gestores de bases de datos.</t>
  </si>
  <si>
    <t>g) Se ha documentado el proceso de instalación.</t>
  </si>
  <si>
    <t>h) Se ha interpretado la información suministrada por los mensajes de error y ficheros de registro.</t>
  </si>
  <si>
    <t>i) Se han resuelto las incidencias de la instalación.</t>
  </si>
  <si>
    <t>j) Se ha verificado el funcionamiento del sistema gestor de bases de datos.</t>
  </si>
  <si>
    <t>RA02. Configura el sistema gestor de bases de datos interpretando las especificaciones técnicas y los requisitos de explotación.</t>
  </si>
  <si>
    <t>3, 4, 11, 12</t>
  </si>
  <si>
    <t>a) Se han descrito las condiciones de inicio y parada del sistema gestor.</t>
  </si>
  <si>
    <t>b) Se ha seleccionado el motor de base de datos.</t>
  </si>
  <si>
    <t>c) Se han asegurado las cuentas de administración.</t>
  </si>
  <si>
    <t>d) Se han configurado las herramientas y software cliente del sistema gestor.</t>
  </si>
  <si>
    <t>e) Se ha configurado la conectividad en red del sistema gestor.</t>
  </si>
  <si>
    <t>f) Se han definido las características por defecto de las bases de datos.</t>
  </si>
  <si>
    <t>g) Se han definido los parámetros relativos a las conexiones (tiempos de espera, número máximo de conexiones, entre otros).</t>
  </si>
  <si>
    <t>h) Se ha documentado el proceso de configuración.</t>
  </si>
  <si>
    <t>RA03. Implanta métodos de control de acceso utilizando asistentes, herramientas gráficas y comandos del lenguaje del sistema gestor.</t>
  </si>
  <si>
    <t>a) Se han creado vistas personalizadas para cada tipo de usuario.</t>
  </si>
  <si>
    <t>b) Se han creado sinónimos de tablas y vistas.</t>
  </si>
  <si>
    <t>c) Se han definido y eliminado cuentas de usuario.</t>
  </si>
  <si>
    <t>d) Se han identificado los privilegios sobre las bases de datos y sus elementos.</t>
  </si>
  <si>
    <t>e) Se han agrupado y desagrupado privilegios.</t>
  </si>
  <si>
    <t>f) Se han asignado y eliminado privilegios a usuarios.</t>
  </si>
  <si>
    <t>g) Se han asignado y eliminado grupos de privilegios a usuarios.</t>
  </si>
  <si>
    <t>h) Se ha garantizando el cumplimiento de los requisitos de seguridad.</t>
  </si>
  <si>
    <t>RA04. Automatiza tareas de administración del gestor describiéndolas y utilizando guiones de sentencias.</t>
  </si>
  <si>
    <t>4, 13, 14</t>
  </si>
  <si>
    <t>a) Se ha reconocido la importancia de automatizar tareas administrativas.</t>
  </si>
  <si>
    <t>b) Se han descrito los distintos métodos de ejecución de guiones.</t>
  </si>
  <si>
    <t>c) Se han identificado las herramientas disponibles para redactar guiones.</t>
  </si>
  <si>
    <t>d) Se han definido y utilizado guiones para automatizar tareas.</t>
  </si>
  <si>
    <t>e) Se han identificado los eventos susceptibles de activar disparadores.</t>
  </si>
  <si>
    <t>f) Se han definido disparadores.</t>
  </si>
  <si>
    <t>g) Se han utilizado estructuras de control de flujo.</t>
  </si>
  <si>
    <t>h) Se han adoptado medidas para mantener la integridad y consistencia de la información.</t>
  </si>
  <si>
    <t>RA05. Optimiza el rendimiento del sistema aplicando técnicas de monitorización y realizando adaptaciones.</t>
  </si>
  <si>
    <t>4, 5, 13, 14</t>
  </si>
  <si>
    <t>a) Se han identificado las herramientas de monitorización disponibles para el sistema gestor.</t>
  </si>
  <si>
    <t>b) Se han descrito las ventajas e inconvenientes de la creación de índices.</t>
  </si>
  <si>
    <t>c) Se han creado índices en tablas y vistas.</t>
  </si>
  <si>
    <t>d) Se ha optimizado la estructura de la base de datos.</t>
  </si>
  <si>
    <t>e) Se han optimizado los recursos del sistema gestor.</t>
  </si>
  <si>
    <t>f) Se ha obtenido información sobre el rendimiento de las consultas para su optimización.</t>
  </si>
  <si>
    <t>g) Se han programado alertas de rendimiento.</t>
  </si>
  <si>
    <t>h) Se han realizado modificaciones en la configuración del sistema operativo para mejorar el rendimiento del gestor.</t>
  </si>
  <si>
    <t>RA06. Aplica criterios de disponibilidad analizándolos y ajustando la configuración del sistema gestor.</t>
  </si>
  <si>
    <t>a) Se ha reconocido la utilidad de las bases de datos distribuidas.</t>
  </si>
  <si>
    <t>b) Se han descrito las distintas políticas de fragmentación de la información.</t>
  </si>
  <si>
    <t>c) Se ha implantado una base de datos distribuida homogénea.</t>
  </si>
  <si>
    <t>d) Se ha creado una base de datos distribuida mediante la integración de un conjunto de bases de datos preexistentes.</t>
  </si>
  <si>
    <t>e) Se ha configurado un «nodo» maestro y varios «esclavos» para llevar a cabo la replicación del primero.</t>
  </si>
  <si>
    <t>f) Se ha configurado un sistema de replicación en cadena.</t>
  </si>
  <si>
    <t>g) Se ha comprobado el efecto de la parada de determinados nodos sobre los sistemas distribuidos y replicados.</t>
  </si>
  <si>
    <t>0378</t>
  </si>
  <si>
    <t>Seguridad y Alta Disponibilidad.</t>
  </si>
  <si>
    <t>['j', 'k', 'l', 'm', 'o', 'p']</t>
  </si>
  <si>
    <t>['e', 'f', 'i', 'j', 'k', 'm', 'n', 'o', 'r', 's']</t>
  </si>
  <si>
    <t>RA01. Adopta pautas y prácticas de tratamiento seguro de la información, reconociendo las vulnerabilidades de un sistema informático y la necesidad de asegurarlo.</t>
  </si>
  <si>
    <t>a) Se ha valorado la importancia de asegurar la privacidad, coherencia y disponibilidad de la información en los sistemas informáticos.</t>
  </si>
  <si>
    <t>b) Se han descrito las diferencias entre seguridad física y lógica.</t>
  </si>
  <si>
    <t>c) Se han clasificado las principales vulnerabilidades de un sistema informático, según su tipología y origen.</t>
  </si>
  <si>
    <t>d) Se ha contrastado la incidencia de las técnicas de ingeniería social en los fraudes informáticos.</t>
  </si>
  <si>
    <t>e) Se han adoptado políticas de contraseñas.</t>
  </si>
  <si>
    <t>f) Se han valorado las ventajas que supone la utilización de sistemas biométricos.</t>
  </si>
  <si>
    <t>g) Se han aplicado técnicas criptográficas en el almacenamiento y transmisión de la información.</t>
  </si>
  <si>
    <t>h) Se ha reconocido la necesidad de establecer un plan integral de protección perimetral, especialmente en sistemas conectados a redes públicas.</t>
  </si>
  <si>
    <t>i) Se han identificado las fases del análisis forense ante ataques a un sistema.</t>
  </si>
  <si>
    <t>RA02. Implanta mecanismos de seguridad activa, seleccionando y ejecutando contramedidas ante amenazas o ataques al sistema.</t>
  </si>
  <si>
    <t>a) Se han clasificado los principales tipos de amenazas lógicas contra un sistema informático.</t>
  </si>
  <si>
    <t>b) Se ha verificado el origen y la autenticidad de las aplicaciones instaladas en un equipo, así como el estado de actualización del sistema operativo.</t>
  </si>
  <si>
    <t>c) Se han identificado la anatomía de los ataques más habituales, así como las medidas preventivas y paliativas disponibles.</t>
  </si>
  <si>
    <t>d) Se han analizado diversos tipos de amenazas, ataques y software malicioso, en entornos de ejecución controlados.</t>
  </si>
  <si>
    <t>e) Se han implantado aplicaciones específicas para la detección de amenazas y la eliminación de software malicioso.</t>
  </si>
  <si>
    <t>f) Se han utilizado técnicas de cifrado, firmas y certificados digitales en un entorno de trabajo basado en el uso de redes públicas.</t>
  </si>
  <si>
    <t>g) Se han evaluado las medidas de seguridad de los protocolos usados en redes inalámbricas.</t>
  </si>
  <si>
    <t>h) Se ha reconocido la necesidad de inventariar y controlar los servicios de red que se ejecutan en un sistema.</t>
  </si>
  <si>
    <t>i) Se han descrito los tipos y características de los sistemas de detección de intrusiones.</t>
  </si>
  <si>
    <t>RA03. Implanta técnicas seguras de acceso remoto a un sistema informático, interpretando y aplicando el plan de seguridad.</t>
  </si>
  <si>
    <t>a) Se han descrito escenarios típicos de sistemas con conexión a redes públicas en los que se precisa fortificar la red interna.</t>
  </si>
  <si>
    <t>b) Se han clasificado las zonas de riesgo de un sistema, según criterios de seguridad perimetral.</t>
  </si>
  <si>
    <t>c) Se han identificado los protocolos seguros de comunicación y sus ámbitos de utilización.</t>
  </si>
  <si>
    <t>d) Se han configurado redes privadas virtuales mediante protocolos seguros a distintos niveles.</t>
  </si>
  <si>
    <t>e) Se ha implantado un servidor como pasarela de acceso a la red interna desde ubicaciones remotas.</t>
  </si>
  <si>
    <t>f) Se han identificado y configurado los posibles métodos de autenticación en el acceso de usuarios remotos a través de la pasarela.</t>
  </si>
  <si>
    <t>g) Se ha instalado, configurado e integrado en la pasarela un servidor remoto de autenticación.</t>
  </si>
  <si>
    <t>RA04. Implanta cortafuegos para asegurar un sistema informático, analizando sus prestaciones y controlando el tráfico hacia la red interna.</t>
  </si>
  <si>
    <t>a) Se han descrito las características, tipos y funciones de los cortafuegos.</t>
  </si>
  <si>
    <t>b) Se han clasificado los niveles en los que se realiza el filtrado de tráfico.</t>
  </si>
  <si>
    <t>c) Se ha planificado la instalación de cortafuegos para limitar los accesos a determinadas zonas de la red.</t>
  </si>
  <si>
    <t>d) Se han configurado filtros en un cortafuegos a partir de un listado de reglas de filtrado.</t>
  </si>
  <si>
    <t>e) Se han revisado los registros de sucesos de cortafuegos, para verificar que las reglas se aplican correctamente.</t>
  </si>
  <si>
    <t>f) Se han probado distintas opciones para implementar cortafuegos, tanto software como hardware.</t>
  </si>
  <si>
    <t>g) Se han diagnosticado problemas de conectividad en los clientes provocados por los cortafuegos.</t>
  </si>
  <si>
    <t>h) Se ha elaborado documentación relativa a la instalación, configuración y uso de cortafuegos.</t>
  </si>
  <si>
    <t>RA05. Implanta servidores «proxy», aplicando criterios de configuración que garanticen el funcionamiento seguro del servicio.</t>
  </si>
  <si>
    <t>a) Se han identificado los tipos de «proxy», sus características y funciones principales.</t>
  </si>
  <si>
    <t>b) Se ha instalado y configurado un servidor «proxy-cache».</t>
  </si>
  <si>
    <t>c) Se han configurado los métodos de autenticación en el «proxy».</t>
  </si>
  <si>
    <t>d) Se ha configurado un «proxy» en modo transparente.</t>
  </si>
  <si>
    <t>e) Se ha utilizado el servidor «proxy» para establecer restricciones de acceso Web.</t>
  </si>
  <si>
    <t>f) Se han solucionado problemas de acceso desde los clientes al «proxy».</t>
  </si>
  <si>
    <t>g) Se han realizado pruebas de funcionamiento del «proxy», monitorizando su actividad con herramientas gráficas.</t>
  </si>
  <si>
    <t>h) Se ha configurado un servidor «proxy» en modo inverso.</t>
  </si>
  <si>
    <t>i) Se ha elaborado documentación relativa a la instalación, configuración y uso de servidores «proxy».</t>
  </si>
  <si>
    <t>RA06. Implanta soluciones de alta disponibilidad empleando técnicas de virtualización y configurando los entornos de prueba.</t>
  </si>
  <si>
    <t>a) Se han analizado supuestos y situaciones en las que se hace necesario implementar soluciones de alta disponibilidad.</t>
  </si>
  <si>
    <t>b) Se han identificado soluciones hardware para asegurar la continuidad en el funcionamiento de un sistema.</t>
  </si>
  <si>
    <t>c) Se han evaluado las posibilidades de la virtualización de sistemas para implementar soluciones de alta disponibilidad.</t>
  </si>
  <si>
    <t>d) Se ha implantado un servidor redundante que garantice la continuidad de servicios en casos de caída del servidor principal.</t>
  </si>
  <si>
    <t>e) Se ha implantado un balanceador de carga a la entrada de la red interna.</t>
  </si>
  <si>
    <t>f) Se han implantado sistemas de almacenamiento redundante sobre servidores y dispositivos específicos.</t>
  </si>
  <si>
    <t>g) Se ha evaluado la utilidad de los sistemas de «clusters» para aumentar la fiabilidad y productividad del sistema.</t>
  </si>
  <si>
    <t>h) Se han analizado soluciones de futuro para un sistema con demanda creciente.</t>
  </si>
  <si>
    <t>i) Se han esquematizado y documentado soluciones para diferentes supuestos con necesidades de alta disponibilidad.</t>
  </si>
  <si>
    <t>RA07. Reconoce la legislación y normativa sobre seguridad y protección de datos valorando su importancia.</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</si>
  <si>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</si>
  <si>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</si>
  <si>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</si>
  <si>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el deber de poner a disposición de las personas los datos personales que les conciernen.</t>
  </si>
  <si>
    <t>e) Se ha descrito la legislación actual sobre los servicios de la sociedad de la información y comercio electrónico.</t>
  </si>
  <si>
    <t>f) Se han contrastado las normas sobre gestión de seguridad de la información.</t>
  </si>
  <si>
    <t>g) Se ha comprendido la necesidad de conocer y respetar la normativa legal aplicable.</t>
  </si>
  <si>
    <t>CVOPS190</t>
  </si>
  <si>
    <t>Introducción a la Programación</t>
  </si>
  <si>
    <t>RA01. Reconoce la estructura de un programa informático, identificando y relacionando los elementos propios del lenguaje de programación utilizado.</t>
  </si>
  <si>
    <t>a,c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</si>
  <si>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</si>
  <si>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</si>
  <si>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</si>
  <si>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</si>
  <si>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</si>
  <si>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</si>
  <si>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</si>
  <si>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</si>
  <si>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</si>
  <si>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</si>
  <si>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c,e</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</si>
  <si>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</si>
  <si>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</si>
  <si>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</si>
  <si>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</si>
  <si>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</si>
  <si>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</si>
  <si>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</si>
  <si>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</si>
  <si>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</si>
  <si>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</si>
  <si>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m</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</si>
  <si>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</si>
  <si>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</si>
  <si>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</si>
  <si>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</si>
  <si>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</si>
  <si>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</si>
  <si>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</si>
  <si>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</si>
  <si>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</si>
  <si>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</si>
  <si>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</si>
  <si>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</si>
  <si>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</si>
  <si>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</si>
  <si>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</si>
  <si>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</si>
  <si>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</si>
  <si>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</si>
  <si>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</si>
  <si>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</si>
  <si>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</si>
  <si>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c,d</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</si>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</sst>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242424"/>
      <name val="Aptos Narrow"/>
      <charset val="1"/>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50">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quotePrefix="1"/>
    <xf numFmtId="2" fontId="4" fillId="0" borderId="1" xfId="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0" fontId="9" fillId="0" borderId="0" xfId="0" applyFont="1"/>
    <xf numFmtId="0" fontId="1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3" fillId="0" borderId="0" xfId="0" applyFont="1"/>
    <xf numFmtId="0" fontId="0" fillId="8" borderId="0" xfId="0" applyFill="1" applyAlignment="1">
      <alignment horizontal="center" vertical="center" wrapText="1"/>
    </xf>
    <xf numFmtId="0" fontId="0" fillId="0" borderId="0" xfId="0" applyAlignment="1">
      <alignment horizontal="center" vertical="center" wrapText="1"/>
    </xf>
    <xf numFmtId="2" fontId="4" fillId="0" borderId="1" xfId="1"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xf>
    <xf numFmtId="0" fontId="1" fillId="3" borderId="0" xfId="0" applyFont="1" applyFill="1" applyAlignment="1">
      <alignment horizontal="center" vertical="center"/>
    </xf>
    <xf numFmtId="0" fontId="0" fillId="1" borderId="0" xfId="0" applyFill="1" applyAlignment="1">
      <alignment horizontal="center" vertical="center" wrapText="1"/>
    </xf>
    <xf numFmtId="0" fontId="1" fillId="3" borderId="0" xfId="0" applyFont="1" applyFill="1" applyAlignment="1">
      <alignment horizontal="center" vertical="center" wrapText="1"/>
    </xf>
    <xf numFmtId="0" fontId="2" fillId="3" borderId="0" xfId="0" applyFont="1" applyFill="1" applyAlignment="1">
      <alignment horizontal="center" vertical="center"/>
    </xf>
    <xf numFmtId="0" fontId="0" fillId="0" borderId="0" xfId="0" applyAlignment="1">
      <alignment wrapText="1"/>
    </xf>
    <xf numFmtId="0" fontId="11" fillId="0" borderId="0" xfId="0" applyFont="1"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vertical="center"/>
    </xf>
    <xf numFmtId="0" fontId="12" fillId="6" borderId="0" xfId="0" applyFont="1" applyFill="1" applyAlignment="1">
      <alignment horizontal="center" vertical="center" wrapText="1"/>
    </xf>
    <xf numFmtId="0" fontId="0" fillId="7" borderId="0" xfId="0" applyFill="1" applyAlignment="1">
      <alignment horizontal="center" vertical="center" wrapText="1"/>
    </xf>
    <xf numFmtId="0" fontId="6" fillId="6" borderId="0" xfId="0" applyFont="1" applyFill="1" applyAlignment="1">
      <alignment horizontal="center" vertical="center"/>
    </xf>
    <xf numFmtId="0" fontId="7" fillId="6" borderId="0" xfId="0" applyFont="1" applyFill="1" applyAlignment="1">
      <alignment horizontal="center" vertical="center"/>
    </xf>
    <xf numFmtId="0" fontId="8" fillId="6" borderId="0" xfId="0" applyFont="1" applyFill="1" applyAlignment="1">
      <alignment horizontal="center" vertical="center" wrapText="1"/>
    </xf>
    <xf numFmtId="0" fontId="0" fillId="7" borderId="0" xfId="0" applyFill="1" applyAlignment="1">
      <alignment vertical="center" wrapText="1"/>
    </xf>
    <xf numFmtId="0" fontId="0" fillId="7" borderId="0" xfId="0" applyFill="1" applyAlignment="1">
      <alignment vertical="center"/>
    </xf>
    <xf numFmtId="0" fontId="0" fillId="0" borderId="0" xfId="0" applyAlignment="1">
      <alignment vertical="center" wrapText="1"/>
    </xf>
    <xf numFmtId="0" fontId="6" fillId="6" borderId="0" xfId="0" applyFont="1" applyFill="1" applyAlignment="1">
      <alignment horizontal="center" vertical="center" wrapText="1"/>
    </xf>
    <xf numFmtId="2" fontId="5" fillId="0" borderId="1" xfId="1" applyFont="1" applyAlignment="1">
      <alignment horizontal="center" vertical="center" wrapText="1"/>
    </xf>
    <xf numFmtId="0" fontId="0" fillId="0" borderId="0" xfId="0" applyAlignment="1">
      <alignment horizontal="center"/>
    </xf>
    <xf numFmtId="0" fontId="8" fillId="6" borderId="0" xfId="0" applyFont="1" applyFill="1" applyAlignment="1">
      <alignment horizontal="center" vertical="center"/>
    </xf>
    <xf numFmtId="0" fontId="10" fillId="6" borderId="0" xfId="0" applyFont="1" applyFill="1" applyAlignment="1">
      <alignment horizontal="center" vertical="center"/>
    </xf>
    <xf numFmtId="0" fontId="0" fillId="8" borderId="0" xfId="0" applyFill="1"/>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0"/>
  <sheetViews>
    <sheetView topLeftCell="A5" workbookViewId="0">
      <selection activeCell="F15" sqref="F1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1</v>
      </c>
      <c r="D1" s="49"/>
      <c r="E1" s="49"/>
    </row>
    <row r="2" spans="2:10" ht="18.75">
      <c r="B2" s="1" t="s">
        <v>2</v>
      </c>
      <c r="C2" s="30" t="s">
        <v>3</v>
      </c>
      <c r="D2" s="49"/>
      <c r="E2" s="49"/>
      <c r="J2" t="s">
        <v>4</v>
      </c>
    </row>
    <row r="3" spans="2:10" ht="17.25">
      <c r="B3" s="1" t="s">
        <v>5</v>
      </c>
      <c r="C3" s="27" t="s">
        <v>6</v>
      </c>
      <c r="D3" s="49"/>
      <c r="E3" s="49"/>
      <c r="F3" s="29" t="s">
        <v>7</v>
      </c>
      <c r="I3" s="29" t="s">
        <v>8</v>
      </c>
    </row>
    <row r="4" spans="2:10">
      <c r="F4" s="49"/>
      <c r="I4" s="49"/>
      <c r="J4" t="s">
        <v>9</v>
      </c>
    </row>
    <row r="5" spans="2:10" ht="21">
      <c r="F5" s="2">
        <f>SUM(F8:F200)/2</f>
        <v>100</v>
      </c>
      <c r="I5" s="3">
        <f>SUM(I8:I200)/2</f>
        <v>12</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19</v>
      </c>
      <c r="C10" s="24">
        <v>30</v>
      </c>
      <c r="D10" s="4" t="s">
        <v>4</v>
      </c>
      <c r="E10" s="5" t="s">
        <v>20</v>
      </c>
      <c r="F10" s="6">
        <f>SUM(F11:F19)</f>
        <v>35</v>
      </c>
      <c r="G10" s="6">
        <f>SUM(G11:G19)</f>
        <v>100.00000000000001</v>
      </c>
      <c r="I10" s="6">
        <f>SUM(I11:I19)</f>
        <v>4</v>
      </c>
      <c r="J10" s="49"/>
    </row>
    <row r="11" spans="2:10" ht="30">
      <c r="B11" s="49"/>
      <c r="C11" s="49"/>
      <c r="D11" s="25"/>
      <c r="E11" s="7" t="s">
        <v>21</v>
      </c>
      <c r="F11">
        <v>6</v>
      </c>
      <c r="G11" s="8">
        <v>11.111111111111111</v>
      </c>
      <c r="J11" s="49"/>
    </row>
    <row r="12" spans="2:10" ht="30">
      <c r="B12" s="49"/>
      <c r="C12" s="49"/>
      <c r="D12" s="49"/>
      <c r="E12" s="7" t="s">
        <v>22</v>
      </c>
      <c r="F12">
        <v>3</v>
      </c>
      <c r="G12" s="8">
        <v>11.111111111111111</v>
      </c>
      <c r="J12" s="49"/>
    </row>
    <row r="13" spans="2:10" ht="30">
      <c r="B13" s="49"/>
      <c r="C13" s="49"/>
      <c r="D13" s="49"/>
      <c r="E13" s="7" t="s">
        <v>23</v>
      </c>
      <c r="F13">
        <v>6</v>
      </c>
      <c r="G13" s="8">
        <v>11.111111111111111</v>
      </c>
      <c r="J13" s="49"/>
    </row>
    <row r="14" spans="2:10" ht="30">
      <c r="B14" s="49"/>
      <c r="C14" s="49"/>
      <c r="D14" s="49"/>
      <c r="E14" s="7" t="s">
        <v>24</v>
      </c>
      <c r="F14">
        <v>3</v>
      </c>
      <c r="G14" s="8">
        <v>11.111111111111111</v>
      </c>
      <c r="J14" s="49"/>
    </row>
    <row r="15" spans="2:10">
      <c r="B15" s="49"/>
      <c r="C15" s="49"/>
      <c r="D15" s="49"/>
      <c r="E15" s="7" t="s">
        <v>25</v>
      </c>
      <c r="F15">
        <v>1</v>
      </c>
      <c r="G15" s="8">
        <v>11.111111111111111</v>
      </c>
      <c r="J15" s="49"/>
    </row>
    <row r="16" spans="2:10">
      <c r="B16" s="49"/>
      <c r="C16" s="49"/>
      <c r="D16" s="4" t="s">
        <v>9</v>
      </c>
      <c r="E16" s="7" t="s">
        <v>26</v>
      </c>
      <c r="F16">
        <v>3</v>
      </c>
      <c r="G16" s="8">
        <v>11.111111111111111</v>
      </c>
      <c r="I16">
        <v>1</v>
      </c>
      <c r="J16" s="49"/>
    </row>
    <row r="17" spans="2:10">
      <c r="B17" s="49"/>
      <c r="C17" s="49"/>
      <c r="D17" s="25"/>
      <c r="E17" s="7" t="s">
        <v>27</v>
      </c>
      <c r="F17">
        <v>6</v>
      </c>
      <c r="G17" s="8">
        <v>11.111111111111111</v>
      </c>
      <c r="I17">
        <v>2</v>
      </c>
      <c r="J17" s="49"/>
    </row>
    <row r="18" spans="2:10">
      <c r="B18" s="49"/>
      <c r="C18" s="49"/>
      <c r="D18" s="49"/>
      <c r="E18" s="7" t="s">
        <v>28</v>
      </c>
      <c r="F18">
        <v>1</v>
      </c>
      <c r="G18" s="8">
        <v>11.111111111111111</v>
      </c>
      <c r="J18" s="49"/>
    </row>
    <row r="19" spans="2:10">
      <c r="B19" s="49"/>
      <c r="C19" s="49"/>
      <c r="D19" s="49"/>
      <c r="E19" s="7" t="s">
        <v>29</v>
      </c>
      <c r="F19">
        <v>6</v>
      </c>
      <c r="G19" s="8">
        <v>11.111111111111111</v>
      </c>
      <c r="I19">
        <v>1</v>
      </c>
      <c r="J19" s="49"/>
    </row>
    <row r="20" spans="2:10">
      <c r="B20" s="49"/>
      <c r="C20" s="49"/>
      <c r="D20" s="49"/>
    </row>
    <row r="21" spans="2:10">
      <c r="B21" s="23" t="s">
        <v>30</v>
      </c>
      <c r="C21" s="24">
        <v>15</v>
      </c>
      <c r="D21" s="4" t="s">
        <v>4</v>
      </c>
      <c r="E21" s="5" t="s">
        <v>20</v>
      </c>
      <c r="F21" s="6">
        <f>SUM(F22:F30)</f>
        <v>16</v>
      </c>
      <c r="G21" s="6">
        <f>SUM(G22:G30)</f>
        <v>100.00000000000001</v>
      </c>
      <c r="I21" s="6">
        <f>SUM(I22:I30)</f>
        <v>3</v>
      </c>
      <c r="J21" s="49"/>
    </row>
    <row r="22" spans="2:10">
      <c r="B22" s="49"/>
      <c r="C22" s="49"/>
      <c r="D22" s="25"/>
      <c r="E22" s="7" t="s">
        <v>31</v>
      </c>
      <c r="F22">
        <v>1</v>
      </c>
      <c r="G22" s="8">
        <v>11.111111111111111</v>
      </c>
      <c r="J22" s="49"/>
    </row>
    <row r="23" spans="2:10" ht="30">
      <c r="B23" s="49"/>
      <c r="C23" s="49"/>
      <c r="D23" s="49"/>
      <c r="E23" s="7" t="s">
        <v>32</v>
      </c>
      <c r="F23">
        <v>1</v>
      </c>
      <c r="G23" s="8">
        <v>11.111111111111111</v>
      </c>
      <c r="J23" s="49"/>
    </row>
    <row r="24" spans="2:10" ht="30">
      <c r="B24" s="49"/>
      <c r="C24" s="49"/>
      <c r="D24" s="49"/>
      <c r="E24" s="7" t="s">
        <v>33</v>
      </c>
      <c r="F24">
        <v>2</v>
      </c>
      <c r="G24" s="8">
        <v>11.111111111111111</v>
      </c>
      <c r="J24" s="49"/>
    </row>
    <row r="25" spans="2:10">
      <c r="B25" s="49"/>
      <c r="C25" s="49"/>
      <c r="D25" s="49"/>
      <c r="E25" s="7" t="s">
        <v>34</v>
      </c>
      <c r="F25">
        <v>2</v>
      </c>
      <c r="G25" s="8">
        <v>11.111111111111111</v>
      </c>
      <c r="I25">
        <v>1</v>
      </c>
      <c r="J25" s="49"/>
    </row>
    <row r="26" spans="2:10">
      <c r="B26" s="49"/>
      <c r="C26" s="49"/>
      <c r="D26" s="49"/>
      <c r="E26" s="7" t="s">
        <v>35</v>
      </c>
      <c r="F26">
        <v>6</v>
      </c>
      <c r="G26" s="8">
        <v>11.111111111111111</v>
      </c>
      <c r="I26">
        <v>2</v>
      </c>
      <c r="J26" s="49"/>
    </row>
    <row r="27" spans="2:10">
      <c r="B27" s="49"/>
      <c r="C27" s="49"/>
      <c r="D27" s="4" t="s">
        <v>9</v>
      </c>
      <c r="E27" s="7" t="s">
        <v>36</v>
      </c>
      <c r="F27">
        <v>1</v>
      </c>
      <c r="G27" s="8">
        <v>11.111111111111111</v>
      </c>
      <c r="J27" s="49"/>
    </row>
    <row r="28" spans="2:10" ht="30">
      <c r="B28" s="49"/>
      <c r="C28" s="49"/>
      <c r="D28" s="25"/>
      <c r="E28" s="7" t="s">
        <v>37</v>
      </c>
      <c r="F28">
        <v>1</v>
      </c>
      <c r="G28" s="8">
        <v>11.111111111111111</v>
      </c>
      <c r="J28" s="49"/>
    </row>
    <row r="29" spans="2:10">
      <c r="B29" s="49"/>
      <c r="C29" s="49"/>
      <c r="D29" s="49"/>
      <c r="E29" s="7" t="s">
        <v>38</v>
      </c>
      <c r="F29">
        <v>1</v>
      </c>
      <c r="G29" s="8">
        <v>11.111111111111111</v>
      </c>
      <c r="J29" s="49"/>
    </row>
    <row r="30" spans="2:10">
      <c r="B30" s="49"/>
      <c r="C30" s="49"/>
      <c r="D30" s="49"/>
      <c r="E30" s="7" t="s">
        <v>39</v>
      </c>
      <c r="F30">
        <v>1</v>
      </c>
      <c r="G30" s="8">
        <v>11.111111111111111</v>
      </c>
      <c r="J30" s="49"/>
    </row>
    <row r="31" spans="2:10">
      <c r="B31" s="49"/>
      <c r="C31" s="49"/>
      <c r="D31" s="49"/>
    </row>
    <row r="32" spans="2:10">
      <c r="B32" s="23" t="s">
        <v>40</v>
      </c>
      <c r="C32" s="24">
        <v>30</v>
      </c>
      <c r="D32" s="4" t="s">
        <v>4</v>
      </c>
      <c r="E32" s="5" t="s">
        <v>20</v>
      </c>
      <c r="F32" s="6">
        <f>SUM(F33:F38)</f>
        <v>23</v>
      </c>
      <c r="G32" s="6">
        <f>SUM(G33:G38)</f>
        <v>100.00000000000003</v>
      </c>
      <c r="I32" s="6">
        <f>SUM(I33:I38)</f>
        <v>4</v>
      </c>
      <c r="J32" s="49"/>
    </row>
    <row r="33" spans="2:10" ht="30">
      <c r="B33" s="49"/>
      <c r="C33" s="49"/>
      <c r="D33" s="25"/>
      <c r="E33" s="7" t="s">
        <v>41</v>
      </c>
      <c r="F33">
        <v>3</v>
      </c>
      <c r="G33" s="8">
        <v>16.666666666666671</v>
      </c>
      <c r="J33" s="49"/>
    </row>
    <row r="34" spans="2:10" ht="30">
      <c r="B34" s="49"/>
      <c r="C34" s="49"/>
      <c r="D34" s="49"/>
      <c r="E34" s="7" t="s">
        <v>42</v>
      </c>
      <c r="F34">
        <v>3</v>
      </c>
      <c r="G34" s="8">
        <v>16.666666666666671</v>
      </c>
      <c r="J34" s="49"/>
    </row>
    <row r="35" spans="2:10">
      <c r="B35" s="49"/>
      <c r="C35" s="49"/>
      <c r="D35" s="49"/>
      <c r="E35" s="7" t="s">
        <v>43</v>
      </c>
      <c r="F35">
        <v>2</v>
      </c>
      <c r="G35" s="8">
        <v>16.666666666666671</v>
      </c>
      <c r="J35" s="49"/>
    </row>
    <row r="36" spans="2:10">
      <c r="B36" s="49"/>
      <c r="C36" s="49"/>
      <c r="D36" s="4" t="s">
        <v>9</v>
      </c>
      <c r="E36" s="7" t="s">
        <v>44</v>
      </c>
      <c r="F36">
        <v>3</v>
      </c>
      <c r="G36" s="8">
        <v>16.666666666666671</v>
      </c>
      <c r="J36" s="49"/>
    </row>
    <row r="37" spans="2:10">
      <c r="B37" s="49"/>
      <c r="C37" s="49"/>
      <c r="D37" s="25"/>
      <c r="E37" s="7" t="s">
        <v>45</v>
      </c>
      <c r="F37">
        <v>6</v>
      </c>
      <c r="G37" s="8">
        <v>16.666666666666671</v>
      </c>
      <c r="I37">
        <v>2</v>
      </c>
      <c r="J37" s="49"/>
    </row>
    <row r="38" spans="2:10">
      <c r="B38" s="49"/>
      <c r="C38" s="49"/>
      <c r="D38" s="49"/>
      <c r="E38" s="7" t="s">
        <v>46</v>
      </c>
      <c r="F38">
        <v>6</v>
      </c>
      <c r="G38" s="8">
        <v>16.666666666666671</v>
      </c>
      <c r="I38">
        <v>2</v>
      </c>
      <c r="J38" s="49"/>
    </row>
    <row r="39" spans="2:10">
      <c r="B39" s="49"/>
      <c r="C39" s="49"/>
      <c r="D39" s="49"/>
    </row>
    <row r="40" spans="2:10">
      <c r="B40" s="23" t="s">
        <v>47</v>
      </c>
      <c r="C40" s="24">
        <v>15</v>
      </c>
      <c r="D40" s="4" t="s">
        <v>4</v>
      </c>
      <c r="E40" s="5" t="s">
        <v>20</v>
      </c>
      <c r="F40" s="6">
        <f>SUM(F41:F49)</f>
        <v>16</v>
      </c>
      <c r="G40" s="6">
        <f>SUM(G41:G49)</f>
        <v>100.00000000000001</v>
      </c>
      <c r="I40" s="6">
        <f>SUM(I41:I49)</f>
        <v>1</v>
      </c>
      <c r="J40" s="49"/>
    </row>
    <row r="41" spans="2:10" ht="30">
      <c r="B41" s="49"/>
      <c r="C41" s="49"/>
      <c r="D41" s="25"/>
      <c r="E41" s="7" t="s">
        <v>48</v>
      </c>
      <c r="F41">
        <v>1</v>
      </c>
      <c r="G41" s="8">
        <v>11.111111111111111</v>
      </c>
      <c r="J41" s="49"/>
    </row>
    <row r="42" spans="2:10">
      <c r="B42" s="49"/>
      <c r="C42" s="49"/>
      <c r="D42" s="49"/>
      <c r="E42" s="7" t="s">
        <v>49</v>
      </c>
      <c r="F42">
        <v>1</v>
      </c>
      <c r="G42" s="8">
        <v>11.111111111111111</v>
      </c>
      <c r="J42" s="49"/>
    </row>
    <row r="43" spans="2:10">
      <c r="B43" s="49"/>
      <c r="C43" s="49"/>
      <c r="D43" s="49"/>
      <c r="E43" s="7" t="s">
        <v>50</v>
      </c>
      <c r="F43">
        <v>2</v>
      </c>
      <c r="G43" s="8">
        <v>11.111111111111111</v>
      </c>
      <c r="J43" s="49"/>
    </row>
    <row r="44" spans="2:10" ht="30">
      <c r="B44" s="49"/>
      <c r="C44" s="49"/>
      <c r="D44" s="49"/>
      <c r="E44" s="7" t="s">
        <v>51</v>
      </c>
      <c r="F44">
        <v>3</v>
      </c>
      <c r="G44" s="8">
        <v>11.111111111111111</v>
      </c>
      <c r="J44" s="49"/>
    </row>
    <row r="45" spans="2:10">
      <c r="B45" s="49"/>
      <c r="C45" s="49"/>
      <c r="D45" s="49"/>
      <c r="E45" s="7" t="s">
        <v>52</v>
      </c>
      <c r="F45">
        <v>3</v>
      </c>
      <c r="G45" s="8">
        <v>11.111111111111111</v>
      </c>
      <c r="J45" s="49"/>
    </row>
    <row r="46" spans="2:10" ht="30">
      <c r="B46" s="49"/>
      <c r="C46" s="49"/>
      <c r="D46" s="4" t="s">
        <v>9</v>
      </c>
      <c r="E46" s="7" t="s">
        <v>53</v>
      </c>
      <c r="F46">
        <v>1</v>
      </c>
      <c r="G46" s="8">
        <v>11.111111111111111</v>
      </c>
      <c r="J46" s="49"/>
    </row>
    <row r="47" spans="2:10" ht="30">
      <c r="B47" s="49"/>
      <c r="C47" s="49"/>
      <c r="D47" s="25"/>
      <c r="E47" s="7" t="s">
        <v>54</v>
      </c>
      <c r="F47">
        <v>2</v>
      </c>
      <c r="G47" s="8">
        <v>11.111111111111111</v>
      </c>
      <c r="J47" s="49"/>
    </row>
    <row r="48" spans="2:10" ht="30">
      <c r="B48" s="49"/>
      <c r="C48" s="49"/>
      <c r="D48" s="49"/>
      <c r="E48" s="7" t="s">
        <v>55</v>
      </c>
      <c r="F48">
        <v>2</v>
      </c>
      <c r="G48" s="8">
        <v>11.111111111111111</v>
      </c>
      <c r="I48">
        <v>1</v>
      </c>
      <c r="J48" s="49"/>
    </row>
    <row r="49" spans="2:10" ht="30">
      <c r="B49" s="49"/>
      <c r="C49" s="49"/>
      <c r="D49" s="49"/>
      <c r="E49" s="7" t="s">
        <v>56</v>
      </c>
      <c r="F49">
        <v>1</v>
      </c>
      <c r="G49" s="8">
        <v>11.111111111111111</v>
      </c>
      <c r="J49" s="49"/>
    </row>
    <row r="50" spans="2:10">
      <c r="B50" s="49"/>
      <c r="C50" s="49"/>
      <c r="D50" s="49"/>
    </row>
    <row r="51" spans="2:10">
      <c r="B51" s="23" t="s">
        <v>57</v>
      </c>
      <c r="C51" s="24">
        <v>10</v>
      </c>
      <c r="D51" s="4" t="s">
        <v>4</v>
      </c>
      <c r="E51" s="5" t="s">
        <v>20</v>
      </c>
      <c r="F51" s="6">
        <f>SUM(F52:F59)</f>
        <v>10</v>
      </c>
      <c r="G51" s="6">
        <f>SUM(G52:G59)</f>
        <v>100</v>
      </c>
      <c r="I51" s="6">
        <f>SUM(I52:I59)</f>
        <v>0</v>
      </c>
      <c r="J51" s="49"/>
    </row>
    <row r="52" spans="2:10" ht="30">
      <c r="B52" s="49"/>
      <c r="C52" s="49"/>
      <c r="D52" s="25"/>
      <c r="E52" s="7" t="s">
        <v>58</v>
      </c>
      <c r="F52">
        <v>1</v>
      </c>
      <c r="G52" s="8">
        <v>12.5</v>
      </c>
      <c r="J52" s="49"/>
    </row>
    <row r="53" spans="2:10">
      <c r="B53" s="49"/>
      <c r="C53" s="49"/>
      <c r="D53" s="49"/>
      <c r="E53" s="7" t="s">
        <v>59</v>
      </c>
      <c r="F53">
        <v>1</v>
      </c>
      <c r="G53" s="8">
        <v>12.5</v>
      </c>
      <c r="J53" s="49"/>
    </row>
    <row r="54" spans="2:10" ht="30">
      <c r="B54" s="49"/>
      <c r="C54" s="49"/>
      <c r="D54" s="49"/>
      <c r="E54" s="7" t="s">
        <v>60</v>
      </c>
      <c r="F54">
        <v>1</v>
      </c>
      <c r="G54" s="8">
        <v>12.5</v>
      </c>
      <c r="J54" s="49"/>
    </row>
    <row r="55" spans="2:10" ht="60">
      <c r="B55" s="49"/>
      <c r="C55" s="49"/>
      <c r="D55" s="49"/>
      <c r="E55" s="7" t="s">
        <v>61</v>
      </c>
      <c r="F55">
        <v>1</v>
      </c>
      <c r="G55" s="8">
        <v>12.5</v>
      </c>
      <c r="J55" s="49"/>
    </row>
    <row r="56" spans="2:10" ht="30">
      <c r="B56" s="49"/>
      <c r="C56" s="49"/>
      <c r="D56" s="4" t="s">
        <v>9</v>
      </c>
      <c r="E56" s="7" t="s">
        <v>62</v>
      </c>
      <c r="F56">
        <v>1</v>
      </c>
      <c r="G56" s="8">
        <v>12.5</v>
      </c>
      <c r="J56" s="49"/>
    </row>
    <row r="57" spans="2:10">
      <c r="B57" s="49"/>
      <c r="C57" s="49"/>
      <c r="D57" s="25"/>
      <c r="E57" s="7" t="s">
        <v>63</v>
      </c>
      <c r="F57">
        <v>1</v>
      </c>
      <c r="G57" s="8">
        <v>12.5</v>
      </c>
      <c r="J57" s="49"/>
    </row>
    <row r="58" spans="2:10">
      <c r="B58" s="49"/>
      <c r="C58" s="49"/>
      <c r="D58" s="49"/>
      <c r="E58" s="7" t="s">
        <v>64</v>
      </c>
      <c r="F58">
        <v>2</v>
      </c>
      <c r="G58" s="8">
        <v>12.5</v>
      </c>
      <c r="J58" s="49"/>
    </row>
    <row r="59" spans="2:10" ht="30">
      <c r="B59" s="49"/>
      <c r="C59" s="49"/>
      <c r="D59" s="49"/>
      <c r="E59" s="7" t="s">
        <v>65</v>
      </c>
      <c r="F59">
        <v>2</v>
      </c>
      <c r="G59" s="8">
        <v>12.5</v>
      </c>
      <c r="J59" s="49"/>
    </row>
    <row r="60" spans="2:10">
      <c r="B60" s="49"/>
      <c r="C60" s="49"/>
      <c r="D60" s="49"/>
    </row>
  </sheetData>
  <mergeCells count="39">
    <mergeCell ref="C1:E1"/>
    <mergeCell ref="D37:D39"/>
    <mergeCell ref="E8:E9"/>
    <mergeCell ref="G8:G9"/>
    <mergeCell ref="J21:J30"/>
    <mergeCell ref="C2:E2"/>
    <mergeCell ref="J32:J38"/>
    <mergeCell ref="I3:I4"/>
    <mergeCell ref="J10:J19"/>
    <mergeCell ref="I8:I9"/>
    <mergeCell ref="D22:D26"/>
    <mergeCell ref="B51:B60"/>
    <mergeCell ref="F3:F4"/>
    <mergeCell ref="B8:B9"/>
    <mergeCell ref="C10:C20"/>
    <mergeCell ref="D33:D35"/>
    <mergeCell ref="B32:B39"/>
    <mergeCell ref="B10:B20"/>
    <mergeCell ref="C40:C50"/>
    <mergeCell ref="D52:D55"/>
    <mergeCell ref="F8:F9"/>
    <mergeCell ref="D17:D20"/>
    <mergeCell ref="C21:C31"/>
    <mergeCell ref="B40:B50"/>
    <mergeCell ref="D57:D60"/>
    <mergeCell ref="D28:D31"/>
    <mergeCell ref="C8:C9"/>
    <mergeCell ref="J51:J59"/>
    <mergeCell ref="D8:D9"/>
    <mergeCell ref="C3:E3"/>
    <mergeCell ref="D11:D15"/>
    <mergeCell ref="H8:H9"/>
    <mergeCell ref="J8:J9"/>
    <mergeCell ref="C51:C60"/>
    <mergeCell ref="B21:B31"/>
    <mergeCell ref="C32:C39"/>
    <mergeCell ref="D41:D45"/>
    <mergeCell ref="J40:J49"/>
    <mergeCell ref="D47:D50"/>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5"/>
  <sheetViews>
    <sheetView workbookViewId="0">
      <selection activeCell="F13" sqref="F13"/>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583</v>
      </c>
      <c r="D1" s="49"/>
      <c r="E1" s="49"/>
    </row>
    <row r="2" spans="2:10" ht="18.75">
      <c r="B2" s="1" t="s">
        <v>2</v>
      </c>
      <c r="C2" s="30" t="s">
        <v>584</v>
      </c>
      <c r="D2" s="49"/>
      <c r="E2" s="49"/>
      <c r="J2" t="s">
        <v>4</v>
      </c>
    </row>
    <row r="3" spans="2:10" ht="17.25">
      <c r="B3" s="1" t="s">
        <v>5</v>
      </c>
      <c r="C3" s="27" t="s">
        <v>585</v>
      </c>
      <c r="D3" s="49"/>
      <c r="E3" s="49"/>
      <c r="F3" s="29" t="s">
        <v>7</v>
      </c>
      <c r="I3" s="29" t="s">
        <v>8</v>
      </c>
      <c r="J3" t="s">
        <v>586</v>
      </c>
    </row>
    <row r="4" spans="2:10">
      <c r="F4" s="49"/>
      <c r="I4" s="49"/>
      <c r="J4" t="s">
        <v>9</v>
      </c>
    </row>
    <row r="5" spans="2:10" ht="21">
      <c r="F5" s="2">
        <f>SUM(F8:F200)/2</f>
        <v>133</v>
      </c>
      <c r="I5" s="3">
        <f>SUM(I8:I200)/2</f>
        <v>59</v>
      </c>
      <c r="J5" t="s">
        <v>587</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588</v>
      </c>
      <c r="C10" s="44">
        <v>15</v>
      </c>
      <c r="D10" s="4" t="s">
        <v>4</v>
      </c>
      <c r="E10" s="5" t="s">
        <v>20</v>
      </c>
      <c r="F10" s="6">
        <f>SUM(F11:F20)</f>
        <v>20</v>
      </c>
      <c r="G10" s="6">
        <f>SUM(G11:G20)</f>
        <v>100</v>
      </c>
      <c r="I10" s="6">
        <f>SUM(I11:I20)</f>
        <v>11</v>
      </c>
      <c r="J10" s="49"/>
    </row>
    <row r="11" spans="2:10" ht="33" customHeight="1">
      <c r="B11" s="49"/>
      <c r="C11" s="49"/>
      <c r="D11" s="25"/>
      <c r="E11" s="7" t="s">
        <v>589</v>
      </c>
      <c r="F11">
        <v>2</v>
      </c>
      <c r="G11" s="8">
        <v>10</v>
      </c>
      <c r="I11">
        <v>2</v>
      </c>
      <c r="J11" s="49"/>
    </row>
    <row r="12" spans="2:10">
      <c r="B12" s="49"/>
      <c r="C12" s="49"/>
      <c r="D12" s="49"/>
      <c r="E12" s="7" t="s">
        <v>590</v>
      </c>
      <c r="F12">
        <v>1</v>
      </c>
      <c r="G12" s="8">
        <v>10</v>
      </c>
      <c r="I12">
        <v>1</v>
      </c>
      <c r="J12" s="49"/>
    </row>
    <row r="13" spans="2:10">
      <c r="B13" s="49"/>
      <c r="C13" s="49"/>
      <c r="D13" s="49"/>
      <c r="E13" s="7" t="s">
        <v>591</v>
      </c>
      <c r="F13">
        <v>1</v>
      </c>
      <c r="G13" s="8">
        <v>10</v>
      </c>
      <c r="J13" s="49"/>
    </row>
    <row r="14" spans="2:10">
      <c r="B14" s="49"/>
      <c r="C14" s="49"/>
      <c r="D14" s="49"/>
      <c r="E14" s="7" t="s">
        <v>592</v>
      </c>
      <c r="F14">
        <v>3</v>
      </c>
      <c r="G14" s="8">
        <v>10</v>
      </c>
      <c r="I14">
        <v>1</v>
      </c>
      <c r="J14" s="49"/>
    </row>
    <row r="15" spans="2:10">
      <c r="B15" s="49"/>
      <c r="C15" s="49"/>
      <c r="D15" s="49"/>
      <c r="E15" s="7" t="s">
        <v>593</v>
      </c>
      <c r="F15">
        <v>2</v>
      </c>
      <c r="G15" s="8">
        <v>10</v>
      </c>
      <c r="I15">
        <v>1</v>
      </c>
      <c r="J15" s="49"/>
    </row>
    <row r="16" spans="2:10">
      <c r="B16" s="49"/>
      <c r="C16" s="49"/>
      <c r="D16" s="4" t="s">
        <v>9</v>
      </c>
      <c r="E16" s="7" t="s">
        <v>594</v>
      </c>
      <c r="F16">
        <v>2</v>
      </c>
      <c r="G16" s="8">
        <v>10</v>
      </c>
      <c r="I16">
        <v>1</v>
      </c>
      <c r="J16" s="49"/>
    </row>
    <row r="17" spans="2:10" ht="30">
      <c r="B17" s="49"/>
      <c r="C17" s="49"/>
      <c r="D17" s="25"/>
      <c r="E17" s="7" t="s">
        <v>595</v>
      </c>
      <c r="F17">
        <v>2</v>
      </c>
      <c r="G17" s="8">
        <v>10</v>
      </c>
      <c r="I17">
        <v>1</v>
      </c>
      <c r="J17" s="49"/>
    </row>
    <row r="18" spans="2:10">
      <c r="B18" s="49"/>
      <c r="C18" s="49"/>
      <c r="D18" s="49"/>
      <c r="E18" s="7" t="s">
        <v>596</v>
      </c>
      <c r="F18">
        <v>2</v>
      </c>
      <c r="G18" s="8">
        <v>10</v>
      </c>
      <c r="I18">
        <v>1</v>
      </c>
      <c r="J18" s="49"/>
    </row>
    <row r="19" spans="2:10" ht="30">
      <c r="B19" s="49"/>
      <c r="C19" s="49"/>
      <c r="D19" s="49"/>
      <c r="E19" s="7" t="s">
        <v>597</v>
      </c>
      <c r="F19">
        <v>4</v>
      </c>
      <c r="G19" s="8">
        <v>10</v>
      </c>
      <c r="I19">
        <v>2</v>
      </c>
      <c r="J19" s="49"/>
    </row>
    <row r="20" spans="2:10">
      <c r="B20" s="49"/>
      <c r="C20" s="49"/>
      <c r="D20" s="49"/>
      <c r="E20" s="7" t="s">
        <v>598</v>
      </c>
      <c r="F20">
        <v>1</v>
      </c>
      <c r="G20" s="8">
        <v>10</v>
      </c>
      <c r="I20">
        <v>1</v>
      </c>
      <c r="J20" s="49"/>
    </row>
    <row r="21" spans="2:10">
      <c r="B21" s="49"/>
      <c r="C21" s="49"/>
      <c r="D21" s="49"/>
    </row>
    <row r="22" spans="2:10">
      <c r="B22" s="23" t="s">
        <v>599</v>
      </c>
      <c r="C22" s="44">
        <v>10</v>
      </c>
      <c r="D22" s="4" t="s">
        <v>4</v>
      </c>
      <c r="E22" s="5" t="s">
        <v>20</v>
      </c>
      <c r="F22" s="6">
        <f>SUM(F23:F31)</f>
        <v>17</v>
      </c>
      <c r="G22" s="6">
        <f>SUM(G23:G31)</f>
        <v>100.00000000000001</v>
      </c>
      <c r="I22" s="6">
        <f>SUM(I23:I31)</f>
        <v>7</v>
      </c>
      <c r="J22" s="49"/>
    </row>
    <row r="23" spans="2:10">
      <c r="B23" s="49"/>
      <c r="C23" s="49"/>
      <c r="D23" s="25"/>
      <c r="E23" s="7" t="s">
        <v>600</v>
      </c>
      <c r="F23">
        <v>2</v>
      </c>
      <c r="G23" s="8">
        <v>11.111111111111111</v>
      </c>
      <c r="J23" s="49"/>
    </row>
    <row r="24" spans="2:10" ht="30">
      <c r="B24" s="49"/>
      <c r="C24" s="49"/>
      <c r="D24" s="49"/>
      <c r="E24" s="7" t="s">
        <v>601</v>
      </c>
      <c r="F24">
        <v>1</v>
      </c>
      <c r="G24" s="8">
        <v>11.111111111111111</v>
      </c>
      <c r="J24" s="49"/>
    </row>
    <row r="25" spans="2:10">
      <c r="B25" s="49"/>
      <c r="C25" s="49"/>
      <c r="D25" s="49"/>
      <c r="E25" s="7" t="s">
        <v>602</v>
      </c>
      <c r="F25">
        <v>1</v>
      </c>
      <c r="G25" s="8">
        <v>11.111111111111111</v>
      </c>
      <c r="J25" s="49"/>
    </row>
    <row r="26" spans="2:10">
      <c r="B26" s="49"/>
      <c r="C26" s="49"/>
      <c r="D26" s="49"/>
      <c r="E26" s="7" t="s">
        <v>603</v>
      </c>
      <c r="F26">
        <v>1</v>
      </c>
      <c r="G26" s="8">
        <v>11.111111111111111</v>
      </c>
      <c r="J26" s="49"/>
    </row>
    <row r="27" spans="2:10" ht="30">
      <c r="B27" s="49"/>
      <c r="C27" s="49"/>
      <c r="D27" s="49"/>
      <c r="E27" s="7" t="s">
        <v>604</v>
      </c>
      <c r="F27">
        <v>2</v>
      </c>
      <c r="G27" s="8">
        <v>11.111111111111111</v>
      </c>
      <c r="I27">
        <v>1</v>
      </c>
      <c r="J27" s="49"/>
    </row>
    <row r="28" spans="2:10" ht="30">
      <c r="B28" s="49"/>
      <c r="C28" s="49"/>
      <c r="D28" s="4" t="s">
        <v>9</v>
      </c>
      <c r="E28" s="7" t="s">
        <v>605</v>
      </c>
      <c r="F28">
        <v>4</v>
      </c>
      <c r="G28" s="8">
        <v>11.111111111111111</v>
      </c>
      <c r="I28">
        <v>3</v>
      </c>
      <c r="J28" s="49"/>
    </row>
    <row r="29" spans="2:10" ht="30">
      <c r="B29" s="49"/>
      <c r="C29" s="49"/>
      <c r="D29" s="25"/>
      <c r="E29" s="7" t="s">
        <v>606</v>
      </c>
      <c r="F29">
        <v>2</v>
      </c>
      <c r="G29" s="8">
        <v>11.111111111111111</v>
      </c>
      <c r="I29">
        <v>1</v>
      </c>
      <c r="J29" s="49"/>
    </row>
    <row r="30" spans="2:10">
      <c r="B30" s="49"/>
      <c r="C30" s="49"/>
      <c r="D30" s="49"/>
      <c r="E30" s="7" t="s">
        <v>607</v>
      </c>
      <c r="F30">
        <v>2</v>
      </c>
      <c r="G30" s="8">
        <v>11.111111111111111</v>
      </c>
      <c r="I30">
        <v>1</v>
      </c>
      <c r="J30" s="49"/>
    </row>
    <row r="31" spans="2:10">
      <c r="B31" s="49"/>
      <c r="C31" s="49"/>
      <c r="D31" s="49"/>
      <c r="E31" s="7" t="s">
        <v>608</v>
      </c>
      <c r="F31">
        <v>2</v>
      </c>
      <c r="G31" s="8">
        <v>11.111111111111111</v>
      </c>
      <c r="I31">
        <v>1</v>
      </c>
      <c r="J31" s="49"/>
    </row>
    <row r="32" spans="2:10">
      <c r="B32" s="49"/>
      <c r="C32" s="49"/>
      <c r="D32" s="49"/>
    </row>
    <row r="33" spans="2:10">
      <c r="B33" s="23" t="s">
        <v>609</v>
      </c>
      <c r="C33" s="44">
        <v>20</v>
      </c>
      <c r="D33" s="4" t="s">
        <v>4</v>
      </c>
      <c r="E33" s="5" t="s">
        <v>20</v>
      </c>
      <c r="F33" s="6">
        <f>SUM(F34:F41)</f>
        <v>15</v>
      </c>
      <c r="G33" s="6">
        <f>SUM(G34:G41)</f>
        <v>100</v>
      </c>
      <c r="I33" s="6">
        <f>SUM(I34:I41)</f>
        <v>6</v>
      </c>
      <c r="J33" s="49"/>
    </row>
    <row r="34" spans="2:10">
      <c r="B34" s="49"/>
      <c r="C34" s="49"/>
      <c r="D34" s="25"/>
      <c r="E34" s="7" t="s">
        <v>610</v>
      </c>
      <c r="F34">
        <v>2</v>
      </c>
      <c r="G34" s="8">
        <v>12.5</v>
      </c>
      <c r="I34">
        <v>1</v>
      </c>
      <c r="J34" s="49"/>
    </row>
    <row r="35" spans="2:10">
      <c r="B35" s="49"/>
      <c r="C35" s="49"/>
      <c r="D35" s="49"/>
      <c r="E35" s="7" t="s">
        <v>611</v>
      </c>
      <c r="F35">
        <v>3</v>
      </c>
      <c r="G35" s="8">
        <v>12.5</v>
      </c>
      <c r="I35">
        <v>1</v>
      </c>
      <c r="J35" s="49"/>
    </row>
    <row r="36" spans="2:10">
      <c r="B36" s="49"/>
      <c r="C36" s="49"/>
      <c r="D36" s="49"/>
      <c r="E36" s="7" t="s">
        <v>612</v>
      </c>
      <c r="F36">
        <v>2</v>
      </c>
      <c r="G36" s="8">
        <v>12.5</v>
      </c>
      <c r="I36">
        <v>1</v>
      </c>
      <c r="J36" s="49"/>
    </row>
    <row r="37" spans="2:10" ht="30">
      <c r="B37" s="49"/>
      <c r="C37" s="49"/>
      <c r="D37" s="49"/>
      <c r="E37" s="7" t="s">
        <v>613</v>
      </c>
      <c r="F37">
        <v>2</v>
      </c>
      <c r="G37" s="8">
        <v>12.5</v>
      </c>
      <c r="I37">
        <v>1</v>
      </c>
      <c r="J37" s="49"/>
    </row>
    <row r="38" spans="2:10">
      <c r="B38" s="49"/>
      <c r="C38" s="49"/>
      <c r="D38" s="4" t="s">
        <v>9</v>
      </c>
      <c r="E38" s="7" t="s">
        <v>614</v>
      </c>
      <c r="F38">
        <v>2</v>
      </c>
      <c r="G38" s="8">
        <v>12.5</v>
      </c>
      <c r="I38">
        <v>1</v>
      </c>
      <c r="J38" s="49"/>
    </row>
    <row r="39" spans="2:10">
      <c r="B39" s="49"/>
      <c r="C39" s="49"/>
      <c r="D39" s="25"/>
      <c r="E39" s="7" t="s">
        <v>615</v>
      </c>
      <c r="F39">
        <v>2</v>
      </c>
      <c r="G39" s="8">
        <v>12.5</v>
      </c>
      <c r="I39">
        <v>1</v>
      </c>
      <c r="J39" s="49"/>
    </row>
    <row r="40" spans="2:10">
      <c r="B40" s="49"/>
      <c r="C40" s="49"/>
      <c r="D40" s="49"/>
      <c r="E40" s="7" t="s">
        <v>616</v>
      </c>
      <c r="F40">
        <v>1</v>
      </c>
      <c r="G40" s="8">
        <v>12.5</v>
      </c>
      <c r="J40" s="49"/>
    </row>
    <row r="41" spans="2:10">
      <c r="B41" s="49"/>
      <c r="C41" s="49"/>
      <c r="D41" s="49"/>
      <c r="E41" s="7" t="s">
        <v>617</v>
      </c>
      <c r="F41">
        <v>1</v>
      </c>
      <c r="G41" s="8">
        <v>12.5</v>
      </c>
      <c r="J41" s="49"/>
    </row>
    <row r="42" spans="2:10">
      <c r="B42" s="49"/>
      <c r="C42" s="49"/>
      <c r="D42" s="49"/>
    </row>
    <row r="43" spans="2:10">
      <c r="B43" s="23" t="s">
        <v>618</v>
      </c>
      <c r="C43" s="44">
        <v>20</v>
      </c>
      <c r="D43" s="4" t="s">
        <v>4</v>
      </c>
      <c r="E43" s="5" t="s">
        <v>20</v>
      </c>
      <c r="F43" s="6">
        <f>SUM(F44:F52)</f>
        <v>25</v>
      </c>
      <c r="G43" s="6">
        <f>SUM(G44:G52)</f>
        <v>100.00000000000001</v>
      </c>
      <c r="I43" s="6">
        <f>SUM(I44:I52)</f>
        <v>12</v>
      </c>
      <c r="J43" s="49"/>
    </row>
    <row r="44" spans="2:10">
      <c r="B44" s="49"/>
      <c r="C44" s="49"/>
      <c r="D44" s="25"/>
      <c r="E44" s="7" t="s">
        <v>619</v>
      </c>
      <c r="F44">
        <v>4</v>
      </c>
      <c r="G44" s="8">
        <v>11.111111111111111</v>
      </c>
      <c r="I44">
        <v>3</v>
      </c>
      <c r="J44" s="49"/>
    </row>
    <row r="45" spans="2:10">
      <c r="B45" s="49"/>
      <c r="C45" s="49"/>
      <c r="D45" s="49"/>
      <c r="E45" s="7" t="s">
        <v>620</v>
      </c>
      <c r="F45">
        <v>4</v>
      </c>
      <c r="G45" s="8">
        <v>11.111111111111111</v>
      </c>
      <c r="I45">
        <v>2</v>
      </c>
      <c r="J45" s="49"/>
    </row>
    <row r="46" spans="2:10" ht="30">
      <c r="B46" s="49"/>
      <c r="C46" s="49"/>
      <c r="D46" s="49"/>
      <c r="E46" s="7" t="s">
        <v>621</v>
      </c>
      <c r="F46">
        <v>4</v>
      </c>
      <c r="G46" s="8">
        <v>11.111111111111111</v>
      </c>
      <c r="I46">
        <v>2</v>
      </c>
      <c r="J46" s="49"/>
    </row>
    <row r="47" spans="2:10">
      <c r="B47" s="49"/>
      <c r="C47" s="49"/>
      <c r="D47" s="49"/>
      <c r="E47" s="7" t="s">
        <v>622</v>
      </c>
      <c r="F47">
        <v>1</v>
      </c>
      <c r="G47" s="8">
        <v>11.111111111111111</v>
      </c>
      <c r="J47" s="49"/>
    </row>
    <row r="48" spans="2:10" ht="30">
      <c r="B48" s="49"/>
      <c r="C48" s="49"/>
      <c r="D48" s="49"/>
      <c r="E48" s="7" t="s">
        <v>623</v>
      </c>
      <c r="F48">
        <v>4</v>
      </c>
      <c r="G48" s="8">
        <v>11.111111111111111</v>
      </c>
      <c r="I48">
        <v>2</v>
      </c>
      <c r="J48" s="49"/>
    </row>
    <row r="49" spans="2:10">
      <c r="B49" s="49"/>
      <c r="C49" s="49"/>
      <c r="D49" s="4" t="s">
        <v>9</v>
      </c>
      <c r="E49" s="7" t="s">
        <v>624</v>
      </c>
      <c r="F49">
        <v>1</v>
      </c>
      <c r="G49" s="8">
        <v>11.111111111111111</v>
      </c>
      <c r="J49" s="49"/>
    </row>
    <row r="50" spans="2:10">
      <c r="B50" s="49"/>
      <c r="C50" s="49"/>
      <c r="D50" s="25"/>
      <c r="E50" s="7" t="s">
        <v>625</v>
      </c>
      <c r="F50">
        <v>4</v>
      </c>
      <c r="G50" s="8">
        <v>11.111111111111111</v>
      </c>
      <c r="I50">
        <v>2</v>
      </c>
      <c r="J50" s="49"/>
    </row>
    <row r="51" spans="2:10">
      <c r="B51" s="49"/>
      <c r="C51" s="49"/>
      <c r="D51" s="49"/>
      <c r="E51" s="7" t="s">
        <v>626</v>
      </c>
      <c r="F51">
        <v>2</v>
      </c>
      <c r="G51" s="8">
        <v>11.111111111111111</v>
      </c>
      <c r="I51">
        <v>1</v>
      </c>
      <c r="J51" s="49"/>
    </row>
    <row r="52" spans="2:10">
      <c r="B52" s="49"/>
      <c r="C52" s="49"/>
      <c r="D52" s="49"/>
      <c r="E52" s="7" t="s">
        <v>627</v>
      </c>
      <c r="F52">
        <v>1</v>
      </c>
      <c r="G52" s="8">
        <v>11.111111111111111</v>
      </c>
      <c r="J52" s="49"/>
    </row>
    <row r="53" spans="2:10">
      <c r="B53" s="49"/>
      <c r="C53" s="49"/>
      <c r="D53" s="49"/>
    </row>
    <row r="54" spans="2:10">
      <c r="B54" s="23" t="s">
        <v>628</v>
      </c>
      <c r="C54" s="44">
        <v>5</v>
      </c>
      <c r="D54" s="4" t="s">
        <v>4</v>
      </c>
      <c r="E54" s="5" t="s">
        <v>20</v>
      </c>
      <c r="F54" s="6">
        <f>SUM(F55:F63)</f>
        <v>13</v>
      </c>
      <c r="G54" s="6">
        <f>SUM(G55:G63)</f>
        <v>100.00000000000001</v>
      </c>
      <c r="I54" s="6">
        <f>SUM(I55:I63)</f>
        <v>7</v>
      </c>
      <c r="J54" s="49"/>
    </row>
    <row r="55" spans="2:10">
      <c r="B55" s="49"/>
      <c r="C55" s="49"/>
      <c r="D55" s="25"/>
      <c r="E55" s="7" t="s">
        <v>629</v>
      </c>
      <c r="F55">
        <v>1</v>
      </c>
      <c r="G55" s="8">
        <v>11.111111111111111</v>
      </c>
      <c r="I55">
        <v>1</v>
      </c>
      <c r="J55" s="49"/>
    </row>
    <row r="56" spans="2:10">
      <c r="B56" s="49"/>
      <c r="C56" s="49"/>
      <c r="D56" s="49"/>
      <c r="E56" s="7" t="s">
        <v>630</v>
      </c>
      <c r="F56">
        <v>2</v>
      </c>
      <c r="G56" s="8">
        <v>11.111111111111111</v>
      </c>
      <c r="J56" s="49"/>
    </row>
    <row r="57" spans="2:10" ht="30">
      <c r="B57" s="49"/>
      <c r="C57" s="49"/>
      <c r="D57" s="49"/>
      <c r="E57" s="7" t="s">
        <v>631</v>
      </c>
      <c r="F57">
        <v>1</v>
      </c>
      <c r="G57" s="8">
        <v>11.111111111111111</v>
      </c>
      <c r="J57" s="49"/>
    </row>
    <row r="58" spans="2:10">
      <c r="B58" s="49"/>
      <c r="C58" s="49"/>
      <c r="D58" s="49"/>
      <c r="E58" s="7" t="s">
        <v>632</v>
      </c>
      <c r="F58">
        <v>2</v>
      </c>
      <c r="G58" s="8">
        <v>11.111111111111111</v>
      </c>
      <c r="I58">
        <v>1</v>
      </c>
      <c r="J58" s="49"/>
    </row>
    <row r="59" spans="2:10">
      <c r="B59" s="49"/>
      <c r="C59" s="49"/>
      <c r="D59" s="49"/>
      <c r="E59" s="7" t="s">
        <v>633</v>
      </c>
      <c r="F59">
        <v>2</v>
      </c>
      <c r="G59" s="8">
        <v>11.111111111111111</v>
      </c>
      <c r="I59">
        <v>1</v>
      </c>
      <c r="J59" s="49"/>
    </row>
    <row r="60" spans="2:10">
      <c r="B60" s="49"/>
      <c r="C60" s="49"/>
      <c r="D60" s="4" t="s">
        <v>9</v>
      </c>
      <c r="E60" s="7" t="s">
        <v>634</v>
      </c>
      <c r="F60">
        <v>1</v>
      </c>
      <c r="G60" s="8">
        <v>11.111111111111111</v>
      </c>
      <c r="I60">
        <v>1</v>
      </c>
      <c r="J60" s="49"/>
    </row>
    <row r="61" spans="2:10">
      <c r="B61" s="49"/>
      <c r="C61" s="49"/>
      <c r="D61" s="25"/>
      <c r="E61" s="7" t="s">
        <v>635</v>
      </c>
      <c r="F61">
        <v>1</v>
      </c>
      <c r="G61" s="8">
        <v>11.111111111111111</v>
      </c>
      <c r="I61">
        <v>1</v>
      </c>
      <c r="J61" s="49"/>
    </row>
    <row r="62" spans="2:10">
      <c r="B62" s="49"/>
      <c r="C62" s="49"/>
      <c r="D62" s="49"/>
      <c r="E62" s="7" t="s">
        <v>636</v>
      </c>
      <c r="F62">
        <v>2</v>
      </c>
      <c r="G62" s="8">
        <v>11.111111111111111</v>
      </c>
      <c r="I62">
        <v>1</v>
      </c>
      <c r="J62" s="49"/>
    </row>
    <row r="63" spans="2:10">
      <c r="B63" s="49"/>
      <c r="C63" s="49"/>
      <c r="D63" s="49"/>
      <c r="E63" s="7" t="s">
        <v>637</v>
      </c>
      <c r="F63">
        <v>1</v>
      </c>
      <c r="G63" s="8">
        <v>11.111111111111111</v>
      </c>
      <c r="I63">
        <v>1</v>
      </c>
      <c r="J63" s="49"/>
    </row>
    <row r="64" spans="2:10">
      <c r="B64" s="49"/>
      <c r="C64" s="49"/>
      <c r="D64" s="49"/>
    </row>
    <row r="65" spans="2:10">
      <c r="B65" s="23" t="s">
        <v>638</v>
      </c>
      <c r="C65" s="24">
        <v>10</v>
      </c>
      <c r="D65" s="4" t="s">
        <v>4</v>
      </c>
      <c r="E65" s="5" t="s">
        <v>20</v>
      </c>
      <c r="F65" s="6">
        <f>SUM(F66:F73)</f>
        <v>15</v>
      </c>
      <c r="G65" s="6">
        <f>SUM(G66:G73)</f>
        <v>100</v>
      </c>
      <c r="I65" s="6">
        <f>SUM(I66:I73)</f>
        <v>6</v>
      </c>
      <c r="J65" s="49"/>
    </row>
    <row r="66" spans="2:10" ht="30">
      <c r="B66" s="49"/>
      <c r="C66" s="49"/>
      <c r="D66" s="25"/>
      <c r="E66" s="7" t="s">
        <v>639</v>
      </c>
      <c r="F66">
        <v>1</v>
      </c>
      <c r="G66" s="8">
        <v>12.5</v>
      </c>
      <c r="J66" s="49"/>
    </row>
    <row r="67" spans="2:10" ht="30">
      <c r="B67" s="49"/>
      <c r="C67" s="49"/>
      <c r="D67" s="49"/>
      <c r="E67" s="7" t="s">
        <v>640</v>
      </c>
      <c r="F67">
        <v>1</v>
      </c>
      <c r="G67" s="8">
        <v>12.5</v>
      </c>
      <c r="I67">
        <v>1</v>
      </c>
      <c r="J67" s="49"/>
    </row>
    <row r="68" spans="2:10">
      <c r="B68" s="49"/>
      <c r="C68" s="49"/>
      <c r="D68" s="49"/>
      <c r="E68" s="7" t="s">
        <v>641</v>
      </c>
      <c r="F68">
        <v>2</v>
      </c>
      <c r="G68" s="8">
        <v>12.5</v>
      </c>
      <c r="I68">
        <v>1</v>
      </c>
      <c r="J68" s="49"/>
    </row>
    <row r="69" spans="2:10">
      <c r="B69" s="49"/>
      <c r="C69" s="49"/>
      <c r="D69" s="49"/>
      <c r="E69" s="7" t="s">
        <v>642</v>
      </c>
      <c r="F69">
        <v>2</v>
      </c>
      <c r="G69" s="8">
        <v>12.5</v>
      </c>
      <c r="J69" s="49"/>
    </row>
    <row r="70" spans="2:10">
      <c r="B70" s="49"/>
      <c r="C70" s="49"/>
      <c r="D70" s="4" t="s">
        <v>9</v>
      </c>
      <c r="E70" s="7" t="s">
        <v>643</v>
      </c>
      <c r="F70">
        <v>4</v>
      </c>
      <c r="G70" s="8">
        <v>12.5</v>
      </c>
      <c r="I70">
        <v>2</v>
      </c>
      <c r="J70" s="49"/>
    </row>
    <row r="71" spans="2:10">
      <c r="B71" s="49"/>
      <c r="C71" s="49"/>
      <c r="D71" s="25"/>
      <c r="E71" s="7" t="s">
        <v>644</v>
      </c>
      <c r="F71">
        <v>2</v>
      </c>
      <c r="G71" s="8">
        <v>12.5</v>
      </c>
      <c r="J71" s="49"/>
    </row>
    <row r="72" spans="2:10" ht="30">
      <c r="B72" s="49"/>
      <c r="C72" s="49"/>
      <c r="D72" s="49"/>
      <c r="E72" s="7" t="s">
        <v>645</v>
      </c>
      <c r="F72">
        <v>2</v>
      </c>
      <c r="G72" s="8">
        <v>12.5</v>
      </c>
      <c r="I72">
        <v>1</v>
      </c>
      <c r="J72" s="49"/>
    </row>
    <row r="73" spans="2:10">
      <c r="B73" s="49"/>
      <c r="C73" s="49"/>
      <c r="D73" s="49"/>
      <c r="E73" s="7" t="s">
        <v>646</v>
      </c>
      <c r="F73">
        <v>1</v>
      </c>
      <c r="G73" s="8">
        <v>12.5</v>
      </c>
      <c r="I73">
        <v>1</v>
      </c>
      <c r="J73" s="49"/>
    </row>
    <row r="74" spans="2:10">
      <c r="B74" s="49"/>
      <c r="C74" s="49"/>
      <c r="D74" s="49"/>
    </row>
    <row r="75" spans="2:10">
      <c r="B75" s="23" t="s">
        <v>647</v>
      </c>
      <c r="C75" s="24">
        <v>30</v>
      </c>
      <c r="D75" s="4" t="s">
        <v>4</v>
      </c>
      <c r="E75" s="5" t="s">
        <v>20</v>
      </c>
      <c r="F75" s="6">
        <f>SUM(F76:F84)</f>
        <v>28</v>
      </c>
      <c r="G75" s="6">
        <f>SUM(G76:G84)</f>
        <v>100.00000000000001</v>
      </c>
      <c r="I75" s="6">
        <f>SUM(I76:I84)</f>
        <v>10</v>
      </c>
      <c r="J75" s="49"/>
    </row>
    <row r="76" spans="2:10">
      <c r="B76" s="49"/>
      <c r="C76" s="49"/>
      <c r="D76" s="25"/>
      <c r="E76" s="7" t="s">
        <v>648</v>
      </c>
      <c r="F76">
        <v>8</v>
      </c>
      <c r="G76" s="8">
        <v>11.111111111111111</v>
      </c>
      <c r="I76">
        <v>2</v>
      </c>
      <c r="J76" s="49"/>
    </row>
    <row r="77" spans="2:10">
      <c r="B77" s="49"/>
      <c r="C77" s="49"/>
      <c r="D77" s="49"/>
      <c r="E77" s="7" t="s">
        <v>649</v>
      </c>
      <c r="F77">
        <v>4</v>
      </c>
      <c r="G77" s="8">
        <v>11.111111111111111</v>
      </c>
      <c r="I77">
        <v>2</v>
      </c>
      <c r="J77" s="49"/>
    </row>
    <row r="78" spans="2:10">
      <c r="B78" s="49"/>
      <c r="C78" s="49"/>
      <c r="D78" s="49"/>
      <c r="E78" s="7" t="s">
        <v>650</v>
      </c>
      <c r="F78">
        <v>2</v>
      </c>
      <c r="G78" s="8">
        <v>11.111111111111111</v>
      </c>
      <c r="J78" s="49"/>
    </row>
    <row r="79" spans="2:10">
      <c r="B79" s="49"/>
      <c r="C79" s="49"/>
      <c r="D79" s="49"/>
      <c r="E79" s="7" t="s">
        <v>651</v>
      </c>
      <c r="F79">
        <v>4</v>
      </c>
      <c r="G79" s="8">
        <v>11.111111111111111</v>
      </c>
      <c r="I79">
        <v>2</v>
      </c>
      <c r="J79" s="49"/>
    </row>
    <row r="80" spans="2:10">
      <c r="B80" s="49"/>
      <c r="C80" s="49"/>
      <c r="D80" s="49"/>
      <c r="E80" s="7" t="s">
        <v>652</v>
      </c>
      <c r="F80">
        <v>2</v>
      </c>
      <c r="G80" s="8">
        <v>11.111111111111111</v>
      </c>
      <c r="J80" s="49"/>
    </row>
    <row r="81" spans="2:10">
      <c r="B81" s="49"/>
      <c r="C81" s="49"/>
      <c r="D81" s="4" t="s">
        <v>9</v>
      </c>
      <c r="E81" s="7" t="s">
        <v>653</v>
      </c>
      <c r="F81">
        <v>2</v>
      </c>
      <c r="G81" s="8">
        <v>11.111111111111111</v>
      </c>
      <c r="I81">
        <v>1</v>
      </c>
      <c r="J81" s="49"/>
    </row>
    <row r="82" spans="2:10">
      <c r="B82" s="49"/>
      <c r="C82" s="49"/>
      <c r="D82" s="25"/>
      <c r="E82" s="7" t="s">
        <v>654</v>
      </c>
      <c r="F82">
        <v>2</v>
      </c>
      <c r="G82" s="8">
        <v>11.111111111111111</v>
      </c>
      <c r="I82">
        <v>1</v>
      </c>
      <c r="J82" s="49"/>
    </row>
    <row r="83" spans="2:10">
      <c r="B83" s="49"/>
      <c r="C83" s="49"/>
      <c r="D83" s="49"/>
      <c r="E83" s="7" t="s">
        <v>655</v>
      </c>
      <c r="F83">
        <v>2</v>
      </c>
      <c r="G83" s="8">
        <v>11.111111111111111</v>
      </c>
      <c r="I83">
        <v>1</v>
      </c>
      <c r="J83" s="49"/>
    </row>
    <row r="84" spans="2:10">
      <c r="B84" s="49"/>
      <c r="C84" s="49"/>
      <c r="D84" s="49"/>
      <c r="E84" s="7" t="s">
        <v>656</v>
      </c>
      <c r="F84">
        <v>2</v>
      </c>
      <c r="G84" s="8">
        <v>11.111111111111111</v>
      </c>
      <c r="I84">
        <v>1</v>
      </c>
      <c r="J84" s="49"/>
    </row>
    <row r="85" spans="2:10">
      <c r="B85" s="49"/>
      <c r="C85" s="49"/>
      <c r="D85" s="49"/>
    </row>
  </sheetData>
  <mergeCells count="49">
    <mergeCell ref="J75:J84"/>
    <mergeCell ref="C1:E1"/>
    <mergeCell ref="C54:C64"/>
    <mergeCell ref="J65:J73"/>
    <mergeCell ref="E8:E9"/>
    <mergeCell ref="J43:J52"/>
    <mergeCell ref="G8:G9"/>
    <mergeCell ref="D34:D37"/>
    <mergeCell ref="C75:C85"/>
    <mergeCell ref="F3:F4"/>
    <mergeCell ref="I3:I4"/>
    <mergeCell ref="J33:J41"/>
    <mergeCell ref="D66:D69"/>
    <mergeCell ref="I8:I9"/>
    <mergeCell ref="D71:D74"/>
    <mergeCell ref="C2:E2"/>
    <mergeCell ref="C3:E3"/>
    <mergeCell ref="C10:C21"/>
    <mergeCell ref="B54:B64"/>
    <mergeCell ref="B8:B9"/>
    <mergeCell ref="C22:C32"/>
    <mergeCell ref="D61:D64"/>
    <mergeCell ref="C33:C42"/>
    <mergeCell ref="D55:D59"/>
    <mergeCell ref="D23:D27"/>
    <mergeCell ref="C43:C53"/>
    <mergeCell ref="D44:D48"/>
    <mergeCell ref="C8:C9"/>
    <mergeCell ref="D50:D53"/>
    <mergeCell ref="B75:B85"/>
    <mergeCell ref="B10:B21"/>
    <mergeCell ref="B22:B32"/>
    <mergeCell ref="D39:D42"/>
    <mergeCell ref="D82:D85"/>
    <mergeCell ref="D76:D80"/>
    <mergeCell ref="C65:C74"/>
    <mergeCell ref="H8:H9"/>
    <mergeCell ref="J8:J9"/>
    <mergeCell ref="D17:D21"/>
    <mergeCell ref="B65:B74"/>
    <mergeCell ref="B43:B53"/>
    <mergeCell ref="D29:D32"/>
    <mergeCell ref="B33:B42"/>
    <mergeCell ref="J10:J20"/>
    <mergeCell ref="J22:J31"/>
    <mergeCell ref="J54:J63"/>
    <mergeCell ref="D11:D15"/>
    <mergeCell ref="D8:D9"/>
    <mergeCell ref="F8:F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8"/>
  <sheetViews>
    <sheetView workbookViewId="0">
      <selection activeCell="I62" sqref="I6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657</v>
      </c>
      <c r="D1" s="49"/>
      <c r="E1" s="49"/>
    </row>
    <row r="2" spans="2:10" ht="18.75">
      <c r="B2" s="1" t="s">
        <v>2</v>
      </c>
      <c r="C2" s="30" t="s">
        <v>658</v>
      </c>
      <c r="D2" s="49"/>
      <c r="E2" s="49"/>
      <c r="J2" t="s">
        <v>4</v>
      </c>
    </row>
    <row r="3" spans="2:10" ht="17.25">
      <c r="B3" s="1" t="s">
        <v>5</v>
      </c>
      <c r="C3" s="27" t="s">
        <v>659</v>
      </c>
      <c r="D3" s="49"/>
      <c r="E3" s="49"/>
      <c r="F3" s="29" t="s">
        <v>7</v>
      </c>
      <c r="I3" s="29" t="s">
        <v>8</v>
      </c>
      <c r="J3" t="s">
        <v>660</v>
      </c>
    </row>
    <row r="4" spans="2:10">
      <c r="F4" s="49"/>
      <c r="I4" s="49"/>
      <c r="J4" t="s">
        <v>9</v>
      </c>
    </row>
    <row r="5" spans="2:10" ht="21">
      <c r="F5" s="2">
        <f>SUM(F8:F200)/2</f>
        <v>166</v>
      </c>
      <c r="I5" s="3">
        <f>SUM(I8:I200)/2</f>
        <v>16</v>
      </c>
      <c r="J5" t="s">
        <v>661</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662</v>
      </c>
      <c r="C10" s="24">
        <v>10</v>
      </c>
      <c r="D10" s="4" t="s">
        <v>4</v>
      </c>
      <c r="E10" s="5" t="s">
        <v>20</v>
      </c>
      <c r="F10" s="6">
        <f>SUM(F11:F16)</f>
        <v>16</v>
      </c>
      <c r="G10" s="6">
        <f>SUM(G11:G16)</f>
        <v>100</v>
      </c>
      <c r="H10" s="9"/>
      <c r="I10" s="6">
        <f>SUM(I11:I16)</f>
        <v>0</v>
      </c>
      <c r="J10" s="49"/>
    </row>
    <row r="11" spans="2:10">
      <c r="B11" s="49"/>
      <c r="C11" s="49"/>
      <c r="D11" s="25" t="s">
        <v>663</v>
      </c>
      <c r="E11" s="7" t="s">
        <v>664</v>
      </c>
      <c r="F11">
        <v>3</v>
      </c>
      <c r="G11" s="8">
        <v>15</v>
      </c>
      <c r="H11" s="9"/>
      <c r="J11" s="49"/>
    </row>
    <row r="12" spans="2:10">
      <c r="B12" s="49"/>
      <c r="C12" s="49"/>
      <c r="D12" s="49"/>
      <c r="E12" s="7" t="s">
        <v>665</v>
      </c>
      <c r="F12">
        <v>2</v>
      </c>
      <c r="G12" s="8">
        <v>15</v>
      </c>
      <c r="H12" s="9"/>
      <c r="J12" s="49"/>
    </row>
    <row r="13" spans="2:10" ht="30.75">
      <c r="B13" s="49"/>
      <c r="C13" s="49"/>
      <c r="D13" s="49"/>
      <c r="E13" s="7" t="s">
        <v>666</v>
      </c>
      <c r="F13">
        <v>2</v>
      </c>
      <c r="G13" s="8">
        <v>15</v>
      </c>
      <c r="H13" s="9"/>
      <c r="J13" s="49"/>
    </row>
    <row r="14" spans="2:10">
      <c r="B14" s="49"/>
      <c r="C14" s="49"/>
      <c r="D14" s="4" t="s">
        <v>9</v>
      </c>
      <c r="E14" s="7" t="s">
        <v>667</v>
      </c>
      <c r="F14">
        <v>4</v>
      </c>
      <c r="G14" s="8">
        <v>20</v>
      </c>
      <c r="H14" s="9" t="s">
        <v>78</v>
      </c>
      <c r="J14" s="49"/>
    </row>
    <row r="15" spans="2:10">
      <c r="B15" s="49"/>
      <c r="C15" s="49"/>
      <c r="D15" s="25">
        <v>16</v>
      </c>
      <c r="E15" s="7" t="s">
        <v>668</v>
      </c>
      <c r="F15">
        <v>2</v>
      </c>
      <c r="G15" s="8">
        <v>15</v>
      </c>
      <c r="H15" s="9"/>
      <c r="J15" s="49"/>
    </row>
    <row r="16" spans="2:10">
      <c r="B16" s="49"/>
      <c r="C16" s="49"/>
      <c r="D16" s="49"/>
      <c r="E16" s="7" t="s">
        <v>669</v>
      </c>
      <c r="F16">
        <v>3</v>
      </c>
      <c r="G16" s="8">
        <v>20</v>
      </c>
      <c r="H16" s="9"/>
      <c r="J16" s="49"/>
    </row>
    <row r="17" spans="2:10">
      <c r="B17" s="49"/>
      <c r="C17" s="49"/>
      <c r="D17" s="49"/>
      <c r="H17" s="9"/>
    </row>
    <row r="18" spans="2:10">
      <c r="B18" s="23" t="s">
        <v>670</v>
      </c>
      <c r="C18" s="24">
        <v>20</v>
      </c>
      <c r="D18" s="4" t="s">
        <v>4</v>
      </c>
      <c r="E18" s="5" t="s">
        <v>20</v>
      </c>
      <c r="F18" s="6">
        <f>SUM(F19:F27)</f>
        <v>33</v>
      </c>
      <c r="G18" s="6">
        <f>SUM(G19:G27)</f>
        <v>100</v>
      </c>
      <c r="H18" s="9"/>
      <c r="I18" s="6">
        <f>SUM(I19:I27)</f>
        <v>0</v>
      </c>
      <c r="J18" s="49"/>
    </row>
    <row r="19" spans="2:10">
      <c r="B19" s="49"/>
      <c r="C19" s="49"/>
      <c r="D19" s="25">
        <v>4</v>
      </c>
      <c r="E19" s="7" t="s">
        <v>671</v>
      </c>
      <c r="F19">
        <v>2</v>
      </c>
      <c r="G19" s="8">
        <v>15</v>
      </c>
      <c r="H19" s="9" t="s">
        <v>78</v>
      </c>
      <c r="J19" s="49"/>
    </row>
    <row r="20" spans="2:10">
      <c r="B20" s="49"/>
      <c r="C20" s="49"/>
      <c r="D20" s="49"/>
      <c r="E20" s="7" t="s">
        <v>672</v>
      </c>
      <c r="F20">
        <v>5</v>
      </c>
      <c r="G20" s="8">
        <v>5</v>
      </c>
      <c r="H20" s="9"/>
      <c r="J20" s="49"/>
    </row>
    <row r="21" spans="2:10">
      <c r="B21" s="49"/>
      <c r="C21" s="49"/>
      <c r="D21" s="49"/>
      <c r="E21" s="7" t="s">
        <v>673</v>
      </c>
      <c r="F21">
        <v>5</v>
      </c>
      <c r="G21" s="8">
        <v>5</v>
      </c>
      <c r="H21" s="9" t="s">
        <v>78</v>
      </c>
      <c r="J21" s="49"/>
    </row>
    <row r="22" spans="2:10">
      <c r="B22" s="49"/>
      <c r="C22" s="49"/>
      <c r="D22" s="49"/>
      <c r="E22" s="7" t="s">
        <v>674</v>
      </c>
      <c r="F22">
        <v>2</v>
      </c>
      <c r="G22" s="8">
        <v>5</v>
      </c>
      <c r="H22" s="9"/>
      <c r="J22" s="49"/>
    </row>
    <row r="23" spans="2:10">
      <c r="B23" s="49"/>
      <c r="C23" s="49"/>
      <c r="D23" s="49"/>
      <c r="E23" s="7" t="s">
        <v>675</v>
      </c>
      <c r="F23">
        <v>6</v>
      </c>
      <c r="G23" s="8">
        <v>20</v>
      </c>
      <c r="H23" s="9" t="s">
        <v>78</v>
      </c>
      <c r="J23" s="49"/>
    </row>
    <row r="24" spans="2:10">
      <c r="B24" s="49"/>
      <c r="C24" s="49"/>
      <c r="D24" s="4" t="s">
        <v>9</v>
      </c>
      <c r="E24" s="7" t="s">
        <v>676</v>
      </c>
      <c r="F24">
        <v>3</v>
      </c>
      <c r="G24" s="8">
        <v>10</v>
      </c>
      <c r="H24" s="9"/>
      <c r="J24" s="49"/>
    </row>
    <row r="25" spans="2:10">
      <c r="B25" s="49"/>
      <c r="C25" s="49"/>
      <c r="D25" s="25" t="s">
        <v>79</v>
      </c>
      <c r="E25" s="7" t="s">
        <v>677</v>
      </c>
      <c r="F25">
        <v>3</v>
      </c>
      <c r="G25" s="8">
        <v>25</v>
      </c>
      <c r="H25" s="9"/>
      <c r="J25" s="49"/>
    </row>
    <row r="26" spans="2:10">
      <c r="B26" s="49"/>
      <c r="C26" s="49"/>
      <c r="D26" s="49"/>
      <c r="E26" s="7" t="s">
        <v>678</v>
      </c>
      <c r="F26">
        <v>5</v>
      </c>
      <c r="G26" s="8">
        <v>10</v>
      </c>
      <c r="H26" s="9"/>
      <c r="J26" s="49"/>
    </row>
    <row r="27" spans="2:10">
      <c r="B27" s="49"/>
      <c r="C27" s="49"/>
      <c r="D27" s="49"/>
      <c r="E27" s="7" t="s">
        <v>679</v>
      </c>
      <c r="F27">
        <v>2</v>
      </c>
      <c r="G27" s="8">
        <v>5</v>
      </c>
      <c r="H27" s="9"/>
      <c r="J27" s="49"/>
    </row>
    <row r="28" spans="2:10">
      <c r="B28" s="49"/>
      <c r="C28" s="49"/>
      <c r="D28" s="49"/>
      <c r="H28" s="9"/>
    </row>
    <row r="29" spans="2:10">
      <c r="B29" s="23" t="s">
        <v>680</v>
      </c>
      <c r="C29" s="24">
        <v>15</v>
      </c>
      <c r="D29" s="4" t="s">
        <v>4</v>
      </c>
      <c r="E29" s="5" t="s">
        <v>20</v>
      </c>
      <c r="F29" s="6">
        <f>SUM(F30:F38)</f>
        <v>25</v>
      </c>
      <c r="G29" s="6">
        <f>SUM(G30:G38)</f>
        <v>100</v>
      </c>
      <c r="H29" s="9"/>
      <c r="I29" s="6">
        <f>SUM(I30:I38)</f>
        <v>0</v>
      </c>
      <c r="J29" s="49"/>
    </row>
    <row r="30" spans="2:10">
      <c r="B30" s="49"/>
      <c r="C30" s="49"/>
      <c r="D30" s="25" t="s">
        <v>681</v>
      </c>
      <c r="E30" s="7" t="s">
        <v>682</v>
      </c>
      <c r="F30">
        <v>1</v>
      </c>
      <c r="G30" s="8">
        <v>5</v>
      </c>
      <c r="H30" s="9"/>
      <c r="J30" s="49"/>
    </row>
    <row r="31" spans="2:10">
      <c r="B31" s="49"/>
      <c r="C31" s="49"/>
      <c r="D31" s="49"/>
      <c r="E31" s="7" t="s">
        <v>683</v>
      </c>
      <c r="F31">
        <v>4</v>
      </c>
      <c r="G31" s="8">
        <v>15</v>
      </c>
      <c r="H31" s="9"/>
      <c r="J31" s="49"/>
    </row>
    <row r="32" spans="2:10">
      <c r="B32" s="49"/>
      <c r="C32" s="49"/>
      <c r="D32" s="49"/>
      <c r="E32" s="7" t="s">
        <v>684</v>
      </c>
      <c r="F32">
        <v>2</v>
      </c>
      <c r="G32" s="8">
        <v>10</v>
      </c>
      <c r="H32" s="9" t="s">
        <v>78</v>
      </c>
      <c r="J32" s="49"/>
    </row>
    <row r="33" spans="2:10">
      <c r="B33" s="49"/>
      <c r="C33" s="49"/>
      <c r="D33" s="49"/>
      <c r="E33" s="7" t="s">
        <v>685</v>
      </c>
      <c r="F33">
        <v>4</v>
      </c>
      <c r="G33" s="8">
        <v>10</v>
      </c>
      <c r="H33" s="9" t="s">
        <v>78</v>
      </c>
      <c r="J33" s="49"/>
    </row>
    <row r="34" spans="2:10">
      <c r="B34" s="49"/>
      <c r="C34" s="49"/>
      <c r="D34" s="49"/>
      <c r="E34" s="7" t="s">
        <v>686</v>
      </c>
      <c r="F34">
        <v>4</v>
      </c>
      <c r="G34" s="8">
        <v>20</v>
      </c>
      <c r="H34" s="9" t="s">
        <v>78</v>
      </c>
      <c r="J34" s="49"/>
    </row>
    <row r="35" spans="2:10" ht="30.75">
      <c r="B35" s="49"/>
      <c r="C35" s="49"/>
      <c r="D35" s="4" t="s">
        <v>9</v>
      </c>
      <c r="E35" s="7" t="s">
        <v>687</v>
      </c>
      <c r="F35">
        <v>2</v>
      </c>
      <c r="G35" s="8">
        <v>10</v>
      </c>
      <c r="H35" s="9"/>
      <c r="J35" s="49"/>
    </row>
    <row r="36" spans="2:10">
      <c r="B36" s="49"/>
      <c r="C36" s="49"/>
      <c r="D36" s="25">
        <v>18</v>
      </c>
      <c r="E36" s="7" t="s">
        <v>688</v>
      </c>
      <c r="F36">
        <v>2</v>
      </c>
      <c r="G36" s="8">
        <v>10</v>
      </c>
      <c r="H36" s="9"/>
      <c r="J36" s="49"/>
    </row>
    <row r="37" spans="2:10">
      <c r="B37" s="49"/>
      <c r="C37" s="49"/>
      <c r="D37" s="49"/>
      <c r="E37" s="7" t="s">
        <v>689</v>
      </c>
      <c r="F37">
        <v>4</v>
      </c>
      <c r="G37" s="8">
        <v>10</v>
      </c>
      <c r="H37" s="9" t="s">
        <v>78</v>
      </c>
      <c r="J37" s="49"/>
    </row>
    <row r="38" spans="2:10">
      <c r="B38" s="49"/>
      <c r="C38" s="49"/>
      <c r="D38" s="49"/>
      <c r="E38" s="7" t="s">
        <v>690</v>
      </c>
      <c r="F38">
        <v>2</v>
      </c>
      <c r="G38" s="8">
        <v>10</v>
      </c>
      <c r="H38" s="9"/>
      <c r="J38" s="49"/>
    </row>
    <row r="39" spans="2:10">
      <c r="B39" s="49"/>
      <c r="C39" s="49"/>
      <c r="D39" s="49"/>
      <c r="H39" s="9"/>
    </row>
    <row r="40" spans="2:10">
      <c r="B40" s="23" t="s">
        <v>691</v>
      </c>
      <c r="C40" s="24">
        <v>25</v>
      </c>
      <c r="D40" s="4" t="s">
        <v>4</v>
      </c>
      <c r="E40" s="5" t="s">
        <v>20</v>
      </c>
      <c r="F40" s="6">
        <f>SUM(F41:F47)</f>
        <v>43</v>
      </c>
      <c r="G40" s="6">
        <f>SUM(G41:G47)</f>
        <v>100</v>
      </c>
      <c r="H40" s="9"/>
      <c r="I40" s="6">
        <f>SUM(I41:I47)</f>
        <v>0</v>
      </c>
      <c r="J40" s="49"/>
    </row>
    <row r="41" spans="2:10">
      <c r="B41" s="49"/>
      <c r="C41" s="49"/>
      <c r="D41" s="25" t="s">
        <v>692</v>
      </c>
      <c r="E41" s="7" t="s">
        <v>693</v>
      </c>
      <c r="F41">
        <v>4</v>
      </c>
      <c r="G41" s="8">
        <v>5</v>
      </c>
      <c r="H41" s="9"/>
      <c r="J41" s="49"/>
    </row>
    <row r="42" spans="2:10">
      <c r="B42" s="49"/>
      <c r="C42" s="49"/>
      <c r="D42" s="49"/>
      <c r="E42" s="7" t="s">
        <v>694</v>
      </c>
      <c r="F42">
        <v>4</v>
      </c>
      <c r="G42" s="8">
        <v>10</v>
      </c>
      <c r="H42" s="9" t="s">
        <v>78</v>
      </c>
      <c r="J42" s="49"/>
    </row>
    <row r="43" spans="2:10">
      <c r="B43" s="49"/>
      <c r="C43" s="49"/>
      <c r="D43" s="49"/>
      <c r="E43" s="7" t="s">
        <v>695</v>
      </c>
      <c r="F43">
        <v>4</v>
      </c>
      <c r="G43" s="8">
        <v>10</v>
      </c>
      <c r="H43" s="9"/>
      <c r="J43" s="49"/>
    </row>
    <row r="44" spans="2:10">
      <c r="B44" s="49"/>
      <c r="C44" s="49"/>
      <c r="D44" s="49"/>
      <c r="E44" s="7" t="s">
        <v>696</v>
      </c>
      <c r="F44">
        <v>6</v>
      </c>
      <c r="G44" s="8">
        <v>15</v>
      </c>
      <c r="H44" s="9" t="s">
        <v>78</v>
      </c>
      <c r="J44" s="49"/>
    </row>
    <row r="45" spans="2:10">
      <c r="B45" s="49"/>
      <c r="C45" s="49"/>
      <c r="D45" s="4" t="s">
        <v>9</v>
      </c>
      <c r="E45" s="7" t="s">
        <v>697</v>
      </c>
      <c r="F45">
        <v>6</v>
      </c>
      <c r="G45" s="8">
        <v>20</v>
      </c>
      <c r="H45" s="9"/>
      <c r="J45" s="49"/>
    </row>
    <row r="46" spans="2:10">
      <c r="B46" s="49"/>
      <c r="C46" s="49"/>
      <c r="D46" s="25" t="s">
        <v>698</v>
      </c>
      <c r="E46" s="7" t="s">
        <v>699</v>
      </c>
      <c r="F46">
        <v>17</v>
      </c>
      <c r="G46" s="8">
        <v>30</v>
      </c>
      <c r="H46" s="9"/>
      <c r="J46" s="49"/>
    </row>
    <row r="47" spans="2:10" ht="30.75">
      <c r="B47" s="49"/>
      <c r="C47" s="49"/>
      <c r="D47" s="49"/>
      <c r="E47" s="7" t="s">
        <v>700</v>
      </c>
      <c r="F47">
        <v>2</v>
      </c>
      <c r="G47" s="8">
        <v>10</v>
      </c>
      <c r="H47" s="9" t="s">
        <v>78</v>
      </c>
      <c r="J47" s="49"/>
    </row>
    <row r="48" spans="2:10">
      <c r="B48" s="49"/>
      <c r="C48" s="49"/>
      <c r="D48" s="49"/>
      <c r="H48" s="9"/>
    </row>
    <row r="49" spans="2:10">
      <c r="B49" s="23" t="s">
        <v>701</v>
      </c>
      <c r="C49" s="24">
        <v>20</v>
      </c>
      <c r="D49" s="4" t="s">
        <v>4</v>
      </c>
      <c r="E49" s="5" t="s">
        <v>20</v>
      </c>
      <c r="F49" s="6">
        <f>SUM(F50:F57)</f>
        <v>33</v>
      </c>
      <c r="G49" s="6">
        <f>SUM(G50:G57)</f>
        <v>100</v>
      </c>
      <c r="H49" s="9"/>
      <c r="I49" s="6">
        <f>SUM(I50:I57)</f>
        <v>0</v>
      </c>
      <c r="J49" s="49"/>
    </row>
    <row r="50" spans="2:10">
      <c r="B50" s="49"/>
      <c r="C50" s="49"/>
      <c r="D50" s="25" t="s">
        <v>681</v>
      </c>
      <c r="E50" s="7" t="s">
        <v>702</v>
      </c>
      <c r="F50">
        <v>2</v>
      </c>
      <c r="G50" s="8">
        <v>4</v>
      </c>
      <c r="H50" s="9"/>
      <c r="J50" s="49"/>
    </row>
    <row r="51" spans="2:10">
      <c r="B51" s="49"/>
      <c r="C51" s="49"/>
      <c r="D51" s="49"/>
      <c r="E51" s="7" t="s">
        <v>703</v>
      </c>
      <c r="F51">
        <v>6</v>
      </c>
      <c r="G51" s="8">
        <v>6</v>
      </c>
      <c r="H51" s="9"/>
      <c r="J51" s="49"/>
    </row>
    <row r="52" spans="2:10">
      <c r="B52" s="49"/>
      <c r="C52" s="49"/>
      <c r="D52" s="49"/>
      <c r="E52" s="7" t="s">
        <v>704</v>
      </c>
      <c r="F52">
        <v>2</v>
      </c>
      <c r="G52" s="8">
        <v>6</v>
      </c>
      <c r="H52" s="9"/>
      <c r="J52" s="49"/>
    </row>
    <row r="53" spans="2:10">
      <c r="B53" s="49"/>
      <c r="C53" s="49"/>
      <c r="D53" s="49"/>
      <c r="E53" s="7" t="s">
        <v>705</v>
      </c>
      <c r="F53">
        <v>4</v>
      </c>
      <c r="G53" s="8">
        <v>30</v>
      </c>
      <c r="H53" s="9"/>
      <c r="J53" s="49"/>
    </row>
    <row r="54" spans="2:10">
      <c r="B54" s="49"/>
      <c r="C54" s="49"/>
      <c r="D54" s="4" t="s">
        <v>9</v>
      </c>
      <c r="E54" s="7" t="s">
        <v>706</v>
      </c>
      <c r="F54">
        <v>16</v>
      </c>
      <c r="G54" s="8">
        <v>44</v>
      </c>
      <c r="H54" s="9"/>
      <c r="J54" s="49"/>
    </row>
    <row r="55" spans="2:10">
      <c r="B55" s="49"/>
      <c r="C55" s="49"/>
      <c r="D55" s="25">
        <v>18</v>
      </c>
      <c r="E55" s="7" t="s">
        <v>707</v>
      </c>
      <c r="F55">
        <v>1</v>
      </c>
      <c r="G55" s="8">
        <v>4</v>
      </c>
      <c r="H55" s="9"/>
      <c r="J55" s="49"/>
    </row>
    <row r="56" spans="2:10">
      <c r="B56" s="49"/>
      <c r="C56" s="49"/>
      <c r="D56" s="49"/>
      <c r="E56" s="7" t="s">
        <v>708</v>
      </c>
      <c r="F56">
        <v>1</v>
      </c>
      <c r="G56" s="8">
        <v>4</v>
      </c>
      <c r="H56" s="9"/>
      <c r="J56" s="49"/>
    </row>
    <row r="57" spans="2:10">
      <c r="B57" s="49"/>
      <c r="C57" s="49"/>
      <c r="D57" s="49"/>
      <c r="E57" s="7" t="s">
        <v>709</v>
      </c>
      <c r="F57">
        <v>1</v>
      </c>
      <c r="G57" s="8">
        <v>2</v>
      </c>
      <c r="H57" s="9"/>
      <c r="J57" s="49"/>
    </row>
    <row r="58" spans="2:10">
      <c r="B58" s="49"/>
      <c r="C58" s="49"/>
      <c r="D58" s="49"/>
      <c r="H58" s="9"/>
    </row>
    <row r="59" spans="2:10">
      <c r="B59" s="23" t="s">
        <v>710</v>
      </c>
      <c r="C59" s="24">
        <v>10</v>
      </c>
      <c r="D59" s="4" t="s">
        <v>4</v>
      </c>
      <c r="E59" s="5" t="s">
        <v>20</v>
      </c>
      <c r="F59" s="6">
        <f>SUM(F60:F67)</f>
        <v>16</v>
      </c>
      <c r="G59" s="6">
        <f>SUM(G60:G67)</f>
        <v>100</v>
      </c>
      <c r="H59" s="9"/>
      <c r="I59" s="6">
        <f>SUM(I60:I67)</f>
        <v>16</v>
      </c>
      <c r="J59" s="49"/>
    </row>
    <row r="60" spans="2:10" ht="30.75">
      <c r="B60" s="49"/>
      <c r="C60" s="49"/>
      <c r="D60" s="25" t="s">
        <v>711</v>
      </c>
      <c r="E60" s="7" t="s">
        <v>712</v>
      </c>
      <c r="F60">
        <v>2</v>
      </c>
      <c r="G60" s="8">
        <v>20</v>
      </c>
      <c r="H60" s="9"/>
      <c r="I60">
        <v>2</v>
      </c>
      <c r="J60" s="49"/>
    </row>
    <row r="61" spans="2:10">
      <c r="B61" s="49"/>
      <c r="C61" s="49"/>
      <c r="D61" s="49"/>
      <c r="E61" s="7" t="s">
        <v>713</v>
      </c>
      <c r="F61">
        <v>2</v>
      </c>
      <c r="G61" s="8">
        <v>15</v>
      </c>
      <c r="H61" s="9"/>
      <c r="I61">
        <v>2</v>
      </c>
      <c r="J61" s="49"/>
    </row>
    <row r="62" spans="2:10">
      <c r="B62" s="49"/>
      <c r="C62" s="49"/>
      <c r="D62" s="49"/>
      <c r="E62" s="7" t="s">
        <v>714</v>
      </c>
      <c r="F62">
        <v>2</v>
      </c>
      <c r="G62" s="8">
        <v>15</v>
      </c>
      <c r="H62" s="9"/>
      <c r="I62">
        <v>2</v>
      </c>
      <c r="J62" s="49"/>
    </row>
    <row r="63" spans="2:10">
      <c r="B63" s="49"/>
      <c r="C63" s="49"/>
      <c r="D63" s="49"/>
      <c r="E63" s="7" t="s">
        <v>715</v>
      </c>
      <c r="F63">
        <v>2</v>
      </c>
      <c r="G63" s="8">
        <v>10</v>
      </c>
      <c r="H63" s="9"/>
      <c r="I63">
        <v>2</v>
      </c>
      <c r="J63" s="49"/>
    </row>
    <row r="64" spans="2:10">
      <c r="B64" s="49"/>
      <c r="C64" s="49"/>
      <c r="D64" s="4" t="s">
        <v>9</v>
      </c>
      <c r="E64" s="7" t="s">
        <v>716</v>
      </c>
      <c r="F64">
        <v>2</v>
      </c>
      <c r="G64" s="8">
        <v>5</v>
      </c>
      <c r="H64" s="9"/>
      <c r="I64">
        <v>2</v>
      </c>
      <c r="J64" s="49"/>
    </row>
    <row r="65" spans="2:10">
      <c r="B65" s="49"/>
      <c r="C65" s="49"/>
      <c r="D65" s="25" t="s">
        <v>717</v>
      </c>
      <c r="E65" s="7" t="s">
        <v>718</v>
      </c>
      <c r="F65">
        <v>2</v>
      </c>
      <c r="G65" s="8">
        <v>10</v>
      </c>
      <c r="H65" s="9"/>
      <c r="I65">
        <v>2</v>
      </c>
      <c r="J65" s="49"/>
    </row>
    <row r="66" spans="2:10" ht="30.75">
      <c r="B66" s="49"/>
      <c r="C66" s="49"/>
      <c r="D66" s="49"/>
      <c r="E66" s="7" t="s">
        <v>719</v>
      </c>
      <c r="F66">
        <v>2</v>
      </c>
      <c r="G66" s="8">
        <v>10</v>
      </c>
      <c r="H66" s="9"/>
      <c r="I66">
        <v>2</v>
      </c>
      <c r="J66" s="49"/>
    </row>
    <row r="67" spans="2:10">
      <c r="B67" s="49"/>
      <c r="C67" s="49"/>
      <c r="D67" s="49"/>
      <c r="E67" s="7" t="s">
        <v>720</v>
      </c>
      <c r="F67">
        <v>2</v>
      </c>
      <c r="G67" s="8">
        <v>15</v>
      </c>
      <c r="H67" s="9"/>
      <c r="I67">
        <v>2</v>
      </c>
      <c r="J67" s="49"/>
    </row>
    <row r="68" spans="2:10">
      <c r="B68" s="49"/>
      <c r="C68" s="49"/>
      <c r="D68" s="49"/>
    </row>
  </sheetData>
  <mergeCells count="44">
    <mergeCell ref="C8:C9"/>
    <mergeCell ref="D50:D53"/>
    <mergeCell ref="J49:J57"/>
    <mergeCell ref="C1:E1"/>
    <mergeCell ref="D15:D17"/>
    <mergeCell ref="E8:E9"/>
    <mergeCell ref="J18:J27"/>
    <mergeCell ref="C2:E2"/>
    <mergeCell ref="J29:J38"/>
    <mergeCell ref="I3:I4"/>
    <mergeCell ref="J40:J47"/>
    <mergeCell ref="I8:I9"/>
    <mergeCell ref="D41:D44"/>
    <mergeCell ref="D19:D23"/>
    <mergeCell ref="D25:D28"/>
    <mergeCell ref="D8:D9"/>
    <mergeCell ref="C3:E3"/>
    <mergeCell ref="D46:D48"/>
    <mergeCell ref="B10:B17"/>
    <mergeCell ref="J10:J16"/>
    <mergeCell ref="C18:C28"/>
    <mergeCell ref="H8:H9"/>
    <mergeCell ref="J8:J9"/>
    <mergeCell ref="G8:G9"/>
    <mergeCell ref="F3:F4"/>
    <mergeCell ref="B8:B9"/>
    <mergeCell ref="B29:B39"/>
    <mergeCell ref="C40:C48"/>
    <mergeCell ref="D36:D39"/>
    <mergeCell ref="F8:F9"/>
    <mergeCell ref="D30:D34"/>
    <mergeCell ref="C10:C17"/>
    <mergeCell ref="D55:D58"/>
    <mergeCell ref="D11:D13"/>
    <mergeCell ref="C29:C39"/>
    <mergeCell ref="J59:J67"/>
    <mergeCell ref="B49:B58"/>
    <mergeCell ref="D60:D63"/>
    <mergeCell ref="D65:D68"/>
    <mergeCell ref="B59:B68"/>
    <mergeCell ref="C49:C58"/>
    <mergeCell ref="B40:B48"/>
    <mergeCell ref="C59:C68"/>
    <mergeCell ref="B18:B2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95"/>
  <sheetViews>
    <sheetView topLeftCell="D1" workbookViewId="0">
      <selection activeCell="D11" sqref="D11:D15"/>
    </sheetView>
  </sheetViews>
  <sheetFormatPr defaultColWidth="9.140625" defaultRowHeight="15"/>
  <cols>
    <col min="2" max="2" width="40" customWidth="1"/>
    <col min="5" max="5" width="90" customWidth="1"/>
    <col min="6" max="6" width="15" customWidth="1"/>
    <col min="8" max="8" width="15" style="9" customWidth="1"/>
    <col min="9" max="9" width="15" customWidth="1"/>
    <col min="10" max="10" width="50" customWidth="1"/>
  </cols>
  <sheetData>
    <row r="1" spans="2:10" ht="17.25">
      <c r="B1" s="1" t="s">
        <v>0</v>
      </c>
      <c r="C1" s="27" t="s">
        <v>721</v>
      </c>
      <c r="D1" s="49"/>
      <c r="E1" s="49"/>
    </row>
    <row r="2" spans="2:10" ht="18.75">
      <c r="B2" s="1" t="s">
        <v>2</v>
      </c>
      <c r="C2" s="30" t="s">
        <v>722</v>
      </c>
      <c r="D2" s="49"/>
      <c r="E2" s="49"/>
      <c r="J2" t="s">
        <v>4</v>
      </c>
    </row>
    <row r="3" spans="2:10" ht="17.25">
      <c r="B3" s="1" t="s">
        <v>5</v>
      </c>
      <c r="C3" s="27" t="s">
        <v>659</v>
      </c>
      <c r="D3" s="49"/>
      <c r="E3" s="49"/>
      <c r="F3" s="29" t="s">
        <v>7</v>
      </c>
      <c r="I3" s="29" t="s">
        <v>8</v>
      </c>
      <c r="J3" t="s">
        <v>723</v>
      </c>
    </row>
    <row r="4" spans="2:10">
      <c r="F4" s="49"/>
      <c r="I4" s="49"/>
      <c r="J4" t="s">
        <v>9</v>
      </c>
    </row>
    <row r="5" spans="2:10" ht="21">
      <c r="F5" s="2">
        <f>SUM(F8:F200)</f>
        <v>166</v>
      </c>
      <c r="I5" s="3">
        <f>SUM(I8:I200)</f>
        <v>74</v>
      </c>
      <c r="J5" t="s">
        <v>724</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5"/>
      <c r="I9" s="49"/>
      <c r="J9" s="49"/>
    </row>
    <row r="10" spans="2:10">
      <c r="B10" s="23" t="s">
        <v>725</v>
      </c>
      <c r="C10" s="24">
        <v>20</v>
      </c>
      <c r="D10" s="4" t="s">
        <v>4</v>
      </c>
      <c r="E10" s="5" t="s">
        <v>20</v>
      </c>
      <c r="F10" s="6">
        <v>33</v>
      </c>
      <c r="G10" s="6">
        <f>SUM(G11:G20)</f>
        <v>100</v>
      </c>
      <c r="I10" s="6">
        <v>14</v>
      </c>
      <c r="J10" s="49"/>
    </row>
    <row r="11" spans="2:10" ht="30.75">
      <c r="B11" s="49"/>
      <c r="C11" s="49"/>
      <c r="D11" s="23" t="s">
        <v>726</v>
      </c>
      <c r="E11" s="7" t="s">
        <v>727</v>
      </c>
      <c r="G11" s="8">
        <v>10</v>
      </c>
      <c r="J11" s="49"/>
    </row>
    <row r="12" spans="2:10">
      <c r="B12" s="49"/>
      <c r="C12" s="49"/>
      <c r="D12" s="31"/>
      <c r="E12" s="7" t="s">
        <v>728</v>
      </c>
      <c r="G12" s="8">
        <v>10</v>
      </c>
      <c r="J12" s="49"/>
    </row>
    <row r="13" spans="2:10">
      <c r="B13" s="49"/>
      <c r="C13" s="49"/>
      <c r="D13" s="31"/>
      <c r="E13" s="7" t="s">
        <v>729</v>
      </c>
      <c r="G13" s="8">
        <v>10</v>
      </c>
      <c r="J13" s="49"/>
    </row>
    <row r="14" spans="2:10">
      <c r="B14" s="49"/>
      <c r="C14" s="49"/>
      <c r="D14" s="31"/>
      <c r="E14" s="7" t="s">
        <v>730</v>
      </c>
      <c r="G14" s="8">
        <v>10</v>
      </c>
      <c r="H14" s="9" t="s">
        <v>78</v>
      </c>
      <c r="J14" s="49"/>
    </row>
    <row r="15" spans="2:10" ht="30.75">
      <c r="B15" s="49"/>
      <c r="C15" s="49"/>
      <c r="D15" s="31"/>
      <c r="E15" s="7" t="s">
        <v>731</v>
      </c>
      <c r="G15" s="8">
        <v>10</v>
      </c>
      <c r="J15" s="49"/>
    </row>
    <row r="16" spans="2:10" ht="30">
      <c r="B16" s="49"/>
      <c r="C16" s="49"/>
      <c r="D16" s="4" t="s">
        <v>9</v>
      </c>
      <c r="E16" s="7" t="s">
        <v>732</v>
      </c>
      <c r="G16" s="8">
        <v>10</v>
      </c>
      <c r="J16" s="49"/>
    </row>
    <row r="17" spans="2:10" ht="30.75">
      <c r="B17" s="49"/>
      <c r="C17" s="49"/>
      <c r="D17" s="25" t="s">
        <v>733</v>
      </c>
      <c r="E17" s="7" t="s">
        <v>734</v>
      </c>
      <c r="G17" s="8">
        <v>10</v>
      </c>
      <c r="J17" s="49"/>
    </row>
    <row r="18" spans="2:10">
      <c r="B18" s="49"/>
      <c r="C18" s="49"/>
      <c r="D18" s="49"/>
      <c r="E18" s="7" t="s">
        <v>735</v>
      </c>
      <c r="G18" s="8">
        <v>10</v>
      </c>
      <c r="J18" s="49"/>
    </row>
    <row r="19" spans="2:10">
      <c r="B19" s="49"/>
      <c r="C19" s="49"/>
      <c r="D19" s="49"/>
      <c r="E19" s="7" t="s">
        <v>736</v>
      </c>
      <c r="G19" s="8">
        <v>10</v>
      </c>
      <c r="J19" s="49"/>
    </row>
    <row r="20" spans="2:10">
      <c r="B20" s="49"/>
      <c r="C20" s="49"/>
      <c r="D20" s="49"/>
      <c r="E20" s="7" t="s">
        <v>737</v>
      </c>
      <c r="G20" s="8">
        <v>10</v>
      </c>
      <c r="J20" s="49"/>
    </row>
    <row r="21" spans="2:10">
      <c r="B21" s="49"/>
      <c r="C21" s="49"/>
      <c r="D21" s="49"/>
    </row>
    <row r="22" spans="2:10">
      <c r="B22" s="23" t="s">
        <v>738</v>
      </c>
      <c r="C22" s="24">
        <v>20</v>
      </c>
      <c r="D22" s="4" t="s">
        <v>4</v>
      </c>
      <c r="E22" s="5" t="s">
        <v>20</v>
      </c>
      <c r="F22" s="6">
        <v>35</v>
      </c>
      <c r="G22" s="6">
        <f>SUM(G23:G29)</f>
        <v>100.00000000000003</v>
      </c>
      <c r="I22" s="6">
        <v>16</v>
      </c>
      <c r="J22" s="49"/>
    </row>
    <row r="23" spans="2:10" ht="30.75">
      <c r="B23" s="49"/>
      <c r="C23" s="49"/>
      <c r="D23" s="23" t="s">
        <v>739</v>
      </c>
      <c r="E23" s="7" t="s">
        <v>740</v>
      </c>
      <c r="G23" s="8">
        <v>14.28571428571429</v>
      </c>
      <c r="J23" s="49"/>
    </row>
    <row r="24" spans="2:10" ht="30.75">
      <c r="B24" s="49"/>
      <c r="C24" s="49"/>
      <c r="D24" s="31"/>
      <c r="E24" s="7" t="s">
        <v>741</v>
      </c>
      <c r="G24" s="8">
        <v>14.28571428571429</v>
      </c>
      <c r="J24" s="49"/>
    </row>
    <row r="25" spans="2:10">
      <c r="B25" s="49"/>
      <c r="C25" s="49"/>
      <c r="D25" s="31"/>
      <c r="E25" s="7" t="s">
        <v>742</v>
      </c>
      <c r="G25" s="8">
        <v>14.28571428571429</v>
      </c>
      <c r="J25" s="49"/>
    </row>
    <row r="26" spans="2:10">
      <c r="B26" s="49"/>
      <c r="C26" s="49"/>
      <c r="D26" s="31"/>
      <c r="E26" s="7" t="s">
        <v>743</v>
      </c>
      <c r="G26" s="8">
        <v>14.28571428571429</v>
      </c>
      <c r="J26" s="49"/>
    </row>
    <row r="27" spans="2:10">
      <c r="B27" s="49"/>
      <c r="C27" s="49"/>
      <c r="D27" s="4" t="s">
        <v>9</v>
      </c>
      <c r="E27" s="7" t="s">
        <v>744</v>
      </c>
      <c r="G27" s="8">
        <v>14.28571428571429</v>
      </c>
      <c r="H27" s="9" t="s">
        <v>78</v>
      </c>
      <c r="J27" s="49"/>
    </row>
    <row r="28" spans="2:10">
      <c r="B28" s="49"/>
      <c r="C28" s="49"/>
      <c r="D28" s="25" t="s">
        <v>745</v>
      </c>
      <c r="E28" s="7" t="s">
        <v>746</v>
      </c>
      <c r="G28" s="8">
        <v>14.28571428571429</v>
      </c>
      <c r="J28" s="49"/>
    </row>
    <row r="29" spans="2:10">
      <c r="B29" s="49"/>
      <c r="C29" s="49"/>
      <c r="D29" s="49"/>
      <c r="E29" s="7" t="s">
        <v>747</v>
      </c>
      <c r="G29" s="8">
        <v>14.28571428571429</v>
      </c>
      <c r="J29" s="49"/>
    </row>
    <row r="30" spans="2:10">
      <c r="B30" s="49"/>
      <c r="C30" s="49"/>
      <c r="D30" s="49"/>
    </row>
    <row r="31" spans="2:10">
      <c r="B31" s="23" t="s">
        <v>748</v>
      </c>
      <c r="C31" s="24">
        <v>20</v>
      </c>
      <c r="D31" s="4" t="s">
        <v>4</v>
      </c>
      <c r="E31" s="5" t="s">
        <v>20</v>
      </c>
      <c r="F31" s="6">
        <v>30</v>
      </c>
      <c r="G31" s="6">
        <f>SUM(G32:G41)</f>
        <v>100</v>
      </c>
      <c r="I31" s="6">
        <v>15</v>
      </c>
      <c r="J31" s="49"/>
    </row>
    <row r="32" spans="2:10" ht="30.75">
      <c r="B32" s="49"/>
      <c r="C32" s="49"/>
      <c r="D32" s="23" t="s">
        <v>749</v>
      </c>
      <c r="E32" s="7" t="s">
        <v>750</v>
      </c>
      <c r="G32" s="8">
        <v>10</v>
      </c>
      <c r="J32" s="49"/>
    </row>
    <row r="33" spans="2:10">
      <c r="B33" s="49"/>
      <c r="C33" s="49"/>
      <c r="D33" s="31"/>
      <c r="E33" s="7" t="s">
        <v>751</v>
      </c>
      <c r="G33" s="8">
        <v>10</v>
      </c>
      <c r="J33" s="49"/>
    </row>
    <row r="34" spans="2:10">
      <c r="B34" s="49"/>
      <c r="C34" s="49"/>
      <c r="D34" s="31"/>
      <c r="E34" s="7" t="s">
        <v>752</v>
      </c>
      <c r="G34" s="8">
        <v>10</v>
      </c>
      <c r="J34" s="49"/>
    </row>
    <row r="35" spans="2:10">
      <c r="B35" s="49"/>
      <c r="C35" s="49"/>
      <c r="D35" s="31"/>
      <c r="E35" s="7" t="s">
        <v>753</v>
      </c>
      <c r="G35" s="8">
        <v>10</v>
      </c>
      <c r="H35" s="9" t="s">
        <v>78</v>
      </c>
      <c r="J35" s="49"/>
    </row>
    <row r="36" spans="2:10">
      <c r="B36" s="49"/>
      <c r="C36" s="49"/>
      <c r="D36" s="31"/>
      <c r="E36" s="7" t="s">
        <v>754</v>
      </c>
      <c r="G36" s="8">
        <v>10</v>
      </c>
      <c r="J36" s="49"/>
    </row>
    <row r="37" spans="2:10">
      <c r="B37" s="49"/>
      <c r="C37" s="49"/>
      <c r="D37" s="4" t="s">
        <v>9</v>
      </c>
      <c r="E37" s="7" t="s">
        <v>755</v>
      </c>
      <c r="G37" s="8">
        <v>10</v>
      </c>
      <c r="J37" s="49"/>
    </row>
    <row r="38" spans="2:10">
      <c r="B38" s="49"/>
      <c r="C38" s="49"/>
      <c r="D38" s="25" t="s">
        <v>733</v>
      </c>
      <c r="E38" s="7" t="s">
        <v>756</v>
      </c>
      <c r="G38" s="8">
        <v>10</v>
      </c>
      <c r="J38" s="49"/>
    </row>
    <row r="39" spans="2:10">
      <c r="B39" s="49"/>
      <c r="C39" s="49"/>
      <c r="D39" s="49"/>
      <c r="E39" s="7" t="s">
        <v>757</v>
      </c>
      <c r="G39" s="8">
        <v>10</v>
      </c>
      <c r="J39" s="49"/>
    </row>
    <row r="40" spans="2:10" ht="30">
      <c r="B40" s="49"/>
      <c r="C40" s="49"/>
      <c r="D40" s="49"/>
      <c r="E40" s="7" t="s">
        <v>758</v>
      </c>
      <c r="G40" s="8">
        <v>10</v>
      </c>
      <c r="J40" s="49"/>
    </row>
    <row r="41" spans="2:10" ht="30">
      <c r="B41" s="49"/>
      <c r="C41" s="49"/>
      <c r="D41" s="49"/>
      <c r="E41" s="7" t="s">
        <v>759</v>
      </c>
      <c r="G41" s="8">
        <v>10</v>
      </c>
      <c r="J41" s="49"/>
    </row>
    <row r="42" spans="2:10">
      <c r="B42" s="49"/>
      <c r="C42" s="49"/>
      <c r="D42" s="49"/>
    </row>
    <row r="43" spans="2:10">
      <c r="B43" s="23" t="s">
        <v>760</v>
      </c>
      <c r="C43" s="24">
        <v>8</v>
      </c>
      <c r="D43" s="4" t="s">
        <v>4</v>
      </c>
      <c r="E43" s="5" t="s">
        <v>20</v>
      </c>
      <c r="F43" s="6">
        <v>18</v>
      </c>
      <c r="G43" s="6">
        <f>SUM(G44:G52)</f>
        <v>100.00000000000001</v>
      </c>
      <c r="I43" s="6">
        <v>7</v>
      </c>
      <c r="J43" s="49"/>
    </row>
    <row r="44" spans="2:10">
      <c r="B44" s="49"/>
      <c r="C44" s="49"/>
      <c r="D44" s="23" t="s">
        <v>761</v>
      </c>
      <c r="E44" s="7" t="s">
        <v>762</v>
      </c>
      <c r="G44" s="8">
        <v>11.111111111111111</v>
      </c>
      <c r="J44" s="49"/>
    </row>
    <row r="45" spans="2:10">
      <c r="B45" s="49"/>
      <c r="C45" s="49"/>
      <c r="D45" s="31"/>
      <c r="E45" s="7" t="s">
        <v>763</v>
      </c>
      <c r="G45" s="8">
        <v>11.111111111111111</v>
      </c>
      <c r="J45" s="49"/>
    </row>
    <row r="46" spans="2:10">
      <c r="B46" s="49"/>
      <c r="C46" s="49"/>
      <c r="D46" s="31"/>
      <c r="E46" s="7" t="s">
        <v>764</v>
      </c>
      <c r="G46" s="8">
        <v>11.111111111111111</v>
      </c>
      <c r="J46" s="49"/>
    </row>
    <row r="47" spans="2:10">
      <c r="B47" s="49"/>
      <c r="C47" s="49"/>
      <c r="D47" s="31"/>
      <c r="E47" s="7" t="s">
        <v>765</v>
      </c>
      <c r="G47" s="8">
        <v>11.111111111111111</v>
      </c>
      <c r="J47" s="49"/>
    </row>
    <row r="48" spans="2:10">
      <c r="B48" s="49"/>
      <c r="C48" s="49"/>
      <c r="D48" s="31"/>
      <c r="E48" s="7" t="s">
        <v>766</v>
      </c>
      <c r="G48" s="8">
        <v>11.111111111111111</v>
      </c>
      <c r="J48" s="49"/>
    </row>
    <row r="49" spans="2:10">
      <c r="B49" s="49"/>
      <c r="C49" s="49"/>
      <c r="D49" s="4" t="s">
        <v>9</v>
      </c>
      <c r="E49" s="7" t="s">
        <v>767</v>
      </c>
      <c r="G49" s="8">
        <v>11.111111111111111</v>
      </c>
      <c r="J49" s="49"/>
    </row>
    <row r="50" spans="2:10">
      <c r="B50" s="49"/>
      <c r="C50" s="49"/>
      <c r="D50" s="25" t="s">
        <v>768</v>
      </c>
      <c r="E50" s="7" t="s">
        <v>769</v>
      </c>
      <c r="G50" s="8">
        <v>11.111111111111111</v>
      </c>
      <c r="J50" s="49"/>
    </row>
    <row r="51" spans="2:10">
      <c r="B51" s="49"/>
      <c r="C51" s="49"/>
      <c r="D51" s="49"/>
      <c r="E51" s="7" t="s">
        <v>770</v>
      </c>
      <c r="G51" s="8">
        <v>11.111111111111111</v>
      </c>
      <c r="J51" s="49"/>
    </row>
    <row r="52" spans="2:10" ht="30">
      <c r="B52" s="49"/>
      <c r="C52" s="49"/>
      <c r="D52" s="49"/>
      <c r="E52" s="7" t="s">
        <v>771</v>
      </c>
      <c r="G52" s="8">
        <v>11.111111111111111</v>
      </c>
      <c r="J52" s="49"/>
    </row>
    <row r="53" spans="2:10">
      <c r="B53" s="49"/>
      <c r="C53" s="49"/>
      <c r="D53" s="49"/>
    </row>
    <row r="54" spans="2:10">
      <c r="B54" s="23" t="s">
        <v>772</v>
      </c>
      <c r="C54" s="24">
        <v>5</v>
      </c>
      <c r="D54" s="4" t="s">
        <v>4</v>
      </c>
      <c r="E54" s="5" t="s">
        <v>20</v>
      </c>
      <c r="F54" s="6">
        <v>10</v>
      </c>
      <c r="G54" s="6">
        <f>SUM(G55:G63)</f>
        <v>100.00000000000001</v>
      </c>
      <c r="I54" s="6">
        <v>4</v>
      </c>
      <c r="J54" s="49"/>
    </row>
    <row r="55" spans="2:10" ht="30.75">
      <c r="B55" s="49"/>
      <c r="C55" s="49"/>
      <c r="D55" s="23" t="s">
        <v>761</v>
      </c>
      <c r="E55" s="7" t="s">
        <v>773</v>
      </c>
      <c r="G55" s="8">
        <v>11.111111111111111</v>
      </c>
      <c r="J55" s="49"/>
    </row>
    <row r="56" spans="2:10">
      <c r="B56" s="49"/>
      <c r="C56" s="49"/>
      <c r="D56" s="31"/>
      <c r="E56" s="7" t="s">
        <v>774</v>
      </c>
      <c r="G56" s="8">
        <v>11.111111111111111</v>
      </c>
      <c r="J56" s="49"/>
    </row>
    <row r="57" spans="2:10">
      <c r="B57" s="49"/>
      <c r="C57" s="49"/>
      <c r="D57" s="31"/>
      <c r="E57" s="7" t="s">
        <v>775</v>
      </c>
      <c r="G57" s="8">
        <v>11.111111111111111</v>
      </c>
      <c r="J57" s="49"/>
    </row>
    <row r="58" spans="2:10" ht="30.75">
      <c r="B58" s="49"/>
      <c r="C58" s="49"/>
      <c r="D58" s="31"/>
      <c r="E58" s="7" t="s">
        <v>776</v>
      </c>
      <c r="G58" s="8">
        <v>11.111111111111111</v>
      </c>
      <c r="J58" s="49"/>
    </row>
    <row r="59" spans="2:10" ht="30.75">
      <c r="B59" s="49"/>
      <c r="C59" s="49"/>
      <c r="D59" s="31"/>
      <c r="E59" s="7" t="s">
        <v>777</v>
      </c>
      <c r="G59" s="8">
        <v>11.111111111111111</v>
      </c>
      <c r="J59" s="49"/>
    </row>
    <row r="60" spans="2:10" ht="30">
      <c r="B60" s="49"/>
      <c r="C60" s="49"/>
      <c r="D60" s="4" t="s">
        <v>9</v>
      </c>
      <c r="E60" s="7" t="s">
        <v>778</v>
      </c>
      <c r="G60" s="8">
        <v>11.111111111111111</v>
      </c>
      <c r="J60" s="49"/>
    </row>
    <row r="61" spans="2:10">
      <c r="B61" s="49"/>
      <c r="C61" s="49"/>
      <c r="D61" s="25" t="s">
        <v>768</v>
      </c>
      <c r="E61" s="7" t="s">
        <v>779</v>
      </c>
      <c r="G61" s="8">
        <v>11.111111111111111</v>
      </c>
      <c r="J61" s="49"/>
    </row>
    <row r="62" spans="2:10">
      <c r="B62" s="49"/>
      <c r="C62" s="49"/>
      <c r="D62" s="49"/>
      <c r="E62" s="7" t="s">
        <v>780</v>
      </c>
      <c r="G62" s="8">
        <v>11.111111111111111</v>
      </c>
      <c r="J62" s="49"/>
    </row>
    <row r="63" spans="2:10" ht="30">
      <c r="B63" s="49"/>
      <c r="C63" s="49"/>
      <c r="D63" s="49"/>
      <c r="E63" s="7" t="s">
        <v>771</v>
      </c>
      <c r="G63" s="8">
        <v>11.111111111111111</v>
      </c>
      <c r="J63" s="49"/>
    </row>
    <row r="64" spans="2:10">
      <c r="B64" s="49"/>
      <c r="C64" s="49"/>
      <c r="D64" s="49"/>
    </row>
    <row r="65" spans="2:10">
      <c r="B65" s="23" t="s">
        <v>781</v>
      </c>
      <c r="C65" s="24">
        <v>10</v>
      </c>
      <c r="D65" s="4" t="s">
        <v>4</v>
      </c>
      <c r="E65" s="5" t="s">
        <v>20</v>
      </c>
      <c r="F65" s="6">
        <v>18</v>
      </c>
      <c r="G65" s="6">
        <f>SUM(G66:G73)</f>
        <v>100</v>
      </c>
      <c r="I65" s="6">
        <v>8</v>
      </c>
      <c r="J65" s="49"/>
    </row>
    <row r="66" spans="2:10">
      <c r="B66" s="49"/>
      <c r="C66" s="49"/>
      <c r="D66" s="23" t="s">
        <v>782</v>
      </c>
      <c r="E66" s="7" t="s">
        <v>783</v>
      </c>
      <c r="G66" s="8">
        <v>12.5</v>
      </c>
      <c r="J66" s="49"/>
    </row>
    <row r="67" spans="2:10">
      <c r="B67" s="49"/>
      <c r="C67" s="49"/>
      <c r="D67" s="31"/>
      <c r="E67" s="7" t="s">
        <v>784</v>
      </c>
      <c r="G67" s="8">
        <v>12.5</v>
      </c>
      <c r="J67" s="49"/>
    </row>
    <row r="68" spans="2:10">
      <c r="B68" s="49"/>
      <c r="C68" s="49"/>
      <c r="D68" s="31"/>
      <c r="E68" s="7" t="s">
        <v>785</v>
      </c>
      <c r="G68" s="8">
        <v>12.5</v>
      </c>
      <c r="J68" s="49"/>
    </row>
    <row r="69" spans="2:10">
      <c r="B69" s="49"/>
      <c r="C69" s="49"/>
      <c r="D69" s="31"/>
      <c r="E69" s="7" t="s">
        <v>786</v>
      </c>
      <c r="G69" s="8">
        <v>12.5</v>
      </c>
      <c r="J69" s="49"/>
    </row>
    <row r="70" spans="2:10">
      <c r="B70" s="49"/>
      <c r="C70" s="49"/>
      <c r="D70" s="4" t="s">
        <v>9</v>
      </c>
      <c r="E70" s="7" t="s">
        <v>787</v>
      </c>
      <c r="G70" s="8">
        <v>12.5</v>
      </c>
      <c r="J70" s="49"/>
    </row>
    <row r="71" spans="2:10">
      <c r="B71" s="49"/>
      <c r="C71" s="49"/>
      <c r="D71" s="25" t="s">
        <v>768</v>
      </c>
      <c r="E71" s="7" t="s">
        <v>788</v>
      </c>
      <c r="G71" s="8">
        <v>12.5</v>
      </c>
      <c r="J71" s="49"/>
    </row>
    <row r="72" spans="2:10" ht="30">
      <c r="B72" s="49"/>
      <c r="C72" s="49"/>
      <c r="D72" s="49"/>
      <c r="E72" s="7" t="s">
        <v>789</v>
      </c>
      <c r="G72" s="8">
        <v>12.5</v>
      </c>
      <c r="J72" s="49"/>
    </row>
    <row r="73" spans="2:10" ht="30">
      <c r="B73" s="49"/>
      <c r="C73" s="49"/>
      <c r="D73" s="49"/>
      <c r="E73" s="7" t="s">
        <v>790</v>
      </c>
      <c r="G73" s="8">
        <v>12.5</v>
      </c>
      <c r="J73" s="49"/>
    </row>
    <row r="74" spans="2:10">
      <c r="B74" s="49"/>
      <c r="C74" s="49"/>
      <c r="D74" s="49"/>
    </row>
    <row r="75" spans="2:10">
      <c r="B75" s="23" t="s">
        <v>791</v>
      </c>
      <c r="C75" s="24">
        <v>10</v>
      </c>
      <c r="D75" s="4" t="s">
        <v>4</v>
      </c>
      <c r="E75" s="5" t="s">
        <v>20</v>
      </c>
      <c r="F75" s="6">
        <v>11</v>
      </c>
      <c r="G75" s="6">
        <f>SUM(G76:G83)</f>
        <v>100</v>
      </c>
      <c r="I75" s="6">
        <v>5</v>
      </c>
      <c r="J75" s="49"/>
    </row>
    <row r="76" spans="2:10">
      <c r="B76" s="49"/>
      <c r="C76" s="49"/>
      <c r="D76" s="23" t="s">
        <v>792</v>
      </c>
      <c r="E76" s="7" t="s">
        <v>793</v>
      </c>
      <c r="G76" s="8">
        <v>12.5</v>
      </c>
      <c r="J76" s="49"/>
    </row>
    <row r="77" spans="2:10">
      <c r="B77" s="49"/>
      <c r="C77" s="49"/>
      <c r="D77" s="31"/>
      <c r="E77" s="7" t="s">
        <v>794</v>
      </c>
      <c r="G77" s="8">
        <v>12.5</v>
      </c>
      <c r="J77" s="49"/>
    </row>
    <row r="78" spans="2:10">
      <c r="B78" s="49"/>
      <c r="C78" s="49"/>
      <c r="D78" s="31"/>
      <c r="E78" s="7" t="s">
        <v>795</v>
      </c>
      <c r="G78" s="8">
        <v>12.5</v>
      </c>
      <c r="J78" s="49"/>
    </row>
    <row r="79" spans="2:10">
      <c r="B79" s="49"/>
      <c r="C79" s="49"/>
      <c r="D79" s="31"/>
      <c r="E79" s="7" t="s">
        <v>796</v>
      </c>
      <c r="G79" s="8">
        <v>12.5</v>
      </c>
      <c r="J79" s="49"/>
    </row>
    <row r="80" spans="2:10">
      <c r="B80" s="49"/>
      <c r="C80" s="49"/>
      <c r="D80" s="4" t="s">
        <v>9</v>
      </c>
      <c r="E80" s="7" t="s">
        <v>797</v>
      </c>
      <c r="G80" s="8">
        <v>12.5</v>
      </c>
      <c r="J80" s="49"/>
    </row>
    <row r="81" spans="2:10">
      <c r="B81" s="49"/>
      <c r="C81" s="49"/>
      <c r="D81" s="25" t="s">
        <v>733</v>
      </c>
      <c r="E81" s="7" t="s">
        <v>798</v>
      </c>
      <c r="G81" s="8">
        <v>12.5</v>
      </c>
      <c r="J81" s="49"/>
    </row>
    <row r="82" spans="2:10">
      <c r="B82" s="49"/>
      <c r="C82" s="49"/>
      <c r="D82" s="49"/>
      <c r="E82" s="7" t="s">
        <v>799</v>
      </c>
      <c r="G82" s="8">
        <v>12.5</v>
      </c>
      <c r="J82" s="49"/>
    </row>
    <row r="83" spans="2:10">
      <c r="B83" s="49"/>
      <c r="C83" s="49"/>
      <c r="D83" s="49"/>
      <c r="E83" s="7" t="s">
        <v>800</v>
      </c>
      <c r="G83" s="8">
        <v>12.5</v>
      </c>
      <c r="J83" s="49"/>
    </row>
    <row r="84" spans="2:10">
      <c r="B84" s="49"/>
      <c r="C84" s="49"/>
      <c r="D84" s="49"/>
    </row>
    <row r="85" spans="2:10">
      <c r="B85" s="23" t="s">
        <v>801</v>
      </c>
      <c r="C85" s="24">
        <v>7</v>
      </c>
      <c r="D85" s="4" t="s">
        <v>4</v>
      </c>
      <c r="E85" s="5" t="s">
        <v>20</v>
      </c>
      <c r="F85" s="6">
        <v>11</v>
      </c>
      <c r="G85" s="6">
        <f>SUM(G86:G94)</f>
        <v>100.00000000000001</v>
      </c>
      <c r="I85" s="6">
        <v>5</v>
      </c>
      <c r="J85" s="49"/>
    </row>
    <row r="86" spans="2:10">
      <c r="B86" s="49"/>
      <c r="C86" s="49"/>
      <c r="D86" s="23" t="s">
        <v>792</v>
      </c>
      <c r="E86" s="7" t="s">
        <v>802</v>
      </c>
      <c r="G86" s="8">
        <v>11.111111111111111</v>
      </c>
      <c r="J86" s="49"/>
    </row>
    <row r="87" spans="2:10">
      <c r="B87" s="49"/>
      <c r="C87" s="49"/>
      <c r="D87" s="31"/>
      <c r="E87" s="7" t="s">
        <v>803</v>
      </c>
      <c r="G87" s="8">
        <v>11.111111111111111</v>
      </c>
      <c r="J87" s="49"/>
    </row>
    <row r="88" spans="2:10">
      <c r="B88" s="49"/>
      <c r="C88" s="49"/>
      <c r="D88" s="31"/>
      <c r="E88" s="7" t="s">
        <v>804</v>
      </c>
      <c r="G88" s="8">
        <v>11.111111111111111</v>
      </c>
      <c r="J88" s="49"/>
    </row>
    <row r="89" spans="2:10">
      <c r="B89" s="49"/>
      <c r="C89" s="49"/>
      <c r="D89" s="31"/>
      <c r="E89" s="7" t="s">
        <v>805</v>
      </c>
      <c r="G89" s="8">
        <v>11.111111111111111</v>
      </c>
      <c r="J89" s="49"/>
    </row>
    <row r="90" spans="2:10">
      <c r="B90" s="49"/>
      <c r="C90" s="49"/>
      <c r="D90" s="31"/>
      <c r="E90" s="7" t="s">
        <v>806</v>
      </c>
      <c r="G90" s="8">
        <v>11.111111111111111</v>
      </c>
      <c r="J90" s="49"/>
    </row>
    <row r="91" spans="2:10">
      <c r="B91" s="49"/>
      <c r="C91" s="49"/>
      <c r="D91" s="4" t="s">
        <v>9</v>
      </c>
      <c r="E91" s="7" t="s">
        <v>807</v>
      </c>
      <c r="G91" s="8">
        <v>11.111111111111111</v>
      </c>
      <c r="J91" s="49"/>
    </row>
    <row r="92" spans="2:10">
      <c r="B92" s="49"/>
      <c r="C92" s="49"/>
      <c r="D92" s="25" t="s">
        <v>733</v>
      </c>
      <c r="E92" s="7" t="s">
        <v>808</v>
      </c>
      <c r="G92" s="8">
        <v>11.111111111111111</v>
      </c>
      <c r="J92" s="49"/>
    </row>
    <row r="93" spans="2:10">
      <c r="B93" s="49"/>
      <c r="C93" s="49"/>
      <c r="D93" s="49"/>
      <c r="E93" s="7" t="s">
        <v>809</v>
      </c>
      <c r="G93" s="8">
        <v>11.111111111111111</v>
      </c>
      <c r="J93" s="49"/>
    </row>
    <row r="94" spans="2:10" ht="30">
      <c r="B94" s="49"/>
      <c r="C94" s="49"/>
      <c r="D94" s="49"/>
      <c r="E94" s="7" t="s">
        <v>810</v>
      </c>
      <c r="G94" s="8">
        <v>11.111111111111111</v>
      </c>
      <c r="J94" s="49"/>
    </row>
    <row r="95" spans="2:10">
      <c r="B95" s="49"/>
      <c r="C95" s="49"/>
      <c r="D95" s="49"/>
    </row>
  </sheetData>
  <mergeCells count="54">
    <mergeCell ref="C85:C95"/>
    <mergeCell ref="C1:E1"/>
    <mergeCell ref="C22:C30"/>
    <mergeCell ref="C54:C64"/>
    <mergeCell ref="C65:C74"/>
    <mergeCell ref="C3:E3"/>
    <mergeCell ref="C10:C21"/>
    <mergeCell ref="D92:D95"/>
    <mergeCell ref="J65:J73"/>
    <mergeCell ref="E8:E9"/>
    <mergeCell ref="J43:J52"/>
    <mergeCell ref="G8:G9"/>
    <mergeCell ref="D81:D84"/>
    <mergeCell ref="I8:I9"/>
    <mergeCell ref="D71:D74"/>
    <mergeCell ref="D8:D9"/>
    <mergeCell ref="J31:J41"/>
    <mergeCell ref="H8:H9"/>
    <mergeCell ref="J8:J9"/>
    <mergeCell ref="D32:D36"/>
    <mergeCell ref="D28:D30"/>
    <mergeCell ref="D50:D53"/>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B54:B64"/>
    <mergeCell ref="J54:J63"/>
    <mergeCell ref="D11:D15"/>
    <mergeCell ref="C75:C84"/>
    <mergeCell ref="B85:B95"/>
    <mergeCell ref="B22:B30"/>
    <mergeCell ref="C31:C42"/>
    <mergeCell ref="B10:B21"/>
    <mergeCell ref="J22:J29"/>
    <mergeCell ref="D23:D26"/>
    <mergeCell ref="D86:D90"/>
    <mergeCell ref="D17:D21"/>
    <mergeCell ref="B65:B74"/>
    <mergeCell ref="B43:B53"/>
    <mergeCell ref="J85:J94"/>
    <mergeCell ref="J10:J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80"/>
  <sheetViews>
    <sheetView workbookViewId="0">
      <selection activeCell="I64" sqref="I6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811</v>
      </c>
      <c r="D1" s="49"/>
      <c r="E1" s="49"/>
    </row>
    <row r="2" spans="2:10" ht="18.75">
      <c r="B2" s="1" t="s">
        <v>2</v>
      </c>
      <c r="C2" s="30" t="s">
        <v>812</v>
      </c>
      <c r="D2" s="49"/>
      <c r="E2" s="49"/>
      <c r="J2" t="s">
        <v>4</v>
      </c>
    </row>
    <row r="3" spans="2:10" ht="17.25">
      <c r="B3" s="1" t="s">
        <v>5</v>
      </c>
      <c r="C3" s="27" t="s">
        <v>585</v>
      </c>
      <c r="D3" s="49"/>
      <c r="E3" s="49"/>
      <c r="F3" s="29" t="s">
        <v>7</v>
      </c>
      <c r="I3" s="29" t="s">
        <v>8</v>
      </c>
      <c r="J3" t="s">
        <v>813</v>
      </c>
    </row>
    <row r="4" spans="2:10">
      <c r="F4" s="49"/>
      <c r="I4" s="49"/>
      <c r="J4" t="s">
        <v>9</v>
      </c>
    </row>
    <row r="5" spans="2:10" ht="21">
      <c r="F5" s="2">
        <f>SUM(F8:F200)</f>
        <v>133</v>
      </c>
      <c r="I5" s="3">
        <f>SUM(I8:I200)</f>
        <v>62</v>
      </c>
      <c r="J5" t="s">
        <v>814</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815</v>
      </c>
      <c r="C10" s="24">
        <v>45</v>
      </c>
      <c r="D10" s="4" t="s">
        <v>4</v>
      </c>
      <c r="E10" s="5" t="s">
        <v>20</v>
      </c>
      <c r="F10" s="6">
        <v>60</v>
      </c>
      <c r="G10" s="6">
        <f>SUM(G11:G19)</f>
        <v>100.00000000000001</v>
      </c>
      <c r="I10" s="6">
        <v>25</v>
      </c>
      <c r="J10" s="49"/>
    </row>
    <row r="11" spans="2:10">
      <c r="B11" s="49"/>
      <c r="C11" s="49"/>
      <c r="D11" s="25" t="s">
        <v>816</v>
      </c>
      <c r="E11" s="7" t="s">
        <v>817</v>
      </c>
      <c r="G11" s="8">
        <v>11.111111111111111</v>
      </c>
      <c r="J11" s="49"/>
    </row>
    <row r="12" spans="2:10">
      <c r="B12" s="49"/>
      <c r="C12" s="49"/>
      <c r="D12" s="49"/>
      <c r="E12" s="7" t="s">
        <v>818</v>
      </c>
      <c r="G12" s="8">
        <v>11.111111111111111</v>
      </c>
      <c r="J12" s="49"/>
    </row>
    <row r="13" spans="2:10">
      <c r="B13" s="49"/>
      <c r="C13" s="49"/>
      <c r="D13" s="49"/>
      <c r="E13" s="7" t="s">
        <v>819</v>
      </c>
      <c r="G13" s="8">
        <v>11.111111111111111</v>
      </c>
      <c r="H13" t="s">
        <v>78</v>
      </c>
      <c r="J13" s="49"/>
    </row>
    <row r="14" spans="2:10">
      <c r="B14" s="49"/>
      <c r="C14" s="49"/>
      <c r="D14" s="49"/>
      <c r="E14" s="7" t="s">
        <v>820</v>
      </c>
      <c r="G14" s="8">
        <v>11.111111111111111</v>
      </c>
      <c r="J14" s="49"/>
    </row>
    <row r="15" spans="2:10" ht="30">
      <c r="B15" s="49"/>
      <c r="C15" s="49"/>
      <c r="D15" s="49"/>
      <c r="E15" s="7" t="s">
        <v>821</v>
      </c>
      <c r="G15" s="8">
        <v>11.111111111111111</v>
      </c>
      <c r="H15" t="s">
        <v>78</v>
      </c>
      <c r="J15" s="49"/>
    </row>
    <row r="16" spans="2:10">
      <c r="B16" s="49"/>
      <c r="C16" s="49"/>
      <c r="D16" s="4" t="s">
        <v>9</v>
      </c>
      <c r="E16" s="7" t="s">
        <v>822</v>
      </c>
      <c r="G16" s="8">
        <v>11.111111111111111</v>
      </c>
      <c r="J16" s="49"/>
    </row>
    <row r="17" spans="2:10">
      <c r="B17" s="49"/>
      <c r="C17" s="49"/>
      <c r="D17" s="25" t="s">
        <v>823</v>
      </c>
      <c r="E17" s="7" t="s">
        <v>824</v>
      </c>
      <c r="G17" s="8">
        <v>11.111111111111111</v>
      </c>
      <c r="J17" s="49"/>
    </row>
    <row r="18" spans="2:10" ht="30">
      <c r="B18" s="49"/>
      <c r="C18" s="49"/>
      <c r="D18" s="49"/>
      <c r="E18" s="7" t="s">
        <v>825</v>
      </c>
      <c r="G18" s="8">
        <v>11.111111111111111</v>
      </c>
      <c r="J18" s="49"/>
    </row>
    <row r="19" spans="2:10">
      <c r="B19" s="49"/>
      <c r="C19" s="49"/>
      <c r="D19" s="49"/>
      <c r="E19" s="7" t="s">
        <v>826</v>
      </c>
      <c r="G19" s="8">
        <v>11.111111111111111</v>
      </c>
      <c r="J19" s="49"/>
    </row>
    <row r="20" spans="2:10">
      <c r="B20" s="49"/>
      <c r="C20" s="49"/>
      <c r="D20" s="49"/>
    </row>
    <row r="21" spans="2:10">
      <c r="B21" s="23" t="s">
        <v>827</v>
      </c>
      <c r="C21" s="24">
        <v>4.5</v>
      </c>
      <c r="D21" s="4" t="s">
        <v>4</v>
      </c>
      <c r="E21" s="5" t="s">
        <v>20</v>
      </c>
      <c r="F21" s="6">
        <v>6</v>
      </c>
      <c r="G21" s="6">
        <f>SUM(G22:G29)</f>
        <v>100</v>
      </c>
      <c r="I21" s="6">
        <v>4</v>
      </c>
      <c r="J21" s="49"/>
    </row>
    <row r="22" spans="2:10">
      <c r="B22" s="49"/>
      <c r="C22" s="49"/>
      <c r="D22" s="25" t="s">
        <v>828</v>
      </c>
      <c r="E22" s="7" t="s">
        <v>829</v>
      </c>
      <c r="G22" s="8">
        <v>12.5</v>
      </c>
      <c r="H22" t="s">
        <v>78</v>
      </c>
      <c r="J22" s="49"/>
    </row>
    <row r="23" spans="2:10">
      <c r="B23" s="49"/>
      <c r="C23" s="49"/>
      <c r="D23" s="49"/>
      <c r="E23" s="7" t="s">
        <v>830</v>
      </c>
      <c r="G23" s="8">
        <v>12.5</v>
      </c>
      <c r="H23" t="s">
        <v>78</v>
      </c>
      <c r="J23" s="49"/>
    </row>
    <row r="24" spans="2:10">
      <c r="B24" s="49"/>
      <c r="C24" s="49"/>
      <c r="D24" s="49"/>
      <c r="E24" s="7" t="s">
        <v>831</v>
      </c>
      <c r="G24" s="8">
        <v>12.5</v>
      </c>
      <c r="H24" t="s">
        <v>78</v>
      </c>
      <c r="J24" s="49"/>
    </row>
    <row r="25" spans="2:10">
      <c r="B25" s="49"/>
      <c r="C25" s="49"/>
      <c r="D25" s="49"/>
      <c r="E25" s="7" t="s">
        <v>832</v>
      </c>
      <c r="G25" s="8">
        <v>12.5</v>
      </c>
      <c r="H25" t="s">
        <v>78</v>
      </c>
      <c r="J25" s="49"/>
    </row>
    <row r="26" spans="2:10">
      <c r="B26" s="49"/>
      <c r="C26" s="49"/>
      <c r="D26" s="4" t="s">
        <v>9</v>
      </c>
      <c r="E26" s="7" t="s">
        <v>833</v>
      </c>
      <c r="G26" s="8">
        <v>12.5</v>
      </c>
      <c r="H26" t="s">
        <v>78</v>
      </c>
      <c r="J26" s="49"/>
    </row>
    <row r="27" spans="2:10" ht="30">
      <c r="B27" s="49"/>
      <c r="C27" s="49"/>
      <c r="D27" s="25" t="s">
        <v>823</v>
      </c>
      <c r="E27" s="7" t="s">
        <v>834</v>
      </c>
      <c r="G27" s="8">
        <v>12.5</v>
      </c>
      <c r="H27" t="s">
        <v>78</v>
      </c>
      <c r="J27" s="49"/>
    </row>
    <row r="28" spans="2:10">
      <c r="B28" s="49"/>
      <c r="C28" s="49"/>
      <c r="D28" s="49"/>
      <c r="E28" s="7" t="s">
        <v>835</v>
      </c>
      <c r="G28" s="8">
        <v>12.5</v>
      </c>
      <c r="H28" t="s">
        <v>78</v>
      </c>
      <c r="J28" s="49"/>
    </row>
    <row r="29" spans="2:10">
      <c r="B29" s="49"/>
      <c r="C29" s="49"/>
      <c r="D29" s="49"/>
      <c r="E29" s="7" t="s">
        <v>836</v>
      </c>
      <c r="G29" s="8">
        <v>12.5</v>
      </c>
      <c r="H29" t="s">
        <v>78</v>
      </c>
      <c r="J29" s="49"/>
    </row>
    <row r="30" spans="2:10">
      <c r="B30" s="49"/>
      <c r="C30" s="49"/>
      <c r="D30" s="49"/>
    </row>
    <row r="31" spans="2:10">
      <c r="B31" s="23" t="s">
        <v>837</v>
      </c>
      <c r="C31" s="24">
        <v>5</v>
      </c>
      <c r="D31" s="4" t="s">
        <v>4</v>
      </c>
      <c r="E31" s="5" t="s">
        <v>20</v>
      </c>
      <c r="F31" s="6">
        <v>7</v>
      </c>
      <c r="G31" s="6">
        <f>SUM(G32:G40)</f>
        <v>100.00000000000001</v>
      </c>
      <c r="I31" s="6">
        <v>4</v>
      </c>
      <c r="J31" s="49"/>
    </row>
    <row r="32" spans="2:10">
      <c r="B32" s="49"/>
      <c r="C32" s="49"/>
      <c r="D32" s="25" t="s">
        <v>838</v>
      </c>
      <c r="E32" s="7" t="s">
        <v>839</v>
      </c>
      <c r="G32" s="8">
        <v>11.111111111111111</v>
      </c>
      <c r="J32" s="49"/>
    </row>
    <row r="33" spans="2:10">
      <c r="B33" s="49"/>
      <c r="C33" s="49"/>
      <c r="D33" s="49"/>
      <c r="E33" s="7" t="s">
        <v>840</v>
      </c>
      <c r="G33" s="8">
        <v>11.111111111111111</v>
      </c>
      <c r="J33" s="49"/>
    </row>
    <row r="34" spans="2:10">
      <c r="B34" s="49"/>
      <c r="C34" s="49"/>
      <c r="D34" s="49"/>
      <c r="E34" s="7" t="s">
        <v>841</v>
      </c>
      <c r="G34" s="8">
        <v>11.111111111111111</v>
      </c>
      <c r="J34" s="49"/>
    </row>
    <row r="35" spans="2:10">
      <c r="B35" s="49"/>
      <c r="C35" s="49"/>
      <c r="D35" s="49"/>
      <c r="E35" s="7" t="s">
        <v>842</v>
      </c>
      <c r="G35" s="8">
        <v>11.111111111111111</v>
      </c>
      <c r="J35" s="49"/>
    </row>
    <row r="36" spans="2:10">
      <c r="B36" s="49"/>
      <c r="C36" s="49"/>
      <c r="D36" s="49"/>
      <c r="E36" s="7" t="s">
        <v>843</v>
      </c>
      <c r="G36" s="8">
        <v>11.111111111111111</v>
      </c>
      <c r="J36" s="49"/>
    </row>
    <row r="37" spans="2:10">
      <c r="B37" s="49"/>
      <c r="C37" s="49"/>
      <c r="D37" s="4" t="s">
        <v>9</v>
      </c>
      <c r="E37" s="7" t="s">
        <v>844</v>
      </c>
      <c r="G37" s="8">
        <v>11.111111111111111</v>
      </c>
      <c r="J37" s="49"/>
    </row>
    <row r="38" spans="2:10">
      <c r="B38" s="49"/>
      <c r="C38" s="49"/>
      <c r="D38" s="25" t="s">
        <v>823</v>
      </c>
      <c r="E38" s="7" t="s">
        <v>845</v>
      </c>
      <c r="G38" s="8">
        <v>11.111111111111111</v>
      </c>
      <c r="J38" s="49"/>
    </row>
    <row r="39" spans="2:10">
      <c r="B39" s="49"/>
      <c r="C39" s="49"/>
      <c r="D39" s="49"/>
      <c r="E39" s="7" t="s">
        <v>846</v>
      </c>
      <c r="G39" s="8">
        <v>11.111111111111111</v>
      </c>
      <c r="J39" s="49"/>
    </row>
    <row r="40" spans="2:10">
      <c r="B40" s="49"/>
      <c r="C40" s="49"/>
      <c r="D40" s="49"/>
      <c r="E40" s="7" t="s">
        <v>847</v>
      </c>
      <c r="G40" s="8">
        <v>11.111111111111111</v>
      </c>
      <c r="J40" s="49"/>
    </row>
    <row r="41" spans="2:10">
      <c r="B41" s="49"/>
      <c r="C41" s="49"/>
      <c r="D41" s="49"/>
    </row>
    <row r="42" spans="2:10">
      <c r="B42" s="23" t="s">
        <v>848</v>
      </c>
      <c r="C42" s="24">
        <v>0.5</v>
      </c>
      <c r="D42" s="4" t="s">
        <v>4</v>
      </c>
      <c r="E42" s="5" t="s">
        <v>20</v>
      </c>
      <c r="F42" s="6">
        <v>1</v>
      </c>
      <c r="G42" s="6">
        <f>SUM(G43:G50)</f>
        <v>100</v>
      </c>
      <c r="I42" s="6">
        <v>1</v>
      </c>
      <c r="J42" s="49"/>
    </row>
    <row r="43" spans="2:10">
      <c r="B43" s="49"/>
      <c r="C43" s="49"/>
      <c r="D43" s="25" t="s">
        <v>849</v>
      </c>
      <c r="E43" s="7" t="s">
        <v>850</v>
      </c>
      <c r="G43" s="8">
        <v>12.5</v>
      </c>
      <c r="J43" s="49"/>
    </row>
    <row r="44" spans="2:10">
      <c r="B44" s="49"/>
      <c r="C44" s="49"/>
      <c r="D44" s="49"/>
      <c r="E44" s="7" t="s">
        <v>851</v>
      </c>
      <c r="G44" s="8">
        <v>12.5</v>
      </c>
      <c r="J44" s="49"/>
    </row>
    <row r="45" spans="2:10">
      <c r="B45" s="49"/>
      <c r="C45" s="49"/>
      <c r="D45" s="49"/>
      <c r="E45" s="7" t="s">
        <v>852</v>
      </c>
      <c r="G45" s="8">
        <v>12.5</v>
      </c>
      <c r="J45" s="49"/>
    </row>
    <row r="46" spans="2:10">
      <c r="B46" s="49"/>
      <c r="C46" s="49"/>
      <c r="D46" s="49"/>
      <c r="E46" s="7" t="s">
        <v>853</v>
      </c>
      <c r="G46" s="8">
        <v>12.5</v>
      </c>
      <c r="J46" s="49"/>
    </row>
    <row r="47" spans="2:10">
      <c r="B47" s="49"/>
      <c r="C47" s="49"/>
      <c r="D47" s="4" t="s">
        <v>9</v>
      </c>
      <c r="E47" s="7" t="s">
        <v>854</v>
      </c>
      <c r="G47" s="8">
        <v>12.5</v>
      </c>
      <c r="J47" s="49"/>
    </row>
    <row r="48" spans="2:10">
      <c r="B48" s="49"/>
      <c r="C48" s="49"/>
      <c r="D48" s="25" t="s">
        <v>855</v>
      </c>
      <c r="E48" s="7" t="s">
        <v>856</v>
      </c>
      <c r="G48" s="8">
        <v>12.5</v>
      </c>
      <c r="J48" s="49"/>
    </row>
    <row r="49" spans="2:10">
      <c r="B49" s="49"/>
      <c r="C49" s="49"/>
      <c r="D49" s="49"/>
      <c r="E49" s="7" t="s">
        <v>857</v>
      </c>
      <c r="G49" s="8">
        <v>12.5</v>
      </c>
      <c r="J49" s="49"/>
    </row>
    <row r="50" spans="2:10">
      <c r="B50" s="49"/>
      <c r="C50" s="49"/>
      <c r="D50" s="49"/>
      <c r="E50" s="7" t="s">
        <v>858</v>
      </c>
      <c r="G50" s="8">
        <v>12.5</v>
      </c>
      <c r="J50" s="49"/>
    </row>
    <row r="51" spans="2:10">
      <c r="B51" s="49"/>
      <c r="C51" s="49"/>
      <c r="D51" s="49"/>
    </row>
    <row r="52" spans="2:10">
      <c r="B52" s="23" t="s">
        <v>859</v>
      </c>
      <c r="C52" s="24">
        <v>20</v>
      </c>
      <c r="D52" s="4" t="s">
        <v>4</v>
      </c>
      <c r="E52" s="5" t="s">
        <v>20</v>
      </c>
      <c r="F52" s="6">
        <v>26</v>
      </c>
      <c r="G52" s="6">
        <f>SUM(G53:G61)</f>
        <v>100.00000000000001</v>
      </c>
      <c r="I52" s="6">
        <v>12</v>
      </c>
      <c r="J52" s="49"/>
    </row>
    <row r="53" spans="2:10">
      <c r="B53" s="49"/>
      <c r="C53" s="49"/>
      <c r="D53" s="25" t="s">
        <v>860</v>
      </c>
      <c r="E53" s="7" t="s">
        <v>861</v>
      </c>
      <c r="G53" s="8">
        <v>11.111111111111111</v>
      </c>
      <c r="J53" s="49"/>
    </row>
    <row r="54" spans="2:10" ht="30">
      <c r="B54" s="49"/>
      <c r="C54" s="49"/>
      <c r="D54" s="49"/>
      <c r="E54" s="7" t="s">
        <v>862</v>
      </c>
      <c r="G54" s="8">
        <v>11.111111111111111</v>
      </c>
      <c r="J54" s="49"/>
    </row>
    <row r="55" spans="2:10">
      <c r="B55" s="49"/>
      <c r="C55" s="49"/>
      <c r="D55" s="49"/>
      <c r="E55" s="7" t="s">
        <v>863</v>
      </c>
      <c r="G55" s="8">
        <v>11.111111111111111</v>
      </c>
      <c r="J55" s="49"/>
    </row>
    <row r="56" spans="2:10">
      <c r="B56" s="49"/>
      <c r="C56" s="49"/>
      <c r="D56" s="49"/>
      <c r="E56" s="7" t="s">
        <v>864</v>
      </c>
      <c r="G56" s="8">
        <v>11.111111111111111</v>
      </c>
      <c r="J56" s="49"/>
    </row>
    <row r="57" spans="2:10">
      <c r="B57" s="49"/>
      <c r="C57" s="49"/>
      <c r="D57" s="49"/>
      <c r="E57" s="7" t="s">
        <v>865</v>
      </c>
      <c r="G57" s="8">
        <v>11.111111111111111</v>
      </c>
      <c r="J57" s="49"/>
    </row>
    <row r="58" spans="2:10">
      <c r="B58" s="49"/>
      <c r="C58" s="49"/>
      <c r="D58" s="4" t="s">
        <v>9</v>
      </c>
      <c r="E58" s="7" t="s">
        <v>866</v>
      </c>
      <c r="G58" s="8">
        <v>11.111111111111111</v>
      </c>
      <c r="J58" s="49"/>
    </row>
    <row r="59" spans="2:10" ht="30">
      <c r="B59" s="49"/>
      <c r="C59" s="49"/>
      <c r="D59" s="25" t="s">
        <v>823</v>
      </c>
      <c r="E59" s="7" t="s">
        <v>867</v>
      </c>
      <c r="G59" s="8">
        <v>11.111111111111111</v>
      </c>
      <c r="J59" s="49"/>
    </row>
    <row r="60" spans="2:10">
      <c r="B60" s="49"/>
      <c r="C60" s="49"/>
      <c r="D60" s="49"/>
      <c r="E60" s="7" t="s">
        <v>868</v>
      </c>
      <c r="G60" s="8">
        <v>11.111111111111111</v>
      </c>
      <c r="J60" s="49"/>
    </row>
    <row r="61" spans="2:10">
      <c r="B61" s="49"/>
      <c r="C61" s="49"/>
      <c r="D61" s="49"/>
      <c r="E61" s="7" t="s">
        <v>869</v>
      </c>
      <c r="G61" s="8">
        <v>11.111111111111111</v>
      </c>
      <c r="J61" s="49"/>
    </row>
    <row r="62" spans="2:10">
      <c r="B62" s="49"/>
      <c r="C62" s="49"/>
      <c r="D62" s="49"/>
    </row>
    <row r="63" spans="2:10">
      <c r="B63" s="23" t="s">
        <v>870</v>
      </c>
      <c r="C63" s="24">
        <v>20</v>
      </c>
      <c r="D63" s="4" t="s">
        <v>4</v>
      </c>
      <c r="E63" s="5" t="s">
        <v>20</v>
      </c>
      <c r="F63" s="6">
        <v>26</v>
      </c>
      <c r="G63" s="6">
        <f>SUM(G64:G70)</f>
        <v>100.00000000000003</v>
      </c>
      <c r="I63" s="6">
        <v>12</v>
      </c>
      <c r="J63" s="49"/>
    </row>
    <row r="64" spans="2:10">
      <c r="B64" s="49"/>
      <c r="C64" s="49"/>
      <c r="D64" s="25" t="s">
        <v>871</v>
      </c>
      <c r="E64" s="7" t="s">
        <v>872</v>
      </c>
      <c r="G64" s="8">
        <v>14.28571428571429</v>
      </c>
      <c r="J64" s="49"/>
    </row>
    <row r="65" spans="2:10" ht="30">
      <c r="B65" s="49"/>
      <c r="C65" s="49"/>
      <c r="D65" s="49"/>
      <c r="E65" s="7" t="s">
        <v>873</v>
      </c>
      <c r="G65" s="8">
        <v>14.28571428571429</v>
      </c>
      <c r="J65" s="49"/>
    </row>
    <row r="66" spans="2:10" ht="30">
      <c r="B66" s="49"/>
      <c r="C66" s="49"/>
      <c r="D66" s="49"/>
      <c r="E66" s="7" t="s">
        <v>874</v>
      </c>
      <c r="G66" s="8">
        <v>14.28571428571429</v>
      </c>
      <c r="J66" s="49"/>
    </row>
    <row r="67" spans="2:10">
      <c r="B67" s="49"/>
      <c r="C67" s="49"/>
      <c r="D67" s="49"/>
      <c r="E67" s="7" t="s">
        <v>875</v>
      </c>
      <c r="G67" s="8">
        <v>14.28571428571429</v>
      </c>
      <c r="J67" s="49"/>
    </row>
    <row r="68" spans="2:10">
      <c r="B68" s="49"/>
      <c r="C68" s="49"/>
      <c r="D68" s="4" t="s">
        <v>9</v>
      </c>
      <c r="E68" s="7" t="s">
        <v>876</v>
      </c>
      <c r="G68" s="8">
        <v>14.28571428571429</v>
      </c>
      <c r="J68" s="49"/>
    </row>
    <row r="69" spans="2:10">
      <c r="B69" s="49"/>
      <c r="C69" s="49"/>
      <c r="D69" s="25" t="s">
        <v>823</v>
      </c>
      <c r="E69" s="7" t="s">
        <v>856</v>
      </c>
      <c r="G69" s="8">
        <v>14.28571428571429</v>
      </c>
      <c r="J69" s="49"/>
    </row>
    <row r="70" spans="2:10">
      <c r="B70" s="49"/>
      <c r="C70" s="49"/>
      <c r="D70" s="49"/>
      <c r="E70" s="7" t="s">
        <v>877</v>
      </c>
      <c r="G70" s="8">
        <v>14.28571428571429</v>
      </c>
      <c r="J70" s="49"/>
    </row>
    <row r="71" spans="2:10">
      <c r="B71" s="49"/>
      <c r="C71" s="49"/>
      <c r="D71" s="49"/>
    </row>
    <row r="72" spans="2:10">
      <c r="B72" s="23" t="s">
        <v>878</v>
      </c>
      <c r="C72" s="24">
        <v>5</v>
      </c>
      <c r="D72" s="4" t="s">
        <v>4</v>
      </c>
      <c r="E72" s="5" t="s">
        <v>20</v>
      </c>
      <c r="F72" s="6">
        <v>7</v>
      </c>
      <c r="G72" s="6">
        <f>SUM(G73:G79)</f>
        <v>100.00000000000003</v>
      </c>
      <c r="I72" s="6">
        <v>4</v>
      </c>
      <c r="J72" s="49"/>
    </row>
    <row r="73" spans="2:10">
      <c r="B73" s="49"/>
      <c r="C73" s="49"/>
      <c r="D73" s="25" t="s">
        <v>879</v>
      </c>
      <c r="E73" s="7" t="s">
        <v>880</v>
      </c>
      <c r="G73" s="8">
        <v>14.28571428571429</v>
      </c>
      <c r="J73" s="49"/>
    </row>
    <row r="74" spans="2:10" ht="30">
      <c r="B74" s="49"/>
      <c r="C74" s="49"/>
      <c r="D74" s="49"/>
      <c r="E74" s="7" t="s">
        <v>881</v>
      </c>
      <c r="G74" s="8">
        <v>14.28571428571429</v>
      </c>
      <c r="J74" s="49"/>
    </row>
    <row r="75" spans="2:10">
      <c r="B75" s="49"/>
      <c r="C75" s="49"/>
      <c r="D75" s="49"/>
      <c r="E75" s="7" t="s">
        <v>882</v>
      </c>
      <c r="G75" s="8">
        <v>14.28571428571429</v>
      </c>
      <c r="J75" s="49"/>
    </row>
    <row r="76" spans="2:10">
      <c r="B76" s="49"/>
      <c r="C76" s="49"/>
      <c r="D76" s="49"/>
      <c r="E76" s="7" t="s">
        <v>883</v>
      </c>
      <c r="G76" s="8">
        <v>14.28571428571429</v>
      </c>
      <c r="J76" s="49"/>
    </row>
    <row r="77" spans="2:10" ht="30">
      <c r="B77" s="49"/>
      <c r="C77" s="49"/>
      <c r="D77" s="4" t="s">
        <v>9</v>
      </c>
      <c r="E77" s="7" t="s">
        <v>884</v>
      </c>
      <c r="G77" s="8">
        <v>14.28571428571429</v>
      </c>
      <c r="J77" s="49"/>
    </row>
    <row r="78" spans="2:10">
      <c r="B78" s="49"/>
      <c r="C78" s="49"/>
      <c r="D78" s="25" t="s">
        <v>823</v>
      </c>
      <c r="E78" s="7" t="s">
        <v>885</v>
      </c>
      <c r="G78" s="8">
        <v>14.28571428571429</v>
      </c>
      <c r="J78" s="49"/>
    </row>
    <row r="79" spans="2:10">
      <c r="B79" s="49"/>
      <c r="C79" s="49"/>
      <c r="D79" s="49"/>
      <c r="E79" s="7" t="s">
        <v>886</v>
      </c>
      <c r="G79" s="8">
        <v>14.28571428571429</v>
      </c>
      <c r="J79" s="49"/>
    </row>
    <row r="80" spans="2:10">
      <c r="B80" s="49"/>
      <c r="C80" s="49"/>
      <c r="D80" s="49"/>
    </row>
  </sheetData>
  <mergeCells count="49">
    <mergeCell ref="C1:E1"/>
    <mergeCell ref="D22:D25"/>
    <mergeCell ref="E8:E9"/>
    <mergeCell ref="B52:B62"/>
    <mergeCell ref="D78:D80"/>
    <mergeCell ref="B63:B71"/>
    <mergeCell ref="B72:B80"/>
    <mergeCell ref="D73:D76"/>
    <mergeCell ref="F3:F4"/>
    <mergeCell ref="B8:B9"/>
    <mergeCell ref="C10:C20"/>
    <mergeCell ref="D59:D62"/>
    <mergeCell ref="C8:C9"/>
    <mergeCell ref="D8:D9"/>
    <mergeCell ref="B42:B51"/>
    <mergeCell ref="C3:E3"/>
    <mergeCell ref="B31:B41"/>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J63:J70"/>
    <mergeCell ref="D11:D15"/>
    <mergeCell ref="D43:D46"/>
    <mergeCell ref="H8:H9"/>
    <mergeCell ref="C21:C30"/>
    <mergeCell ref="J8:J9"/>
    <mergeCell ref="D64:D67"/>
    <mergeCell ref="D38:D41"/>
    <mergeCell ref="C63:C71"/>
    <mergeCell ref="D32:D36"/>
    <mergeCell ref="J31:J40"/>
    <mergeCell ref="G8:G9"/>
    <mergeCell ref="D53:D57"/>
    <mergeCell ref="J52:J61"/>
    <mergeCell ref="I8:I9"/>
    <mergeCell ref="J42:J5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0"/>
  <sheetViews>
    <sheetView topLeftCell="B1" workbookViewId="0">
      <selection activeCell="I6" sqref="I6"/>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887</v>
      </c>
      <c r="D1" s="49"/>
      <c r="E1" s="49"/>
    </row>
    <row r="2" spans="2:10" ht="18.75">
      <c r="B2" s="1" t="s">
        <v>2</v>
      </c>
      <c r="C2" s="30" t="s">
        <v>888</v>
      </c>
      <c r="D2" s="49"/>
      <c r="E2" s="49"/>
      <c r="J2" t="s">
        <v>4</v>
      </c>
    </row>
    <row r="3" spans="2:10" ht="17.25">
      <c r="B3" s="1" t="s">
        <v>5</v>
      </c>
      <c r="C3" s="27" t="s">
        <v>231</v>
      </c>
      <c r="D3" s="49"/>
      <c r="E3" s="49"/>
      <c r="F3" s="29" t="s">
        <v>7</v>
      </c>
      <c r="I3" s="29" t="s">
        <v>8</v>
      </c>
      <c r="J3" t="s">
        <v>889</v>
      </c>
    </row>
    <row r="4" spans="2:10">
      <c r="F4" s="49"/>
      <c r="I4" s="49"/>
      <c r="J4" t="s">
        <v>9</v>
      </c>
    </row>
    <row r="5" spans="2:10" ht="21">
      <c r="F5" s="2">
        <f>SUM(F8:F200)/2</f>
        <v>67</v>
      </c>
      <c r="I5" s="3">
        <f>SUM(I8:I200)/2</f>
        <v>29</v>
      </c>
      <c r="J5" t="s">
        <v>890</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891</v>
      </c>
      <c r="C10" s="24">
        <v>10</v>
      </c>
      <c r="D10" s="4" t="s">
        <v>4</v>
      </c>
      <c r="E10" s="5" t="s">
        <v>20</v>
      </c>
      <c r="F10" s="6">
        <f>SUM(F11:F20)</f>
        <v>6.5</v>
      </c>
      <c r="G10" s="6">
        <f>SUM(G11:G20)</f>
        <v>100</v>
      </c>
      <c r="H10" s="9"/>
      <c r="I10" s="6">
        <f>SUM(I11:I20)</f>
        <v>5.5</v>
      </c>
      <c r="J10" s="49"/>
    </row>
    <row r="11" spans="2:10" ht="30.75">
      <c r="B11" s="49"/>
      <c r="C11" s="49"/>
      <c r="D11" s="25" t="s">
        <v>892</v>
      </c>
      <c r="E11" s="7" t="s">
        <v>893</v>
      </c>
      <c r="F11">
        <v>0.2</v>
      </c>
      <c r="G11" s="8">
        <v>5</v>
      </c>
      <c r="H11" s="9"/>
      <c r="I11">
        <f t="shared" ref="I11:I12" si="0">F11</f>
        <v>0.2</v>
      </c>
      <c r="J11" s="49"/>
    </row>
    <row r="12" spans="2:10">
      <c r="B12" s="49"/>
      <c r="C12" s="49"/>
      <c r="D12" s="49"/>
      <c r="E12" s="7" t="s">
        <v>894</v>
      </c>
      <c r="F12">
        <v>0.2</v>
      </c>
      <c r="G12" s="8">
        <v>5</v>
      </c>
      <c r="H12" s="9" t="s">
        <v>78</v>
      </c>
      <c r="I12">
        <f t="shared" si="0"/>
        <v>0.2</v>
      </c>
      <c r="J12" s="49"/>
    </row>
    <row r="13" spans="2:10">
      <c r="B13" s="49"/>
      <c r="C13" s="49"/>
      <c r="D13" s="49"/>
      <c r="E13" s="7" t="s">
        <v>895</v>
      </c>
      <c r="F13">
        <v>0.2</v>
      </c>
      <c r="G13" s="8">
        <v>10</v>
      </c>
      <c r="H13" s="9"/>
      <c r="I13">
        <f>F13</f>
        <v>0.2</v>
      </c>
      <c r="J13" s="49"/>
    </row>
    <row r="14" spans="2:10">
      <c r="B14" s="49"/>
      <c r="C14" s="49"/>
      <c r="D14" s="49"/>
      <c r="E14" s="7" t="s">
        <v>896</v>
      </c>
      <c r="F14">
        <v>0.2</v>
      </c>
      <c r="G14" s="8">
        <v>20</v>
      </c>
      <c r="H14" s="9" t="s">
        <v>78</v>
      </c>
      <c r="I14">
        <f t="shared" ref="I14:I19" si="1">F14</f>
        <v>0.2</v>
      </c>
      <c r="J14" s="49"/>
    </row>
    <row r="15" spans="2:10">
      <c r="B15" s="49"/>
      <c r="C15" s="49"/>
      <c r="D15" s="49"/>
      <c r="E15" s="7" t="s">
        <v>897</v>
      </c>
      <c r="F15">
        <v>0.2</v>
      </c>
      <c r="G15" s="8">
        <v>5</v>
      </c>
      <c r="H15" s="9"/>
      <c r="I15">
        <f t="shared" si="1"/>
        <v>0.2</v>
      </c>
      <c r="J15" s="49"/>
    </row>
    <row r="16" spans="2:10">
      <c r="B16" s="49"/>
      <c r="C16" s="49"/>
      <c r="D16" s="4" t="s">
        <v>9</v>
      </c>
      <c r="E16" s="7" t="s">
        <v>898</v>
      </c>
      <c r="F16">
        <v>1.5</v>
      </c>
      <c r="G16" s="8">
        <v>20</v>
      </c>
      <c r="H16" s="9" t="s">
        <v>78</v>
      </c>
      <c r="I16">
        <f t="shared" si="1"/>
        <v>1.5</v>
      </c>
      <c r="J16" s="49"/>
    </row>
    <row r="17" spans="2:10">
      <c r="B17" s="49"/>
      <c r="C17" s="49"/>
      <c r="D17" s="25">
        <v>18</v>
      </c>
      <c r="E17" s="7" t="s">
        <v>899</v>
      </c>
      <c r="F17">
        <v>1</v>
      </c>
      <c r="G17" s="8">
        <v>20</v>
      </c>
      <c r="H17" s="9" t="s">
        <v>78</v>
      </c>
      <c r="I17">
        <f t="shared" si="1"/>
        <v>1</v>
      </c>
      <c r="J17" s="49"/>
    </row>
    <row r="18" spans="2:10">
      <c r="B18" s="49"/>
      <c r="C18" s="49"/>
      <c r="D18" s="49"/>
      <c r="E18" s="7" t="s">
        <v>900</v>
      </c>
      <c r="F18">
        <v>1</v>
      </c>
      <c r="G18" s="8">
        <v>5</v>
      </c>
      <c r="H18" s="9" t="s">
        <v>78</v>
      </c>
      <c r="I18">
        <f t="shared" si="1"/>
        <v>1</v>
      </c>
      <c r="J18" s="49"/>
    </row>
    <row r="19" spans="2:10">
      <c r="B19" s="49"/>
      <c r="C19" s="49"/>
      <c r="D19" s="49"/>
      <c r="E19" s="7" t="s">
        <v>901</v>
      </c>
      <c r="F19">
        <v>1</v>
      </c>
      <c r="G19" s="8">
        <v>5</v>
      </c>
      <c r="H19" s="9" t="s">
        <v>78</v>
      </c>
      <c r="I19">
        <f t="shared" si="1"/>
        <v>1</v>
      </c>
      <c r="J19" s="49"/>
    </row>
    <row r="20" spans="2:10">
      <c r="B20" s="49"/>
      <c r="C20" s="49"/>
      <c r="D20" s="49"/>
      <c r="E20" s="7" t="s">
        <v>902</v>
      </c>
      <c r="F20">
        <v>1</v>
      </c>
      <c r="G20" s="8">
        <v>5</v>
      </c>
      <c r="H20" s="9" t="s">
        <v>78</v>
      </c>
      <c r="J20" s="49"/>
    </row>
    <row r="21" spans="2:10">
      <c r="B21" s="49"/>
      <c r="C21" s="49"/>
      <c r="D21" s="49"/>
      <c r="H21" s="9"/>
    </row>
    <row r="22" spans="2:10">
      <c r="B22" s="23" t="s">
        <v>903</v>
      </c>
      <c r="C22" s="24">
        <v>10</v>
      </c>
      <c r="D22" s="4" t="s">
        <v>4</v>
      </c>
      <c r="E22" s="5" t="s">
        <v>20</v>
      </c>
      <c r="F22" s="6">
        <f>SUM(F23:F30)</f>
        <v>6.5</v>
      </c>
      <c r="G22" s="6">
        <f>SUM(G23:G30)</f>
        <v>100</v>
      </c>
      <c r="H22" s="9"/>
      <c r="I22" s="6">
        <f>SUM(I23:I30)</f>
        <v>6.5</v>
      </c>
      <c r="J22" s="49"/>
    </row>
    <row r="23" spans="2:10">
      <c r="B23" s="49"/>
      <c r="C23" s="49"/>
      <c r="D23" s="25" t="s">
        <v>904</v>
      </c>
      <c r="E23" s="7" t="s">
        <v>905</v>
      </c>
      <c r="F23">
        <v>1</v>
      </c>
      <c r="G23" s="8">
        <v>5</v>
      </c>
      <c r="H23" s="9"/>
      <c r="I23">
        <f>F23</f>
        <v>1</v>
      </c>
      <c r="J23" s="49"/>
    </row>
    <row r="24" spans="2:10">
      <c r="B24" s="49"/>
      <c r="C24" s="49"/>
      <c r="D24" s="49"/>
      <c r="E24" s="7" t="s">
        <v>906</v>
      </c>
      <c r="F24">
        <v>0.5</v>
      </c>
      <c r="G24" s="8">
        <v>10</v>
      </c>
      <c r="H24" s="9"/>
      <c r="I24">
        <f>F24</f>
        <v>0.5</v>
      </c>
      <c r="J24" s="49"/>
    </row>
    <row r="25" spans="2:10">
      <c r="B25" s="49"/>
      <c r="C25" s="49"/>
      <c r="D25" s="49"/>
      <c r="E25" s="7" t="s">
        <v>907</v>
      </c>
      <c r="F25">
        <v>1</v>
      </c>
      <c r="G25" s="8">
        <v>10</v>
      </c>
      <c r="H25" s="9"/>
      <c r="I25">
        <f t="shared" ref="I25:I30" si="2">F25</f>
        <v>1</v>
      </c>
      <c r="J25" s="49"/>
    </row>
    <row r="26" spans="2:10">
      <c r="B26" s="49"/>
      <c r="C26" s="49"/>
      <c r="D26" s="49"/>
      <c r="E26" s="7" t="s">
        <v>908</v>
      </c>
      <c r="F26">
        <v>1</v>
      </c>
      <c r="G26" s="8">
        <v>20</v>
      </c>
      <c r="H26" s="9"/>
      <c r="I26">
        <f t="shared" si="2"/>
        <v>1</v>
      </c>
      <c r="J26" s="49"/>
    </row>
    <row r="27" spans="2:10">
      <c r="B27" s="49"/>
      <c r="C27" s="49"/>
      <c r="D27" s="4" t="s">
        <v>9</v>
      </c>
      <c r="E27" s="7" t="s">
        <v>909</v>
      </c>
      <c r="F27">
        <v>0.5</v>
      </c>
      <c r="G27" s="8">
        <v>10</v>
      </c>
      <c r="H27" s="9"/>
      <c r="I27">
        <f t="shared" si="2"/>
        <v>0.5</v>
      </c>
      <c r="J27" s="49"/>
    </row>
    <row r="28" spans="2:10">
      <c r="B28" s="49"/>
      <c r="C28" s="49"/>
      <c r="D28" s="25">
        <v>18</v>
      </c>
      <c r="E28" s="7" t="s">
        <v>910</v>
      </c>
      <c r="F28">
        <v>0.5</v>
      </c>
      <c r="G28" s="8">
        <v>15</v>
      </c>
      <c r="H28" s="9"/>
      <c r="I28">
        <f t="shared" si="2"/>
        <v>0.5</v>
      </c>
      <c r="J28" s="49"/>
    </row>
    <row r="29" spans="2:10" ht="30.75">
      <c r="B29" s="49"/>
      <c r="C29" s="49"/>
      <c r="D29" s="49"/>
      <c r="E29" s="7" t="s">
        <v>911</v>
      </c>
      <c r="F29">
        <v>0.5</v>
      </c>
      <c r="G29" s="8">
        <v>10</v>
      </c>
      <c r="H29" s="9"/>
      <c r="I29">
        <f t="shared" si="2"/>
        <v>0.5</v>
      </c>
      <c r="J29" s="49"/>
    </row>
    <row r="30" spans="2:10">
      <c r="B30" s="49"/>
      <c r="C30" s="49"/>
      <c r="D30" s="49"/>
      <c r="E30" s="7" t="s">
        <v>912</v>
      </c>
      <c r="F30">
        <v>1.5</v>
      </c>
      <c r="G30" s="8">
        <v>20</v>
      </c>
      <c r="H30" s="9"/>
      <c r="I30">
        <f t="shared" si="2"/>
        <v>1.5</v>
      </c>
      <c r="J30" s="49"/>
    </row>
    <row r="31" spans="2:10">
      <c r="B31" s="49"/>
      <c r="C31" s="49"/>
      <c r="D31" s="49"/>
      <c r="H31" s="9"/>
    </row>
    <row r="32" spans="2:10">
      <c r="B32" s="23" t="s">
        <v>913</v>
      </c>
      <c r="C32" s="24">
        <v>10</v>
      </c>
      <c r="D32" s="4" t="s">
        <v>4</v>
      </c>
      <c r="E32" s="5" t="s">
        <v>20</v>
      </c>
      <c r="F32" s="6">
        <f>SUM(F33:F40)</f>
        <v>6.5</v>
      </c>
      <c r="G32" s="6">
        <f>SUM(G33:G40)</f>
        <v>100</v>
      </c>
      <c r="H32" s="9"/>
      <c r="I32" s="6">
        <f>SUM(I33:I40)</f>
        <v>6.5</v>
      </c>
      <c r="J32" s="49"/>
    </row>
    <row r="33" spans="2:10">
      <c r="B33" s="49"/>
      <c r="C33" s="49"/>
      <c r="D33" s="25" t="s">
        <v>692</v>
      </c>
      <c r="E33" s="7" t="s">
        <v>914</v>
      </c>
      <c r="F33">
        <v>0.5</v>
      </c>
      <c r="G33" s="8">
        <v>10</v>
      </c>
      <c r="H33" s="9"/>
      <c r="I33">
        <f>F33</f>
        <v>0.5</v>
      </c>
      <c r="J33" s="49"/>
    </row>
    <row r="34" spans="2:10">
      <c r="B34" s="49"/>
      <c r="C34" s="49"/>
      <c r="D34" s="49"/>
      <c r="E34" s="7" t="s">
        <v>915</v>
      </c>
      <c r="F34">
        <v>0.5</v>
      </c>
      <c r="G34" s="8">
        <v>10</v>
      </c>
      <c r="H34" s="9"/>
      <c r="I34">
        <f t="shared" ref="I34:I40" si="3">F34</f>
        <v>0.5</v>
      </c>
      <c r="J34" s="49"/>
    </row>
    <row r="35" spans="2:10">
      <c r="B35" s="49"/>
      <c r="C35" s="49"/>
      <c r="D35" s="49"/>
      <c r="E35" s="7" t="s">
        <v>916</v>
      </c>
      <c r="F35">
        <v>0.5</v>
      </c>
      <c r="G35" s="8">
        <v>10</v>
      </c>
      <c r="H35" s="9"/>
      <c r="I35">
        <f t="shared" si="3"/>
        <v>0.5</v>
      </c>
      <c r="J35" s="49"/>
    </row>
    <row r="36" spans="2:10">
      <c r="B36" s="49"/>
      <c r="C36" s="49"/>
      <c r="D36" s="49"/>
      <c r="E36" s="7" t="s">
        <v>917</v>
      </c>
      <c r="F36">
        <v>1</v>
      </c>
      <c r="G36" s="8">
        <v>15</v>
      </c>
      <c r="H36" s="9"/>
      <c r="I36">
        <f t="shared" si="3"/>
        <v>1</v>
      </c>
      <c r="J36" s="49"/>
    </row>
    <row r="37" spans="2:10">
      <c r="B37" s="49"/>
      <c r="C37" s="49"/>
      <c r="D37" s="4" t="s">
        <v>9</v>
      </c>
      <c r="E37" s="7" t="s">
        <v>918</v>
      </c>
      <c r="F37">
        <v>1</v>
      </c>
      <c r="G37" s="8">
        <v>15</v>
      </c>
      <c r="H37" s="9"/>
      <c r="I37">
        <f t="shared" si="3"/>
        <v>1</v>
      </c>
      <c r="J37" s="49"/>
    </row>
    <row r="38" spans="2:10">
      <c r="B38" s="49"/>
      <c r="C38" s="49"/>
      <c r="D38" s="25">
        <v>18</v>
      </c>
      <c r="E38" s="7" t="s">
        <v>919</v>
      </c>
      <c r="F38">
        <v>1</v>
      </c>
      <c r="G38" s="8">
        <v>10</v>
      </c>
      <c r="H38" s="9"/>
      <c r="I38">
        <f t="shared" si="3"/>
        <v>1</v>
      </c>
      <c r="J38" s="49"/>
    </row>
    <row r="39" spans="2:10">
      <c r="B39" s="49"/>
      <c r="C39" s="49"/>
      <c r="D39" s="49"/>
      <c r="E39" s="7" t="s">
        <v>920</v>
      </c>
      <c r="F39">
        <v>1</v>
      </c>
      <c r="G39" s="8">
        <v>10</v>
      </c>
      <c r="H39" s="9"/>
      <c r="I39">
        <f t="shared" si="3"/>
        <v>1</v>
      </c>
      <c r="J39" s="49"/>
    </row>
    <row r="40" spans="2:10">
      <c r="B40" s="49"/>
      <c r="C40" s="49"/>
      <c r="D40" s="49"/>
      <c r="E40" s="7" t="s">
        <v>921</v>
      </c>
      <c r="F40">
        <v>1</v>
      </c>
      <c r="G40" s="8">
        <v>20</v>
      </c>
      <c r="H40" s="9"/>
      <c r="I40">
        <f t="shared" si="3"/>
        <v>1</v>
      </c>
      <c r="J40" s="49"/>
    </row>
    <row r="41" spans="2:10">
      <c r="B41" s="49"/>
      <c r="C41" s="49"/>
      <c r="D41" s="49"/>
      <c r="H41" s="9"/>
    </row>
    <row r="42" spans="2:10">
      <c r="B42" s="23" t="s">
        <v>922</v>
      </c>
      <c r="C42" s="24">
        <v>40</v>
      </c>
      <c r="D42" s="4" t="s">
        <v>4</v>
      </c>
      <c r="E42" s="5" t="s">
        <v>20</v>
      </c>
      <c r="F42" s="6">
        <f>SUM(F43:F50)</f>
        <v>28</v>
      </c>
      <c r="G42" s="6">
        <f>SUM(G43:G50)</f>
        <v>100</v>
      </c>
      <c r="H42" s="9"/>
      <c r="I42" s="6">
        <f>SUM(I43:I50)</f>
        <v>4</v>
      </c>
      <c r="J42" s="49"/>
    </row>
    <row r="43" spans="2:10">
      <c r="B43" s="49"/>
      <c r="C43" s="49"/>
      <c r="D43" s="25" t="s">
        <v>923</v>
      </c>
      <c r="E43" s="7" t="s">
        <v>924</v>
      </c>
      <c r="F43">
        <v>1</v>
      </c>
      <c r="G43" s="8">
        <v>2</v>
      </c>
      <c r="H43" s="9"/>
      <c r="J43" s="49"/>
    </row>
    <row r="44" spans="2:10">
      <c r="B44" s="49"/>
      <c r="C44" s="49"/>
      <c r="D44" s="49"/>
      <c r="E44" s="7" t="s">
        <v>925</v>
      </c>
      <c r="F44">
        <v>2</v>
      </c>
      <c r="G44" s="8">
        <v>15</v>
      </c>
      <c r="H44" s="9"/>
      <c r="J44" s="49"/>
    </row>
    <row r="45" spans="2:10">
      <c r="B45" s="49"/>
      <c r="C45" s="49"/>
      <c r="D45" s="49"/>
      <c r="E45" s="7" t="s">
        <v>926</v>
      </c>
      <c r="F45">
        <v>2</v>
      </c>
      <c r="G45" s="8">
        <v>15</v>
      </c>
      <c r="H45" s="9"/>
      <c r="J45" s="49"/>
    </row>
    <row r="46" spans="2:10">
      <c r="B46" s="49"/>
      <c r="C46" s="49"/>
      <c r="D46" s="49"/>
      <c r="E46" s="7" t="s">
        <v>927</v>
      </c>
      <c r="F46">
        <v>4</v>
      </c>
      <c r="G46" s="8">
        <v>20</v>
      </c>
      <c r="H46" s="9"/>
      <c r="J46" s="49"/>
    </row>
    <row r="47" spans="2:10">
      <c r="B47" s="49"/>
      <c r="C47" s="49"/>
      <c r="D47" s="4" t="s">
        <v>9</v>
      </c>
      <c r="E47" s="7" t="s">
        <v>928</v>
      </c>
      <c r="F47">
        <v>2</v>
      </c>
      <c r="G47" s="8">
        <v>5</v>
      </c>
      <c r="H47" s="9"/>
      <c r="J47" s="49"/>
    </row>
    <row r="48" spans="2:10">
      <c r="B48" s="49"/>
      <c r="C48" s="49"/>
      <c r="D48" s="25" t="s">
        <v>79</v>
      </c>
      <c r="E48" s="7" t="s">
        <v>929</v>
      </c>
      <c r="F48">
        <v>11</v>
      </c>
      <c r="G48" s="8">
        <v>23</v>
      </c>
      <c r="H48" s="9"/>
      <c r="I48">
        <v>4</v>
      </c>
      <c r="J48" s="49"/>
    </row>
    <row r="49" spans="2:10">
      <c r="B49" s="49"/>
      <c r="C49" s="49"/>
      <c r="D49" s="49"/>
      <c r="E49" s="7" t="s">
        <v>930</v>
      </c>
      <c r="F49">
        <v>4</v>
      </c>
      <c r="G49" s="8">
        <v>10</v>
      </c>
      <c r="H49" s="9"/>
      <c r="J49" s="49"/>
    </row>
    <row r="50" spans="2:10">
      <c r="B50" s="49"/>
      <c r="C50" s="49"/>
      <c r="D50" s="49"/>
      <c r="E50" s="7" t="s">
        <v>931</v>
      </c>
      <c r="F50">
        <v>2</v>
      </c>
      <c r="G50" s="8">
        <v>10</v>
      </c>
      <c r="H50" s="9"/>
      <c r="J50" s="49"/>
    </row>
    <row r="51" spans="2:10">
      <c r="B51" s="49"/>
      <c r="C51" s="49"/>
      <c r="D51" s="49"/>
      <c r="H51" s="9"/>
    </row>
    <row r="52" spans="2:10">
      <c r="B52" s="23" t="s">
        <v>932</v>
      </c>
      <c r="C52" s="24">
        <v>10</v>
      </c>
      <c r="D52" s="4" t="s">
        <v>4</v>
      </c>
      <c r="E52" s="5" t="s">
        <v>20</v>
      </c>
      <c r="F52" s="6">
        <f>SUM(F53:F60)</f>
        <v>6.5</v>
      </c>
      <c r="G52" s="6">
        <f>SUM(G53:G60)</f>
        <v>100</v>
      </c>
      <c r="H52" s="9"/>
      <c r="I52" s="6">
        <f>SUM(I53:I60)</f>
        <v>6.5</v>
      </c>
      <c r="J52" s="49"/>
    </row>
    <row r="53" spans="2:10">
      <c r="B53" s="49"/>
      <c r="C53" s="49"/>
      <c r="D53" s="25" t="s">
        <v>933</v>
      </c>
      <c r="E53" s="7" t="s">
        <v>934</v>
      </c>
      <c r="F53">
        <v>0.5</v>
      </c>
      <c r="G53" s="8">
        <v>15</v>
      </c>
      <c r="H53" s="9"/>
      <c r="I53">
        <f>F53</f>
        <v>0.5</v>
      </c>
      <c r="J53" s="49"/>
    </row>
    <row r="54" spans="2:10">
      <c r="B54" s="49"/>
      <c r="C54" s="49"/>
      <c r="D54" s="49"/>
      <c r="E54" s="7" t="s">
        <v>935</v>
      </c>
      <c r="F54">
        <v>0.5</v>
      </c>
      <c r="G54" s="8">
        <v>5</v>
      </c>
      <c r="H54" s="9"/>
      <c r="I54">
        <f t="shared" ref="I54:I60" si="4">F54</f>
        <v>0.5</v>
      </c>
      <c r="J54" s="49"/>
    </row>
    <row r="55" spans="2:10">
      <c r="B55" s="49"/>
      <c r="C55" s="49"/>
      <c r="D55" s="49"/>
      <c r="E55" s="7" t="s">
        <v>936</v>
      </c>
      <c r="F55">
        <v>1</v>
      </c>
      <c r="G55" s="8">
        <v>10</v>
      </c>
      <c r="H55" s="9"/>
      <c r="I55">
        <f t="shared" si="4"/>
        <v>1</v>
      </c>
      <c r="J55" s="49"/>
    </row>
    <row r="56" spans="2:10">
      <c r="B56" s="49"/>
      <c r="C56" s="49"/>
      <c r="D56" s="49"/>
      <c r="E56" s="7" t="s">
        <v>937</v>
      </c>
      <c r="F56">
        <v>0.5</v>
      </c>
      <c r="G56" s="8">
        <v>15</v>
      </c>
      <c r="H56" s="9"/>
      <c r="I56">
        <f t="shared" si="4"/>
        <v>0.5</v>
      </c>
      <c r="J56" s="49"/>
    </row>
    <row r="57" spans="2:10">
      <c r="B57" s="49"/>
      <c r="C57" s="49"/>
      <c r="D57" s="4" t="s">
        <v>9</v>
      </c>
      <c r="E57" s="7" t="s">
        <v>938</v>
      </c>
      <c r="F57">
        <v>1</v>
      </c>
      <c r="G57" s="8">
        <v>15</v>
      </c>
      <c r="H57" s="9"/>
      <c r="I57">
        <f t="shared" si="4"/>
        <v>1</v>
      </c>
      <c r="J57" s="49"/>
    </row>
    <row r="58" spans="2:10">
      <c r="B58" s="49"/>
      <c r="C58" s="49"/>
      <c r="D58" s="25" t="s">
        <v>79</v>
      </c>
      <c r="E58" s="7" t="s">
        <v>939</v>
      </c>
      <c r="F58">
        <v>1</v>
      </c>
      <c r="G58" s="8">
        <v>15</v>
      </c>
      <c r="H58" s="9"/>
      <c r="I58">
        <f t="shared" si="4"/>
        <v>1</v>
      </c>
      <c r="J58" s="49"/>
    </row>
    <row r="59" spans="2:10">
      <c r="B59" s="49"/>
      <c r="C59" s="49"/>
      <c r="D59" s="49"/>
      <c r="E59" s="7" t="s">
        <v>940</v>
      </c>
      <c r="F59">
        <v>1</v>
      </c>
      <c r="G59" s="8">
        <v>12</v>
      </c>
      <c r="H59" s="9"/>
      <c r="I59">
        <f t="shared" si="4"/>
        <v>1</v>
      </c>
      <c r="J59" s="49"/>
    </row>
    <row r="60" spans="2:10" ht="30.75">
      <c r="B60" s="49"/>
      <c r="C60" s="49"/>
      <c r="D60" s="49"/>
      <c r="E60" s="7" t="s">
        <v>941</v>
      </c>
      <c r="F60">
        <v>1</v>
      </c>
      <c r="G60" s="8">
        <v>13</v>
      </c>
      <c r="H60" s="9"/>
      <c r="I60">
        <f t="shared" si="4"/>
        <v>1</v>
      </c>
      <c r="J60" s="49"/>
    </row>
    <row r="61" spans="2:10">
      <c r="B61" s="49"/>
      <c r="C61" s="49"/>
      <c r="D61" s="49"/>
      <c r="H61" s="9"/>
    </row>
    <row r="62" spans="2:10">
      <c r="B62" s="23" t="s">
        <v>942</v>
      </c>
      <c r="C62" s="24">
        <v>20</v>
      </c>
      <c r="D62" s="4" t="s">
        <v>4</v>
      </c>
      <c r="E62" s="5" t="s">
        <v>20</v>
      </c>
      <c r="F62" s="6">
        <f>SUM(F63:F69)</f>
        <v>13</v>
      </c>
      <c r="G62" s="6">
        <f>SUM(G63:G69)</f>
        <v>100</v>
      </c>
      <c r="H62" s="9"/>
      <c r="I62" s="6">
        <f>SUM(I63:I69)</f>
        <v>0</v>
      </c>
      <c r="J62" s="49"/>
    </row>
    <row r="63" spans="2:10">
      <c r="B63" s="49"/>
      <c r="C63" s="49"/>
      <c r="D63" s="25" t="s">
        <v>711</v>
      </c>
      <c r="E63" s="7" t="s">
        <v>943</v>
      </c>
      <c r="F63">
        <v>0.5</v>
      </c>
      <c r="G63" s="8">
        <v>5</v>
      </c>
      <c r="H63" s="9"/>
      <c r="J63" s="49"/>
    </row>
    <row r="64" spans="2:10">
      <c r="B64" s="49"/>
      <c r="C64" s="49"/>
      <c r="D64" s="49"/>
      <c r="E64" s="7" t="s">
        <v>944</v>
      </c>
      <c r="F64">
        <v>0.5</v>
      </c>
      <c r="G64" s="8">
        <v>5</v>
      </c>
      <c r="H64" s="9"/>
      <c r="J64" s="49"/>
    </row>
    <row r="65" spans="2:10">
      <c r="B65" s="49"/>
      <c r="C65" s="49"/>
      <c r="D65" s="49"/>
      <c r="E65" s="7" t="s">
        <v>945</v>
      </c>
      <c r="F65">
        <v>2.5</v>
      </c>
      <c r="G65" s="8">
        <v>15</v>
      </c>
      <c r="H65" s="9"/>
      <c r="J65" s="49"/>
    </row>
    <row r="66" spans="2:10" ht="30.75">
      <c r="B66" s="49"/>
      <c r="C66" s="49"/>
      <c r="D66" s="49"/>
      <c r="E66" s="7" t="s">
        <v>946</v>
      </c>
      <c r="F66">
        <v>4</v>
      </c>
      <c r="G66" s="8">
        <v>25</v>
      </c>
      <c r="H66" s="9"/>
      <c r="J66" s="49"/>
    </row>
    <row r="67" spans="2:10" ht="30.75">
      <c r="B67" s="49"/>
      <c r="C67" s="49"/>
      <c r="D67" s="4" t="s">
        <v>9</v>
      </c>
      <c r="E67" s="7" t="s">
        <v>947</v>
      </c>
      <c r="F67">
        <v>2</v>
      </c>
      <c r="G67" s="8">
        <v>20</v>
      </c>
      <c r="H67" s="9"/>
      <c r="J67" s="49"/>
    </row>
    <row r="68" spans="2:10">
      <c r="B68" s="49"/>
      <c r="C68" s="49"/>
      <c r="D68" s="25">
        <v>18</v>
      </c>
      <c r="E68" s="7" t="s">
        <v>948</v>
      </c>
      <c r="F68">
        <v>2.5</v>
      </c>
      <c r="G68" s="8">
        <v>15</v>
      </c>
      <c r="H68" s="9"/>
      <c r="J68" s="49"/>
    </row>
    <row r="69" spans="2:10" ht="30.75">
      <c r="B69" s="49"/>
      <c r="C69" s="49"/>
      <c r="D69" s="49"/>
      <c r="E69" s="7" t="s">
        <v>949</v>
      </c>
      <c r="F69">
        <v>1</v>
      </c>
      <c r="G69" s="8">
        <v>15</v>
      </c>
      <c r="H69" s="9"/>
      <c r="J69" s="49"/>
    </row>
    <row r="70" spans="2:10">
      <c r="B70" s="49"/>
      <c r="C70" s="49"/>
      <c r="D70" s="49"/>
    </row>
  </sheetData>
  <mergeCells count="44">
    <mergeCell ref="J52:J60"/>
    <mergeCell ref="J62:J69"/>
    <mergeCell ref="C1:E1"/>
    <mergeCell ref="E8:E9"/>
    <mergeCell ref="D63:D66"/>
    <mergeCell ref="G8:G9"/>
    <mergeCell ref="F3:F4"/>
    <mergeCell ref="D8:D9"/>
    <mergeCell ref="D53:D56"/>
    <mergeCell ref="C62:C70"/>
    <mergeCell ref="D58:D61"/>
    <mergeCell ref="C2:E2"/>
    <mergeCell ref="J32:J40"/>
    <mergeCell ref="J22:J30"/>
    <mergeCell ref="F8:F9"/>
    <mergeCell ref="D48:D51"/>
    <mergeCell ref="I3:I4"/>
    <mergeCell ref="C42:C51"/>
    <mergeCell ref="D28:D31"/>
    <mergeCell ref="C8:C9"/>
    <mergeCell ref="I8:I9"/>
    <mergeCell ref="C3:E3"/>
    <mergeCell ref="C10:C21"/>
    <mergeCell ref="J42:J50"/>
    <mergeCell ref="C22:C31"/>
    <mergeCell ref="D33:D36"/>
    <mergeCell ref="D11:D15"/>
    <mergeCell ref="D43:D46"/>
    <mergeCell ref="J8:J9"/>
    <mergeCell ref="J10:J20"/>
    <mergeCell ref="B62:B70"/>
    <mergeCell ref="B10:B21"/>
    <mergeCell ref="D23:D26"/>
    <mergeCell ref="C52:C61"/>
    <mergeCell ref="H8:H9"/>
    <mergeCell ref="D17:D21"/>
    <mergeCell ref="D38:D41"/>
    <mergeCell ref="C32:C41"/>
    <mergeCell ref="B42:B51"/>
    <mergeCell ref="B8:B9"/>
    <mergeCell ref="D68:D70"/>
    <mergeCell ref="B32:B41"/>
    <mergeCell ref="B52:B61"/>
    <mergeCell ref="B22:B3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81"/>
  <sheetViews>
    <sheetView topLeftCell="D1" workbookViewId="0">
      <selection activeCell="I45" sqref="I4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950</v>
      </c>
      <c r="D1" s="49"/>
      <c r="E1" s="49"/>
    </row>
    <row r="2" spans="2:10" ht="18.75">
      <c r="B2" s="1" t="s">
        <v>2</v>
      </c>
      <c r="C2" s="30" t="s">
        <v>951</v>
      </c>
      <c r="D2" s="49"/>
      <c r="E2" s="49"/>
      <c r="J2" t="s">
        <v>4</v>
      </c>
    </row>
    <row r="3" spans="2:10" ht="17.25">
      <c r="B3" s="1" t="s">
        <v>5</v>
      </c>
      <c r="C3" s="27" t="s">
        <v>585</v>
      </c>
      <c r="D3" s="49"/>
      <c r="E3" s="49"/>
      <c r="F3" s="29" t="s">
        <v>7</v>
      </c>
      <c r="I3" s="29" t="s">
        <v>8</v>
      </c>
      <c r="J3" t="s">
        <v>952</v>
      </c>
    </row>
    <row r="4" spans="2:10">
      <c r="F4" s="49"/>
      <c r="I4" s="49"/>
      <c r="J4" t="s">
        <v>9</v>
      </c>
    </row>
    <row r="5" spans="2:10" ht="21">
      <c r="F5" s="2">
        <f>SUM(F8:F200)/2</f>
        <v>132.99999999999997</v>
      </c>
      <c r="I5" s="3">
        <f>SUM(I8:I200)/2</f>
        <v>59.200000000000017</v>
      </c>
      <c r="J5" t="s">
        <v>953</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954</v>
      </c>
      <c r="C10" s="24">
        <v>13.5</v>
      </c>
      <c r="D10" s="4" t="s">
        <v>4</v>
      </c>
      <c r="E10" s="5" t="s">
        <v>20</v>
      </c>
      <c r="F10" s="6">
        <f>SUM(F11:F19)</f>
        <v>18</v>
      </c>
      <c r="G10" s="6">
        <f>SUM(G11:G19)</f>
        <v>100.00000000000001</v>
      </c>
      <c r="I10" s="6">
        <f>SUM(I11:I19)</f>
        <v>9.75</v>
      </c>
      <c r="J10" s="49"/>
    </row>
    <row r="11" spans="2:10" ht="30">
      <c r="B11" s="49"/>
      <c r="C11" s="49"/>
      <c r="D11" s="25"/>
      <c r="E11" s="7" t="s">
        <v>955</v>
      </c>
      <c r="F11">
        <v>0.5</v>
      </c>
      <c r="G11" s="8">
        <v>11.111111111111111</v>
      </c>
      <c r="I11">
        <v>0.25</v>
      </c>
      <c r="J11" s="49"/>
    </row>
    <row r="12" spans="2:10">
      <c r="B12" s="49"/>
      <c r="C12" s="49"/>
      <c r="D12" s="49"/>
      <c r="E12" s="7" t="s">
        <v>956</v>
      </c>
      <c r="F12">
        <v>3</v>
      </c>
      <c r="G12" s="8">
        <v>11.111111111111111</v>
      </c>
      <c r="I12">
        <v>2</v>
      </c>
      <c r="J12" s="49"/>
    </row>
    <row r="13" spans="2:10" ht="30">
      <c r="B13" s="49"/>
      <c r="C13" s="49"/>
      <c r="D13" s="49"/>
      <c r="E13" s="7" t="s">
        <v>957</v>
      </c>
      <c r="F13">
        <v>0.5</v>
      </c>
      <c r="G13" s="8">
        <v>11.111111111111111</v>
      </c>
      <c r="J13" s="49"/>
    </row>
    <row r="14" spans="2:10">
      <c r="B14" s="49"/>
      <c r="C14" s="49"/>
      <c r="D14" s="49"/>
      <c r="E14" s="7" t="s">
        <v>958</v>
      </c>
      <c r="F14">
        <v>1</v>
      </c>
      <c r="G14" s="8">
        <v>11.111111111111111</v>
      </c>
      <c r="I14">
        <v>0.5</v>
      </c>
      <c r="J14" s="49"/>
    </row>
    <row r="15" spans="2:10">
      <c r="B15" s="49"/>
      <c r="C15" s="49"/>
      <c r="D15" s="49"/>
      <c r="E15" s="7" t="s">
        <v>959</v>
      </c>
      <c r="F15">
        <v>4</v>
      </c>
      <c r="G15" s="8">
        <v>11.111111111111111</v>
      </c>
      <c r="I15">
        <v>2</v>
      </c>
      <c r="J15" s="49"/>
    </row>
    <row r="16" spans="2:10">
      <c r="B16" s="49"/>
      <c r="C16" s="49"/>
      <c r="D16" s="4" t="s">
        <v>9</v>
      </c>
      <c r="E16" s="7" t="s">
        <v>960</v>
      </c>
      <c r="F16">
        <v>0.5</v>
      </c>
      <c r="G16" s="8">
        <v>11.111111111111111</v>
      </c>
      <c r="I16">
        <v>0.5</v>
      </c>
      <c r="J16" s="49"/>
    </row>
    <row r="17" spans="2:10">
      <c r="B17" s="49"/>
      <c r="C17" s="49"/>
      <c r="D17" s="25"/>
      <c r="E17" s="7" t="s">
        <v>961</v>
      </c>
      <c r="F17">
        <v>6</v>
      </c>
      <c r="G17" s="8">
        <v>11.111111111111111</v>
      </c>
      <c r="I17">
        <v>3</v>
      </c>
      <c r="J17" s="49"/>
    </row>
    <row r="18" spans="2:10" ht="30">
      <c r="B18" s="49"/>
      <c r="C18" s="49"/>
      <c r="D18" s="49"/>
      <c r="E18" s="7" t="s">
        <v>962</v>
      </c>
      <c r="F18">
        <v>0.5</v>
      </c>
      <c r="G18" s="8">
        <v>11.111111111111111</v>
      </c>
      <c r="I18">
        <v>0.5</v>
      </c>
      <c r="J18" s="49"/>
    </row>
    <row r="19" spans="2:10">
      <c r="B19" s="49"/>
      <c r="C19" s="49"/>
      <c r="D19" s="49"/>
      <c r="E19" s="7" t="s">
        <v>963</v>
      </c>
      <c r="F19">
        <v>2</v>
      </c>
      <c r="G19" s="8">
        <v>11.111111111111111</v>
      </c>
      <c r="I19">
        <v>1</v>
      </c>
      <c r="J19" s="49"/>
    </row>
    <row r="20" spans="2:10">
      <c r="B20" s="49"/>
      <c r="C20" s="49"/>
      <c r="D20" s="49"/>
    </row>
    <row r="21" spans="2:10">
      <c r="B21" s="23" t="s">
        <v>964</v>
      </c>
      <c r="C21" s="24">
        <v>20</v>
      </c>
      <c r="D21" s="4" t="s">
        <v>4</v>
      </c>
      <c r="E21" s="5" t="s">
        <v>20</v>
      </c>
      <c r="F21" s="6">
        <f>SUM(F22:F30)</f>
        <v>27</v>
      </c>
      <c r="G21" s="6">
        <f>SUM(G22:G30)</f>
        <v>100.00000000000001</v>
      </c>
      <c r="I21" s="6">
        <f>SUM(I22:I30)</f>
        <v>12.5</v>
      </c>
      <c r="J21" s="49"/>
    </row>
    <row r="22" spans="2:10">
      <c r="B22" s="49"/>
      <c r="C22" s="49"/>
      <c r="D22" s="25"/>
      <c r="E22" s="7" t="s">
        <v>965</v>
      </c>
      <c r="F22">
        <v>1</v>
      </c>
      <c r="G22" s="8">
        <v>11.111111111111111</v>
      </c>
      <c r="I22">
        <v>0.5</v>
      </c>
      <c r="J22" s="49"/>
    </row>
    <row r="23" spans="2:10" ht="30">
      <c r="B23" s="49"/>
      <c r="C23" s="49"/>
      <c r="D23" s="49"/>
      <c r="E23" s="7" t="s">
        <v>966</v>
      </c>
      <c r="F23">
        <v>1</v>
      </c>
      <c r="G23" s="8">
        <v>11.111111111111111</v>
      </c>
      <c r="I23">
        <v>0.5</v>
      </c>
      <c r="J23" s="49"/>
    </row>
    <row r="24" spans="2:10" ht="30">
      <c r="B24" s="49"/>
      <c r="C24" s="49"/>
      <c r="D24" s="49"/>
      <c r="E24" s="7" t="s">
        <v>967</v>
      </c>
      <c r="F24">
        <v>1</v>
      </c>
      <c r="G24" s="8">
        <v>11.111111111111111</v>
      </c>
      <c r="I24">
        <v>0.5</v>
      </c>
      <c r="J24" s="49"/>
    </row>
    <row r="25" spans="2:10" ht="30">
      <c r="B25" s="49"/>
      <c r="C25" s="49"/>
      <c r="D25" s="49"/>
      <c r="E25" s="7" t="s">
        <v>968</v>
      </c>
      <c r="F25">
        <v>1</v>
      </c>
      <c r="G25" s="8">
        <v>11.111111111111111</v>
      </c>
      <c r="J25" s="49"/>
    </row>
    <row r="26" spans="2:10" ht="30">
      <c r="B26" s="49"/>
      <c r="C26" s="49"/>
      <c r="D26" s="49"/>
      <c r="E26" s="7" t="s">
        <v>969</v>
      </c>
      <c r="F26">
        <v>1</v>
      </c>
      <c r="G26" s="8">
        <v>11.111111111111111</v>
      </c>
      <c r="I26">
        <v>1</v>
      </c>
      <c r="J26" s="49"/>
    </row>
    <row r="27" spans="2:10" ht="30">
      <c r="B27" s="49"/>
      <c r="C27" s="49"/>
      <c r="D27" s="4" t="s">
        <v>9</v>
      </c>
      <c r="E27" s="7" t="s">
        <v>970</v>
      </c>
      <c r="F27">
        <v>12</v>
      </c>
      <c r="G27" s="8">
        <v>11.111111111111111</v>
      </c>
      <c r="I27">
        <v>4</v>
      </c>
      <c r="J27" s="49"/>
    </row>
    <row r="28" spans="2:10">
      <c r="B28" s="49"/>
      <c r="C28" s="49"/>
      <c r="D28" s="25"/>
      <c r="E28" s="7" t="s">
        <v>971</v>
      </c>
      <c r="F28">
        <v>4</v>
      </c>
      <c r="G28" s="8">
        <v>11.111111111111111</v>
      </c>
      <c r="I28">
        <v>3</v>
      </c>
      <c r="J28" s="49"/>
    </row>
    <row r="29" spans="2:10" ht="30">
      <c r="B29" s="49"/>
      <c r="C29" s="49"/>
      <c r="D29" s="49"/>
      <c r="E29" s="7" t="s">
        <v>972</v>
      </c>
      <c r="F29">
        <v>4</v>
      </c>
      <c r="G29" s="8">
        <v>11.111111111111111</v>
      </c>
      <c r="I29">
        <v>2</v>
      </c>
      <c r="J29" s="49"/>
    </row>
    <row r="30" spans="2:10">
      <c r="B30" s="49"/>
      <c r="C30" s="49"/>
      <c r="D30" s="49"/>
      <c r="E30" s="7" t="s">
        <v>973</v>
      </c>
      <c r="F30">
        <v>2</v>
      </c>
      <c r="G30" s="8">
        <v>11.111111111111111</v>
      </c>
      <c r="I30">
        <v>1</v>
      </c>
      <c r="J30" s="49"/>
    </row>
    <row r="31" spans="2:10">
      <c r="B31" s="49"/>
      <c r="C31" s="49"/>
      <c r="D31" s="49"/>
    </row>
    <row r="32" spans="2:10">
      <c r="B32" s="23" t="s">
        <v>974</v>
      </c>
      <c r="C32" s="24">
        <v>13.75</v>
      </c>
      <c r="D32" s="4" t="s">
        <v>4</v>
      </c>
      <c r="E32" s="5" t="s">
        <v>20</v>
      </c>
      <c r="F32" s="6">
        <f>SUM(F33:F39)</f>
        <v>18.300000000000004</v>
      </c>
      <c r="G32" s="6">
        <f>SUM(G33:G39)</f>
        <v>100.00000000000003</v>
      </c>
      <c r="I32" s="6">
        <f>SUM(I33:I39)</f>
        <v>7</v>
      </c>
      <c r="J32" s="49"/>
    </row>
    <row r="33" spans="2:10" ht="30.75">
      <c r="B33" s="49"/>
      <c r="C33" s="49"/>
      <c r="D33" s="25"/>
      <c r="E33" s="7" t="s">
        <v>975</v>
      </c>
      <c r="F33">
        <v>3</v>
      </c>
      <c r="G33" s="8">
        <v>14.28571428571429</v>
      </c>
      <c r="I33">
        <v>2</v>
      </c>
      <c r="J33" s="49"/>
    </row>
    <row r="34" spans="2:10">
      <c r="B34" s="49"/>
      <c r="C34" s="49"/>
      <c r="D34" s="49"/>
      <c r="E34" s="7" t="s">
        <v>976</v>
      </c>
      <c r="F34">
        <v>4</v>
      </c>
      <c r="G34" s="8">
        <v>14.28571428571429</v>
      </c>
      <c r="I34">
        <v>2</v>
      </c>
      <c r="J34" s="49"/>
    </row>
    <row r="35" spans="2:10">
      <c r="B35" s="49"/>
      <c r="C35" s="49"/>
      <c r="D35" s="49"/>
      <c r="E35" s="7" t="s">
        <v>977</v>
      </c>
      <c r="F35">
        <v>3</v>
      </c>
      <c r="G35" s="8">
        <v>14.28571428571429</v>
      </c>
      <c r="I35">
        <v>1</v>
      </c>
      <c r="J35" s="49"/>
    </row>
    <row r="36" spans="2:10">
      <c r="B36" s="49"/>
      <c r="C36" s="49"/>
      <c r="D36" s="49"/>
      <c r="E36" s="7" t="s">
        <v>978</v>
      </c>
      <c r="F36">
        <v>8</v>
      </c>
      <c r="G36" s="8">
        <v>14.28571428571429</v>
      </c>
      <c r="I36">
        <v>2</v>
      </c>
      <c r="J36" s="49"/>
    </row>
    <row r="37" spans="2:10" ht="30">
      <c r="B37" s="49"/>
      <c r="C37" s="49"/>
      <c r="D37" s="4" t="s">
        <v>9</v>
      </c>
      <c r="E37" s="7" t="s">
        <v>979</v>
      </c>
      <c r="F37">
        <v>0.1</v>
      </c>
      <c r="G37" s="8">
        <v>14.28571428571429</v>
      </c>
      <c r="J37" s="49"/>
    </row>
    <row r="38" spans="2:10" ht="30">
      <c r="B38" s="49"/>
      <c r="C38" s="49"/>
      <c r="D38" s="25"/>
      <c r="E38" s="7" t="s">
        <v>980</v>
      </c>
      <c r="F38">
        <v>0.1</v>
      </c>
      <c r="G38" s="8">
        <v>14.28571428571429</v>
      </c>
      <c r="J38" s="49"/>
    </row>
    <row r="39" spans="2:10">
      <c r="B39" s="49"/>
      <c r="C39" s="49"/>
      <c r="D39" s="49"/>
      <c r="E39" s="7" t="s">
        <v>981</v>
      </c>
      <c r="F39" s="12">
        <v>0.1</v>
      </c>
      <c r="G39" s="8">
        <v>14.28571428571429</v>
      </c>
      <c r="J39" s="49"/>
    </row>
    <row r="40" spans="2:10">
      <c r="B40" s="49"/>
      <c r="C40" s="49"/>
      <c r="D40" s="49"/>
    </row>
    <row r="41" spans="2:10">
      <c r="B41" s="23" t="s">
        <v>982</v>
      </c>
      <c r="C41" s="24">
        <v>27</v>
      </c>
      <c r="D41" s="4" t="s">
        <v>4</v>
      </c>
      <c r="E41" s="5" t="s">
        <v>20</v>
      </c>
      <c r="F41" s="6">
        <f>SUM(F42:F49)</f>
        <v>36</v>
      </c>
      <c r="G41" s="6">
        <f>SUM(G42:G49)</f>
        <v>100</v>
      </c>
      <c r="I41" s="6">
        <f>SUM(I42:I49)</f>
        <v>18</v>
      </c>
      <c r="J41" s="49"/>
    </row>
    <row r="42" spans="2:10">
      <c r="B42" s="49"/>
      <c r="C42" s="49"/>
      <c r="D42" s="25"/>
      <c r="E42" s="7" t="s">
        <v>983</v>
      </c>
      <c r="F42">
        <v>2</v>
      </c>
      <c r="G42" s="8">
        <v>12.5</v>
      </c>
      <c r="I42">
        <v>1</v>
      </c>
      <c r="J42" s="49"/>
    </row>
    <row r="43" spans="2:10">
      <c r="B43" s="49"/>
      <c r="C43" s="49"/>
      <c r="D43" s="49"/>
      <c r="E43" s="7" t="s">
        <v>984</v>
      </c>
      <c r="F43">
        <v>3</v>
      </c>
      <c r="G43" s="8">
        <v>12.5</v>
      </c>
      <c r="I43">
        <v>2</v>
      </c>
      <c r="J43" s="49"/>
    </row>
    <row r="44" spans="2:10" ht="30">
      <c r="B44" s="49"/>
      <c r="C44" s="49"/>
      <c r="D44" s="49"/>
      <c r="E44" s="7" t="s">
        <v>985</v>
      </c>
      <c r="F44">
        <v>4</v>
      </c>
      <c r="G44" s="8">
        <v>12.5</v>
      </c>
      <c r="I44">
        <v>3</v>
      </c>
      <c r="J44" s="49"/>
    </row>
    <row r="45" spans="2:10">
      <c r="B45" s="49"/>
      <c r="C45" s="49"/>
      <c r="D45" s="49"/>
      <c r="E45" s="7" t="s">
        <v>986</v>
      </c>
      <c r="F45">
        <v>18</v>
      </c>
      <c r="G45" s="8">
        <v>12.5</v>
      </c>
      <c r="I45">
        <v>6</v>
      </c>
      <c r="J45" s="49"/>
    </row>
    <row r="46" spans="2:10" ht="30">
      <c r="B46" s="49"/>
      <c r="C46" s="49"/>
      <c r="D46" s="4" t="s">
        <v>9</v>
      </c>
      <c r="E46" s="7" t="s">
        <v>987</v>
      </c>
      <c r="F46">
        <v>3</v>
      </c>
      <c r="G46" s="8">
        <v>12.5</v>
      </c>
      <c r="I46">
        <v>2</v>
      </c>
      <c r="J46" s="49"/>
    </row>
    <row r="47" spans="2:10" ht="30">
      <c r="B47" s="49"/>
      <c r="C47" s="49"/>
      <c r="D47" s="25"/>
      <c r="E47" s="7" t="s">
        <v>988</v>
      </c>
      <c r="F47">
        <v>3</v>
      </c>
      <c r="G47" s="8">
        <v>12.5</v>
      </c>
      <c r="I47">
        <v>2</v>
      </c>
      <c r="J47" s="49"/>
    </row>
    <row r="48" spans="2:10">
      <c r="B48" s="49"/>
      <c r="C48" s="49"/>
      <c r="D48" s="49"/>
      <c r="E48" s="7" t="s">
        <v>989</v>
      </c>
      <c r="F48">
        <v>2</v>
      </c>
      <c r="G48" s="8">
        <v>12.5</v>
      </c>
      <c r="I48">
        <v>1</v>
      </c>
      <c r="J48" s="49"/>
    </row>
    <row r="49" spans="2:10">
      <c r="B49" s="49"/>
      <c r="C49" s="49"/>
      <c r="D49" s="49"/>
      <c r="E49" s="7" t="s">
        <v>990</v>
      </c>
      <c r="F49">
        <v>1</v>
      </c>
      <c r="G49" s="8">
        <v>12.5</v>
      </c>
      <c r="I49">
        <v>1</v>
      </c>
      <c r="J49" s="49"/>
    </row>
    <row r="50" spans="2:10">
      <c r="B50" s="49"/>
      <c r="C50" s="49"/>
      <c r="D50" s="49"/>
    </row>
    <row r="51" spans="2:10">
      <c r="B51" s="23" t="s">
        <v>991</v>
      </c>
      <c r="C51" s="24">
        <v>9</v>
      </c>
      <c r="D51" s="4" t="s">
        <v>4</v>
      </c>
      <c r="E51" s="5" t="s">
        <v>20</v>
      </c>
      <c r="F51" s="6">
        <f>SUM(F52:F60)</f>
        <v>12</v>
      </c>
      <c r="G51" s="6">
        <f>SUM(G52:G60)</f>
        <v>100.00000000000001</v>
      </c>
      <c r="I51" s="6">
        <f>SUM(I52:I60)</f>
        <v>2.5</v>
      </c>
      <c r="J51" s="49"/>
    </row>
    <row r="52" spans="2:10">
      <c r="B52" s="49"/>
      <c r="C52" s="49"/>
      <c r="D52" s="25"/>
      <c r="E52" s="7" t="s">
        <v>992</v>
      </c>
      <c r="F52">
        <v>1</v>
      </c>
      <c r="G52" s="8">
        <v>11.111111111111111</v>
      </c>
      <c r="I52">
        <v>0.5</v>
      </c>
      <c r="J52" s="49"/>
    </row>
    <row r="53" spans="2:10">
      <c r="B53" s="49"/>
      <c r="C53" s="49"/>
      <c r="D53" s="49"/>
      <c r="E53" s="7" t="s">
        <v>993</v>
      </c>
      <c r="F53">
        <v>1</v>
      </c>
      <c r="G53" s="8">
        <v>11.111111111111111</v>
      </c>
      <c r="J53" s="49"/>
    </row>
    <row r="54" spans="2:10">
      <c r="B54" s="49"/>
      <c r="C54" s="49"/>
      <c r="D54" s="49"/>
      <c r="E54" s="7" t="s">
        <v>994</v>
      </c>
      <c r="F54">
        <v>1</v>
      </c>
      <c r="G54" s="8">
        <v>11.111111111111111</v>
      </c>
      <c r="J54" s="49"/>
    </row>
    <row r="55" spans="2:10">
      <c r="B55" s="49"/>
      <c r="C55" s="49"/>
      <c r="D55" s="49"/>
      <c r="E55" s="7" t="s">
        <v>995</v>
      </c>
      <c r="F55">
        <v>2</v>
      </c>
      <c r="G55" s="8">
        <v>11.111111111111111</v>
      </c>
      <c r="J55" s="49"/>
    </row>
    <row r="56" spans="2:10">
      <c r="B56" s="49"/>
      <c r="C56" s="49"/>
      <c r="D56" s="49"/>
      <c r="E56" s="7" t="s">
        <v>996</v>
      </c>
      <c r="F56">
        <v>2</v>
      </c>
      <c r="G56" s="8">
        <v>11.111111111111111</v>
      </c>
      <c r="J56" s="49"/>
    </row>
    <row r="57" spans="2:10">
      <c r="B57" s="49"/>
      <c r="C57" s="49"/>
      <c r="D57" s="4" t="s">
        <v>9</v>
      </c>
      <c r="E57" s="7" t="s">
        <v>997</v>
      </c>
      <c r="F57">
        <v>1</v>
      </c>
      <c r="G57" s="8">
        <v>11.111111111111111</v>
      </c>
      <c r="J57" s="49"/>
    </row>
    <row r="58" spans="2:10" ht="30">
      <c r="B58" s="49"/>
      <c r="C58" s="49"/>
      <c r="D58" s="25"/>
      <c r="E58" s="7" t="s">
        <v>998</v>
      </c>
      <c r="F58">
        <v>1</v>
      </c>
      <c r="G58" s="8">
        <v>11.111111111111111</v>
      </c>
      <c r="I58">
        <v>1</v>
      </c>
      <c r="J58" s="49"/>
    </row>
    <row r="59" spans="2:10">
      <c r="B59" s="49"/>
      <c r="C59" s="49"/>
      <c r="D59" s="49"/>
      <c r="E59" s="7" t="s">
        <v>999</v>
      </c>
      <c r="F59">
        <v>2</v>
      </c>
      <c r="G59" s="8">
        <v>11.111111111111111</v>
      </c>
      <c r="J59" s="49"/>
    </row>
    <row r="60" spans="2:10" ht="30">
      <c r="B60" s="49"/>
      <c r="C60" s="49"/>
      <c r="D60" s="49"/>
      <c r="E60" s="7" t="s">
        <v>1000</v>
      </c>
      <c r="F60">
        <v>1</v>
      </c>
      <c r="G60" s="8">
        <v>11.111111111111111</v>
      </c>
      <c r="I60">
        <v>1</v>
      </c>
      <c r="J60" s="49"/>
    </row>
    <row r="61" spans="2:10">
      <c r="B61" s="49"/>
      <c r="C61" s="49"/>
      <c r="D61" s="49"/>
    </row>
    <row r="62" spans="2:10">
      <c r="B62" s="23" t="s">
        <v>1001</v>
      </c>
      <c r="C62" s="24">
        <v>14.75</v>
      </c>
      <c r="D62" s="4" t="s">
        <v>4</v>
      </c>
      <c r="E62" s="5" t="s">
        <v>20</v>
      </c>
      <c r="F62" s="6">
        <f>SUM(F63:F71)</f>
        <v>19.7</v>
      </c>
      <c r="G62" s="6">
        <f>SUM(G63:G71)</f>
        <v>100.00000000000001</v>
      </c>
      <c r="I62" s="6">
        <f>SUM(I63:I71)</f>
        <v>8.5</v>
      </c>
      <c r="J62" s="49"/>
    </row>
    <row r="63" spans="2:10" ht="30.75">
      <c r="B63" s="49"/>
      <c r="C63" s="49"/>
      <c r="D63" s="25"/>
      <c r="E63" s="7" t="s">
        <v>1002</v>
      </c>
      <c r="F63">
        <v>2</v>
      </c>
      <c r="G63" s="8">
        <v>11.111111111111111</v>
      </c>
      <c r="I63">
        <v>1</v>
      </c>
      <c r="J63" s="49"/>
    </row>
    <row r="64" spans="2:10" ht="30">
      <c r="B64" s="49"/>
      <c r="C64" s="49"/>
      <c r="D64" s="49"/>
      <c r="E64" s="7" t="s">
        <v>1003</v>
      </c>
      <c r="F64">
        <v>4</v>
      </c>
      <c r="G64" s="8">
        <v>11.111111111111111</v>
      </c>
      <c r="I64">
        <v>1</v>
      </c>
      <c r="J64" s="49"/>
    </row>
    <row r="65" spans="2:10" ht="30">
      <c r="B65" s="49"/>
      <c r="C65" s="49"/>
      <c r="D65" s="49"/>
      <c r="E65" s="7" t="s">
        <v>1004</v>
      </c>
      <c r="F65">
        <v>0.7</v>
      </c>
      <c r="G65" s="8">
        <v>11.111111111111111</v>
      </c>
      <c r="I65">
        <v>0.5</v>
      </c>
      <c r="J65" s="49"/>
    </row>
    <row r="66" spans="2:10" ht="30">
      <c r="B66" s="49"/>
      <c r="C66" s="49"/>
      <c r="D66" s="49"/>
      <c r="E66" s="7" t="s">
        <v>1005</v>
      </c>
      <c r="F66">
        <v>4</v>
      </c>
      <c r="G66" s="8">
        <v>11.111111111111111</v>
      </c>
      <c r="I66">
        <v>1</v>
      </c>
      <c r="J66" s="49"/>
    </row>
    <row r="67" spans="2:10">
      <c r="B67" s="49"/>
      <c r="C67" s="49"/>
      <c r="D67" s="49"/>
      <c r="E67" s="7" t="s">
        <v>1006</v>
      </c>
      <c r="F67">
        <v>4</v>
      </c>
      <c r="G67" s="8">
        <v>11.111111111111111</v>
      </c>
      <c r="I67">
        <v>1</v>
      </c>
      <c r="J67" s="49"/>
    </row>
    <row r="68" spans="2:10" ht="30">
      <c r="B68" s="49"/>
      <c r="C68" s="49"/>
      <c r="D68" s="4" t="s">
        <v>9</v>
      </c>
      <c r="E68" s="7" t="s">
        <v>1007</v>
      </c>
      <c r="F68">
        <v>2</v>
      </c>
      <c r="G68" s="8">
        <v>11.111111111111111</v>
      </c>
      <c r="I68">
        <v>1</v>
      </c>
      <c r="J68" s="49"/>
    </row>
    <row r="69" spans="2:10" ht="30">
      <c r="B69" s="49"/>
      <c r="C69" s="49"/>
      <c r="D69" s="25"/>
      <c r="E69" s="7" t="s">
        <v>1008</v>
      </c>
      <c r="F69">
        <v>1</v>
      </c>
      <c r="G69" s="8">
        <v>11.111111111111111</v>
      </c>
      <c r="I69">
        <v>1</v>
      </c>
      <c r="J69" s="49"/>
    </row>
    <row r="70" spans="2:10">
      <c r="B70" s="49"/>
      <c r="C70" s="49"/>
      <c r="D70" s="49"/>
      <c r="E70" s="7" t="s">
        <v>1009</v>
      </c>
      <c r="F70">
        <v>1</v>
      </c>
      <c r="G70" s="8">
        <v>11.111111111111111</v>
      </c>
      <c r="I70">
        <v>1</v>
      </c>
      <c r="J70" s="49"/>
    </row>
    <row r="71" spans="2:10" ht="30">
      <c r="B71" s="49"/>
      <c r="C71" s="49"/>
      <c r="D71" s="49"/>
      <c r="E71" s="7" t="s">
        <v>1010</v>
      </c>
      <c r="F71">
        <v>1</v>
      </c>
      <c r="G71" s="8">
        <v>11.111111111111111</v>
      </c>
      <c r="I71">
        <v>1</v>
      </c>
      <c r="J71" s="49"/>
    </row>
    <row r="72" spans="2:10">
      <c r="B72" s="49"/>
      <c r="C72" s="49"/>
      <c r="D72" s="49"/>
    </row>
    <row r="73" spans="2:10">
      <c r="B73" s="23" t="s">
        <v>1011</v>
      </c>
      <c r="C73" s="24">
        <v>2</v>
      </c>
      <c r="D73" s="4" t="s">
        <v>4</v>
      </c>
      <c r="E73" s="5" t="s">
        <v>20</v>
      </c>
      <c r="F73" s="6">
        <f>SUM(F74:F80)</f>
        <v>2</v>
      </c>
      <c r="G73" s="6">
        <f>SUM(G74:G80)</f>
        <v>100.00000000000003</v>
      </c>
      <c r="I73" s="6">
        <f>SUM(I74:I80)</f>
        <v>0.95000000000000007</v>
      </c>
      <c r="J73" s="49"/>
    </row>
    <row r="74" spans="2:10">
      <c r="B74" s="49"/>
      <c r="C74" s="49"/>
      <c r="D74" s="25"/>
      <c r="E74" s="7" t="s">
        <v>1012</v>
      </c>
      <c r="F74">
        <v>0.25</v>
      </c>
      <c r="G74" s="8">
        <v>14.28571428571429</v>
      </c>
      <c r="I74">
        <v>0.12</v>
      </c>
      <c r="J74" s="49"/>
    </row>
    <row r="75" spans="2:10">
      <c r="B75" s="49"/>
      <c r="C75" s="49"/>
      <c r="D75" s="49"/>
      <c r="E75" s="7" t="s">
        <v>1013</v>
      </c>
      <c r="F75">
        <v>0.25</v>
      </c>
      <c r="G75" s="8">
        <v>14.28571428571429</v>
      </c>
      <c r="I75">
        <v>0.12</v>
      </c>
      <c r="J75" s="49"/>
    </row>
    <row r="76" spans="2:10" ht="30">
      <c r="B76" s="49"/>
      <c r="C76" s="49"/>
      <c r="D76" s="49"/>
      <c r="E76" s="7" t="s">
        <v>1014</v>
      </c>
      <c r="F76">
        <v>0.25</v>
      </c>
      <c r="G76" s="8">
        <v>14.28571428571429</v>
      </c>
      <c r="I76">
        <v>0.12</v>
      </c>
      <c r="J76" s="49"/>
    </row>
    <row r="77" spans="2:10" ht="30">
      <c r="B77" s="49"/>
      <c r="C77" s="49"/>
      <c r="D77" s="49"/>
      <c r="E77" s="7" t="s">
        <v>1015</v>
      </c>
      <c r="F77">
        <v>0.25</v>
      </c>
      <c r="G77" s="8">
        <v>14.28571428571429</v>
      </c>
      <c r="I77">
        <v>0.12</v>
      </c>
      <c r="J77" s="49"/>
    </row>
    <row r="78" spans="2:10" ht="30">
      <c r="B78" s="49"/>
      <c r="C78" s="49"/>
      <c r="D78" s="4" t="s">
        <v>9</v>
      </c>
      <c r="E78" s="7" t="s">
        <v>1016</v>
      </c>
      <c r="F78">
        <v>0.33</v>
      </c>
      <c r="G78" s="8">
        <v>14.28571428571429</v>
      </c>
      <c r="I78">
        <v>0.15</v>
      </c>
      <c r="J78" s="49"/>
    </row>
    <row r="79" spans="2:10">
      <c r="B79" s="49"/>
      <c r="C79" s="49"/>
      <c r="D79" s="25"/>
      <c r="E79" s="7" t="s">
        <v>1017</v>
      </c>
      <c r="F79">
        <v>0.33</v>
      </c>
      <c r="G79" s="8">
        <v>14.28571428571429</v>
      </c>
      <c r="I79">
        <v>0.15</v>
      </c>
      <c r="J79" s="49"/>
    </row>
    <row r="80" spans="2:10">
      <c r="B80" s="49"/>
      <c r="C80" s="49"/>
      <c r="D80" s="49"/>
      <c r="E80" s="7" t="s">
        <v>1018</v>
      </c>
      <c r="F80">
        <v>0.34</v>
      </c>
      <c r="G80" s="8">
        <v>14.28571428571429</v>
      </c>
      <c r="I80">
        <v>0.17</v>
      </c>
      <c r="J80" s="49"/>
    </row>
    <row r="81" spans="2:4">
      <c r="B81" s="49"/>
      <c r="C81" s="49"/>
      <c r="D81" s="49"/>
    </row>
  </sheetData>
  <mergeCells count="49">
    <mergeCell ref="I3:I4"/>
    <mergeCell ref="J41:J49"/>
    <mergeCell ref="C1:E1"/>
    <mergeCell ref="E8:E9"/>
    <mergeCell ref="D69:D72"/>
    <mergeCell ref="G8:G9"/>
    <mergeCell ref="C2:E2"/>
    <mergeCell ref="C3:E3"/>
    <mergeCell ref="F3:F4"/>
    <mergeCell ref="D42:D45"/>
    <mergeCell ref="C8:C9"/>
    <mergeCell ref="C21:C31"/>
    <mergeCell ref="D38:D40"/>
    <mergeCell ref="D28:D31"/>
    <mergeCell ref="F8:F9"/>
    <mergeCell ref="I8:I9"/>
    <mergeCell ref="H8:H9"/>
    <mergeCell ref="J8:J9"/>
    <mergeCell ref="J10:J19"/>
    <mergeCell ref="B73:B81"/>
    <mergeCell ref="D74:D77"/>
    <mergeCell ref="B51:B61"/>
    <mergeCell ref="D52:D56"/>
    <mergeCell ref="D79:D81"/>
    <mergeCell ref="D63:D67"/>
    <mergeCell ref="D58:D61"/>
    <mergeCell ref="C73:C81"/>
    <mergeCell ref="C51:C61"/>
    <mergeCell ref="B62:B72"/>
    <mergeCell ref="C62:C72"/>
    <mergeCell ref="J51:J60"/>
    <mergeCell ref="J73:J80"/>
    <mergeCell ref="J62:J71"/>
    <mergeCell ref="D22:D26"/>
    <mergeCell ref="J32:J39"/>
    <mergeCell ref="J21:J30"/>
    <mergeCell ref="D33:D36"/>
    <mergeCell ref="B8:B9"/>
    <mergeCell ref="C10:C20"/>
    <mergeCell ref="B41:B50"/>
    <mergeCell ref="B10:B20"/>
    <mergeCell ref="D17:D20"/>
    <mergeCell ref="B21:B31"/>
    <mergeCell ref="B32:B40"/>
    <mergeCell ref="C32:C40"/>
    <mergeCell ref="C41:C50"/>
    <mergeCell ref="D8:D9"/>
    <mergeCell ref="D11:D15"/>
    <mergeCell ref="D47:D5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75"/>
  <sheetViews>
    <sheetView topLeftCell="A3" workbookViewId="0">
      <selection activeCell="I55" sqref="I5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1019</v>
      </c>
      <c r="D1" s="49"/>
      <c r="E1" s="49"/>
    </row>
    <row r="2" spans="2:10" ht="18.75">
      <c r="B2" s="1" t="s">
        <v>2</v>
      </c>
      <c r="C2" s="30" t="s">
        <v>1020</v>
      </c>
      <c r="D2" s="49"/>
      <c r="E2" s="49"/>
      <c r="J2" t="s">
        <v>4</v>
      </c>
    </row>
    <row r="3" spans="2:10" ht="17.25">
      <c r="B3" s="1" t="s">
        <v>5</v>
      </c>
      <c r="C3" s="27" t="s">
        <v>6</v>
      </c>
      <c r="D3" s="49"/>
      <c r="E3" s="49"/>
      <c r="F3" s="29" t="s">
        <v>7</v>
      </c>
      <c r="I3" s="29" t="s">
        <v>8</v>
      </c>
      <c r="J3" t="s">
        <v>286</v>
      </c>
    </row>
    <row r="4" spans="2:10">
      <c r="F4" s="49"/>
      <c r="I4" s="49"/>
      <c r="J4" t="s">
        <v>9</v>
      </c>
    </row>
    <row r="5" spans="2:10" ht="21">
      <c r="F5" s="2">
        <f>SUM(F8:F200)</f>
        <v>100</v>
      </c>
      <c r="I5" s="3">
        <f>SUM(I8:I200)</f>
        <v>45</v>
      </c>
      <c r="J5" t="s">
        <v>286</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1021</v>
      </c>
      <c r="C10" s="24">
        <v>20</v>
      </c>
      <c r="D10" s="4" t="s">
        <v>4</v>
      </c>
      <c r="E10" s="5" t="s">
        <v>20</v>
      </c>
      <c r="F10" s="6">
        <v>20</v>
      </c>
      <c r="G10" s="6">
        <f>SUM(G11:G19)</f>
        <v>100.00000000000001</v>
      </c>
      <c r="I10" s="6">
        <v>6</v>
      </c>
      <c r="J10" s="49"/>
    </row>
    <row r="11" spans="2:10">
      <c r="B11" s="49"/>
      <c r="C11" s="49"/>
      <c r="D11" s="25" t="s">
        <v>1022</v>
      </c>
      <c r="E11" s="7" t="s">
        <v>1023</v>
      </c>
      <c r="G11" s="8">
        <v>11.111111111111111</v>
      </c>
      <c r="H11" t="s">
        <v>78</v>
      </c>
      <c r="J11" s="49"/>
    </row>
    <row r="12" spans="2:10">
      <c r="B12" s="49"/>
      <c r="C12" s="49"/>
      <c r="D12" s="49"/>
      <c r="E12" s="7" t="s">
        <v>1024</v>
      </c>
      <c r="G12" s="8">
        <v>11.111111111111111</v>
      </c>
      <c r="H12" t="s">
        <v>78</v>
      </c>
      <c r="J12" s="49"/>
    </row>
    <row r="13" spans="2:10">
      <c r="B13" s="49"/>
      <c r="C13" s="49"/>
      <c r="D13" s="49"/>
      <c r="E13" s="7" t="s">
        <v>1025</v>
      </c>
      <c r="G13" s="8">
        <v>11.111111111111111</v>
      </c>
      <c r="H13" t="s">
        <v>78</v>
      </c>
      <c r="J13" s="49"/>
    </row>
    <row r="14" spans="2:10">
      <c r="B14" s="49"/>
      <c r="C14" s="49"/>
      <c r="D14" s="49"/>
      <c r="E14" s="7" t="s">
        <v>1026</v>
      </c>
      <c r="G14" s="8">
        <v>11.111111111111111</v>
      </c>
      <c r="H14" t="s">
        <v>78</v>
      </c>
      <c r="J14" s="49"/>
    </row>
    <row r="15" spans="2:10">
      <c r="B15" s="49"/>
      <c r="C15" s="49"/>
      <c r="D15" s="49"/>
      <c r="E15" s="7" t="s">
        <v>1027</v>
      </c>
      <c r="G15" s="8">
        <v>11.111111111111111</v>
      </c>
      <c r="H15" t="s">
        <v>78</v>
      </c>
      <c r="J15" s="49"/>
    </row>
    <row r="16" spans="2:10">
      <c r="B16" s="49"/>
      <c r="C16" s="49"/>
      <c r="D16" s="4" t="s">
        <v>9</v>
      </c>
      <c r="E16" s="7" t="s">
        <v>1028</v>
      </c>
      <c r="G16" s="8">
        <v>11.111111111111111</v>
      </c>
      <c r="H16" t="s">
        <v>78</v>
      </c>
      <c r="J16" s="49"/>
    </row>
    <row r="17" spans="2:10">
      <c r="B17" s="49"/>
      <c r="C17" s="49"/>
      <c r="D17" s="25" t="s">
        <v>823</v>
      </c>
      <c r="E17" s="7" t="s">
        <v>1029</v>
      </c>
      <c r="G17" s="8">
        <v>11.111111111111111</v>
      </c>
      <c r="H17" t="s">
        <v>78</v>
      </c>
      <c r="J17" s="49"/>
    </row>
    <row r="18" spans="2:10">
      <c r="B18" s="49"/>
      <c r="C18" s="49"/>
      <c r="D18" s="49"/>
      <c r="E18" s="7" t="s">
        <v>1030</v>
      </c>
      <c r="G18" s="8">
        <v>11.111111111111111</v>
      </c>
      <c r="H18" t="s">
        <v>78</v>
      </c>
      <c r="J18" s="49"/>
    </row>
    <row r="19" spans="2:10">
      <c r="B19" s="49"/>
      <c r="C19" s="49"/>
      <c r="D19" s="49"/>
      <c r="E19" s="7" t="s">
        <v>1031</v>
      </c>
      <c r="G19" s="8">
        <v>11.111111111111111</v>
      </c>
      <c r="H19" t="s">
        <v>78</v>
      </c>
      <c r="J19" s="49"/>
    </row>
    <row r="20" spans="2:10">
      <c r="B20" s="49"/>
      <c r="C20" s="49"/>
      <c r="D20" s="49"/>
    </row>
    <row r="21" spans="2:10">
      <c r="B21" s="23" t="s">
        <v>1032</v>
      </c>
      <c r="C21" s="24">
        <v>15</v>
      </c>
      <c r="D21" s="4" t="s">
        <v>4</v>
      </c>
      <c r="E21" s="5" t="s">
        <v>20</v>
      </c>
      <c r="F21" s="6">
        <v>15</v>
      </c>
      <c r="G21" s="6">
        <f>SUM(G22:G30)</f>
        <v>100.00000000000001</v>
      </c>
      <c r="I21" s="6">
        <v>6</v>
      </c>
      <c r="J21" s="49"/>
    </row>
    <row r="22" spans="2:10">
      <c r="B22" s="49"/>
      <c r="C22" s="49"/>
      <c r="D22" s="25" t="s">
        <v>1033</v>
      </c>
      <c r="E22" s="7" t="s">
        <v>1034</v>
      </c>
      <c r="G22" s="8">
        <v>11.111111111111111</v>
      </c>
      <c r="J22" s="49"/>
    </row>
    <row r="23" spans="2:10">
      <c r="B23" s="49"/>
      <c r="C23" s="49"/>
      <c r="D23" s="49"/>
      <c r="E23" s="7" t="s">
        <v>1035</v>
      </c>
      <c r="G23" s="8">
        <v>11.111111111111111</v>
      </c>
      <c r="J23" s="49"/>
    </row>
    <row r="24" spans="2:10">
      <c r="B24" s="49"/>
      <c r="C24" s="49"/>
      <c r="D24" s="49"/>
      <c r="E24" s="7" t="s">
        <v>1036</v>
      </c>
      <c r="G24" s="8">
        <v>11.111111111111111</v>
      </c>
      <c r="J24" s="49"/>
    </row>
    <row r="25" spans="2:10">
      <c r="B25" s="49"/>
      <c r="C25" s="49"/>
      <c r="D25" s="49"/>
      <c r="E25" s="7" t="s">
        <v>1037</v>
      </c>
      <c r="G25" s="8">
        <v>11.111111111111111</v>
      </c>
      <c r="J25" s="49"/>
    </row>
    <row r="26" spans="2:10">
      <c r="B26" s="49"/>
      <c r="C26" s="49"/>
      <c r="D26" s="49"/>
      <c r="E26" s="7" t="s">
        <v>1038</v>
      </c>
      <c r="G26" s="8">
        <v>11.111111111111111</v>
      </c>
      <c r="J26" s="49"/>
    </row>
    <row r="27" spans="2:10">
      <c r="B27" s="49"/>
      <c r="C27" s="49"/>
      <c r="D27" s="4" t="s">
        <v>9</v>
      </c>
      <c r="E27" s="7" t="s">
        <v>1039</v>
      </c>
      <c r="G27" s="8">
        <v>11.111111111111111</v>
      </c>
      <c r="J27" s="49"/>
    </row>
    <row r="28" spans="2:10">
      <c r="B28" s="49"/>
      <c r="C28" s="49"/>
      <c r="D28" s="25" t="s">
        <v>823</v>
      </c>
      <c r="E28" s="7" t="s">
        <v>1040</v>
      </c>
      <c r="G28" s="8">
        <v>11.111111111111111</v>
      </c>
      <c r="J28" s="49"/>
    </row>
    <row r="29" spans="2:10">
      <c r="B29" s="49"/>
      <c r="C29" s="49"/>
      <c r="D29" s="49"/>
      <c r="E29" s="7" t="s">
        <v>1041</v>
      </c>
      <c r="G29" s="8">
        <v>11.111111111111111</v>
      </c>
      <c r="J29" s="49"/>
    </row>
    <row r="30" spans="2:10" ht="30">
      <c r="B30" s="49"/>
      <c r="C30" s="49"/>
      <c r="D30" s="49"/>
      <c r="E30" s="7" t="s">
        <v>1042</v>
      </c>
      <c r="G30" s="8">
        <v>11.111111111111111</v>
      </c>
      <c r="J30" s="49"/>
    </row>
    <row r="31" spans="2:10">
      <c r="B31" s="49"/>
      <c r="C31" s="49"/>
      <c r="D31" s="49"/>
    </row>
    <row r="32" spans="2:10">
      <c r="B32" s="23" t="s">
        <v>1043</v>
      </c>
      <c r="C32" s="24">
        <v>15</v>
      </c>
      <c r="D32" s="4" t="s">
        <v>4</v>
      </c>
      <c r="E32" s="5" t="s">
        <v>20</v>
      </c>
      <c r="F32" s="6">
        <v>15</v>
      </c>
      <c r="G32" s="6">
        <f>SUM(G33:G41)</f>
        <v>100.00000000000001</v>
      </c>
      <c r="I32" s="6">
        <v>6</v>
      </c>
      <c r="J32" s="49"/>
    </row>
    <row r="33" spans="2:10">
      <c r="B33" s="49"/>
      <c r="C33" s="49"/>
      <c r="D33" s="25" t="s">
        <v>1044</v>
      </c>
      <c r="E33" s="7" t="s">
        <v>1045</v>
      </c>
      <c r="G33" s="8">
        <v>11.111111111111111</v>
      </c>
      <c r="J33" s="49"/>
    </row>
    <row r="34" spans="2:10">
      <c r="B34" s="49"/>
      <c r="C34" s="49"/>
      <c r="D34" s="49"/>
      <c r="E34" s="7" t="s">
        <v>1046</v>
      </c>
      <c r="G34" s="8">
        <v>11.111111111111111</v>
      </c>
      <c r="H34" t="s">
        <v>78</v>
      </c>
      <c r="J34" s="49"/>
    </row>
    <row r="35" spans="2:10">
      <c r="B35" s="49"/>
      <c r="C35" s="49"/>
      <c r="D35" s="49"/>
      <c r="E35" s="7" t="s">
        <v>1047</v>
      </c>
      <c r="G35" s="8">
        <v>11.111111111111111</v>
      </c>
      <c r="H35" t="s">
        <v>78</v>
      </c>
      <c r="J35" s="49"/>
    </row>
    <row r="36" spans="2:10">
      <c r="B36" s="49"/>
      <c r="C36" s="49"/>
      <c r="D36" s="49"/>
      <c r="E36" s="7" t="s">
        <v>1048</v>
      </c>
      <c r="G36" s="8">
        <v>11.111111111111111</v>
      </c>
      <c r="J36" s="49"/>
    </row>
    <row r="37" spans="2:10">
      <c r="B37" s="49"/>
      <c r="C37" s="49"/>
      <c r="D37" s="49"/>
      <c r="E37" s="7" t="s">
        <v>1049</v>
      </c>
      <c r="G37" s="8">
        <v>11.111111111111111</v>
      </c>
      <c r="H37" t="s">
        <v>78</v>
      </c>
      <c r="J37" s="49"/>
    </row>
    <row r="38" spans="2:10">
      <c r="B38" s="49"/>
      <c r="C38" s="49"/>
      <c r="D38" s="4" t="s">
        <v>9</v>
      </c>
      <c r="E38" s="7" t="s">
        <v>1050</v>
      </c>
      <c r="G38" s="8">
        <v>11.111111111111111</v>
      </c>
      <c r="J38" s="49"/>
    </row>
    <row r="39" spans="2:10">
      <c r="B39" s="49"/>
      <c r="C39" s="49"/>
      <c r="D39" s="25" t="s">
        <v>823</v>
      </c>
      <c r="E39" s="7" t="s">
        <v>1051</v>
      </c>
      <c r="G39" s="8">
        <v>11.111111111111111</v>
      </c>
      <c r="J39" s="49"/>
    </row>
    <row r="40" spans="2:10">
      <c r="B40" s="49"/>
      <c r="C40" s="49"/>
      <c r="D40" s="49"/>
      <c r="E40" s="7" t="s">
        <v>1052</v>
      </c>
      <c r="G40" s="8">
        <v>11.111111111111111</v>
      </c>
      <c r="J40" s="49"/>
    </row>
    <row r="41" spans="2:10" ht="30">
      <c r="B41" s="49"/>
      <c r="C41" s="49"/>
      <c r="D41" s="49"/>
      <c r="E41" s="7" t="s">
        <v>1053</v>
      </c>
      <c r="G41" s="8">
        <v>11.111111111111111</v>
      </c>
      <c r="J41" s="49"/>
    </row>
    <row r="42" spans="2:10">
      <c r="B42" s="49"/>
      <c r="C42" s="49"/>
      <c r="D42" s="49"/>
    </row>
    <row r="43" spans="2:10">
      <c r="B43" s="23" t="s">
        <v>1054</v>
      </c>
      <c r="C43" s="24">
        <v>15</v>
      </c>
      <c r="D43" s="4" t="s">
        <v>4</v>
      </c>
      <c r="E43" s="5" t="s">
        <v>20</v>
      </c>
      <c r="F43" s="6">
        <v>15</v>
      </c>
      <c r="G43" s="6">
        <f>SUM(G44:G52)</f>
        <v>100.00000000000001</v>
      </c>
      <c r="I43" s="6">
        <v>7</v>
      </c>
      <c r="J43" s="49"/>
    </row>
    <row r="44" spans="2:10">
      <c r="B44" s="49"/>
      <c r="C44" s="49"/>
      <c r="D44" s="25" t="s">
        <v>1055</v>
      </c>
      <c r="E44" s="7" t="s">
        <v>1056</v>
      </c>
      <c r="G44" s="8">
        <v>11.111111111111111</v>
      </c>
      <c r="J44" s="49"/>
    </row>
    <row r="45" spans="2:10">
      <c r="B45" s="49"/>
      <c r="C45" s="49"/>
      <c r="D45" s="49"/>
      <c r="E45" s="7" t="s">
        <v>1057</v>
      </c>
      <c r="G45" s="8">
        <v>11.111111111111111</v>
      </c>
      <c r="J45" s="49"/>
    </row>
    <row r="46" spans="2:10">
      <c r="B46" s="49"/>
      <c r="C46" s="49"/>
      <c r="D46" s="49"/>
      <c r="E46" s="7" t="s">
        <v>1058</v>
      </c>
      <c r="G46" s="8">
        <v>11.111111111111111</v>
      </c>
      <c r="J46" s="49"/>
    </row>
    <row r="47" spans="2:10">
      <c r="B47" s="49"/>
      <c r="C47" s="49"/>
      <c r="D47" s="49"/>
      <c r="E47" s="7" t="s">
        <v>1059</v>
      </c>
      <c r="G47" s="8">
        <v>11.111111111111111</v>
      </c>
      <c r="J47" s="49"/>
    </row>
    <row r="48" spans="2:10" ht="30">
      <c r="B48" s="49"/>
      <c r="C48" s="49"/>
      <c r="D48" s="49"/>
      <c r="E48" s="7" t="s">
        <v>1060</v>
      </c>
      <c r="G48" s="8">
        <v>11.111111111111111</v>
      </c>
      <c r="J48" s="49"/>
    </row>
    <row r="49" spans="2:10">
      <c r="B49" s="49"/>
      <c r="C49" s="49"/>
      <c r="D49" s="4" t="s">
        <v>9</v>
      </c>
      <c r="E49" s="7" t="s">
        <v>1061</v>
      </c>
      <c r="G49" s="8">
        <v>11.111111111111111</v>
      </c>
      <c r="J49" s="49"/>
    </row>
    <row r="50" spans="2:10">
      <c r="B50" s="49"/>
      <c r="C50" s="49"/>
      <c r="D50" s="25" t="s">
        <v>823</v>
      </c>
      <c r="E50" s="7" t="s">
        <v>1062</v>
      </c>
      <c r="G50" s="8">
        <v>11.111111111111111</v>
      </c>
      <c r="J50" s="49"/>
    </row>
    <row r="51" spans="2:10">
      <c r="B51" s="49"/>
      <c r="C51" s="49"/>
      <c r="D51" s="49"/>
      <c r="E51" s="7" t="s">
        <v>1063</v>
      </c>
      <c r="G51" s="8">
        <v>11.111111111111111</v>
      </c>
      <c r="J51" s="49"/>
    </row>
    <row r="52" spans="2:10">
      <c r="B52" s="49"/>
      <c r="C52" s="49"/>
      <c r="D52" s="49"/>
      <c r="E52" s="7" t="s">
        <v>1064</v>
      </c>
      <c r="G52" s="8">
        <v>11.111111111111111</v>
      </c>
      <c r="J52" s="49"/>
    </row>
    <row r="53" spans="2:10">
      <c r="B53" s="49"/>
      <c r="C53" s="49"/>
      <c r="D53" s="49"/>
    </row>
    <row r="54" spans="2:10">
      <c r="B54" s="23" t="s">
        <v>1065</v>
      </c>
      <c r="C54" s="24">
        <v>20</v>
      </c>
      <c r="D54" s="4" t="s">
        <v>4</v>
      </c>
      <c r="E54" s="5" t="s">
        <v>20</v>
      </c>
      <c r="F54" s="6">
        <v>20</v>
      </c>
      <c r="G54" s="6">
        <f>SUM(G55:G62)</f>
        <v>100</v>
      </c>
      <c r="I54" s="6">
        <v>12</v>
      </c>
      <c r="J54" s="49"/>
    </row>
    <row r="55" spans="2:10">
      <c r="B55" s="49"/>
      <c r="C55" s="49"/>
      <c r="D55" s="25" t="s">
        <v>1066</v>
      </c>
      <c r="E55" s="7" t="s">
        <v>1067</v>
      </c>
      <c r="G55" s="8">
        <v>12.5</v>
      </c>
      <c r="J55" s="49"/>
    </row>
    <row r="56" spans="2:10">
      <c r="B56" s="49"/>
      <c r="C56" s="49"/>
      <c r="D56" s="49"/>
      <c r="E56" s="7" t="s">
        <v>1068</v>
      </c>
      <c r="G56" s="8">
        <v>12.5</v>
      </c>
      <c r="J56" s="49"/>
    </row>
    <row r="57" spans="2:10">
      <c r="B57" s="49"/>
      <c r="C57" s="49"/>
      <c r="D57" s="49"/>
      <c r="E57" s="7" t="s">
        <v>1069</v>
      </c>
      <c r="G57" s="8">
        <v>12.5</v>
      </c>
      <c r="J57" s="49"/>
    </row>
    <row r="58" spans="2:10">
      <c r="B58" s="49"/>
      <c r="C58" s="49"/>
      <c r="D58" s="49"/>
      <c r="E58" s="7" t="s">
        <v>1070</v>
      </c>
      <c r="G58" s="8">
        <v>12.5</v>
      </c>
      <c r="J58" s="49"/>
    </row>
    <row r="59" spans="2:10">
      <c r="B59" s="49"/>
      <c r="C59" s="49"/>
      <c r="D59" s="4" t="s">
        <v>9</v>
      </c>
      <c r="E59" s="7" t="s">
        <v>1071</v>
      </c>
      <c r="G59" s="8">
        <v>12.5</v>
      </c>
      <c r="J59" s="49"/>
    </row>
    <row r="60" spans="2:10" ht="30">
      <c r="B60" s="49"/>
      <c r="C60" s="49"/>
      <c r="D60" s="25" t="s">
        <v>823</v>
      </c>
      <c r="E60" s="7" t="s">
        <v>1072</v>
      </c>
      <c r="G60" s="8">
        <v>12.5</v>
      </c>
      <c r="J60" s="49"/>
    </row>
    <row r="61" spans="2:10">
      <c r="B61" s="49"/>
      <c r="C61" s="49"/>
      <c r="D61" s="49"/>
      <c r="E61" s="7" t="s">
        <v>1073</v>
      </c>
      <c r="G61" s="8">
        <v>12.5</v>
      </c>
      <c r="J61" s="49"/>
    </row>
    <row r="62" spans="2:10">
      <c r="B62" s="49"/>
      <c r="C62" s="49"/>
      <c r="D62" s="49"/>
      <c r="E62" s="7" t="s">
        <v>1074</v>
      </c>
      <c r="G62" s="8">
        <v>12.5</v>
      </c>
      <c r="J62" s="49"/>
    </row>
    <row r="63" spans="2:10">
      <c r="B63" s="49"/>
      <c r="C63" s="49"/>
      <c r="D63" s="49"/>
    </row>
    <row r="64" spans="2:10">
      <c r="B64" s="23" t="s">
        <v>1075</v>
      </c>
      <c r="C64" s="24">
        <v>15</v>
      </c>
      <c r="D64" s="4" t="s">
        <v>4</v>
      </c>
      <c r="E64" s="5" t="s">
        <v>20</v>
      </c>
      <c r="F64" s="6">
        <v>15</v>
      </c>
      <c r="G64" s="6">
        <f>SUM(G65:G74)</f>
        <v>100</v>
      </c>
      <c r="I64" s="6">
        <v>8</v>
      </c>
      <c r="J64" s="49"/>
    </row>
    <row r="65" spans="2:10">
      <c r="B65" s="49"/>
      <c r="C65" s="49"/>
      <c r="D65" s="25" t="s">
        <v>1066</v>
      </c>
      <c r="E65" s="7" t="s">
        <v>1076</v>
      </c>
      <c r="G65" s="8">
        <v>10</v>
      </c>
      <c r="J65" s="49"/>
    </row>
    <row r="66" spans="2:10">
      <c r="B66" s="49"/>
      <c r="C66" s="49"/>
      <c r="D66" s="49"/>
      <c r="E66" s="7" t="s">
        <v>1077</v>
      </c>
      <c r="G66" s="8">
        <v>10</v>
      </c>
      <c r="J66" s="49"/>
    </row>
    <row r="67" spans="2:10">
      <c r="B67" s="49"/>
      <c r="C67" s="49"/>
      <c r="D67" s="49"/>
      <c r="E67" s="7" t="s">
        <v>1078</v>
      </c>
      <c r="G67" s="8">
        <v>10</v>
      </c>
      <c r="J67" s="49"/>
    </row>
    <row r="68" spans="2:10">
      <c r="B68" s="49"/>
      <c r="C68" s="49"/>
      <c r="D68" s="49"/>
      <c r="E68" s="7" t="s">
        <v>1079</v>
      </c>
      <c r="G68" s="8">
        <v>10</v>
      </c>
      <c r="J68" s="49"/>
    </row>
    <row r="69" spans="2:10" ht="30">
      <c r="B69" s="49"/>
      <c r="C69" s="49"/>
      <c r="D69" s="49"/>
      <c r="E69" s="7" t="s">
        <v>1080</v>
      </c>
      <c r="G69" s="8">
        <v>10</v>
      </c>
      <c r="J69" s="49"/>
    </row>
    <row r="70" spans="2:10">
      <c r="B70" s="49"/>
      <c r="C70" s="49"/>
      <c r="D70" s="4" t="s">
        <v>9</v>
      </c>
      <c r="E70" s="7" t="s">
        <v>1081</v>
      </c>
      <c r="G70" s="8">
        <v>10</v>
      </c>
      <c r="J70" s="49"/>
    </row>
    <row r="71" spans="2:10">
      <c r="B71" s="49"/>
      <c r="C71" s="49"/>
      <c r="D71" s="25" t="s">
        <v>823</v>
      </c>
      <c r="E71" s="7" t="s">
        <v>1082</v>
      </c>
      <c r="G71" s="8">
        <v>10</v>
      </c>
      <c r="J71" s="49"/>
    </row>
    <row r="72" spans="2:10" ht="30">
      <c r="B72" s="49"/>
      <c r="C72" s="49"/>
      <c r="D72" s="49"/>
      <c r="E72" s="7" t="s">
        <v>1083</v>
      </c>
      <c r="G72" s="8">
        <v>10</v>
      </c>
      <c r="J72" s="49"/>
    </row>
    <row r="73" spans="2:10" ht="30">
      <c r="B73" s="49"/>
      <c r="C73" s="49"/>
      <c r="D73" s="49"/>
      <c r="E73" s="7" t="s">
        <v>1084</v>
      </c>
      <c r="G73" s="8">
        <v>10</v>
      </c>
      <c r="J73" s="49"/>
    </row>
    <row r="74" spans="2:10" ht="30">
      <c r="B74" s="49"/>
      <c r="C74" s="49"/>
      <c r="D74" s="49"/>
      <c r="E74" s="7" t="s">
        <v>1085</v>
      </c>
      <c r="G74" s="8">
        <v>10</v>
      </c>
      <c r="J74" s="49"/>
    </row>
    <row r="75" spans="2:10">
      <c r="B75" s="49"/>
      <c r="C75" s="49"/>
      <c r="D75" s="49"/>
    </row>
  </sheetData>
  <mergeCells count="44">
    <mergeCell ref="C1:E1"/>
    <mergeCell ref="B54:B63"/>
    <mergeCell ref="D60:D63"/>
    <mergeCell ref="E8:E9"/>
    <mergeCell ref="C3:E3"/>
    <mergeCell ref="C2:E2"/>
    <mergeCell ref="B10:B20"/>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F8:F9"/>
    <mergeCell ref="D17:D20"/>
    <mergeCell ref="C21:C31"/>
    <mergeCell ref="B8:B9"/>
    <mergeCell ref="F3:F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2"/>
  <sheetViews>
    <sheetView workbookViewId="0">
      <selection activeCell="H57" sqref="H5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66</v>
      </c>
      <c r="D1" s="49"/>
      <c r="E1" s="49"/>
    </row>
    <row r="2" spans="2:10" ht="18.75">
      <c r="B2" s="1" t="s">
        <v>2</v>
      </c>
      <c r="C2" s="30" t="s">
        <v>67</v>
      </c>
      <c r="D2" s="49"/>
      <c r="E2" s="49"/>
      <c r="J2" t="s">
        <v>4</v>
      </c>
    </row>
    <row r="3" spans="2:10" ht="17.25">
      <c r="B3" s="1" t="s">
        <v>5</v>
      </c>
      <c r="C3" s="27" t="s">
        <v>6</v>
      </c>
      <c r="D3" s="49"/>
      <c r="E3" s="49"/>
      <c r="F3" s="29" t="s">
        <v>7</v>
      </c>
      <c r="I3" s="29" t="s">
        <v>8</v>
      </c>
      <c r="J3" t="s">
        <v>68</v>
      </c>
    </row>
    <row r="4" spans="2:10">
      <c r="F4" s="49"/>
      <c r="I4" s="49"/>
      <c r="J4" t="s">
        <v>9</v>
      </c>
    </row>
    <row r="5" spans="2:10" ht="21">
      <c r="F5" s="2">
        <f>SUM(F8:F200)</f>
        <v>100</v>
      </c>
      <c r="I5" s="3">
        <f>SUM(I8:I200)</f>
        <v>11</v>
      </c>
      <c r="J5" t="s">
        <v>69</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70</v>
      </c>
      <c r="C10" s="24">
        <v>14.28571428571429</v>
      </c>
      <c r="D10" s="4" t="s">
        <v>4</v>
      </c>
      <c r="E10" s="5" t="s">
        <v>20</v>
      </c>
      <c r="F10" s="6">
        <v>5</v>
      </c>
      <c r="G10" s="6">
        <f>SUM(G11:G19)</f>
        <v>100.00000000000001</v>
      </c>
      <c r="I10" s="6">
        <v>1</v>
      </c>
      <c r="J10" s="49"/>
    </row>
    <row r="11" spans="2:10">
      <c r="B11" s="49"/>
      <c r="C11" s="49"/>
      <c r="D11" s="23" t="s">
        <v>71</v>
      </c>
      <c r="E11" s="7" t="s">
        <v>72</v>
      </c>
      <c r="F11">
        <v>0</v>
      </c>
      <c r="G11" s="8">
        <v>11.111111111111111</v>
      </c>
      <c r="J11" s="49"/>
    </row>
    <row r="12" spans="2:10">
      <c r="B12" s="49"/>
      <c r="C12" s="49"/>
      <c r="D12" s="31"/>
      <c r="E12" s="7" t="s">
        <v>73</v>
      </c>
      <c r="F12">
        <v>0</v>
      </c>
      <c r="G12" s="8">
        <v>11.111111111111111</v>
      </c>
      <c r="J12" s="49"/>
    </row>
    <row r="13" spans="2:10">
      <c r="B13" s="49"/>
      <c r="C13" s="49"/>
      <c r="D13" s="31"/>
      <c r="E13" s="7" t="s">
        <v>74</v>
      </c>
      <c r="F13">
        <v>0</v>
      </c>
      <c r="G13" s="8">
        <v>11.111111111111111</v>
      </c>
      <c r="J13" s="49"/>
    </row>
    <row r="14" spans="2:10">
      <c r="B14" s="49"/>
      <c r="C14" s="49"/>
      <c r="D14" s="31"/>
      <c r="E14" s="7" t="s">
        <v>75</v>
      </c>
      <c r="F14">
        <v>0</v>
      </c>
      <c r="G14" s="8">
        <v>11.111111111111111</v>
      </c>
      <c r="J14" s="49"/>
    </row>
    <row r="15" spans="2:10" ht="30.75">
      <c r="B15" s="49"/>
      <c r="C15" s="49"/>
      <c r="D15" s="31"/>
      <c r="E15" s="7" t="s">
        <v>76</v>
      </c>
      <c r="F15">
        <v>0</v>
      </c>
      <c r="G15" s="8">
        <v>11.111111111111111</v>
      </c>
      <c r="J15" s="49"/>
    </row>
    <row r="16" spans="2:10">
      <c r="B16" s="49"/>
      <c r="C16" s="49"/>
      <c r="D16" s="4" t="s">
        <v>9</v>
      </c>
      <c r="E16" s="7" t="s">
        <v>77</v>
      </c>
      <c r="F16">
        <v>0</v>
      </c>
      <c r="G16" s="8">
        <v>11.111111111111111</v>
      </c>
      <c r="H16" t="s">
        <v>78</v>
      </c>
      <c r="J16" s="49"/>
    </row>
    <row r="17" spans="2:10">
      <c r="B17" s="49"/>
      <c r="C17" s="49"/>
      <c r="D17" s="25" t="s">
        <v>79</v>
      </c>
      <c r="E17" s="7" t="s">
        <v>80</v>
      </c>
      <c r="F17">
        <v>0</v>
      </c>
      <c r="G17" s="8">
        <v>11.111111111111111</v>
      </c>
      <c r="H17" t="s">
        <v>78</v>
      </c>
      <c r="J17" s="49"/>
    </row>
    <row r="18" spans="2:10" ht="30.75">
      <c r="B18" s="49"/>
      <c r="C18" s="49"/>
      <c r="D18" s="49"/>
      <c r="E18" s="7" t="s">
        <v>81</v>
      </c>
      <c r="F18">
        <v>0</v>
      </c>
      <c r="G18" s="8">
        <v>11.111111111111111</v>
      </c>
      <c r="H18" t="s">
        <v>78</v>
      </c>
      <c r="J18" s="49"/>
    </row>
    <row r="19" spans="2:10">
      <c r="B19" s="49"/>
      <c r="C19" s="49"/>
      <c r="D19" s="49"/>
      <c r="E19" s="7" t="s">
        <v>82</v>
      </c>
      <c r="F19">
        <v>0</v>
      </c>
      <c r="G19" s="8">
        <v>11.111111111111111</v>
      </c>
      <c r="J19" s="49"/>
    </row>
    <row r="20" spans="2:10">
      <c r="B20" s="49"/>
      <c r="C20" s="49"/>
      <c r="D20" s="49"/>
    </row>
    <row r="21" spans="2:10">
      <c r="B21" s="23" t="s">
        <v>83</v>
      </c>
      <c r="C21" s="24">
        <v>14.28571428571429</v>
      </c>
      <c r="D21" s="4" t="s">
        <v>4</v>
      </c>
      <c r="E21" s="5" t="s">
        <v>20</v>
      </c>
      <c r="F21" s="6">
        <v>25</v>
      </c>
      <c r="G21" s="6">
        <f>SUM(G22:G29)</f>
        <v>100</v>
      </c>
      <c r="I21" s="6">
        <v>2</v>
      </c>
      <c r="J21" s="49"/>
    </row>
    <row r="22" spans="2:10" ht="30">
      <c r="B22" s="49"/>
      <c r="C22" s="49"/>
      <c r="D22" s="25" t="s">
        <v>84</v>
      </c>
      <c r="E22" s="7" t="s">
        <v>85</v>
      </c>
      <c r="F22">
        <v>0</v>
      </c>
      <c r="G22" s="8">
        <v>12.5</v>
      </c>
      <c r="J22" s="49"/>
    </row>
    <row r="23" spans="2:10" ht="30">
      <c r="B23" s="49"/>
      <c r="C23" s="49"/>
      <c r="D23" s="49"/>
      <c r="E23" s="7" t="s">
        <v>86</v>
      </c>
      <c r="F23">
        <v>0</v>
      </c>
      <c r="G23" s="8">
        <v>12.5</v>
      </c>
      <c r="H23" t="s">
        <v>78</v>
      </c>
      <c r="J23" s="49"/>
    </row>
    <row r="24" spans="2:10" ht="30">
      <c r="B24" s="49"/>
      <c r="C24" s="49"/>
      <c r="D24" s="49"/>
      <c r="E24" s="7" t="s">
        <v>87</v>
      </c>
      <c r="F24">
        <v>0</v>
      </c>
      <c r="G24" s="8">
        <v>12.5</v>
      </c>
      <c r="H24" t="s">
        <v>78</v>
      </c>
      <c r="J24" s="49"/>
    </row>
    <row r="25" spans="2:10">
      <c r="B25" s="49"/>
      <c r="C25" s="49"/>
      <c r="D25" s="49"/>
      <c r="E25" s="7" t="s">
        <v>88</v>
      </c>
      <c r="F25">
        <v>0</v>
      </c>
      <c r="G25" s="8">
        <v>12.5</v>
      </c>
      <c r="H25" t="s">
        <v>78</v>
      </c>
      <c r="J25" s="49"/>
    </row>
    <row r="26" spans="2:10">
      <c r="B26" s="49"/>
      <c r="C26" s="49"/>
      <c r="D26" s="4" t="s">
        <v>9</v>
      </c>
      <c r="E26" s="7" t="s">
        <v>89</v>
      </c>
      <c r="F26">
        <v>0</v>
      </c>
      <c r="G26" s="8">
        <v>12.5</v>
      </c>
      <c r="J26" s="49"/>
    </row>
    <row r="27" spans="2:10">
      <c r="B27" s="49"/>
      <c r="C27" s="49"/>
      <c r="D27" s="25" t="s">
        <v>79</v>
      </c>
      <c r="E27" s="7" t="s">
        <v>90</v>
      </c>
      <c r="F27">
        <v>0</v>
      </c>
      <c r="G27" s="8">
        <v>12.5</v>
      </c>
      <c r="H27" t="s">
        <v>78</v>
      </c>
      <c r="J27" s="49"/>
    </row>
    <row r="28" spans="2:10">
      <c r="B28" s="49"/>
      <c r="C28" s="49"/>
      <c r="D28" s="49"/>
      <c r="E28" s="7" t="s">
        <v>91</v>
      </c>
      <c r="F28">
        <v>0</v>
      </c>
      <c r="G28" s="8">
        <v>12.5</v>
      </c>
      <c r="J28" s="49"/>
    </row>
    <row r="29" spans="2:10">
      <c r="B29" s="49"/>
      <c r="C29" s="49"/>
      <c r="D29" s="49"/>
      <c r="E29" s="7" t="s">
        <v>92</v>
      </c>
      <c r="F29">
        <v>0</v>
      </c>
      <c r="G29" s="8">
        <v>12.5</v>
      </c>
      <c r="H29" t="s">
        <v>78</v>
      </c>
      <c r="J29" s="49"/>
    </row>
    <row r="30" spans="2:10">
      <c r="B30" s="49"/>
      <c r="C30" s="49"/>
      <c r="D30" s="49"/>
    </row>
    <row r="31" spans="2:10">
      <c r="B31" s="23" t="s">
        <v>93</v>
      </c>
      <c r="C31" s="24">
        <v>14.28571428571429</v>
      </c>
      <c r="D31" s="4" t="s">
        <v>4</v>
      </c>
      <c r="E31" s="5" t="s">
        <v>20</v>
      </c>
      <c r="F31" s="6">
        <f>SUM(F32:F38)</f>
        <v>0</v>
      </c>
      <c r="G31" s="6">
        <f>SUM(G32:G38)</f>
        <v>100.00000000000003</v>
      </c>
      <c r="I31" s="6">
        <f>SUM(I32:I38)</f>
        <v>0</v>
      </c>
      <c r="J31" s="49"/>
    </row>
    <row r="32" spans="2:10" ht="30">
      <c r="B32" s="49"/>
      <c r="C32" s="49"/>
      <c r="D32" s="25" t="s">
        <v>94</v>
      </c>
      <c r="E32" s="7" t="s">
        <v>95</v>
      </c>
      <c r="F32">
        <v>0</v>
      </c>
      <c r="G32" s="8">
        <v>14.28571428571429</v>
      </c>
      <c r="J32" s="49"/>
    </row>
    <row r="33" spans="2:10">
      <c r="B33" s="49"/>
      <c r="C33" s="49"/>
      <c r="D33" s="49"/>
      <c r="E33" s="7" t="s">
        <v>96</v>
      </c>
      <c r="F33">
        <v>0</v>
      </c>
      <c r="G33" s="8">
        <v>14.28571428571429</v>
      </c>
      <c r="J33" s="49"/>
    </row>
    <row r="34" spans="2:10">
      <c r="B34" s="49"/>
      <c r="C34" s="49"/>
      <c r="D34" s="49"/>
      <c r="E34" s="7" t="s">
        <v>97</v>
      </c>
      <c r="F34">
        <v>0</v>
      </c>
      <c r="G34" s="8">
        <v>14.28571428571429</v>
      </c>
      <c r="J34" s="49"/>
    </row>
    <row r="35" spans="2:10">
      <c r="B35" s="49"/>
      <c r="C35" s="49"/>
      <c r="D35" s="49"/>
      <c r="E35" s="7" t="s">
        <v>98</v>
      </c>
      <c r="F35">
        <v>0</v>
      </c>
      <c r="G35" s="8">
        <v>14.28571428571429</v>
      </c>
      <c r="J35" s="49"/>
    </row>
    <row r="36" spans="2:10">
      <c r="B36" s="49"/>
      <c r="C36" s="49"/>
      <c r="D36" s="4" t="s">
        <v>9</v>
      </c>
      <c r="E36" s="7" t="s">
        <v>99</v>
      </c>
      <c r="F36">
        <v>0</v>
      </c>
      <c r="G36" s="8">
        <v>14.28571428571429</v>
      </c>
      <c r="J36" s="49"/>
    </row>
    <row r="37" spans="2:10">
      <c r="B37" s="49"/>
      <c r="C37" s="49"/>
      <c r="D37" s="25" t="s">
        <v>100</v>
      </c>
      <c r="E37" s="7" t="s">
        <v>101</v>
      </c>
      <c r="F37">
        <v>0</v>
      </c>
      <c r="G37" s="8">
        <v>14.28571428571429</v>
      </c>
      <c r="J37" s="49"/>
    </row>
    <row r="38" spans="2:10">
      <c r="B38" s="49"/>
      <c r="C38" s="49"/>
      <c r="D38" s="49"/>
      <c r="E38" s="7" t="s">
        <v>102</v>
      </c>
      <c r="F38">
        <v>0</v>
      </c>
      <c r="G38" s="8">
        <v>14.28571428571429</v>
      </c>
      <c r="J38" s="49"/>
    </row>
    <row r="39" spans="2:10">
      <c r="B39" s="49"/>
      <c r="C39" s="49"/>
      <c r="D39" s="49"/>
    </row>
    <row r="40" spans="2:10">
      <c r="B40" s="23" t="s">
        <v>103</v>
      </c>
      <c r="C40" s="24">
        <v>14.28571428571429</v>
      </c>
      <c r="D40" s="4" t="s">
        <v>4</v>
      </c>
      <c r="E40" s="5" t="s">
        <v>20</v>
      </c>
      <c r="F40" s="6">
        <v>20</v>
      </c>
      <c r="G40" s="6">
        <f>SUM(G41:G48)</f>
        <v>100</v>
      </c>
      <c r="I40" s="6">
        <v>2</v>
      </c>
      <c r="J40" s="49"/>
    </row>
    <row r="41" spans="2:10" ht="30.75">
      <c r="B41" s="49"/>
      <c r="C41" s="49"/>
      <c r="D41" s="23" t="s">
        <v>104</v>
      </c>
      <c r="E41" s="7" t="s">
        <v>105</v>
      </c>
      <c r="F41">
        <v>0</v>
      </c>
      <c r="G41" s="8">
        <v>12.5</v>
      </c>
      <c r="J41" s="49"/>
    </row>
    <row r="42" spans="2:10">
      <c r="B42" s="49"/>
      <c r="C42" s="49"/>
      <c r="D42" s="31"/>
      <c r="E42" s="7" t="s">
        <v>106</v>
      </c>
      <c r="F42">
        <v>0</v>
      </c>
      <c r="G42" s="8">
        <v>12.5</v>
      </c>
      <c r="J42" s="49"/>
    </row>
    <row r="43" spans="2:10">
      <c r="B43" s="49"/>
      <c r="C43" s="49"/>
      <c r="D43" s="31"/>
      <c r="E43" s="7" t="s">
        <v>107</v>
      </c>
      <c r="F43">
        <v>0</v>
      </c>
      <c r="G43" s="8">
        <v>12.5</v>
      </c>
      <c r="J43" s="49"/>
    </row>
    <row r="44" spans="2:10">
      <c r="B44" s="49"/>
      <c r="C44" s="49"/>
      <c r="D44" s="31"/>
      <c r="E44" s="7" t="s">
        <v>108</v>
      </c>
      <c r="F44">
        <v>0</v>
      </c>
      <c r="G44" s="8">
        <v>12.5</v>
      </c>
      <c r="J44" s="49"/>
    </row>
    <row r="45" spans="2:10">
      <c r="B45" s="49"/>
      <c r="C45" s="49"/>
      <c r="D45" s="4" t="s">
        <v>9</v>
      </c>
      <c r="E45" s="7" t="s">
        <v>109</v>
      </c>
      <c r="F45">
        <v>0</v>
      </c>
      <c r="G45" s="8">
        <v>12.5</v>
      </c>
      <c r="J45" s="49"/>
    </row>
    <row r="46" spans="2:10">
      <c r="B46" s="49"/>
      <c r="C46" s="49"/>
      <c r="D46" s="25" t="s">
        <v>79</v>
      </c>
      <c r="E46" s="7" t="s">
        <v>110</v>
      </c>
      <c r="F46">
        <v>0</v>
      </c>
      <c r="G46" s="8">
        <v>12.5</v>
      </c>
      <c r="J46" s="49"/>
    </row>
    <row r="47" spans="2:10">
      <c r="B47" s="49"/>
      <c r="C47" s="49"/>
      <c r="D47" s="49"/>
      <c r="E47" s="7" t="s">
        <v>111</v>
      </c>
      <c r="F47">
        <v>0</v>
      </c>
      <c r="G47" s="8">
        <v>12.5</v>
      </c>
      <c r="J47" s="49"/>
    </row>
    <row r="48" spans="2:10">
      <c r="B48" s="49"/>
      <c r="C48" s="49"/>
      <c r="D48" s="49"/>
      <c r="E48" s="7" t="s">
        <v>112</v>
      </c>
      <c r="F48">
        <v>0</v>
      </c>
      <c r="G48" s="8">
        <v>12.5</v>
      </c>
      <c r="J48" s="49"/>
    </row>
    <row r="49" spans="2:10">
      <c r="B49" s="49"/>
      <c r="C49" s="49"/>
      <c r="D49" s="49"/>
    </row>
    <row r="50" spans="2:10">
      <c r="B50" s="23" t="s">
        <v>113</v>
      </c>
      <c r="C50" s="24">
        <v>14.28571428571429</v>
      </c>
      <c r="D50" s="4" t="s">
        <v>4</v>
      </c>
      <c r="E50" s="5" t="s">
        <v>20</v>
      </c>
      <c r="F50" s="6">
        <v>20</v>
      </c>
      <c r="G50" s="6">
        <f>SUM(G51:G58)</f>
        <v>100</v>
      </c>
      <c r="I50" s="6">
        <v>2</v>
      </c>
      <c r="J50" s="49"/>
    </row>
    <row r="51" spans="2:10">
      <c r="B51" s="49"/>
      <c r="C51" s="49"/>
      <c r="D51" s="23" t="s">
        <v>114</v>
      </c>
      <c r="E51" s="7" t="s">
        <v>115</v>
      </c>
      <c r="F51">
        <v>0</v>
      </c>
      <c r="G51" s="8">
        <v>12.5</v>
      </c>
      <c r="J51" s="49"/>
    </row>
    <row r="52" spans="2:10">
      <c r="B52" s="49"/>
      <c r="C52" s="49"/>
      <c r="D52" s="31"/>
      <c r="E52" s="7" t="s">
        <v>116</v>
      </c>
      <c r="F52">
        <v>0</v>
      </c>
      <c r="G52" s="8">
        <v>12.5</v>
      </c>
      <c r="J52" s="49"/>
    </row>
    <row r="53" spans="2:10">
      <c r="B53" s="49"/>
      <c r="C53" s="49"/>
      <c r="D53" s="31"/>
      <c r="E53" s="7" t="s">
        <v>117</v>
      </c>
      <c r="F53">
        <v>0</v>
      </c>
      <c r="G53" s="8">
        <v>12.5</v>
      </c>
      <c r="J53" s="49"/>
    </row>
    <row r="54" spans="2:10">
      <c r="B54" s="49"/>
      <c r="C54" s="49"/>
      <c r="D54" s="31"/>
      <c r="E54" s="7" t="s">
        <v>118</v>
      </c>
      <c r="F54">
        <v>0</v>
      </c>
      <c r="G54" s="8">
        <v>12.5</v>
      </c>
      <c r="J54" s="49"/>
    </row>
    <row r="55" spans="2:10">
      <c r="B55" s="49"/>
      <c r="C55" s="49"/>
      <c r="D55" s="4" t="s">
        <v>9</v>
      </c>
      <c r="E55" s="7" t="s">
        <v>119</v>
      </c>
      <c r="F55">
        <v>0</v>
      </c>
      <c r="G55" s="8">
        <v>12.5</v>
      </c>
      <c r="J55" s="49"/>
    </row>
    <row r="56" spans="2:10" ht="30">
      <c r="B56" s="49"/>
      <c r="C56" s="49"/>
      <c r="D56" s="25" t="s">
        <v>79</v>
      </c>
      <c r="E56" s="7" t="s">
        <v>120</v>
      </c>
      <c r="F56">
        <v>0</v>
      </c>
      <c r="G56" s="8">
        <v>12.5</v>
      </c>
      <c r="J56" s="49"/>
    </row>
    <row r="57" spans="2:10">
      <c r="B57" s="49"/>
      <c r="C57" s="49"/>
      <c r="D57" s="49"/>
      <c r="E57" s="7" t="s">
        <v>121</v>
      </c>
      <c r="F57">
        <v>0</v>
      </c>
      <c r="G57" s="8">
        <v>12.5</v>
      </c>
      <c r="J57" s="49"/>
    </row>
    <row r="58" spans="2:10">
      <c r="B58" s="49"/>
      <c r="C58" s="49"/>
      <c r="D58" s="49"/>
      <c r="E58" s="7" t="s">
        <v>122</v>
      </c>
      <c r="F58">
        <v>0</v>
      </c>
      <c r="G58" s="8">
        <v>12.5</v>
      </c>
      <c r="J58" s="49"/>
    </row>
    <row r="59" spans="2:10">
      <c r="B59" s="49"/>
      <c r="C59" s="49"/>
      <c r="D59" s="49"/>
    </row>
    <row r="60" spans="2:10">
      <c r="B60" s="23" t="s">
        <v>123</v>
      </c>
      <c r="C60" s="24">
        <v>14.28571428571429</v>
      </c>
      <c r="D60" s="4" t="s">
        <v>4</v>
      </c>
      <c r="E60" s="5" t="s">
        <v>20</v>
      </c>
      <c r="F60" s="6">
        <v>25</v>
      </c>
      <c r="G60" s="6">
        <f>SUM(G61:G69)</f>
        <v>100.00000000000001</v>
      </c>
      <c r="I60" s="6">
        <v>2</v>
      </c>
      <c r="J60" s="49"/>
    </row>
    <row r="61" spans="2:10" ht="30.75">
      <c r="B61" s="49"/>
      <c r="C61" s="49"/>
      <c r="D61" s="23" t="s">
        <v>124</v>
      </c>
      <c r="E61" s="7" t="s">
        <v>125</v>
      </c>
      <c r="F61">
        <v>0</v>
      </c>
      <c r="G61" s="8">
        <v>11.111111111111111</v>
      </c>
      <c r="J61" s="49"/>
    </row>
    <row r="62" spans="2:10">
      <c r="B62" s="49"/>
      <c r="C62" s="49"/>
      <c r="D62" s="31"/>
      <c r="E62" s="7" t="s">
        <v>126</v>
      </c>
      <c r="F62">
        <v>0</v>
      </c>
      <c r="G62" s="8">
        <v>11.111111111111111</v>
      </c>
      <c r="J62" s="49"/>
    </row>
    <row r="63" spans="2:10" ht="30.75">
      <c r="B63" s="49"/>
      <c r="C63" s="49"/>
      <c r="D63" s="31"/>
      <c r="E63" s="7" t="s">
        <v>127</v>
      </c>
      <c r="F63">
        <v>0</v>
      </c>
      <c r="G63" s="8">
        <v>11.111111111111111</v>
      </c>
      <c r="J63" s="49"/>
    </row>
    <row r="64" spans="2:10" ht="30.75">
      <c r="B64" s="49"/>
      <c r="C64" s="49"/>
      <c r="D64" s="31"/>
      <c r="E64" s="7" t="s">
        <v>128</v>
      </c>
      <c r="F64">
        <v>0</v>
      </c>
      <c r="G64" s="8">
        <v>11.111111111111111</v>
      </c>
      <c r="J64" s="49"/>
    </row>
    <row r="65" spans="2:10" ht="30.75">
      <c r="B65" s="49"/>
      <c r="C65" s="49"/>
      <c r="D65" s="31"/>
      <c r="E65" s="7" t="s">
        <v>129</v>
      </c>
      <c r="F65">
        <v>0</v>
      </c>
      <c r="G65" s="8">
        <v>11.111111111111111</v>
      </c>
      <c r="J65" s="49"/>
    </row>
    <row r="66" spans="2:10">
      <c r="B66" s="49"/>
      <c r="C66" s="49"/>
      <c r="D66" s="4" t="s">
        <v>9</v>
      </c>
      <c r="E66" s="7" t="s">
        <v>130</v>
      </c>
      <c r="F66">
        <v>0</v>
      </c>
      <c r="G66" s="8">
        <v>11.111111111111111</v>
      </c>
      <c r="J66" s="49"/>
    </row>
    <row r="67" spans="2:10">
      <c r="B67" s="49"/>
      <c r="C67" s="49"/>
      <c r="D67" s="25" t="s">
        <v>79</v>
      </c>
      <c r="E67" s="7" t="s">
        <v>131</v>
      </c>
      <c r="F67">
        <v>0</v>
      </c>
      <c r="G67" s="8">
        <v>11.111111111111111</v>
      </c>
      <c r="J67" s="49"/>
    </row>
    <row r="68" spans="2:10" ht="30">
      <c r="B68" s="49"/>
      <c r="C68" s="49"/>
      <c r="D68" s="49"/>
      <c r="E68" s="7" t="s">
        <v>132</v>
      </c>
      <c r="F68">
        <v>0</v>
      </c>
      <c r="G68" s="8">
        <v>11.111111111111111</v>
      </c>
      <c r="J68" s="49"/>
    </row>
    <row r="69" spans="2:10" ht="30">
      <c r="B69" s="49"/>
      <c r="C69" s="49"/>
      <c r="D69" s="49"/>
      <c r="E69" s="7" t="s">
        <v>133</v>
      </c>
      <c r="F69">
        <v>0</v>
      </c>
      <c r="G69" s="8">
        <v>11.111111111111111</v>
      </c>
      <c r="J69" s="49"/>
    </row>
    <row r="70" spans="2:10">
      <c r="B70" s="49"/>
      <c r="C70" s="49"/>
      <c r="D70" s="49"/>
    </row>
    <row r="71" spans="2:10">
      <c r="B71" s="23" t="s">
        <v>134</v>
      </c>
      <c r="C71" s="24">
        <v>14.28571428571429</v>
      </c>
      <c r="D71" s="4" t="s">
        <v>4</v>
      </c>
      <c r="E71" s="5" t="s">
        <v>20</v>
      </c>
      <c r="F71" s="6">
        <v>5</v>
      </c>
      <c r="G71" s="6">
        <f>SUM(G72:G81)</f>
        <v>100</v>
      </c>
      <c r="I71" s="6">
        <v>2</v>
      </c>
      <c r="J71" s="49"/>
    </row>
    <row r="72" spans="2:10">
      <c r="B72" s="49"/>
      <c r="C72" s="49"/>
      <c r="D72" s="23" t="s">
        <v>135</v>
      </c>
      <c r="E72" s="7" t="s">
        <v>136</v>
      </c>
      <c r="F72">
        <v>0</v>
      </c>
      <c r="G72" s="8">
        <v>10</v>
      </c>
      <c r="J72" s="49"/>
    </row>
    <row r="73" spans="2:10">
      <c r="B73" s="49"/>
      <c r="C73" s="49"/>
      <c r="D73" s="31"/>
      <c r="E73" s="7" t="s">
        <v>137</v>
      </c>
      <c r="F73">
        <v>0</v>
      </c>
      <c r="G73" s="8">
        <v>10</v>
      </c>
      <c r="J73" s="49"/>
    </row>
    <row r="74" spans="2:10">
      <c r="B74" s="49"/>
      <c r="C74" s="49"/>
      <c r="D74" s="31"/>
      <c r="E74" s="7" t="s">
        <v>138</v>
      </c>
      <c r="F74">
        <v>0</v>
      </c>
      <c r="G74" s="8">
        <v>10</v>
      </c>
      <c r="J74" s="49"/>
    </row>
    <row r="75" spans="2:10">
      <c r="B75" s="49"/>
      <c r="C75" s="49"/>
      <c r="D75" s="31"/>
      <c r="E75" s="7" t="s">
        <v>139</v>
      </c>
      <c r="F75">
        <v>0</v>
      </c>
      <c r="G75" s="8">
        <v>10</v>
      </c>
      <c r="J75" s="49"/>
    </row>
    <row r="76" spans="2:10">
      <c r="B76" s="49"/>
      <c r="C76" s="49"/>
      <c r="D76" s="31"/>
      <c r="E76" s="7" t="s">
        <v>140</v>
      </c>
      <c r="F76">
        <v>0</v>
      </c>
      <c r="G76" s="8">
        <v>10</v>
      </c>
      <c r="J76" s="49"/>
    </row>
    <row r="77" spans="2:10">
      <c r="B77" s="49"/>
      <c r="C77" s="49"/>
      <c r="D77" s="4" t="s">
        <v>9</v>
      </c>
      <c r="E77" s="7" t="s">
        <v>141</v>
      </c>
      <c r="F77">
        <v>0</v>
      </c>
      <c r="G77" s="8">
        <v>10</v>
      </c>
      <c r="J77" s="49"/>
    </row>
    <row r="78" spans="2:10">
      <c r="B78" s="49"/>
      <c r="C78" s="49"/>
      <c r="D78" s="25">
        <v>17.18</v>
      </c>
      <c r="E78" s="7" t="s">
        <v>142</v>
      </c>
      <c r="F78">
        <v>0</v>
      </c>
      <c r="G78" s="8">
        <v>10</v>
      </c>
      <c r="J78" s="49"/>
    </row>
    <row r="79" spans="2:10" ht="30">
      <c r="B79" s="49"/>
      <c r="C79" s="49"/>
      <c r="D79" s="49"/>
      <c r="E79" s="7" t="s">
        <v>143</v>
      </c>
      <c r="F79">
        <v>0</v>
      </c>
      <c r="G79" s="8">
        <v>10</v>
      </c>
      <c r="J79" s="49"/>
    </row>
    <row r="80" spans="2:10">
      <c r="B80" s="49"/>
      <c r="C80" s="49"/>
      <c r="D80" s="49"/>
      <c r="E80" s="7" t="s">
        <v>144</v>
      </c>
      <c r="F80">
        <v>0</v>
      </c>
      <c r="G80" s="8">
        <v>10</v>
      </c>
      <c r="J80" s="49"/>
    </row>
    <row r="81" spans="2:10">
      <c r="B81" s="49"/>
      <c r="C81" s="49"/>
      <c r="D81" s="49"/>
      <c r="E81" s="7" t="s">
        <v>145</v>
      </c>
      <c r="F81">
        <v>0</v>
      </c>
      <c r="G81" s="8">
        <v>10</v>
      </c>
      <c r="J81" s="49"/>
    </row>
    <row r="82" spans="2:10">
      <c r="B82" s="49"/>
      <c r="C82" s="49"/>
      <c r="D82" s="49"/>
    </row>
  </sheetData>
  <mergeCells count="49">
    <mergeCell ref="B31:B39"/>
    <mergeCell ref="C1:E1"/>
    <mergeCell ref="D37:D39"/>
    <mergeCell ref="D22:D25"/>
    <mergeCell ref="J40:J48"/>
    <mergeCell ref="E8:E9"/>
    <mergeCell ref="C2:E2"/>
    <mergeCell ref="I8:I9"/>
    <mergeCell ref="D41:D44"/>
    <mergeCell ref="D72:D76"/>
    <mergeCell ref="F3:F4"/>
    <mergeCell ref="B8:B9"/>
    <mergeCell ref="C10:C20"/>
    <mergeCell ref="C31:C39"/>
    <mergeCell ref="D46:D49"/>
    <mergeCell ref="D27:D30"/>
    <mergeCell ref="B50:B59"/>
    <mergeCell ref="B10:B20"/>
    <mergeCell ref="F8:F9"/>
    <mergeCell ref="D17:D20"/>
    <mergeCell ref="B60:B70"/>
    <mergeCell ref="D32:D35"/>
    <mergeCell ref="B71:B82"/>
    <mergeCell ref="B40:B49"/>
    <mergeCell ref="B21:B30"/>
    <mergeCell ref="C60:C70"/>
    <mergeCell ref="J60:J69"/>
    <mergeCell ref="I3:I4"/>
    <mergeCell ref="J50:J58"/>
    <mergeCell ref="J10:J19"/>
    <mergeCell ref="J21:J29"/>
    <mergeCell ref="D51:D54"/>
    <mergeCell ref="G8:G9"/>
    <mergeCell ref="J71:J81"/>
    <mergeCell ref="D8:D9"/>
    <mergeCell ref="C3:E3"/>
    <mergeCell ref="C50:C59"/>
    <mergeCell ref="D11:D15"/>
    <mergeCell ref="C40:C49"/>
    <mergeCell ref="D67:D70"/>
    <mergeCell ref="C71:C82"/>
    <mergeCell ref="H8:H9"/>
    <mergeCell ref="C21:C30"/>
    <mergeCell ref="J31:J38"/>
    <mergeCell ref="J8:J9"/>
    <mergeCell ref="D61:D65"/>
    <mergeCell ref="D78:D82"/>
    <mergeCell ref="D56:D59"/>
    <mergeCell ref="C8:C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8"/>
  <sheetViews>
    <sheetView tabSelected="1" topLeftCell="A59" workbookViewId="0">
      <selection activeCell="F22" sqref="F22"/>
    </sheetView>
  </sheetViews>
  <sheetFormatPr defaultColWidth="9.140625" defaultRowHeight="15"/>
  <cols>
    <col min="2" max="2" width="40" customWidth="1"/>
    <col min="4" max="4" width="9.140625" style="10"/>
    <col min="5" max="5" width="90" customWidth="1"/>
    <col min="6" max="6" width="15" customWidth="1"/>
    <col min="8" max="9" width="15" customWidth="1"/>
    <col min="10" max="10" width="50" customWidth="1"/>
  </cols>
  <sheetData>
    <row r="1" spans="2:10" ht="17.25">
      <c r="B1" s="1" t="s">
        <v>0</v>
      </c>
      <c r="C1" s="27" t="s">
        <v>146</v>
      </c>
      <c r="D1" s="49"/>
      <c r="E1" s="49"/>
    </row>
    <row r="2" spans="2:10" ht="18.75">
      <c r="B2" s="1" t="s">
        <v>2</v>
      </c>
      <c r="C2" s="30" t="s">
        <v>147</v>
      </c>
      <c r="D2" s="49"/>
      <c r="E2" s="49"/>
      <c r="J2" t="s">
        <v>4</v>
      </c>
    </row>
    <row r="3" spans="2:10" ht="17.25">
      <c r="B3" s="1" t="s">
        <v>5</v>
      </c>
      <c r="C3" s="27" t="s">
        <v>148</v>
      </c>
      <c r="D3" s="49"/>
      <c r="E3" s="49"/>
      <c r="F3" s="29" t="s">
        <v>7</v>
      </c>
      <c r="I3" s="29" t="s">
        <v>8</v>
      </c>
      <c r="J3" t="s">
        <v>149</v>
      </c>
    </row>
    <row r="4" spans="2:10">
      <c r="F4" s="49"/>
      <c r="I4" s="49"/>
      <c r="J4" t="s">
        <v>9</v>
      </c>
    </row>
    <row r="5" spans="2:10" ht="21">
      <c r="F5" s="2">
        <f>SUM(F8:F200)/2</f>
        <v>233</v>
      </c>
      <c r="I5" s="3">
        <f>SUM(I8:I200)/2</f>
        <v>22.5</v>
      </c>
      <c r="J5" t="s">
        <v>150</v>
      </c>
    </row>
    <row r="8" spans="2:10">
      <c r="B8" s="26" t="s">
        <v>10</v>
      </c>
      <c r="C8" s="26" t="s">
        <v>11</v>
      </c>
      <c r="D8" s="28" t="s">
        <v>12</v>
      </c>
      <c r="E8" s="26" t="s">
        <v>13</v>
      </c>
      <c r="F8" s="26" t="s">
        <v>14</v>
      </c>
      <c r="G8" s="26" t="s">
        <v>15</v>
      </c>
      <c r="H8" s="28" t="s">
        <v>16</v>
      </c>
      <c r="I8" s="28" t="s">
        <v>17</v>
      </c>
      <c r="J8" s="28" t="s">
        <v>18</v>
      </c>
    </row>
    <row r="9" spans="2:10">
      <c r="B9" s="49"/>
      <c r="C9" s="49"/>
      <c r="D9" s="31"/>
      <c r="E9" s="49"/>
      <c r="F9" s="49"/>
      <c r="G9" s="49"/>
      <c r="H9" s="49"/>
      <c r="I9" s="49"/>
      <c r="J9" s="49"/>
    </row>
    <row r="10" spans="2:10">
      <c r="B10" s="23" t="s">
        <v>151</v>
      </c>
      <c r="C10" s="24">
        <v>5</v>
      </c>
      <c r="D10" s="11" t="s">
        <v>4</v>
      </c>
      <c r="E10" s="5" t="s">
        <v>20</v>
      </c>
      <c r="F10" s="6">
        <v>11</v>
      </c>
      <c r="G10" s="6">
        <f>SUM(G11:G18)</f>
        <v>100</v>
      </c>
      <c r="I10" s="6">
        <f>SUM(I11:I18)</f>
        <v>2.5</v>
      </c>
      <c r="J10" s="49"/>
    </row>
    <row r="11" spans="2:10">
      <c r="B11" s="49"/>
      <c r="C11" s="49"/>
      <c r="D11" s="23" t="s">
        <v>152</v>
      </c>
      <c r="E11" s="7" t="s">
        <v>153</v>
      </c>
      <c r="F11">
        <v>0.5</v>
      </c>
      <c r="G11" s="8">
        <v>5</v>
      </c>
      <c r="J11" s="49"/>
    </row>
    <row r="12" spans="2:10">
      <c r="B12" s="49"/>
      <c r="C12" s="49"/>
      <c r="D12" s="31"/>
      <c r="E12" s="7" t="s">
        <v>154</v>
      </c>
      <c r="F12">
        <v>0.5</v>
      </c>
      <c r="G12" s="8">
        <v>5</v>
      </c>
      <c r="J12" s="49"/>
    </row>
    <row r="13" spans="2:10" ht="30.75">
      <c r="B13" s="49"/>
      <c r="C13" s="49"/>
      <c r="D13" s="31"/>
      <c r="E13" s="7" t="s">
        <v>155</v>
      </c>
      <c r="F13">
        <v>0.5</v>
      </c>
      <c r="G13" s="8">
        <v>5</v>
      </c>
      <c r="J13" s="49"/>
    </row>
    <row r="14" spans="2:10">
      <c r="B14" s="49"/>
      <c r="C14" s="49"/>
      <c r="D14" s="31"/>
      <c r="E14" s="7" t="s">
        <v>156</v>
      </c>
      <c r="F14">
        <v>2.5</v>
      </c>
      <c r="G14" s="8">
        <v>20</v>
      </c>
      <c r="J14" s="49"/>
    </row>
    <row r="15" spans="2:10">
      <c r="B15" s="49"/>
      <c r="C15" s="49"/>
      <c r="D15" s="11" t="s">
        <v>9</v>
      </c>
      <c r="E15" s="7" t="s">
        <v>157</v>
      </c>
      <c r="F15">
        <v>2.5</v>
      </c>
      <c r="G15" s="8">
        <v>20</v>
      </c>
      <c r="J15" s="49"/>
    </row>
    <row r="16" spans="2:10">
      <c r="B16" s="49"/>
      <c r="C16" s="49"/>
      <c r="D16" s="23" t="s">
        <v>150</v>
      </c>
      <c r="E16" s="7" t="s">
        <v>158</v>
      </c>
      <c r="F16">
        <v>2</v>
      </c>
      <c r="G16" s="8">
        <v>20</v>
      </c>
      <c r="J16" s="49"/>
    </row>
    <row r="17" spans="2:10" ht="24.75" customHeight="1">
      <c r="B17" s="49"/>
      <c r="C17" s="49"/>
      <c r="D17" s="31"/>
      <c r="E17" s="7" t="s">
        <v>159</v>
      </c>
      <c r="F17">
        <v>2</v>
      </c>
      <c r="G17" s="8">
        <v>20</v>
      </c>
      <c r="I17">
        <f>F17</f>
        <v>2</v>
      </c>
      <c r="J17" s="49"/>
    </row>
    <row r="18" spans="2:10" ht="30.75">
      <c r="B18" s="49"/>
      <c r="C18" s="49"/>
      <c r="D18" s="31"/>
      <c r="E18" s="7" t="s">
        <v>160</v>
      </c>
      <c r="F18">
        <v>0.5</v>
      </c>
      <c r="G18" s="8">
        <v>5</v>
      </c>
      <c r="I18">
        <f>F18</f>
        <v>0.5</v>
      </c>
      <c r="J18" s="49"/>
    </row>
    <row r="19" spans="2:10">
      <c r="B19" s="49"/>
      <c r="C19" s="49"/>
      <c r="D19" s="31"/>
    </row>
    <row r="20" spans="2:10">
      <c r="B20" s="23" t="s">
        <v>161</v>
      </c>
      <c r="C20" s="24">
        <v>15</v>
      </c>
      <c r="D20" s="11" t="s">
        <v>4</v>
      </c>
      <c r="E20" s="5" t="s">
        <v>20</v>
      </c>
      <c r="F20" s="6">
        <v>36</v>
      </c>
      <c r="G20" s="6">
        <f>SUM(G21:G28)</f>
        <v>100</v>
      </c>
      <c r="I20" s="6">
        <f>SUM(I21:I28)</f>
        <v>3</v>
      </c>
      <c r="J20" s="49"/>
    </row>
    <row r="21" spans="2:10" ht="30.75">
      <c r="B21" s="49"/>
      <c r="C21" s="49"/>
      <c r="D21" s="23" t="s">
        <v>162</v>
      </c>
      <c r="E21" s="7" t="s">
        <v>163</v>
      </c>
      <c r="F21">
        <v>8</v>
      </c>
      <c r="G21" s="8">
        <v>20</v>
      </c>
      <c r="J21" s="49"/>
    </row>
    <row r="22" spans="2:10" ht="30.75">
      <c r="B22" s="49"/>
      <c r="C22" s="49"/>
      <c r="D22" s="31"/>
      <c r="E22" s="7" t="s">
        <v>164</v>
      </c>
      <c r="F22">
        <v>2</v>
      </c>
      <c r="G22" s="8">
        <v>5</v>
      </c>
      <c r="J22" s="49"/>
    </row>
    <row r="23" spans="2:10">
      <c r="B23" s="49"/>
      <c r="C23" s="49"/>
      <c r="D23" s="31"/>
      <c r="E23" s="7" t="s">
        <v>165</v>
      </c>
      <c r="F23">
        <v>5</v>
      </c>
      <c r="G23" s="8">
        <v>15</v>
      </c>
      <c r="J23" s="49"/>
    </row>
    <row r="24" spans="2:10">
      <c r="B24" s="49"/>
      <c r="C24" s="49"/>
      <c r="D24" s="31"/>
      <c r="E24" s="7" t="s">
        <v>166</v>
      </c>
      <c r="F24">
        <v>7</v>
      </c>
      <c r="G24" s="8">
        <v>20</v>
      </c>
      <c r="J24" s="49"/>
    </row>
    <row r="25" spans="2:10">
      <c r="B25" s="49"/>
      <c r="C25" s="49"/>
      <c r="D25" s="11" t="s">
        <v>9</v>
      </c>
      <c r="E25" s="7" t="s">
        <v>167</v>
      </c>
      <c r="F25">
        <v>2</v>
      </c>
      <c r="G25" s="8">
        <v>5</v>
      </c>
      <c r="J25" s="49"/>
    </row>
    <row r="26" spans="2:10">
      <c r="B26" s="49"/>
      <c r="C26" s="49"/>
      <c r="D26" s="23" t="s">
        <v>150</v>
      </c>
      <c r="E26" s="7" t="s">
        <v>168</v>
      </c>
      <c r="F26">
        <v>3</v>
      </c>
      <c r="G26" s="8">
        <v>10</v>
      </c>
      <c r="I26">
        <f>F26</f>
        <v>3</v>
      </c>
      <c r="J26" s="49"/>
    </row>
    <row r="27" spans="2:10" ht="30.75">
      <c r="B27" s="49"/>
      <c r="C27" s="49"/>
      <c r="D27" s="31"/>
      <c r="E27" s="7" t="s">
        <v>169</v>
      </c>
      <c r="F27">
        <v>7</v>
      </c>
      <c r="G27" s="8">
        <v>20</v>
      </c>
      <c r="J27" s="49"/>
    </row>
    <row r="28" spans="2:10">
      <c r="B28" s="49"/>
      <c r="C28" s="49"/>
      <c r="D28" s="31"/>
      <c r="E28" s="7" t="s">
        <v>170</v>
      </c>
      <c r="F28">
        <v>2</v>
      </c>
      <c r="G28" s="8">
        <v>5</v>
      </c>
      <c r="J28" s="49"/>
    </row>
    <row r="29" spans="2:10">
      <c r="B29" s="49"/>
      <c r="C29" s="49"/>
      <c r="D29" s="31"/>
    </row>
    <row r="30" spans="2:10">
      <c r="B30" s="23" t="s">
        <v>171</v>
      </c>
      <c r="C30" s="24">
        <v>15</v>
      </c>
      <c r="D30" s="11" t="s">
        <v>4</v>
      </c>
      <c r="E30" s="5" t="s">
        <v>20</v>
      </c>
      <c r="F30" s="6">
        <v>35</v>
      </c>
      <c r="G30" s="6">
        <f>SUM(G31:G38)</f>
        <v>100</v>
      </c>
      <c r="I30" s="6">
        <f>SUM(I31:I38)</f>
        <v>2</v>
      </c>
      <c r="J30" s="49"/>
    </row>
    <row r="31" spans="2:10" ht="30.75">
      <c r="B31" s="49"/>
      <c r="C31" s="49"/>
      <c r="D31" s="23" t="s">
        <v>172</v>
      </c>
      <c r="E31" s="7" t="s">
        <v>173</v>
      </c>
      <c r="F31">
        <v>3.5</v>
      </c>
      <c r="G31" s="8">
        <v>10</v>
      </c>
      <c r="J31" s="49"/>
    </row>
    <row r="32" spans="2:10">
      <c r="B32" s="49"/>
      <c r="C32" s="49"/>
      <c r="D32" s="31"/>
      <c r="E32" s="7" t="s">
        <v>174</v>
      </c>
      <c r="F32">
        <v>2</v>
      </c>
      <c r="G32" s="8">
        <v>5</v>
      </c>
      <c r="J32" s="49"/>
    </row>
    <row r="33" spans="2:10" ht="30.75">
      <c r="B33" s="49"/>
      <c r="C33" s="49"/>
      <c r="D33" s="31"/>
      <c r="E33" s="7" t="s">
        <v>175</v>
      </c>
      <c r="F33">
        <v>3.5</v>
      </c>
      <c r="G33" s="8">
        <v>10</v>
      </c>
      <c r="J33" s="49"/>
    </row>
    <row r="34" spans="2:10" ht="30.75">
      <c r="B34" s="49"/>
      <c r="C34" s="49"/>
      <c r="D34" s="31"/>
      <c r="E34" s="7" t="s">
        <v>176</v>
      </c>
      <c r="F34">
        <v>7</v>
      </c>
      <c r="G34" s="8">
        <v>20</v>
      </c>
      <c r="J34" s="49"/>
    </row>
    <row r="35" spans="2:10">
      <c r="B35" s="49"/>
      <c r="C35" s="49"/>
      <c r="D35" s="11" t="s">
        <v>9</v>
      </c>
      <c r="E35" s="7" t="s">
        <v>177</v>
      </c>
      <c r="F35">
        <v>5</v>
      </c>
      <c r="G35" s="8">
        <v>15</v>
      </c>
      <c r="J35" s="49"/>
    </row>
    <row r="36" spans="2:10">
      <c r="B36" s="49"/>
      <c r="C36" s="49"/>
      <c r="D36" s="23" t="s">
        <v>150</v>
      </c>
      <c r="E36" s="7" t="s">
        <v>178</v>
      </c>
      <c r="F36">
        <v>7</v>
      </c>
      <c r="G36" s="8">
        <v>20</v>
      </c>
      <c r="J36" s="49"/>
    </row>
    <row r="37" spans="2:10">
      <c r="B37" s="49"/>
      <c r="C37" s="49"/>
      <c r="D37" s="31"/>
      <c r="E37" s="7" t="s">
        <v>179</v>
      </c>
      <c r="F37">
        <v>5</v>
      </c>
      <c r="G37" s="8">
        <v>15</v>
      </c>
      <c r="J37" s="49"/>
    </row>
    <row r="38" spans="2:10" ht="30.75">
      <c r="B38" s="49"/>
      <c r="C38" s="49"/>
      <c r="D38" s="31"/>
      <c r="E38" s="7" t="s">
        <v>180</v>
      </c>
      <c r="F38">
        <v>2</v>
      </c>
      <c r="G38" s="8">
        <v>5</v>
      </c>
      <c r="I38">
        <f>F38</f>
        <v>2</v>
      </c>
      <c r="J38" s="49"/>
    </row>
    <row r="39" spans="2:10">
      <c r="B39" s="49"/>
      <c r="C39" s="49"/>
      <c r="D39" s="31"/>
    </row>
    <row r="40" spans="2:10">
      <c r="B40" s="23" t="s">
        <v>181</v>
      </c>
      <c r="C40" s="24">
        <v>20</v>
      </c>
      <c r="D40" s="11" t="s">
        <v>4</v>
      </c>
      <c r="E40" s="5" t="s">
        <v>20</v>
      </c>
      <c r="F40" s="6">
        <v>47</v>
      </c>
      <c r="G40" s="6">
        <f>SUM(G41:G48)</f>
        <v>100</v>
      </c>
      <c r="I40" s="6">
        <f>SUM(I41:I48)</f>
        <v>2</v>
      </c>
      <c r="J40" s="49"/>
    </row>
    <row r="41" spans="2:10">
      <c r="B41" s="49"/>
      <c r="C41" s="49"/>
      <c r="D41" s="23" t="s">
        <v>182</v>
      </c>
      <c r="E41" s="7" t="s">
        <v>183</v>
      </c>
      <c r="F41">
        <v>7</v>
      </c>
      <c r="G41" s="8">
        <v>15</v>
      </c>
      <c r="J41" s="49"/>
    </row>
    <row r="42" spans="2:10">
      <c r="B42" s="49"/>
      <c r="C42" s="49"/>
      <c r="D42" s="31"/>
      <c r="E42" s="7" t="s">
        <v>184</v>
      </c>
      <c r="F42">
        <v>10</v>
      </c>
      <c r="G42" s="8">
        <v>20</v>
      </c>
      <c r="J42" s="49"/>
    </row>
    <row r="43" spans="2:10" ht="30.75">
      <c r="B43" s="49"/>
      <c r="C43" s="49"/>
      <c r="D43" s="31"/>
      <c r="E43" s="7" t="s">
        <v>185</v>
      </c>
      <c r="F43">
        <v>7</v>
      </c>
      <c r="G43" s="8">
        <v>15</v>
      </c>
      <c r="J43" s="49"/>
    </row>
    <row r="44" spans="2:10">
      <c r="B44" s="49"/>
      <c r="C44" s="49"/>
      <c r="D44" s="31"/>
      <c r="E44" s="7" t="s">
        <v>186</v>
      </c>
      <c r="F44">
        <v>7</v>
      </c>
      <c r="G44" s="8">
        <v>15</v>
      </c>
      <c r="J44" s="49"/>
    </row>
    <row r="45" spans="2:10">
      <c r="B45" s="49"/>
      <c r="C45" s="49"/>
      <c r="D45" s="11" t="s">
        <v>9</v>
      </c>
      <c r="E45" s="7" t="s">
        <v>187</v>
      </c>
      <c r="F45">
        <v>7</v>
      </c>
      <c r="G45" s="8">
        <v>15</v>
      </c>
      <c r="J45" s="49"/>
    </row>
    <row r="46" spans="2:10">
      <c r="B46" s="49"/>
      <c r="C46" s="49"/>
      <c r="D46" s="23" t="s">
        <v>150</v>
      </c>
      <c r="E46" s="7" t="s">
        <v>188</v>
      </c>
      <c r="F46">
        <v>2</v>
      </c>
      <c r="G46" s="8">
        <v>5</v>
      </c>
      <c r="J46" s="49"/>
    </row>
    <row r="47" spans="2:10">
      <c r="B47" s="49"/>
      <c r="C47" s="49"/>
      <c r="D47" s="31"/>
      <c r="E47" s="7" t="s">
        <v>189</v>
      </c>
      <c r="F47">
        <v>5</v>
      </c>
      <c r="G47" s="8">
        <v>10</v>
      </c>
      <c r="J47" s="49"/>
    </row>
    <row r="48" spans="2:10">
      <c r="B48" s="49"/>
      <c r="C48" s="49"/>
      <c r="D48" s="31"/>
      <c r="E48" s="7" t="s">
        <v>190</v>
      </c>
      <c r="F48">
        <v>2</v>
      </c>
      <c r="G48" s="8">
        <v>5</v>
      </c>
      <c r="I48">
        <f>F48</f>
        <v>2</v>
      </c>
      <c r="J48" s="49"/>
    </row>
    <row r="49" spans="2:10">
      <c r="B49" s="49"/>
      <c r="C49" s="49"/>
      <c r="D49" s="31"/>
    </row>
    <row r="50" spans="2:10">
      <c r="B50" s="23" t="s">
        <v>191</v>
      </c>
      <c r="C50" s="24">
        <v>15</v>
      </c>
      <c r="D50" s="11" t="s">
        <v>4</v>
      </c>
      <c r="E50" s="5" t="s">
        <v>20</v>
      </c>
      <c r="F50" s="6">
        <v>35</v>
      </c>
      <c r="G50" s="6">
        <f>SUM(G51:G57)</f>
        <v>100</v>
      </c>
      <c r="I50" s="6">
        <f>SUM(I51:I57)</f>
        <v>3.5</v>
      </c>
      <c r="J50" s="49"/>
    </row>
    <row r="51" spans="2:10">
      <c r="B51" s="49"/>
      <c r="C51" s="49"/>
      <c r="D51" s="23" t="s">
        <v>182</v>
      </c>
      <c r="E51" s="7" t="s">
        <v>192</v>
      </c>
      <c r="F51">
        <v>7</v>
      </c>
      <c r="G51" s="8">
        <v>20</v>
      </c>
      <c r="J51" s="49"/>
    </row>
    <row r="52" spans="2:10">
      <c r="B52" s="49"/>
      <c r="C52" s="49"/>
      <c r="D52" s="31"/>
      <c r="E52" s="7" t="s">
        <v>193</v>
      </c>
      <c r="F52">
        <v>4</v>
      </c>
      <c r="G52" s="8">
        <v>10</v>
      </c>
      <c r="J52" s="49"/>
    </row>
    <row r="53" spans="2:10">
      <c r="B53" s="49"/>
      <c r="C53" s="49"/>
      <c r="D53" s="31"/>
      <c r="E53" s="7" t="s">
        <v>194</v>
      </c>
      <c r="F53">
        <v>5</v>
      </c>
      <c r="G53" s="8">
        <v>15</v>
      </c>
      <c r="J53" s="49"/>
    </row>
    <row r="54" spans="2:10">
      <c r="B54" s="49"/>
      <c r="C54" s="49"/>
      <c r="D54" s="31"/>
      <c r="E54" s="7" t="s">
        <v>195</v>
      </c>
      <c r="F54">
        <v>1.5</v>
      </c>
      <c r="G54" s="8">
        <v>5</v>
      </c>
      <c r="J54" s="49"/>
    </row>
    <row r="55" spans="2:10">
      <c r="B55" s="49"/>
      <c r="C55" s="49"/>
      <c r="D55" s="11" t="s">
        <v>9</v>
      </c>
      <c r="E55" s="7" t="s">
        <v>196</v>
      </c>
      <c r="F55">
        <v>7</v>
      </c>
      <c r="G55" s="8">
        <v>20</v>
      </c>
      <c r="J55" s="49"/>
    </row>
    <row r="56" spans="2:10">
      <c r="B56" s="49"/>
      <c r="C56" s="49"/>
      <c r="D56" s="23" t="s">
        <v>150</v>
      </c>
      <c r="E56" s="7" t="s">
        <v>197</v>
      </c>
      <c r="F56">
        <v>7</v>
      </c>
      <c r="G56" s="8">
        <v>20</v>
      </c>
      <c r="J56" s="49"/>
    </row>
    <row r="57" spans="2:10">
      <c r="B57" s="49"/>
      <c r="C57" s="49"/>
      <c r="D57" s="31"/>
      <c r="E57" s="7" t="s">
        <v>198</v>
      </c>
      <c r="F57">
        <v>3.5</v>
      </c>
      <c r="G57" s="8">
        <v>10</v>
      </c>
      <c r="I57">
        <f>F57</f>
        <v>3.5</v>
      </c>
      <c r="J57" s="49"/>
    </row>
    <row r="58" spans="2:10">
      <c r="B58" s="49"/>
      <c r="C58" s="49"/>
      <c r="D58" s="31"/>
    </row>
    <row r="59" spans="2:10">
      <c r="B59" s="23" t="s">
        <v>199</v>
      </c>
      <c r="C59" s="24">
        <v>15</v>
      </c>
      <c r="D59" s="11" t="s">
        <v>4</v>
      </c>
      <c r="E59" s="5" t="s">
        <v>20</v>
      </c>
      <c r="F59" s="6">
        <v>35</v>
      </c>
      <c r="G59" s="6">
        <f>SUM(G60:G67)</f>
        <v>100</v>
      </c>
      <c r="I59" s="6">
        <f>SUM(I60:I67)</f>
        <v>3.5</v>
      </c>
      <c r="J59" s="49"/>
    </row>
    <row r="60" spans="2:10">
      <c r="B60" s="49"/>
      <c r="C60" s="49"/>
      <c r="D60" s="23" t="s">
        <v>200</v>
      </c>
      <c r="E60" s="7" t="s">
        <v>201</v>
      </c>
      <c r="F60">
        <v>1.5</v>
      </c>
      <c r="G60" s="8">
        <v>5</v>
      </c>
      <c r="J60" s="49"/>
    </row>
    <row r="61" spans="2:10">
      <c r="B61" s="49"/>
      <c r="C61" s="49"/>
      <c r="D61" s="31"/>
      <c r="E61" s="7" t="s">
        <v>202</v>
      </c>
      <c r="F61">
        <v>2</v>
      </c>
      <c r="G61" s="8">
        <v>5</v>
      </c>
      <c r="J61" s="49"/>
    </row>
    <row r="62" spans="2:10">
      <c r="B62" s="49"/>
      <c r="C62" s="49"/>
      <c r="D62" s="31"/>
      <c r="E62" s="7" t="s">
        <v>203</v>
      </c>
      <c r="F62">
        <v>7</v>
      </c>
      <c r="G62" s="8">
        <v>20</v>
      </c>
      <c r="J62" s="49"/>
    </row>
    <row r="63" spans="2:10">
      <c r="B63" s="49"/>
      <c r="C63" s="49"/>
      <c r="D63" s="31"/>
      <c r="E63" s="7" t="s">
        <v>204</v>
      </c>
      <c r="F63">
        <v>2</v>
      </c>
      <c r="G63" s="8">
        <v>5</v>
      </c>
      <c r="J63" s="49"/>
    </row>
    <row r="64" spans="2:10">
      <c r="B64" s="49"/>
      <c r="C64" s="49"/>
      <c r="D64" s="11" t="s">
        <v>9</v>
      </c>
      <c r="E64" s="7" t="s">
        <v>205</v>
      </c>
      <c r="F64">
        <v>9</v>
      </c>
      <c r="G64" s="8">
        <v>25</v>
      </c>
      <c r="J64" s="49"/>
    </row>
    <row r="65" spans="2:10">
      <c r="B65" s="49"/>
      <c r="C65" s="49"/>
      <c r="D65" s="23" t="s">
        <v>150</v>
      </c>
      <c r="E65" s="7" t="s">
        <v>206</v>
      </c>
      <c r="F65">
        <v>5</v>
      </c>
      <c r="G65" s="8">
        <v>15</v>
      </c>
      <c r="J65" s="49"/>
    </row>
    <row r="66" spans="2:10">
      <c r="B66" s="49"/>
      <c r="C66" s="49"/>
      <c r="D66" s="31"/>
      <c r="E66" s="7" t="s">
        <v>207</v>
      </c>
      <c r="F66">
        <v>5</v>
      </c>
      <c r="G66" s="8">
        <v>15</v>
      </c>
      <c r="J66" s="49"/>
    </row>
    <row r="67" spans="2:10">
      <c r="B67" s="49"/>
      <c r="C67" s="49"/>
      <c r="D67" s="31"/>
      <c r="E67" s="7" t="s">
        <v>208</v>
      </c>
      <c r="F67">
        <v>3.5</v>
      </c>
      <c r="G67" s="8">
        <v>10</v>
      </c>
      <c r="I67">
        <f>F67</f>
        <v>3.5</v>
      </c>
      <c r="J67" s="49"/>
    </row>
    <row r="68" spans="2:10">
      <c r="B68" s="49"/>
      <c r="C68" s="49"/>
      <c r="D68" s="31"/>
    </row>
    <row r="69" spans="2:10">
      <c r="B69" s="23" t="s">
        <v>209</v>
      </c>
      <c r="C69" s="24">
        <v>10</v>
      </c>
      <c r="D69" s="11" t="s">
        <v>4</v>
      </c>
      <c r="E69" s="5" t="s">
        <v>20</v>
      </c>
      <c r="F69" s="6">
        <v>23</v>
      </c>
      <c r="G69" s="6">
        <f>SUM(G70:G77)</f>
        <v>100</v>
      </c>
      <c r="I69" s="6">
        <f>SUM(I70:I77)</f>
        <v>2</v>
      </c>
      <c r="J69" s="49"/>
    </row>
    <row r="70" spans="2:10">
      <c r="B70" s="49"/>
      <c r="C70" s="49"/>
      <c r="D70" s="23" t="s">
        <v>210</v>
      </c>
      <c r="E70" s="7" t="s">
        <v>211</v>
      </c>
      <c r="F70">
        <v>4.5</v>
      </c>
      <c r="G70" s="8">
        <v>20</v>
      </c>
      <c r="J70" s="49"/>
    </row>
    <row r="71" spans="2:10">
      <c r="B71" s="49"/>
      <c r="C71" s="49"/>
      <c r="D71" s="31"/>
      <c r="E71" s="7" t="s">
        <v>212</v>
      </c>
      <c r="F71">
        <v>2</v>
      </c>
      <c r="G71" s="8">
        <v>10</v>
      </c>
      <c r="J71" s="49"/>
    </row>
    <row r="72" spans="2:10">
      <c r="B72" s="49"/>
      <c r="C72" s="49"/>
      <c r="D72" s="31"/>
      <c r="E72" s="7" t="s">
        <v>213</v>
      </c>
      <c r="F72">
        <v>3.5</v>
      </c>
      <c r="G72" s="8">
        <v>15</v>
      </c>
      <c r="J72" s="49"/>
    </row>
    <row r="73" spans="2:10">
      <c r="B73" s="49"/>
      <c r="C73" s="49"/>
      <c r="D73" s="31"/>
      <c r="E73" s="7" t="s">
        <v>214</v>
      </c>
      <c r="F73">
        <v>1</v>
      </c>
      <c r="G73" s="8">
        <v>5</v>
      </c>
      <c r="J73" s="49"/>
    </row>
    <row r="74" spans="2:10">
      <c r="B74" s="49"/>
      <c r="C74" s="49"/>
      <c r="D74" s="11" t="s">
        <v>9</v>
      </c>
      <c r="E74" s="7" t="s">
        <v>215</v>
      </c>
      <c r="F74">
        <v>2</v>
      </c>
      <c r="G74" s="8">
        <v>10</v>
      </c>
      <c r="I74">
        <f>F74</f>
        <v>2</v>
      </c>
      <c r="J74" s="49"/>
    </row>
    <row r="75" spans="2:10">
      <c r="B75" s="49"/>
      <c r="C75" s="49"/>
      <c r="D75" s="23" t="s">
        <v>150</v>
      </c>
      <c r="E75" s="7" t="s">
        <v>216</v>
      </c>
      <c r="F75">
        <v>4</v>
      </c>
      <c r="G75" s="8">
        <v>15</v>
      </c>
      <c r="J75" s="49"/>
    </row>
    <row r="76" spans="2:10">
      <c r="B76" s="49"/>
      <c r="C76" s="49"/>
      <c r="D76" s="31"/>
      <c r="E76" s="7" t="s">
        <v>217</v>
      </c>
      <c r="F76">
        <v>4</v>
      </c>
      <c r="G76" s="8">
        <v>15</v>
      </c>
      <c r="J76" s="49"/>
    </row>
    <row r="77" spans="2:10">
      <c r="B77" s="49"/>
      <c r="C77" s="49"/>
      <c r="D77" s="31"/>
      <c r="E77" s="7" t="s">
        <v>218</v>
      </c>
      <c r="F77">
        <v>2</v>
      </c>
      <c r="G77" s="8">
        <v>10</v>
      </c>
      <c r="J77" s="49"/>
    </row>
    <row r="78" spans="2:10">
      <c r="B78" s="49"/>
      <c r="C78" s="49"/>
      <c r="D78" s="31"/>
    </row>
    <row r="79" spans="2:10">
      <c r="B79" s="23" t="s">
        <v>219</v>
      </c>
      <c r="C79" s="24">
        <v>5</v>
      </c>
      <c r="D79" s="11" t="s">
        <v>4</v>
      </c>
      <c r="E79" s="5" t="s">
        <v>20</v>
      </c>
      <c r="F79" s="6">
        <v>11</v>
      </c>
      <c r="G79" s="6">
        <f>SUM(G80:G87)</f>
        <v>100</v>
      </c>
      <c r="I79" s="6">
        <f>SUM(I80:I87)</f>
        <v>4</v>
      </c>
      <c r="J79" s="49"/>
    </row>
    <row r="80" spans="2:10">
      <c r="B80" s="49"/>
      <c r="C80" s="49"/>
      <c r="D80" s="23" t="s">
        <v>220</v>
      </c>
      <c r="E80" s="7" t="s">
        <v>221</v>
      </c>
      <c r="F80">
        <v>1</v>
      </c>
      <c r="G80" s="8">
        <v>10</v>
      </c>
      <c r="I80">
        <f>F80</f>
        <v>1</v>
      </c>
      <c r="J80" s="49"/>
    </row>
    <row r="81" spans="2:10">
      <c r="B81" s="49"/>
      <c r="C81" s="49"/>
      <c r="D81" s="31"/>
      <c r="E81" s="7" t="s">
        <v>222</v>
      </c>
      <c r="F81">
        <v>2</v>
      </c>
      <c r="G81" s="8">
        <v>20</v>
      </c>
      <c r="I81">
        <f>F81</f>
        <v>2</v>
      </c>
      <c r="J81" s="49"/>
    </row>
    <row r="82" spans="2:10">
      <c r="B82" s="49"/>
      <c r="C82" s="49"/>
      <c r="D82" s="31"/>
      <c r="E82" s="7" t="s">
        <v>223</v>
      </c>
      <c r="F82">
        <v>4</v>
      </c>
      <c r="G82" s="8">
        <v>30</v>
      </c>
      <c r="J82" s="49"/>
    </row>
    <row r="83" spans="2:10">
      <c r="B83" s="49"/>
      <c r="C83" s="49"/>
      <c r="D83" s="31"/>
      <c r="E83" s="7" t="s">
        <v>224</v>
      </c>
      <c r="F83">
        <v>1</v>
      </c>
      <c r="G83" s="8">
        <v>10</v>
      </c>
      <c r="J83" s="49"/>
    </row>
    <row r="84" spans="2:10">
      <c r="B84" s="49"/>
      <c r="C84" s="49"/>
      <c r="D84" s="11" t="s">
        <v>9</v>
      </c>
      <c r="E84" s="7" t="s">
        <v>225</v>
      </c>
      <c r="F84">
        <v>1</v>
      </c>
      <c r="G84" s="8">
        <v>10</v>
      </c>
      <c r="I84">
        <f>F84</f>
        <v>1</v>
      </c>
      <c r="J84" s="49"/>
    </row>
    <row r="85" spans="2:10">
      <c r="B85" s="49"/>
      <c r="C85" s="49"/>
      <c r="D85" s="23" t="s">
        <v>150</v>
      </c>
      <c r="E85" s="7" t="s">
        <v>226</v>
      </c>
      <c r="F85">
        <v>0.5</v>
      </c>
      <c r="G85" s="8">
        <v>5</v>
      </c>
      <c r="J85" s="49"/>
    </row>
    <row r="86" spans="2:10" ht="30.75">
      <c r="B86" s="49"/>
      <c r="C86" s="49"/>
      <c r="D86" s="31"/>
      <c r="E86" s="7" t="s">
        <v>227</v>
      </c>
      <c r="F86">
        <v>0.5</v>
      </c>
      <c r="G86" s="8">
        <v>5</v>
      </c>
      <c r="J86" s="49"/>
    </row>
    <row r="87" spans="2:10">
      <c r="B87" s="49"/>
      <c r="C87" s="49"/>
      <c r="D87" s="31"/>
      <c r="E87" s="7" t="s">
        <v>228</v>
      </c>
      <c r="F87">
        <v>1</v>
      </c>
      <c r="G87" s="8">
        <v>10</v>
      </c>
      <c r="J87" s="49"/>
    </row>
    <row r="88" spans="2:10">
      <c r="B88" s="49"/>
      <c r="C88" s="49"/>
      <c r="D88" s="31"/>
    </row>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B69:B78"/>
    <mergeCell ref="B50:B58"/>
    <mergeCell ref="B10:B19"/>
    <mergeCell ref="J50:J57"/>
    <mergeCell ref="J10:J18"/>
    <mergeCell ref="J8:J9"/>
    <mergeCell ref="C2:E2"/>
    <mergeCell ref="D36:D39"/>
    <mergeCell ref="D70:D73"/>
    <mergeCell ref="C30:C39"/>
    <mergeCell ref="F8:F9"/>
    <mergeCell ref="C79:C88"/>
    <mergeCell ref="C59:C68"/>
    <mergeCell ref="D75:D78"/>
    <mergeCell ref="C8:C9"/>
    <mergeCell ref="I8:I9"/>
    <mergeCell ref="D41:D44"/>
    <mergeCell ref="C20:C29"/>
    <mergeCell ref="C10:C19"/>
    <mergeCell ref="D8:D9"/>
    <mergeCell ref="C40:C49"/>
    <mergeCell ref="H8:H9"/>
    <mergeCell ref="J69:J77"/>
    <mergeCell ref="D26:D29"/>
    <mergeCell ref="J59:J67"/>
    <mergeCell ref="I3:I4"/>
    <mergeCell ref="D16:D19"/>
    <mergeCell ref="C3:E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2"/>
  <sheetViews>
    <sheetView workbookViewId="0">
      <selection activeCell="B10" sqref="B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46" t="s">
        <v>229</v>
      </c>
      <c r="D1" s="46"/>
      <c r="E1" s="46"/>
    </row>
    <row r="2" spans="2:10" ht="18">
      <c r="B2" s="15" t="s">
        <v>2</v>
      </c>
      <c r="C2" s="47" t="s">
        <v>230</v>
      </c>
      <c r="D2" s="47"/>
      <c r="E2" s="47"/>
      <c r="J2" t="s">
        <v>4</v>
      </c>
    </row>
    <row r="3" spans="2:10" ht="17.25" customHeight="1">
      <c r="B3" s="15" t="s">
        <v>5</v>
      </c>
      <c r="C3" s="46" t="s">
        <v>231</v>
      </c>
      <c r="D3" s="46"/>
      <c r="E3" s="46"/>
      <c r="F3" s="39" t="s">
        <v>7</v>
      </c>
      <c r="I3" s="39" t="s">
        <v>8</v>
      </c>
      <c r="J3" t="s">
        <v>232</v>
      </c>
    </row>
    <row r="4" spans="2:10">
      <c r="F4" s="39"/>
      <c r="I4" s="39"/>
      <c r="J4" t="s">
        <v>9</v>
      </c>
    </row>
    <row r="5" spans="2:10" ht="20.25">
      <c r="F5" s="16">
        <f>SUM(F8:F200)/2</f>
        <v>66.5</v>
      </c>
      <c r="I5" s="17">
        <f>SUM(I8:I200)/2</f>
        <v>7.5</v>
      </c>
      <c r="J5" t="s">
        <v>233</v>
      </c>
    </row>
    <row r="8" spans="2:10">
      <c r="B8" s="34" t="s">
        <v>10</v>
      </c>
      <c r="C8" s="34" t="s">
        <v>11</v>
      </c>
      <c r="D8" s="34" t="s">
        <v>12</v>
      </c>
      <c r="E8" s="34" t="s">
        <v>13</v>
      </c>
      <c r="F8" s="34" t="s">
        <v>14</v>
      </c>
      <c r="G8" s="34" t="s">
        <v>15</v>
      </c>
      <c r="H8" s="36" t="s">
        <v>16</v>
      </c>
      <c r="I8" s="36" t="s">
        <v>17</v>
      </c>
      <c r="J8" s="28" t="s">
        <v>18</v>
      </c>
    </row>
    <row r="9" spans="2:10">
      <c r="B9" s="34"/>
      <c r="C9" s="34"/>
      <c r="D9" s="34"/>
      <c r="E9" s="34"/>
      <c r="F9" s="34"/>
      <c r="G9" s="34"/>
      <c r="H9" s="34"/>
      <c r="I9" s="34"/>
      <c r="J9" s="49"/>
    </row>
    <row r="10" spans="2:10" ht="15" customHeight="1">
      <c r="B10" s="23" t="s">
        <v>234</v>
      </c>
      <c r="C10" s="24">
        <v>20</v>
      </c>
      <c r="D10" s="18" t="s">
        <v>4</v>
      </c>
      <c r="E10" s="19" t="s">
        <v>20</v>
      </c>
      <c r="F10" s="48">
        <v>27</v>
      </c>
      <c r="G10" s="48">
        <f>SUM(G11:G18)</f>
        <v>100</v>
      </c>
      <c r="I10" s="48">
        <v>3</v>
      </c>
      <c r="J10" s="49"/>
    </row>
    <row r="11" spans="2:10" ht="30" customHeight="1">
      <c r="B11" s="23"/>
      <c r="C11" s="23"/>
      <c r="D11" s="25"/>
      <c r="E11" s="7" t="s">
        <v>235</v>
      </c>
      <c r="F11">
        <v>0</v>
      </c>
      <c r="G11" s="8">
        <v>12.5</v>
      </c>
      <c r="J11" s="49"/>
    </row>
    <row r="12" spans="2:10" ht="30" customHeight="1">
      <c r="B12" s="23"/>
      <c r="C12" s="23"/>
      <c r="D12" s="23"/>
      <c r="E12" s="7" t="s">
        <v>236</v>
      </c>
      <c r="F12">
        <v>0</v>
      </c>
      <c r="G12" s="8">
        <v>12.5</v>
      </c>
      <c r="J12" s="49"/>
    </row>
    <row r="13" spans="2:10" ht="30" customHeight="1">
      <c r="B13" s="23"/>
      <c r="C13" s="23"/>
      <c r="D13" s="23"/>
      <c r="E13" s="7" t="s">
        <v>237</v>
      </c>
      <c r="F13">
        <v>0</v>
      </c>
      <c r="G13" s="8">
        <v>12.5</v>
      </c>
      <c r="J13" s="49"/>
    </row>
    <row r="14" spans="2:10">
      <c r="B14" s="23"/>
      <c r="C14" s="23"/>
      <c r="D14" s="23"/>
      <c r="E14" s="7" t="s">
        <v>238</v>
      </c>
      <c r="F14">
        <v>0</v>
      </c>
      <c r="G14" s="8">
        <v>12.5</v>
      </c>
      <c r="J14" s="49"/>
    </row>
    <row r="15" spans="2:10" ht="30" customHeight="1">
      <c r="B15" s="23"/>
      <c r="C15" s="23"/>
      <c r="D15" s="18" t="s">
        <v>9</v>
      </c>
      <c r="E15" s="7" t="s">
        <v>239</v>
      </c>
      <c r="F15">
        <v>0</v>
      </c>
      <c r="G15" s="8">
        <v>12.5</v>
      </c>
      <c r="J15" s="49"/>
    </row>
    <row r="16" spans="2:10" ht="30" customHeight="1">
      <c r="B16" s="23"/>
      <c r="C16" s="23"/>
      <c r="D16" s="25"/>
      <c r="E16" s="7" t="s">
        <v>240</v>
      </c>
      <c r="F16">
        <v>0</v>
      </c>
      <c r="G16" s="8">
        <v>12.5</v>
      </c>
      <c r="J16" s="49"/>
    </row>
    <row r="17" spans="2:10" ht="30" customHeight="1">
      <c r="B17" s="23"/>
      <c r="C17" s="23"/>
      <c r="D17" s="23"/>
      <c r="E17" s="7" t="s">
        <v>241</v>
      </c>
      <c r="F17">
        <v>0</v>
      </c>
      <c r="G17" s="8">
        <v>12.5</v>
      </c>
      <c r="J17" s="49"/>
    </row>
    <row r="18" spans="2:10" ht="30" customHeight="1">
      <c r="B18" s="23"/>
      <c r="C18" s="23"/>
      <c r="D18" s="23"/>
      <c r="E18" s="7" t="s">
        <v>242</v>
      </c>
      <c r="F18">
        <v>0</v>
      </c>
      <c r="G18" s="8">
        <v>12.5</v>
      </c>
      <c r="J18" s="49"/>
    </row>
    <row r="19" spans="2:10">
      <c r="B19" s="23"/>
      <c r="C19" s="23"/>
      <c r="D19" s="23"/>
    </row>
    <row r="20" spans="2:10" ht="15" customHeight="1">
      <c r="B20" s="23" t="s">
        <v>243</v>
      </c>
      <c r="C20" s="24">
        <v>20</v>
      </c>
      <c r="D20" s="18" t="s">
        <v>4</v>
      </c>
      <c r="E20" s="19" t="s">
        <v>20</v>
      </c>
      <c r="F20" s="48">
        <v>27</v>
      </c>
      <c r="G20" s="48">
        <f>SUM(G21:G30)</f>
        <v>100</v>
      </c>
      <c r="I20" s="48">
        <v>3</v>
      </c>
      <c r="J20" s="49"/>
    </row>
    <row r="21" spans="2:10" ht="30" customHeight="1">
      <c r="B21" s="23"/>
      <c r="C21" s="23"/>
      <c r="D21" s="25"/>
      <c r="E21" s="7" t="s">
        <v>244</v>
      </c>
      <c r="F21">
        <v>0</v>
      </c>
      <c r="G21" s="8">
        <v>10</v>
      </c>
      <c r="J21" s="49"/>
    </row>
    <row r="22" spans="2:10" ht="30" customHeight="1">
      <c r="B22" s="23"/>
      <c r="C22" s="23"/>
      <c r="D22" s="23"/>
      <c r="E22" s="7" t="s">
        <v>245</v>
      </c>
      <c r="F22">
        <v>0</v>
      </c>
      <c r="G22" s="8">
        <v>10</v>
      </c>
      <c r="J22" s="49"/>
    </row>
    <row r="23" spans="2:10" ht="30" customHeight="1">
      <c r="B23" s="23"/>
      <c r="C23" s="23"/>
      <c r="D23" s="23"/>
      <c r="E23" s="7" t="s">
        <v>246</v>
      </c>
      <c r="F23">
        <v>0</v>
      </c>
      <c r="G23" s="8">
        <v>10</v>
      </c>
      <c r="J23" s="49"/>
    </row>
    <row r="24" spans="2:10" ht="30" customHeight="1">
      <c r="B24" s="23"/>
      <c r="C24" s="23"/>
      <c r="D24" s="23"/>
      <c r="E24" s="7" t="s">
        <v>247</v>
      </c>
      <c r="F24">
        <v>0</v>
      </c>
      <c r="G24" s="8">
        <v>10</v>
      </c>
      <c r="J24" s="49"/>
    </row>
    <row r="25" spans="2:10" ht="30" customHeight="1">
      <c r="B25" s="23"/>
      <c r="C25" s="23"/>
      <c r="D25" s="23"/>
      <c r="E25" s="7" t="s">
        <v>248</v>
      </c>
      <c r="F25">
        <v>0</v>
      </c>
      <c r="G25" s="8">
        <v>10</v>
      </c>
      <c r="J25" s="49"/>
    </row>
    <row r="26" spans="2:10" ht="30" customHeight="1">
      <c r="B26" s="23"/>
      <c r="C26" s="23"/>
      <c r="D26" s="18" t="s">
        <v>9</v>
      </c>
      <c r="E26" s="7" t="s">
        <v>249</v>
      </c>
      <c r="F26">
        <v>0</v>
      </c>
      <c r="G26" s="8">
        <v>10</v>
      </c>
      <c r="J26" s="49"/>
    </row>
    <row r="27" spans="2:10" ht="30" customHeight="1">
      <c r="B27" s="23"/>
      <c r="C27" s="23"/>
      <c r="D27" s="25"/>
      <c r="E27" s="7" t="s">
        <v>250</v>
      </c>
      <c r="F27">
        <v>0</v>
      </c>
      <c r="G27" s="8">
        <v>10</v>
      </c>
      <c r="J27" s="49"/>
    </row>
    <row r="28" spans="2:10" ht="30" customHeight="1">
      <c r="B28" s="23"/>
      <c r="C28" s="23"/>
      <c r="D28" s="23"/>
      <c r="E28" s="7" t="s">
        <v>251</v>
      </c>
      <c r="F28">
        <v>0</v>
      </c>
      <c r="G28" s="8">
        <v>10</v>
      </c>
      <c r="J28" s="49"/>
    </row>
    <row r="29" spans="2:10" ht="30" customHeight="1">
      <c r="B29" s="23"/>
      <c r="C29" s="23"/>
      <c r="D29" s="23"/>
      <c r="E29" s="7" t="s">
        <v>252</v>
      </c>
      <c r="F29">
        <v>0</v>
      </c>
      <c r="G29" s="8">
        <v>10</v>
      </c>
      <c r="J29" s="49"/>
    </row>
    <row r="30" spans="2:10">
      <c r="B30" s="23"/>
      <c r="C30" s="23"/>
      <c r="D30" s="23"/>
      <c r="E30" s="7" t="s">
        <v>253</v>
      </c>
      <c r="F30">
        <v>0</v>
      </c>
      <c r="G30" s="8">
        <v>10</v>
      </c>
      <c r="J30" s="49"/>
    </row>
    <row r="31" spans="2:10">
      <c r="B31" s="23"/>
      <c r="C31" s="23"/>
      <c r="D31" s="23"/>
    </row>
    <row r="32" spans="2:10" ht="15" customHeight="1">
      <c r="B32" s="23" t="s">
        <v>254</v>
      </c>
      <c r="C32" s="24">
        <v>20</v>
      </c>
      <c r="D32" s="18" t="s">
        <v>4</v>
      </c>
      <c r="E32" s="19" t="s">
        <v>20</v>
      </c>
      <c r="F32" s="48">
        <v>27</v>
      </c>
      <c r="G32" s="48">
        <f>SUM(G33:G43)</f>
        <v>100.00000000000001</v>
      </c>
      <c r="I32" s="48">
        <v>3</v>
      </c>
      <c r="J32" s="49"/>
    </row>
    <row r="33" spans="2:10" ht="30" customHeight="1">
      <c r="B33" s="23"/>
      <c r="C33" s="23"/>
      <c r="D33" s="25"/>
      <c r="E33" s="7" t="s">
        <v>255</v>
      </c>
      <c r="F33">
        <v>0</v>
      </c>
      <c r="G33" s="8">
        <v>9.0909090909090899</v>
      </c>
      <c r="J33" s="49"/>
    </row>
    <row r="34" spans="2:10" ht="30" customHeight="1">
      <c r="B34" s="23"/>
      <c r="C34" s="23"/>
      <c r="D34" s="23"/>
      <c r="E34" s="7" t="s">
        <v>256</v>
      </c>
      <c r="F34">
        <v>0</v>
      </c>
      <c r="G34" s="8">
        <v>9.0909090909090899</v>
      </c>
      <c r="J34" s="49"/>
    </row>
    <row r="35" spans="2:10" ht="30" customHeight="1">
      <c r="B35" s="23"/>
      <c r="C35" s="23"/>
      <c r="D35" s="23"/>
      <c r="E35" s="7" t="s">
        <v>257</v>
      </c>
      <c r="F35">
        <v>0</v>
      </c>
      <c r="G35" s="8">
        <v>9.0909090909090899</v>
      </c>
      <c r="J35" s="49"/>
    </row>
    <row r="36" spans="2:10" ht="30" customHeight="1">
      <c r="B36" s="23"/>
      <c r="C36" s="23"/>
      <c r="D36" s="23"/>
      <c r="E36" s="7" t="s">
        <v>258</v>
      </c>
      <c r="F36">
        <v>0</v>
      </c>
      <c r="G36" s="8">
        <v>9.0909090909090899</v>
      </c>
      <c r="H36" t="s">
        <v>259</v>
      </c>
      <c r="J36" s="49"/>
    </row>
    <row r="37" spans="2:10">
      <c r="B37" s="23"/>
      <c r="C37" s="23"/>
      <c r="D37" s="23"/>
      <c r="E37" s="7" t="s">
        <v>260</v>
      </c>
      <c r="F37">
        <v>0</v>
      </c>
      <c r="G37" s="8">
        <v>9.0909090909090899</v>
      </c>
      <c r="J37" s="49"/>
    </row>
    <row r="38" spans="2:10">
      <c r="B38" s="23"/>
      <c r="C38" s="23"/>
      <c r="D38" s="23"/>
      <c r="E38" s="7" t="s">
        <v>261</v>
      </c>
      <c r="F38">
        <v>0</v>
      </c>
      <c r="G38" s="8">
        <v>9.0909090909090899</v>
      </c>
      <c r="J38" s="49"/>
    </row>
    <row r="39" spans="2:10" ht="30" customHeight="1">
      <c r="B39" s="23"/>
      <c r="C39" s="23"/>
      <c r="D39" s="18" t="s">
        <v>9</v>
      </c>
      <c r="E39" s="7" t="s">
        <v>262</v>
      </c>
      <c r="F39">
        <v>0</v>
      </c>
      <c r="G39" s="8">
        <v>9.0909090909090899</v>
      </c>
      <c r="J39" s="49"/>
    </row>
    <row r="40" spans="2:10" ht="30" customHeight="1">
      <c r="B40" s="23"/>
      <c r="C40" s="23"/>
      <c r="D40" s="25"/>
      <c r="E40" s="7" t="s">
        <v>263</v>
      </c>
      <c r="F40">
        <v>0</v>
      </c>
      <c r="G40" s="8">
        <v>9.0909090909090899</v>
      </c>
      <c r="H40" t="s">
        <v>259</v>
      </c>
      <c r="J40" s="49"/>
    </row>
    <row r="41" spans="2:10" ht="30" customHeight="1">
      <c r="B41" s="23"/>
      <c r="C41" s="23"/>
      <c r="D41" s="23"/>
      <c r="E41" s="7" t="s">
        <v>264</v>
      </c>
      <c r="F41">
        <v>0</v>
      </c>
      <c r="G41" s="8">
        <v>9.0909090909090899</v>
      </c>
      <c r="J41" s="49"/>
    </row>
    <row r="42" spans="2:10" ht="30" customHeight="1">
      <c r="B42" s="23"/>
      <c r="C42" s="23"/>
      <c r="D42" s="23"/>
      <c r="E42" s="7" t="s">
        <v>265</v>
      </c>
      <c r="F42">
        <v>0</v>
      </c>
      <c r="G42" s="8">
        <v>9.0909090909090899</v>
      </c>
      <c r="J42" s="49"/>
    </row>
    <row r="43" spans="2:10" ht="30" customHeight="1">
      <c r="B43" s="23"/>
      <c r="C43" s="23"/>
      <c r="D43" s="23"/>
      <c r="E43" s="7" t="s">
        <v>266</v>
      </c>
      <c r="F43">
        <v>0</v>
      </c>
      <c r="G43" s="8">
        <v>9.0909090909090899</v>
      </c>
      <c r="J43" s="49"/>
    </row>
    <row r="44" spans="2:10">
      <c r="B44" s="23"/>
      <c r="C44" s="23"/>
      <c r="D44" s="23"/>
    </row>
    <row r="45" spans="2:10" ht="15" customHeight="1">
      <c r="B45" s="23" t="s">
        <v>267</v>
      </c>
      <c r="C45" s="24">
        <v>20</v>
      </c>
      <c r="D45" s="18" t="s">
        <v>4</v>
      </c>
      <c r="E45" s="19" t="s">
        <v>20</v>
      </c>
      <c r="F45" s="48">
        <v>26</v>
      </c>
      <c r="G45" s="48">
        <f>SUM(G46:G53)</f>
        <v>100</v>
      </c>
      <c r="I45" s="48">
        <v>3</v>
      </c>
      <c r="J45" s="49"/>
    </row>
    <row r="46" spans="2:10" ht="30" customHeight="1">
      <c r="B46" s="23"/>
      <c r="C46" s="23"/>
      <c r="D46" s="25"/>
      <c r="E46" s="7" t="s">
        <v>268</v>
      </c>
      <c r="F46">
        <v>0</v>
      </c>
      <c r="G46" s="8">
        <v>12.5</v>
      </c>
      <c r="J46" s="49"/>
    </row>
    <row r="47" spans="2:10" ht="30" customHeight="1">
      <c r="B47" s="23"/>
      <c r="C47" s="23"/>
      <c r="D47" s="23"/>
      <c r="E47" s="7" t="s">
        <v>269</v>
      </c>
      <c r="F47">
        <v>0</v>
      </c>
      <c r="G47" s="8">
        <v>12.5</v>
      </c>
      <c r="J47" s="49"/>
    </row>
    <row r="48" spans="2:10" ht="30" customHeight="1">
      <c r="B48" s="23"/>
      <c r="C48" s="23"/>
      <c r="D48" s="23"/>
      <c r="E48" s="7" t="s">
        <v>270</v>
      </c>
      <c r="F48">
        <v>0</v>
      </c>
      <c r="G48" s="8">
        <v>12.5</v>
      </c>
      <c r="J48" s="49"/>
    </row>
    <row r="49" spans="2:10">
      <c r="B49" s="23"/>
      <c r="C49" s="23"/>
      <c r="D49" s="23"/>
      <c r="E49" s="7" t="s">
        <v>271</v>
      </c>
      <c r="F49">
        <v>0</v>
      </c>
      <c r="G49" s="8">
        <v>12.5</v>
      </c>
      <c r="J49" s="49"/>
    </row>
    <row r="50" spans="2:10" ht="30" customHeight="1">
      <c r="B50" s="23"/>
      <c r="C50" s="23"/>
      <c r="D50" s="18" t="s">
        <v>9</v>
      </c>
      <c r="E50" s="7" t="s">
        <v>272</v>
      </c>
      <c r="F50">
        <v>0</v>
      </c>
      <c r="G50" s="8">
        <v>12.5</v>
      </c>
      <c r="J50" s="49"/>
    </row>
    <row r="51" spans="2:10" ht="30" customHeight="1">
      <c r="B51" s="23"/>
      <c r="C51" s="23"/>
      <c r="D51" s="25"/>
      <c r="E51" s="7" t="s">
        <v>273</v>
      </c>
      <c r="F51">
        <v>0</v>
      </c>
      <c r="G51" s="8">
        <v>12.5</v>
      </c>
      <c r="H51" t="s">
        <v>259</v>
      </c>
      <c r="J51" s="49"/>
    </row>
    <row r="52" spans="2:10" ht="30" customHeight="1">
      <c r="B52" s="23"/>
      <c r="C52" s="23"/>
      <c r="D52" s="23"/>
      <c r="E52" s="7" t="s">
        <v>274</v>
      </c>
      <c r="F52">
        <v>0</v>
      </c>
      <c r="G52" s="8">
        <v>12.5</v>
      </c>
      <c r="J52" s="49"/>
    </row>
    <row r="53" spans="2:10">
      <c r="B53" s="23"/>
      <c r="C53" s="23"/>
      <c r="D53" s="23"/>
      <c r="E53" s="7" t="s">
        <v>275</v>
      </c>
      <c r="F53">
        <v>0</v>
      </c>
      <c r="G53" s="8">
        <v>12.5</v>
      </c>
      <c r="J53" s="49"/>
    </row>
    <row r="54" spans="2:10">
      <c r="B54" s="23"/>
      <c r="C54" s="23"/>
      <c r="D54" s="23"/>
    </row>
    <row r="55" spans="2:10" ht="15" customHeight="1">
      <c r="B55" s="23" t="s">
        <v>276</v>
      </c>
      <c r="C55" s="24">
        <v>20</v>
      </c>
      <c r="D55" s="18" t="s">
        <v>4</v>
      </c>
      <c r="E55" s="19" t="s">
        <v>20</v>
      </c>
      <c r="F55" s="48">
        <v>26</v>
      </c>
      <c r="G55" s="48">
        <f>SUM(G56:G61)</f>
        <v>100.0000000000002</v>
      </c>
      <c r="I55" s="48">
        <v>3</v>
      </c>
      <c r="J55" s="49"/>
    </row>
    <row r="56" spans="2:10" ht="30" customHeight="1">
      <c r="B56" s="23"/>
      <c r="C56" s="23"/>
      <c r="D56" s="25"/>
      <c r="E56" s="7" t="s">
        <v>277</v>
      </c>
      <c r="F56">
        <v>0</v>
      </c>
      <c r="G56" s="8">
        <v>16.6666666666667</v>
      </c>
      <c r="J56" s="49"/>
    </row>
    <row r="57" spans="2:10">
      <c r="B57" s="23"/>
      <c r="C57" s="23"/>
      <c r="D57" s="23"/>
      <c r="E57" s="7" t="s">
        <v>278</v>
      </c>
      <c r="F57">
        <v>0</v>
      </c>
      <c r="G57" s="8">
        <v>16.6666666666667</v>
      </c>
      <c r="J57" s="49"/>
    </row>
    <row r="58" spans="2:10" ht="30" customHeight="1">
      <c r="B58" s="23"/>
      <c r="C58" s="23"/>
      <c r="D58" s="23"/>
      <c r="E58" s="7" t="s">
        <v>279</v>
      </c>
      <c r="F58">
        <v>0</v>
      </c>
      <c r="G58" s="8">
        <v>16.6666666666667</v>
      </c>
      <c r="J58" s="49"/>
    </row>
    <row r="59" spans="2:10" ht="30" customHeight="1">
      <c r="B59" s="23"/>
      <c r="C59" s="23"/>
      <c r="D59" s="18" t="s">
        <v>9</v>
      </c>
      <c r="E59" s="7" t="s">
        <v>280</v>
      </c>
      <c r="F59">
        <v>0</v>
      </c>
      <c r="G59" s="8">
        <v>16.6666666666667</v>
      </c>
      <c r="J59" s="49"/>
    </row>
    <row r="60" spans="2:10" ht="30" customHeight="1">
      <c r="B60" s="23"/>
      <c r="C60" s="23"/>
      <c r="D60" s="25"/>
      <c r="E60" s="7" t="s">
        <v>281</v>
      </c>
      <c r="F60">
        <v>0</v>
      </c>
      <c r="G60" s="8">
        <v>16.6666666666667</v>
      </c>
      <c r="J60" s="49"/>
    </row>
    <row r="61" spans="2:10">
      <c r="B61" s="23"/>
      <c r="C61" s="23"/>
      <c r="D61" s="23"/>
      <c r="E61" s="7" t="s">
        <v>282</v>
      </c>
      <c r="F61">
        <v>0</v>
      </c>
      <c r="G61" s="8">
        <v>16.6666666666667</v>
      </c>
      <c r="J61" s="49"/>
    </row>
    <row r="62" spans="2:10">
      <c r="B62" s="23"/>
      <c r="C62" s="23"/>
      <c r="D62" s="23"/>
    </row>
  </sheetData>
  <mergeCells count="3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J55:J61"/>
    <mergeCell ref="J32:J43"/>
    <mergeCell ref="J45:J53"/>
    <mergeCell ref="B20:B31"/>
    <mergeCell ref="B10:B19"/>
    <mergeCell ref="J10:J18"/>
    <mergeCell ref="C32:C4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283</v>
      </c>
      <c r="D1" s="49"/>
      <c r="E1" s="49"/>
    </row>
    <row r="2" spans="2:10" ht="18.75">
      <c r="B2" s="1" t="s">
        <v>2</v>
      </c>
      <c r="C2" s="30" t="s">
        <v>284</v>
      </c>
      <c r="D2" s="49"/>
      <c r="E2" s="49"/>
      <c r="J2" t="s">
        <v>4</v>
      </c>
    </row>
    <row r="3" spans="2:10" ht="17.25">
      <c r="B3" s="1" t="s">
        <v>5</v>
      </c>
      <c r="C3" s="27" t="s">
        <v>285</v>
      </c>
      <c r="D3" s="49"/>
      <c r="E3" s="49"/>
      <c r="F3" s="29" t="s">
        <v>7</v>
      </c>
      <c r="I3" s="29" t="s">
        <v>8</v>
      </c>
      <c r="J3" t="s">
        <v>286</v>
      </c>
    </row>
    <row r="4" spans="2:10">
      <c r="F4" s="49"/>
      <c r="I4" s="49"/>
      <c r="J4" t="s">
        <v>9</v>
      </c>
    </row>
    <row r="5" spans="2:10" ht="21">
      <c r="F5" s="2">
        <f>SUM(F8:F200)/2</f>
        <v>34</v>
      </c>
      <c r="I5" s="3">
        <f>SUM(I8:I200)/2</f>
        <v>15</v>
      </c>
      <c r="J5" t="s">
        <v>286</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287</v>
      </c>
      <c r="C10" s="24">
        <v>16.666666666666671</v>
      </c>
      <c r="D10" s="4" t="s">
        <v>4</v>
      </c>
      <c r="E10" s="5" t="s">
        <v>20</v>
      </c>
      <c r="F10" s="6">
        <f>SUM(F11:F16)</f>
        <v>6</v>
      </c>
      <c r="G10" s="6">
        <f>SUM(G11:G16)</f>
        <v>100.00000000000003</v>
      </c>
      <c r="I10" s="6">
        <f>SUM(I11:I16)</f>
        <v>0</v>
      </c>
      <c r="J10" s="49"/>
    </row>
    <row r="11" spans="2:10" ht="30">
      <c r="B11" s="49"/>
      <c r="C11" s="49"/>
      <c r="D11" s="25"/>
      <c r="E11" s="7" t="s">
        <v>288</v>
      </c>
      <c r="F11">
        <v>1</v>
      </c>
      <c r="G11" s="8">
        <v>16.666666666666671</v>
      </c>
      <c r="J11" s="49"/>
    </row>
    <row r="12" spans="2:10" ht="30">
      <c r="B12" s="49"/>
      <c r="C12" s="49"/>
      <c r="D12" s="49"/>
      <c r="E12" s="7" t="s">
        <v>289</v>
      </c>
      <c r="F12">
        <v>1</v>
      </c>
      <c r="G12" s="8">
        <v>16.666666666666671</v>
      </c>
      <c r="J12" s="49"/>
    </row>
    <row r="13" spans="2:10" ht="30">
      <c r="B13" s="49"/>
      <c r="C13" s="49"/>
      <c r="D13" s="49"/>
      <c r="E13" s="7" t="s">
        <v>290</v>
      </c>
      <c r="F13">
        <v>1</v>
      </c>
      <c r="G13" s="8">
        <v>16.666666666666671</v>
      </c>
      <c r="J13" s="49"/>
    </row>
    <row r="14" spans="2:10" ht="45">
      <c r="B14" s="49"/>
      <c r="C14" s="49"/>
      <c r="D14" s="4" t="s">
        <v>9</v>
      </c>
      <c r="E14" s="7" t="s">
        <v>291</v>
      </c>
      <c r="F14">
        <v>1</v>
      </c>
      <c r="G14" s="8">
        <v>16.666666666666671</v>
      </c>
      <c r="J14" s="49"/>
    </row>
    <row r="15" spans="2:10" ht="45">
      <c r="B15" s="49"/>
      <c r="C15" s="49"/>
      <c r="D15" s="25"/>
      <c r="E15" s="7" t="s">
        <v>292</v>
      </c>
      <c r="F15">
        <v>1</v>
      </c>
      <c r="G15" s="8">
        <v>16.666666666666671</v>
      </c>
      <c r="J15" s="49"/>
    </row>
    <row r="16" spans="2:10" ht="30">
      <c r="B16" s="49"/>
      <c r="C16" s="49"/>
      <c r="D16" s="49"/>
      <c r="E16" s="7" t="s">
        <v>293</v>
      </c>
      <c r="F16">
        <v>1</v>
      </c>
      <c r="G16" s="8">
        <v>16.666666666666671</v>
      </c>
      <c r="J16" s="49"/>
    </row>
    <row r="17" spans="2:10">
      <c r="B17" s="49"/>
      <c r="C17" s="49"/>
      <c r="D17" s="49"/>
    </row>
    <row r="18" spans="2:10">
      <c r="B18" s="23" t="s">
        <v>294</v>
      </c>
      <c r="C18" s="24">
        <v>16.666666666666671</v>
      </c>
      <c r="D18" s="4" t="s">
        <v>4</v>
      </c>
      <c r="E18" s="5" t="s">
        <v>20</v>
      </c>
      <c r="F18" s="6">
        <f>SUM(F19:F23)</f>
        <v>5</v>
      </c>
      <c r="G18" s="6">
        <f>SUM(G19:G23)</f>
        <v>100</v>
      </c>
      <c r="I18" s="6">
        <f>SUM(I19:I23)</f>
        <v>0</v>
      </c>
      <c r="J18" s="49"/>
    </row>
    <row r="19" spans="2:10">
      <c r="B19" s="49"/>
      <c r="C19" s="49"/>
      <c r="D19" s="25"/>
      <c r="E19" s="7" t="s">
        <v>295</v>
      </c>
      <c r="F19">
        <v>1</v>
      </c>
      <c r="G19" s="8">
        <v>20</v>
      </c>
      <c r="J19" s="49"/>
    </row>
    <row r="20" spans="2:10">
      <c r="B20" s="49"/>
      <c r="C20" s="49"/>
      <c r="D20" s="49"/>
      <c r="E20" s="7" t="s">
        <v>296</v>
      </c>
      <c r="F20">
        <v>1</v>
      </c>
      <c r="G20" s="8">
        <v>20</v>
      </c>
      <c r="J20" s="49"/>
    </row>
    <row r="21" spans="2:10" ht="30">
      <c r="B21" s="49"/>
      <c r="C21" s="49"/>
      <c r="D21" s="49"/>
      <c r="E21" s="7" t="s">
        <v>297</v>
      </c>
      <c r="F21">
        <v>1</v>
      </c>
      <c r="G21" s="8">
        <v>20</v>
      </c>
      <c r="J21" s="49"/>
    </row>
    <row r="22" spans="2:10" ht="30">
      <c r="B22" s="49"/>
      <c r="C22" s="49"/>
      <c r="D22" s="4" t="s">
        <v>9</v>
      </c>
      <c r="E22" s="7" t="s">
        <v>298</v>
      </c>
      <c r="F22">
        <v>1</v>
      </c>
      <c r="G22" s="8">
        <v>20</v>
      </c>
      <c r="J22" s="49"/>
    </row>
    <row r="23" spans="2:10" ht="30">
      <c r="B23" s="49"/>
      <c r="C23" s="49"/>
      <c r="D23" s="25"/>
      <c r="E23" s="7" t="s">
        <v>299</v>
      </c>
      <c r="F23">
        <v>1</v>
      </c>
      <c r="G23" s="8">
        <v>20</v>
      </c>
      <c r="J23" s="49"/>
    </row>
    <row r="24" spans="2:10">
      <c r="B24" s="49"/>
      <c r="C24" s="49"/>
      <c r="D24" s="49"/>
    </row>
    <row r="25" spans="2:10">
      <c r="B25" s="23" t="s">
        <v>300</v>
      </c>
      <c r="C25" s="24">
        <v>16.666666666666671</v>
      </c>
      <c r="D25" s="4" t="s">
        <v>4</v>
      </c>
      <c r="E25" s="5" t="s">
        <v>20</v>
      </c>
      <c r="F25" s="6">
        <f>SUM(F26:F28)</f>
        <v>3</v>
      </c>
      <c r="G25" s="6">
        <f>SUM(G26:G28)</f>
        <v>100.00000000000003</v>
      </c>
      <c r="I25" s="6">
        <f>SUM(I26:I28)</f>
        <v>3</v>
      </c>
      <c r="J25" s="49"/>
    </row>
    <row r="26" spans="2:10">
      <c r="B26" s="49"/>
      <c r="C26" s="49"/>
      <c r="D26" s="25"/>
      <c r="E26" s="7" t="s">
        <v>301</v>
      </c>
      <c r="F26">
        <v>1</v>
      </c>
      <c r="G26" s="8">
        <v>33.333333333333343</v>
      </c>
      <c r="I26">
        <v>1</v>
      </c>
      <c r="J26" s="49"/>
    </row>
    <row r="27" spans="2:10">
      <c r="B27" s="49"/>
      <c r="C27" s="49"/>
      <c r="D27" s="49"/>
      <c r="E27" s="7" t="s">
        <v>302</v>
      </c>
      <c r="F27">
        <v>1</v>
      </c>
      <c r="G27" s="8">
        <v>33.333333333333343</v>
      </c>
      <c r="I27">
        <v>1</v>
      </c>
      <c r="J27" s="49"/>
    </row>
    <row r="28" spans="2:10" ht="30">
      <c r="B28" s="49"/>
      <c r="C28" s="49"/>
      <c r="D28" s="4" t="s">
        <v>9</v>
      </c>
      <c r="E28" s="7" t="s">
        <v>303</v>
      </c>
      <c r="F28">
        <v>1</v>
      </c>
      <c r="G28" s="8">
        <v>33.333333333333343</v>
      </c>
      <c r="I28">
        <v>1</v>
      </c>
      <c r="J28" s="49"/>
    </row>
    <row r="29" spans="2:10">
      <c r="B29" s="49"/>
      <c r="C29" s="49"/>
      <c r="D29" s="25"/>
    </row>
    <row r="30" spans="2:10">
      <c r="B30" s="23" t="s">
        <v>304</v>
      </c>
      <c r="C30" s="24">
        <v>16.666666666666671</v>
      </c>
      <c r="D30" s="4" t="s">
        <v>4</v>
      </c>
      <c r="E30" s="5" t="s">
        <v>20</v>
      </c>
      <c r="F30" s="6">
        <f>SUM(F31:F36)</f>
        <v>6</v>
      </c>
      <c r="G30" s="6">
        <f>SUM(G31:G36)</f>
        <v>100.00000000000003</v>
      </c>
      <c r="I30" s="6">
        <f>SUM(I31:I36)</f>
        <v>6</v>
      </c>
      <c r="J30" s="49"/>
    </row>
    <row r="31" spans="2:10">
      <c r="B31" s="49"/>
      <c r="C31" s="49"/>
      <c r="D31" s="25"/>
      <c r="E31" s="7" t="s">
        <v>305</v>
      </c>
      <c r="F31">
        <v>1</v>
      </c>
      <c r="G31" s="8">
        <v>16.666666666666671</v>
      </c>
      <c r="I31">
        <v>1</v>
      </c>
      <c r="J31" s="49"/>
    </row>
    <row r="32" spans="2:10">
      <c r="B32" s="49"/>
      <c r="C32" s="49"/>
      <c r="D32" s="49"/>
      <c r="E32" s="7" t="s">
        <v>306</v>
      </c>
      <c r="F32">
        <v>1</v>
      </c>
      <c r="G32" s="8">
        <v>16.666666666666671</v>
      </c>
      <c r="I32">
        <v>1</v>
      </c>
      <c r="J32" s="49"/>
    </row>
    <row r="33" spans="2:10" ht="30">
      <c r="B33" s="49"/>
      <c r="C33" s="49"/>
      <c r="D33" s="49"/>
      <c r="E33" s="7" t="s">
        <v>307</v>
      </c>
      <c r="F33">
        <v>1</v>
      </c>
      <c r="G33" s="8">
        <v>16.666666666666671</v>
      </c>
      <c r="I33">
        <v>1</v>
      </c>
      <c r="J33" s="49"/>
    </row>
    <row r="34" spans="2:10">
      <c r="B34" s="49"/>
      <c r="C34" s="49"/>
      <c r="D34" s="4" t="s">
        <v>9</v>
      </c>
      <c r="E34" s="7" t="s">
        <v>308</v>
      </c>
      <c r="F34">
        <v>1</v>
      </c>
      <c r="G34" s="8">
        <v>16.666666666666671</v>
      </c>
      <c r="I34">
        <v>1</v>
      </c>
      <c r="J34" s="49"/>
    </row>
    <row r="35" spans="2:10">
      <c r="B35" s="49"/>
      <c r="C35" s="49"/>
      <c r="D35" s="25"/>
      <c r="E35" s="7" t="s">
        <v>309</v>
      </c>
      <c r="F35">
        <v>1</v>
      </c>
      <c r="G35" s="8">
        <v>16.666666666666671</v>
      </c>
      <c r="I35">
        <v>1</v>
      </c>
      <c r="J35" s="49"/>
    </row>
    <row r="36" spans="2:10">
      <c r="B36" s="49"/>
      <c r="C36" s="49"/>
      <c r="D36" s="49"/>
      <c r="E36" s="7" t="s">
        <v>310</v>
      </c>
      <c r="F36">
        <v>1</v>
      </c>
      <c r="G36" s="8">
        <v>16.666666666666671</v>
      </c>
      <c r="I36">
        <v>1</v>
      </c>
      <c r="J36" s="49"/>
    </row>
    <row r="37" spans="2:10">
      <c r="B37" s="49"/>
      <c r="C37" s="49"/>
      <c r="D37" s="49"/>
    </row>
    <row r="38" spans="2:10">
      <c r="B38" s="23" t="s">
        <v>311</v>
      </c>
      <c r="C38" s="24">
        <v>16.666666666666671</v>
      </c>
      <c r="D38" s="4" t="s">
        <v>4</v>
      </c>
      <c r="E38" s="5" t="s">
        <v>20</v>
      </c>
      <c r="F38" s="6">
        <f>SUM(F39:F47)</f>
        <v>9</v>
      </c>
      <c r="G38" s="6">
        <f>SUM(G39:G47)</f>
        <v>100.00000000000001</v>
      </c>
      <c r="I38" s="6">
        <f>SUM(I39:I47)</f>
        <v>1</v>
      </c>
      <c r="J38" s="49"/>
    </row>
    <row r="39" spans="2:10">
      <c r="B39" s="49"/>
      <c r="C39" s="49"/>
      <c r="D39" s="25"/>
      <c r="E39" s="7" t="s">
        <v>305</v>
      </c>
      <c r="F39">
        <v>1</v>
      </c>
      <c r="G39" s="8">
        <v>11.111111111111111</v>
      </c>
      <c r="J39" s="49"/>
    </row>
    <row r="40" spans="2:10">
      <c r="B40" s="49"/>
      <c r="C40" s="49"/>
      <c r="D40" s="49"/>
      <c r="E40" s="7" t="s">
        <v>306</v>
      </c>
      <c r="F40">
        <v>1</v>
      </c>
      <c r="G40" s="8">
        <v>11.111111111111111</v>
      </c>
      <c r="J40" s="49"/>
    </row>
    <row r="41" spans="2:10" ht="30">
      <c r="B41" s="49"/>
      <c r="C41" s="49"/>
      <c r="D41" s="49"/>
      <c r="E41" s="7" t="s">
        <v>307</v>
      </c>
      <c r="F41">
        <v>1</v>
      </c>
      <c r="G41" s="8">
        <v>11.111111111111111</v>
      </c>
      <c r="J41" s="49"/>
    </row>
    <row r="42" spans="2:10">
      <c r="B42" s="49"/>
      <c r="C42" s="49"/>
      <c r="D42" s="49"/>
      <c r="E42" s="7" t="s">
        <v>312</v>
      </c>
      <c r="F42">
        <v>1</v>
      </c>
      <c r="G42" s="8">
        <v>11.111111111111111</v>
      </c>
      <c r="J42" s="49"/>
    </row>
    <row r="43" spans="2:10">
      <c r="B43" s="49"/>
      <c r="C43" s="49"/>
      <c r="D43" s="49"/>
      <c r="E43" s="7" t="s">
        <v>313</v>
      </c>
      <c r="F43">
        <v>1</v>
      </c>
      <c r="G43" s="8">
        <v>11.111111111111111</v>
      </c>
      <c r="J43" s="49"/>
    </row>
    <row r="44" spans="2:10">
      <c r="B44" s="49"/>
      <c r="C44" s="49"/>
      <c r="D44" s="4" t="s">
        <v>9</v>
      </c>
      <c r="E44" s="7" t="s">
        <v>314</v>
      </c>
      <c r="F44">
        <v>1</v>
      </c>
      <c r="G44" s="8">
        <v>11.111111111111111</v>
      </c>
      <c r="J44" s="49"/>
    </row>
    <row r="45" spans="2:10">
      <c r="B45" s="49"/>
      <c r="C45" s="49"/>
      <c r="D45" s="25"/>
      <c r="E45" s="7" t="s">
        <v>315</v>
      </c>
      <c r="F45">
        <v>1</v>
      </c>
      <c r="G45" s="8">
        <v>11.111111111111111</v>
      </c>
      <c r="I45">
        <v>1</v>
      </c>
      <c r="J45" s="49"/>
    </row>
    <row r="46" spans="2:10">
      <c r="B46" s="49"/>
      <c r="C46" s="49"/>
      <c r="D46" s="49"/>
      <c r="E46" s="7" t="s">
        <v>316</v>
      </c>
      <c r="F46">
        <v>1</v>
      </c>
      <c r="G46" s="8">
        <v>11.111111111111111</v>
      </c>
      <c r="J46" s="49"/>
    </row>
    <row r="47" spans="2:10">
      <c r="B47" s="49"/>
      <c r="C47" s="49"/>
      <c r="D47" s="49"/>
      <c r="E47" s="7" t="s">
        <v>317</v>
      </c>
      <c r="F47">
        <v>1</v>
      </c>
      <c r="G47" s="8">
        <v>11.111111111111111</v>
      </c>
      <c r="J47" s="49"/>
    </row>
    <row r="48" spans="2:10">
      <c r="B48" s="49"/>
      <c r="C48" s="49"/>
      <c r="D48" s="49"/>
    </row>
    <row r="49" spans="2:10">
      <c r="B49" s="23" t="s">
        <v>318</v>
      </c>
      <c r="C49" s="24">
        <v>16.666666666666671</v>
      </c>
      <c r="D49" s="4" t="s">
        <v>4</v>
      </c>
      <c r="E49" s="5" t="s">
        <v>20</v>
      </c>
      <c r="F49" s="6">
        <f>SUM(F50:F54)</f>
        <v>5</v>
      </c>
      <c r="G49" s="6">
        <f>SUM(G50:G54)</f>
        <v>100</v>
      </c>
      <c r="I49" s="6">
        <f>SUM(I50:I54)</f>
        <v>5</v>
      </c>
      <c r="J49" s="49"/>
    </row>
    <row r="50" spans="2:10">
      <c r="B50" s="49"/>
      <c r="C50" s="49"/>
      <c r="D50" s="25"/>
      <c r="E50" s="7" t="s">
        <v>319</v>
      </c>
      <c r="F50">
        <v>1</v>
      </c>
      <c r="G50" s="8">
        <v>20</v>
      </c>
      <c r="I50">
        <v>1</v>
      </c>
      <c r="J50" s="49"/>
    </row>
    <row r="51" spans="2:10" ht="30">
      <c r="B51" s="49"/>
      <c r="C51" s="49"/>
      <c r="D51" s="49"/>
      <c r="E51" s="7" t="s">
        <v>320</v>
      </c>
      <c r="F51">
        <v>1</v>
      </c>
      <c r="G51" s="8">
        <v>20</v>
      </c>
      <c r="I51">
        <v>1</v>
      </c>
      <c r="J51" s="49"/>
    </row>
    <row r="52" spans="2:10" ht="30">
      <c r="B52" s="49"/>
      <c r="C52" s="49"/>
      <c r="D52" s="49"/>
      <c r="E52" s="7" t="s">
        <v>321</v>
      </c>
      <c r="F52">
        <v>1</v>
      </c>
      <c r="G52" s="8">
        <v>20</v>
      </c>
      <c r="I52">
        <v>1</v>
      </c>
      <c r="J52" s="49"/>
    </row>
    <row r="53" spans="2:10" ht="30">
      <c r="B53" s="49"/>
      <c r="C53" s="49"/>
      <c r="D53" s="4" t="s">
        <v>9</v>
      </c>
      <c r="E53" s="7" t="s">
        <v>322</v>
      </c>
      <c r="F53">
        <v>1</v>
      </c>
      <c r="G53" s="8">
        <v>20</v>
      </c>
      <c r="I53">
        <v>1</v>
      </c>
      <c r="J53" s="49"/>
    </row>
    <row r="54" spans="2:10">
      <c r="B54" s="49"/>
      <c r="C54" s="49"/>
      <c r="D54" s="25"/>
      <c r="E54" s="7" t="s">
        <v>323</v>
      </c>
      <c r="F54">
        <v>1</v>
      </c>
      <c r="G54" s="8">
        <v>20</v>
      </c>
      <c r="I54">
        <v>1</v>
      </c>
      <c r="J54" s="49"/>
    </row>
    <row r="55" spans="2:10">
      <c r="B55" s="49"/>
      <c r="C55" s="49"/>
      <c r="D55" s="49"/>
    </row>
  </sheetData>
  <mergeCells count="44">
    <mergeCell ref="C1:E1"/>
    <mergeCell ref="D15:D17"/>
    <mergeCell ref="J30:J36"/>
    <mergeCell ref="E8:E9"/>
    <mergeCell ref="G8:G9"/>
    <mergeCell ref="F3:F4"/>
    <mergeCell ref="J8:J9"/>
    <mergeCell ref="B8:B9"/>
    <mergeCell ref="B38:B48"/>
    <mergeCell ref="D29"/>
    <mergeCell ref="C2:E2"/>
    <mergeCell ref="C30:C37"/>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7" t="s">
        <v>324</v>
      </c>
      <c r="D1" s="37"/>
      <c r="E1" s="37"/>
    </row>
    <row r="2" spans="2:10" ht="18">
      <c r="B2" s="15" t="s">
        <v>2</v>
      </c>
      <c r="C2" s="38" t="s">
        <v>325</v>
      </c>
      <c r="D2" s="38"/>
      <c r="E2" s="38"/>
      <c r="J2" t="s">
        <v>4</v>
      </c>
    </row>
    <row r="3" spans="2:10" ht="17.25" customHeight="1">
      <c r="B3" s="15" t="s">
        <v>5</v>
      </c>
      <c r="C3" s="37" t="s">
        <v>6</v>
      </c>
      <c r="D3" s="37"/>
      <c r="E3" s="37"/>
      <c r="F3" s="35" t="s">
        <v>7</v>
      </c>
      <c r="I3" s="35" t="s">
        <v>8</v>
      </c>
      <c r="J3" t="s">
        <v>232</v>
      </c>
    </row>
    <row r="4" spans="2:10">
      <c r="E4" s="21"/>
      <c r="F4" s="35"/>
      <c r="I4" s="35"/>
      <c r="J4" t="s">
        <v>9</v>
      </c>
    </row>
    <row r="5" spans="2:10" ht="20.25">
      <c r="E5" s="21"/>
      <c r="F5" s="16">
        <f>SUM(F8:F200)/2</f>
        <v>90</v>
      </c>
      <c r="I5" s="17">
        <f>SUM(I8:I200)/2</f>
        <v>10</v>
      </c>
      <c r="J5" t="s">
        <v>233</v>
      </c>
    </row>
    <row r="8" spans="2:10">
      <c r="B8" s="34" t="s">
        <v>10</v>
      </c>
      <c r="C8" s="34" t="s">
        <v>11</v>
      </c>
      <c r="D8" s="34" t="s">
        <v>12</v>
      </c>
      <c r="E8" s="34" t="s">
        <v>13</v>
      </c>
      <c r="F8" s="34" t="s">
        <v>14</v>
      </c>
      <c r="G8" s="34" t="s">
        <v>15</v>
      </c>
      <c r="H8" s="36" t="s">
        <v>16</v>
      </c>
      <c r="I8" s="36" t="s">
        <v>17</v>
      </c>
      <c r="J8" s="36" t="s">
        <v>18</v>
      </c>
    </row>
    <row r="9" spans="2:10">
      <c r="B9" s="34"/>
      <c r="C9" s="34"/>
      <c r="D9" s="34"/>
      <c r="E9" s="34"/>
      <c r="F9" s="34"/>
      <c r="G9" s="34"/>
      <c r="H9" s="34"/>
      <c r="I9" s="34"/>
      <c r="J9" s="34"/>
    </row>
    <row r="10" spans="2:10" ht="15" customHeight="1">
      <c r="B10" s="32" t="s">
        <v>326</v>
      </c>
      <c r="C10" s="24">
        <v>16.6666666666667</v>
      </c>
      <c r="D10" s="18" t="s">
        <v>4</v>
      </c>
      <c r="E10" s="19" t="s">
        <v>20</v>
      </c>
      <c r="F10" s="19">
        <f>SUM(F11:F19)</f>
        <v>26</v>
      </c>
      <c r="G10" s="19">
        <f>SUM(G11:G19)</f>
        <v>99.999999999999901</v>
      </c>
      <c r="H10" s="14"/>
      <c r="I10" s="19">
        <f>SUM(I11:I19)</f>
        <v>1</v>
      </c>
      <c r="J10" s="33" t="s">
        <v>327</v>
      </c>
    </row>
    <row r="11" spans="2:10" ht="45" customHeight="1">
      <c r="B11" s="32"/>
      <c r="C11" s="23"/>
      <c r="D11" s="25"/>
      <c r="E11" s="7" t="s">
        <v>328</v>
      </c>
      <c r="F11" s="14">
        <v>2</v>
      </c>
      <c r="G11" s="13">
        <v>11.1111111111111</v>
      </c>
      <c r="H11" s="14" t="s">
        <v>259</v>
      </c>
      <c r="I11" s="14">
        <v>1</v>
      </c>
      <c r="J11" s="33"/>
    </row>
    <row r="12" spans="2:10" ht="30" customHeight="1">
      <c r="B12" s="32"/>
      <c r="C12" s="23"/>
      <c r="D12" s="23"/>
      <c r="E12" s="7" t="s">
        <v>329</v>
      </c>
      <c r="F12" s="14">
        <v>3</v>
      </c>
      <c r="G12" s="13">
        <v>11.1111111111111</v>
      </c>
      <c r="H12" s="14" t="s">
        <v>259</v>
      </c>
      <c r="I12" s="14">
        <v>0</v>
      </c>
      <c r="J12" s="33"/>
    </row>
    <row r="13" spans="2:10" ht="45" customHeight="1">
      <c r="B13" s="32"/>
      <c r="C13" s="23"/>
      <c r="D13" s="23"/>
      <c r="E13" s="7" t="s">
        <v>330</v>
      </c>
      <c r="F13" s="14">
        <v>3</v>
      </c>
      <c r="G13" s="13">
        <v>11.1111111111111</v>
      </c>
      <c r="H13" s="14" t="s">
        <v>259</v>
      </c>
      <c r="I13" s="14">
        <v>0</v>
      </c>
      <c r="J13" s="33"/>
    </row>
    <row r="14" spans="2:10">
      <c r="B14" s="32"/>
      <c r="C14" s="23"/>
      <c r="D14" s="23"/>
      <c r="E14" s="7" t="s">
        <v>331</v>
      </c>
      <c r="F14" s="14">
        <v>3</v>
      </c>
      <c r="G14" s="13">
        <v>11.1111111111111</v>
      </c>
      <c r="H14" s="14" t="s">
        <v>259</v>
      </c>
      <c r="I14" s="14">
        <v>0</v>
      </c>
      <c r="J14" s="33"/>
    </row>
    <row r="15" spans="2:10" ht="15" customHeight="1">
      <c r="B15" s="32"/>
      <c r="C15" s="23"/>
      <c r="D15" s="23"/>
      <c r="E15" s="7" t="s">
        <v>332</v>
      </c>
      <c r="F15" s="14">
        <v>3</v>
      </c>
      <c r="G15" s="13">
        <v>11.1111111111111</v>
      </c>
      <c r="H15" s="14" t="s">
        <v>259</v>
      </c>
      <c r="I15" s="14">
        <v>0</v>
      </c>
      <c r="J15" s="33"/>
    </row>
    <row r="16" spans="2:10" ht="75" customHeight="1">
      <c r="B16" s="32"/>
      <c r="C16" s="23"/>
      <c r="D16" s="18" t="s">
        <v>9</v>
      </c>
      <c r="E16" s="7" t="s">
        <v>333</v>
      </c>
      <c r="F16" s="14">
        <v>3</v>
      </c>
      <c r="G16" s="13">
        <v>11.1111111111111</v>
      </c>
      <c r="H16" s="14" t="s">
        <v>259</v>
      </c>
      <c r="I16" s="14">
        <v>0</v>
      </c>
      <c r="J16" s="33"/>
    </row>
    <row r="17" spans="2:10" ht="45" customHeight="1">
      <c r="B17" s="32"/>
      <c r="C17" s="23"/>
      <c r="D17" s="25"/>
      <c r="E17" s="7" t="s">
        <v>334</v>
      </c>
      <c r="F17" s="14">
        <v>3</v>
      </c>
      <c r="G17" s="13">
        <v>11.1111111111111</v>
      </c>
      <c r="H17" s="14" t="s">
        <v>259</v>
      </c>
      <c r="I17" s="14">
        <v>0</v>
      </c>
      <c r="J17" s="33"/>
    </row>
    <row r="18" spans="2:10" ht="45" customHeight="1">
      <c r="B18" s="32"/>
      <c r="C18" s="23"/>
      <c r="D18" s="23"/>
      <c r="E18" s="7" t="s">
        <v>335</v>
      </c>
      <c r="F18" s="14">
        <v>3</v>
      </c>
      <c r="G18" s="13">
        <v>11.1111111111111</v>
      </c>
      <c r="H18" s="14" t="s">
        <v>259</v>
      </c>
      <c r="I18" s="14">
        <v>0</v>
      </c>
      <c r="J18" s="33"/>
    </row>
    <row r="19" spans="2:10" ht="30.75">
      <c r="B19" s="32"/>
      <c r="C19" s="23"/>
      <c r="D19" s="23"/>
      <c r="E19" s="7" t="s">
        <v>336</v>
      </c>
      <c r="F19" s="14">
        <v>3</v>
      </c>
      <c r="G19" s="13">
        <v>11.1111111111111</v>
      </c>
      <c r="H19" s="14" t="s">
        <v>259</v>
      </c>
      <c r="I19" s="14">
        <v>0</v>
      </c>
      <c r="J19" s="33"/>
    </row>
    <row r="20" spans="2:10" ht="30" customHeight="1">
      <c r="B20" s="32"/>
      <c r="C20" s="23"/>
      <c r="D20" s="23"/>
      <c r="E20" s="10"/>
      <c r="F20" s="14"/>
      <c r="G20" s="14"/>
      <c r="H20" s="14"/>
      <c r="I20" s="14"/>
    </row>
    <row r="21" spans="2:10" ht="60" customHeight="1">
      <c r="B21" s="32" t="s">
        <v>337</v>
      </c>
      <c r="C21" s="24">
        <v>16.6666666666667</v>
      </c>
      <c r="D21" s="18" t="s">
        <v>4</v>
      </c>
      <c r="E21" s="22" t="s">
        <v>20</v>
      </c>
      <c r="F21" s="19">
        <f>SUM(F22:F24)</f>
        <v>8</v>
      </c>
      <c r="G21" s="19">
        <f>SUM(G22:G24)</f>
        <v>99.999999999999901</v>
      </c>
      <c r="H21" s="14"/>
      <c r="I21" s="19">
        <f>SUM(I22:I24)</f>
        <v>3</v>
      </c>
      <c r="J21" s="33" t="s">
        <v>338</v>
      </c>
    </row>
    <row r="22" spans="2:10" ht="45" customHeight="1">
      <c r="B22" s="32"/>
      <c r="C22" s="23"/>
      <c r="D22" s="25"/>
      <c r="E22" s="7" t="s">
        <v>339</v>
      </c>
      <c r="F22" s="14">
        <v>3</v>
      </c>
      <c r="G22" s="13">
        <v>33.3333333333333</v>
      </c>
      <c r="H22" s="14" t="s">
        <v>340</v>
      </c>
      <c r="I22" s="14">
        <v>1</v>
      </c>
      <c r="J22" s="33"/>
    </row>
    <row r="23" spans="2:10" ht="30" customHeight="1">
      <c r="B23" s="32"/>
      <c r="C23" s="23"/>
      <c r="D23" s="23"/>
      <c r="E23" s="7" t="s">
        <v>341</v>
      </c>
      <c r="F23" s="14">
        <v>3</v>
      </c>
      <c r="G23" s="13">
        <v>33.3333333333333</v>
      </c>
      <c r="H23" s="14" t="s">
        <v>340</v>
      </c>
      <c r="I23" s="14">
        <v>1</v>
      </c>
      <c r="J23" s="33"/>
    </row>
    <row r="24" spans="2:10" ht="30" customHeight="1">
      <c r="B24" s="32"/>
      <c r="C24" s="23"/>
      <c r="D24" s="18" t="s">
        <v>9</v>
      </c>
      <c r="E24" s="7" t="s">
        <v>342</v>
      </c>
      <c r="F24" s="14">
        <v>2</v>
      </c>
      <c r="G24" s="13">
        <v>33.3333333333333</v>
      </c>
      <c r="H24" s="14" t="s">
        <v>340</v>
      </c>
      <c r="I24" s="14">
        <v>1</v>
      </c>
      <c r="J24" s="33"/>
    </row>
    <row r="25" spans="2:10">
      <c r="B25" s="32"/>
      <c r="C25" s="23"/>
      <c r="D25" s="14"/>
      <c r="E25" s="10"/>
      <c r="F25" s="14"/>
      <c r="G25" s="14"/>
      <c r="H25" s="14"/>
      <c r="I25" s="14"/>
    </row>
    <row r="26" spans="2:10" ht="15" customHeight="1">
      <c r="B26" s="32" t="s">
        <v>343</v>
      </c>
      <c r="C26" s="24">
        <v>16.6666666666667</v>
      </c>
      <c r="D26" s="18" t="s">
        <v>4</v>
      </c>
      <c r="E26" s="22" t="s">
        <v>20</v>
      </c>
      <c r="F26" s="19">
        <f>SUM(F27:F33)</f>
        <v>10</v>
      </c>
      <c r="G26" s="19">
        <f>SUM(G27:G33)</f>
        <v>100.00000000000011</v>
      </c>
      <c r="H26" s="14"/>
      <c r="I26" s="19">
        <f>SUM(I27:I33)</f>
        <v>3</v>
      </c>
      <c r="J26" s="33" t="s">
        <v>344</v>
      </c>
    </row>
    <row r="27" spans="2:10" ht="45" customHeight="1">
      <c r="B27" s="32"/>
      <c r="C27" s="23"/>
      <c r="D27" s="25"/>
      <c r="E27" s="7" t="s">
        <v>345</v>
      </c>
      <c r="F27" s="14">
        <v>1</v>
      </c>
      <c r="G27" s="13">
        <v>14.285714285714301</v>
      </c>
      <c r="H27" s="14" t="s">
        <v>340</v>
      </c>
      <c r="I27" s="14">
        <v>1</v>
      </c>
      <c r="J27" s="33"/>
    </row>
    <row r="28" spans="2:10" ht="30" customHeight="1">
      <c r="B28" s="32"/>
      <c r="C28" s="23"/>
      <c r="D28" s="23"/>
      <c r="E28" s="7" t="s">
        <v>346</v>
      </c>
      <c r="F28" s="14">
        <v>1</v>
      </c>
      <c r="G28" s="13">
        <v>14.285714285714301</v>
      </c>
      <c r="H28" s="14" t="s">
        <v>340</v>
      </c>
      <c r="I28" s="14">
        <v>1</v>
      </c>
      <c r="J28" s="33"/>
    </row>
    <row r="29" spans="2:10" ht="30" customHeight="1">
      <c r="B29" s="32"/>
      <c r="C29" s="23"/>
      <c r="D29" s="23"/>
      <c r="E29" s="7" t="s">
        <v>347</v>
      </c>
      <c r="F29" s="14">
        <v>2</v>
      </c>
      <c r="G29" s="13">
        <v>14.285714285714301</v>
      </c>
      <c r="H29" s="14" t="s">
        <v>340</v>
      </c>
      <c r="I29" s="14">
        <v>1</v>
      </c>
      <c r="J29" s="33"/>
    </row>
    <row r="30" spans="2:10">
      <c r="B30" s="32"/>
      <c r="C30" s="23"/>
      <c r="D30" s="23"/>
      <c r="E30" s="7" t="s">
        <v>348</v>
      </c>
      <c r="F30" s="14">
        <v>2</v>
      </c>
      <c r="G30" s="13">
        <v>14.285714285714301</v>
      </c>
      <c r="H30" s="14" t="s">
        <v>340</v>
      </c>
      <c r="I30" s="14">
        <v>0</v>
      </c>
      <c r="J30" s="33"/>
    </row>
    <row r="31" spans="2:10" ht="30" customHeight="1">
      <c r="B31" s="32"/>
      <c r="C31" s="23"/>
      <c r="D31" s="18" t="s">
        <v>9</v>
      </c>
      <c r="E31" s="7" t="s">
        <v>349</v>
      </c>
      <c r="F31" s="14">
        <v>1</v>
      </c>
      <c r="G31" s="13">
        <v>14.285714285714301</v>
      </c>
      <c r="H31" s="14" t="s">
        <v>340</v>
      </c>
      <c r="I31" s="14">
        <v>0</v>
      </c>
      <c r="J31" s="33"/>
    </row>
    <row r="32" spans="2:10" ht="30" customHeight="1">
      <c r="B32" s="32"/>
      <c r="C32" s="23"/>
      <c r="D32" s="25"/>
      <c r="E32" s="7" t="s">
        <v>350</v>
      </c>
      <c r="F32" s="14">
        <v>2</v>
      </c>
      <c r="G32" s="13">
        <v>14.285714285714301</v>
      </c>
      <c r="H32" s="14" t="s">
        <v>340</v>
      </c>
      <c r="I32" s="14">
        <v>0</v>
      </c>
      <c r="J32" s="33"/>
    </row>
    <row r="33" spans="2:10" ht="30" customHeight="1">
      <c r="B33" s="32"/>
      <c r="C33" s="23"/>
      <c r="D33" s="23"/>
      <c r="E33" s="7" t="s">
        <v>351</v>
      </c>
      <c r="F33" s="14">
        <v>1</v>
      </c>
      <c r="G33" s="13">
        <v>14.285714285714301</v>
      </c>
      <c r="H33" s="14" t="s">
        <v>340</v>
      </c>
      <c r="I33" s="14">
        <v>0</v>
      </c>
      <c r="J33" s="33"/>
    </row>
    <row r="34" spans="2:10">
      <c r="B34" s="32"/>
      <c r="C34" s="23"/>
      <c r="D34" s="23"/>
      <c r="E34" s="10"/>
      <c r="F34" s="14"/>
      <c r="G34" s="14"/>
      <c r="H34" s="14"/>
      <c r="I34" s="14"/>
    </row>
    <row r="35" spans="2:10" ht="15" customHeight="1">
      <c r="B35" s="32" t="s">
        <v>352</v>
      </c>
      <c r="C35" s="24">
        <v>16.6666666666667</v>
      </c>
      <c r="D35" s="18" t="s">
        <v>4</v>
      </c>
      <c r="E35" s="22" t="s">
        <v>20</v>
      </c>
      <c r="F35" s="19">
        <f>SUM(F36:F46)</f>
        <v>18</v>
      </c>
      <c r="G35" s="19">
        <f>SUM(G36:G46)</f>
        <v>100.00000000000001</v>
      </c>
      <c r="H35" s="14"/>
      <c r="I35" s="19">
        <f>SUM(I36:I46)</f>
        <v>1</v>
      </c>
      <c r="J35" s="33" t="s">
        <v>353</v>
      </c>
    </row>
    <row r="36" spans="2:10" ht="30" customHeight="1">
      <c r="B36" s="32"/>
      <c r="C36" s="23"/>
      <c r="D36" s="25"/>
      <c r="E36" s="7" t="s">
        <v>354</v>
      </c>
      <c r="F36" s="14">
        <v>2</v>
      </c>
      <c r="G36" s="13">
        <v>9.0909090909090899</v>
      </c>
      <c r="H36" s="14" t="s">
        <v>340</v>
      </c>
      <c r="I36" s="14">
        <v>0</v>
      </c>
      <c r="J36" s="33"/>
    </row>
    <row r="37" spans="2:10" ht="30" customHeight="1">
      <c r="B37" s="32"/>
      <c r="C37" s="23"/>
      <c r="D37" s="23"/>
      <c r="E37" s="7" t="s">
        <v>355</v>
      </c>
      <c r="F37" s="14">
        <v>2</v>
      </c>
      <c r="G37" s="13">
        <v>9.0909090909090899</v>
      </c>
      <c r="H37" s="14" t="s">
        <v>340</v>
      </c>
      <c r="I37" s="14">
        <v>0</v>
      </c>
      <c r="J37" s="33"/>
    </row>
    <row r="38" spans="2:10">
      <c r="B38" s="32"/>
      <c r="C38" s="23"/>
      <c r="D38" s="23"/>
      <c r="E38" s="7" t="s">
        <v>356</v>
      </c>
      <c r="F38" s="14">
        <v>2</v>
      </c>
      <c r="G38" s="13">
        <v>9.0909090909090899</v>
      </c>
      <c r="H38" s="14" t="s">
        <v>340</v>
      </c>
      <c r="I38" s="14">
        <v>0</v>
      </c>
      <c r="J38" s="33"/>
    </row>
    <row r="39" spans="2:10" ht="30" customHeight="1">
      <c r="B39" s="32"/>
      <c r="C39" s="23"/>
      <c r="D39" s="23"/>
      <c r="E39" s="7" t="s">
        <v>357</v>
      </c>
      <c r="F39" s="14">
        <v>2</v>
      </c>
      <c r="G39" s="13">
        <v>9.0909090909090899</v>
      </c>
      <c r="H39" s="14" t="s">
        <v>340</v>
      </c>
      <c r="I39" s="14">
        <v>0</v>
      </c>
      <c r="J39" s="33"/>
    </row>
    <row r="40" spans="2:10">
      <c r="B40" s="32"/>
      <c r="C40" s="23"/>
      <c r="D40" s="23"/>
      <c r="E40" s="7" t="s">
        <v>358</v>
      </c>
      <c r="F40" s="14">
        <v>1</v>
      </c>
      <c r="G40" s="13">
        <v>9.0909090909090899</v>
      </c>
      <c r="H40" s="14" t="s">
        <v>340</v>
      </c>
      <c r="I40" s="14">
        <v>0</v>
      </c>
      <c r="J40" s="33"/>
    </row>
    <row r="41" spans="2:10" ht="30" customHeight="1">
      <c r="B41" s="32"/>
      <c r="C41" s="23"/>
      <c r="D41" s="23"/>
      <c r="E41" s="7" t="s">
        <v>359</v>
      </c>
      <c r="F41" s="14">
        <v>2</v>
      </c>
      <c r="G41" s="13">
        <v>9.0909090909090899</v>
      </c>
      <c r="H41" s="14" t="s">
        <v>340</v>
      </c>
      <c r="I41" s="14">
        <v>0</v>
      </c>
      <c r="J41" s="33"/>
    </row>
    <row r="42" spans="2:10" ht="30" customHeight="1">
      <c r="B42" s="32"/>
      <c r="C42" s="23"/>
      <c r="D42" s="18" t="s">
        <v>9</v>
      </c>
      <c r="E42" s="7" t="s">
        <v>360</v>
      </c>
      <c r="F42" s="14">
        <v>1</v>
      </c>
      <c r="G42" s="13">
        <v>9.0909090909090899</v>
      </c>
      <c r="H42" s="14" t="s">
        <v>340</v>
      </c>
      <c r="I42" s="14">
        <v>1</v>
      </c>
      <c r="J42" s="33"/>
    </row>
    <row r="43" spans="2:10">
      <c r="B43" s="32"/>
      <c r="C43" s="23"/>
      <c r="D43" s="25"/>
      <c r="E43" s="7" t="s">
        <v>361</v>
      </c>
      <c r="F43" s="14">
        <v>1</v>
      </c>
      <c r="G43" s="13">
        <v>9.0909090909090899</v>
      </c>
      <c r="H43" s="14" t="s">
        <v>340</v>
      </c>
      <c r="I43" s="14">
        <v>0</v>
      </c>
      <c r="J43" s="33"/>
    </row>
    <row r="44" spans="2:10" ht="30" customHeight="1">
      <c r="B44" s="32"/>
      <c r="C44" s="23"/>
      <c r="D44" s="23"/>
      <c r="E44" s="7" t="s">
        <v>362</v>
      </c>
      <c r="F44" s="14">
        <v>1</v>
      </c>
      <c r="G44" s="13">
        <v>9.0909090909090899</v>
      </c>
      <c r="H44" s="14" t="s">
        <v>340</v>
      </c>
      <c r="I44" s="14">
        <v>0</v>
      </c>
      <c r="J44" s="33"/>
    </row>
    <row r="45" spans="2:10" ht="30" customHeight="1">
      <c r="B45" s="32"/>
      <c r="C45" s="23"/>
      <c r="D45" s="23"/>
      <c r="E45" s="7" t="s">
        <v>363</v>
      </c>
      <c r="F45" s="14">
        <v>2</v>
      </c>
      <c r="G45" s="13">
        <v>9.0909090909090899</v>
      </c>
      <c r="H45" s="14" t="s">
        <v>340</v>
      </c>
      <c r="I45" s="14">
        <v>0</v>
      </c>
      <c r="J45" s="33"/>
    </row>
    <row r="46" spans="2:10" ht="30" customHeight="1">
      <c r="B46" s="32"/>
      <c r="C46" s="23"/>
      <c r="D46" s="23"/>
      <c r="E46" s="7" t="s">
        <v>364</v>
      </c>
      <c r="F46" s="14">
        <v>2</v>
      </c>
      <c r="G46" s="13">
        <v>9.0909090909090899</v>
      </c>
      <c r="H46" s="14" t="s">
        <v>340</v>
      </c>
      <c r="I46" s="14">
        <v>0</v>
      </c>
      <c r="J46" s="33"/>
    </row>
    <row r="47" spans="2:10">
      <c r="B47" s="32"/>
      <c r="C47" s="23"/>
      <c r="D47" s="23"/>
      <c r="E47" s="10"/>
      <c r="F47" s="14"/>
      <c r="G47" s="14"/>
      <c r="H47" s="14"/>
      <c r="I47" s="14"/>
    </row>
    <row r="48" spans="2:10" ht="15" customHeight="1">
      <c r="B48" s="32" t="s">
        <v>365</v>
      </c>
      <c r="C48" s="24">
        <v>16.6666666666667</v>
      </c>
      <c r="D48" s="18" t="s">
        <v>4</v>
      </c>
      <c r="E48" s="22" t="s">
        <v>20</v>
      </c>
      <c r="F48" s="19">
        <f>SUM(F49:F57)</f>
        <v>14</v>
      </c>
      <c r="G48" s="19">
        <f>SUM(G49:G57)</f>
        <v>99.999999999999901</v>
      </c>
      <c r="H48" s="14"/>
      <c r="I48" s="19">
        <f>SUM(I49:I57)</f>
        <v>2</v>
      </c>
      <c r="J48" s="33" t="s">
        <v>366</v>
      </c>
    </row>
    <row r="49" spans="2:10" ht="30" customHeight="1">
      <c r="B49" s="32"/>
      <c r="C49" s="23"/>
      <c r="D49" s="25"/>
      <c r="E49" s="7" t="s">
        <v>367</v>
      </c>
      <c r="F49" s="14">
        <v>2</v>
      </c>
      <c r="G49" s="13">
        <v>11.1111111111111</v>
      </c>
      <c r="H49" s="14" t="s">
        <v>340</v>
      </c>
      <c r="I49" s="14">
        <v>0</v>
      </c>
      <c r="J49" s="33"/>
    </row>
    <row r="50" spans="2:10">
      <c r="B50" s="32"/>
      <c r="C50" s="23"/>
      <c r="D50" s="23"/>
      <c r="E50" s="7" t="s">
        <v>368</v>
      </c>
      <c r="F50" s="14">
        <v>2</v>
      </c>
      <c r="G50" s="13">
        <v>11.1111111111111</v>
      </c>
      <c r="H50" s="14" t="s">
        <v>340</v>
      </c>
      <c r="I50" s="14">
        <v>0</v>
      </c>
      <c r="J50" s="33"/>
    </row>
    <row r="51" spans="2:10" ht="30" customHeight="1">
      <c r="B51" s="32"/>
      <c r="C51" s="23"/>
      <c r="D51" s="23"/>
      <c r="E51" s="7" t="s">
        <v>369</v>
      </c>
      <c r="F51" s="14">
        <v>2</v>
      </c>
      <c r="G51" s="13">
        <v>11.1111111111111</v>
      </c>
      <c r="H51" s="14" t="s">
        <v>340</v>
      </c>
      <c r="I51" s="14">
        <v>0</v>
      </c>
      <c r="J51" s="33"/>
    </row>
    <row r="52" spans="2:10" ht="30" customHeight="1">
      <c r="B52" s="32"/>
      <c r="C52" s="23"/>
      <c r="D52" s="23"/>
      <c r="E52" s="7" t="s">
        <v>370</v>
      </c>
      <c r="F52" s="14">
        <v>2</v>
      </c>
      <c r="G52" s="13">
        <v>11.1111111111111</v>
      </c>
      <c r="H52" s="14" t="s">
        <v>340</v>
      </c>
      <c r="I52" s="14">
        <v>0</v>
      </c>
      <c r="J52" s="33"/>
    </row>
    <row r="53" spans="2:10">
      <c r="B53" s="32"/>
      <c r="C53" s="23"/>
      <c r="D53" s="23"/>
      <c r="E53" s="7" t="s">
        <v>371</v>
      </c>
      <c r="F53" s="14">
        <v>1</v>
      </c>
      <c r="G53" s="13">
        <v>11.1111111111111</v>
      </c>
      <c r="H53" s="14" t="s">
        <v>340</v>
      </c>
      <c r="I53" s="14">
        <v>0</v>
      </c>
      <c r="J53" s="33"/>
    </row>
    <row r="54" spans="2:10" ht="30" customHeight="1">
      <c r="B54" s="32"/>
      <c r="C54" s="23"/>
      <c r="D54" s="18" t="s">
        <v>9</v>
      </c>
      <c r="E54" s="7" t="s">
        <v>372</v>
      </c>
      <c r="F54" s="14">
        <v>1</v>
      </c>
      <c r="G54" s="13">
        <v>11.1111111111111</v>
      </c>
      <c r="H54" s="14" t="s">
        <v>340</v>
      </c>
      <c r="I54" s="14">
        <v>0</v>
      </c>
      <c r="J54" s="33"/>
    </row>
    <row r="55" spans="2:10" ht="30" customHeight="1">
      <c r="B55" s="32"/>
      <c r="C55" s="23"/>
      <c r="D55" s="25"/>
      <c r="E55" s="7" t="s">
        <v>373</v>
      </c>
      <c r="F55" s="14">
        <v>2</v>
      </c>
      <c r="G55" s="13">
        <v>11.1111111111111</v>
      </c>
      <c r="H55" s="14" t="s">
        <v>340</v>
      </c>
      <c r="I55" s="14">
        <v>1</v>
      </c>
      <c r="J55" s="33"/>
    </row>
    <row r="56" spans="2:10" ht="30" customHeight="1">
      <c r="B56" s="32"/>
      <c r="C56" s="23"/>
      <c r="D56" s="23"/>
      <c r="E56" s="7" t="s">
        <v>374</v>
      </c>
      <c r="F56" s="14">
        <v>1</v>
      </c>
      <c r="G56" s="13">
        <v>11.1111111111111</v>
      </c>
      <c r="H56" s="14" t="s">
        <v>340</v>
      </c>
      <c r="I56" s="14">
        <v>1</v>
      </c>
      <c r="J56" s="33"/>
    </row>
    <row r="57" spans="2:10">
      <c r="B57" s="32"/>
      <c r="C57" s="23"/>
      <c r="D57" s="23"/>
      <c r="E57" s="7" t="s">
        <v>375</v>
      </c>
      <c r="F57" s="14">
        <v>1</v>
      </c>
      <c r="G57" s="13">
        <v>11.1111111111111</v>
      </c>
      <c r="H57" s="14" t="s">
        <v>340</v>
      </c>
      <c r="I57" s="14">
        <v>0</v>
      </c>
      <c r="J57" s="33"/>
    </row>
    <row r="58" spans="2:10">
      <c r="B58" s="32"/>
      <c r="C58" s="23"/>
      <c r="D58" s="23"/>
      <c r="E58" s="10"/>
      <c r="F58" s="14"/>
      <c r="G58" s="14"/>
      <c r="H58" s="14"/>
      <c r="I58" s="14"/>
    </row>
    <row r="59" spans="2:10">
      <c r="B59" s="32" t="s">
        <v>376</v>
      </c>
      <c r="C59" s="24">
        <v>16.6666666666667</v>
      </c>
      <c r="D59" s="18" t="s">
        <v>4</v>
      </c>
      <c r="E59" s="22" t="s">
        <v>20</v>
      </c>
      <c r="F59" s="19">
        <f>SUM(F60:F66)</f>
        <v>14</v>
      </c>
      <c r="G59" s="19">
        <f>SUM(G60:G66)</f>
        <v>100.00000000000011</v>
      </c>
      <c r="H59" s="14"/>
      <c r="I59" s="19">
        <f>SUM(I60:I66)</f>
        <v>0</v>
      </c>
      <c r="J59" s="33" t="s">
        <v>377</v>
      </c>
    </row>
    <row r="60" spans="2:10" ht="30.75">
      <c r="B60" s="32"/>
      <c r="C60" s="23"/>
      <c r="D60" s="25"/>
      <c r="E60" s="7" t="s">
        <v>378</v>
      </c>
      <c r="F60" s="14">
        <v>2</v>
      </c>
      <c r="G60" s="13">
        <v>14.285714285714301</v>
      </c>
      <c r="H60" s="14" t="s">
        <v>259</v>
      </c>
      <c r="I60" s="14">
        <v>0</v>
      </c>
      <c r="J60" s="33"/>
    </row>
    <row r="61" spans="2:10" ht="45.75">
      <c r="B61" s="32"/>
      <c r="C61" s="23"/>
      <c r="D61" s="23"/>
      <c r="E61" s="7" t="s">
        <v>379</v>
      </c>
      <c r="F61" s="14">
        <v>2</v>
      </c>
      <c r="G61" s="13">
        <v>14.285714285714301</v>
      </c>
      <c r="H61" s="14" t="s">
        <v>259</v>
      </c>
      <c r="I61" s="14">
        <v>0</v>
      </c>
      <c r="J61" s="33"/>
    </row>
    <row r="62" spans="2:10">
      <c r="B62" s="32"/>
      <c r="C62" s="23"/>
      <c r="D62" s="23"/>
      <c r="E62" s="7" t="s">
        <v>380</v>
      </c>
      <c r="F62" s="14">
        <v>2</v>
      </c>
      <c r="G62" s="13">
        <v>14.285714285714301</v>
      </c>
      <c r="H62" s="14" t="s">
        <v>259</v>
      </c>
      <c r="I62" s="14">
        <v>0</v>
      </c>
      <c r="J62" s="33"/>
    </row>
    <row r="63" spans="2:10" ht="45.75">
      <c r="B63" s="32"/>
      <c r="C63" s="23"/>
      <c r="D63" s="23"/>
      <c r="E63" s="7" t="s">
        <v>381</v>
      </c>
      <c r="F63" s="14">
        <v>2</v>
      </c>
      <c r="G63" s="13">
        <v>14.285714285714301</v>
      </c>
      <c r="H63" s="14" t="s">
        <v>259</v>
      </c>
      <c r="I63" s="14">
        <v>0</v>
      </c>
      <c r="J63" s="33"/>
    </row>
    <row r="64" spans="2:10" ht="45.75">
      <c r="B64" s="32"/>
      <c r="C64" s="23"/>
      <c r="D64" s="18" t="s">
        <v>9</v>
      </c>
      <c r="E64" s="7" t="s">
        <v>382</v>
      </c>
      <c r="F64" s="14">
        <v>2</v>
      </c>
      <c r="G64" s="13">
        <v>14.285714285714301</v>
      </c>
      <c r="H64" s="14" t="s">
        <v>259</v>
      </c>
      <c r="I64" s="14">
        <v>0</v>
      </c>
      <c r="J64" s="33"/>
    </row>
    <row r="65" spans="2:10" ht="45.75">
      <c r="B65" s="32"/>
      <c r="C65" s="23"/>
      <c r="D65" s="25"/>
      <c r="E65" s="7" t="s">
        <v>383</v>
      </c>
      <c r="F65" s="14">
        <v>2</v>
      </c>
      <c r="G65" s="13">
        <v>14.285714285714301</v>
      </c>
      <c r="H65" s="14" t="s">
        <v>259</v>
      </c>
      <c r="I65" s="14">
        <v>0</v>
      </c>
      <c r="J65" s="33"/>
    </row>
    <row r="66" spans="2:10" ht="30.75">
      <c r="B66" s="32"/>
      <c r="C66" s="23"/>
      <c r="D66" s="23"/>
      <c r="E66" s="7" t="s">
        <v>384</v>
      </c>
      <c r="F66" s="14">
        <v>2</v>
      </c>
      <c r="G66" s="13">
        <v>14.285714285714301</v>
      </c>
      <c r="H66" s="14" t="s">
        <v>259</v>
      </c>
      <c r="I66" s="14">
        <v>0</v>
      </c>
      <c r="J66" s="33"/>
    </row>
    <row r="67" spans="2:10">
      <c r="B67" s="32"/>
      <c r="C67" s="23"/>
      <c r="D67" s="23"/>
      <c r="E67" s="10"/>
    </row>
  </sheetData>
  <mergeCells count="43">
    <mergeCell ref="C1:E1"/>
    <mergeCell ref="E8:E9"/>
    <mergeCell ref="C2:E2"/>
    <mergeCell ref="G8:G9"/>
    <mergeCell ref="J35:J46"/>
    <mergeCell ref="J10:J19"/>
    <mergeCell ref="J21:J24"/>
    <mergeCell ref="B8:B9"/>
    <mergeCell ref="C26:C34"/>
    <mergeCell ref="F3:F4"/>
    <mergeCell ref="B48:B58"/>
    <mergeCell ref="D36:D41"/>
    <mergeCell ref="B26:B34"/>
    <mergeCell ref="B10:B20"/>
    <mergeCell ref="B21:B25"/>
    <mergeCell ref="D22:D23"/>
    <mergeCell ref="B35:B47"/>
    <mergeCell ref="D55:D58"/>
    <mergeCell ref="D32:D34"/>
    <mergeCell ref="D27:D30"/>
    <mergeCell ref="D43:D47"/>
    <mergeCell ref="C35:C47"/>
    <mergeCell ref="J48:J57"/>
    <mergeCell ref="F8:F9"/>
    <mergeCell ref="I3:I4"/>
    <mergeCell ref="C48:C58"/>
    <mergeCell ref="C8:C9"/>
    <mergeCell ref="I8:I9"/>
    <mergeCell ref="D8:D9"/>
    <mergeCell ref="C3:E3"/>
    <mergeCell ref="D49:D53"/>
    <mergeCell ref="J26:J33"/>
    <mergeCell ref="H8:H9"/>
    <mergeCell ref="J8:J9"/>
    <mergeCell ref="C10:C20"/>
    <mergeCell ref="D11:D15"/>
    <mergeCell ref="D17:D20"/>
    <mergeCell ref="C21:C25"/>
    <mergeCell ref="B59:B67"/>
    <mergeCell ref="C59:C67"/>
    <mergeCell ref="J59:J66"/>
    <mergeCell ref="D60:D63"/>
    <mergeCell ref="D65:D67"/>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A35" workbookViewId="0">
      <selection activeCell="E58" sqref="E58"/>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7" t="s">
        <v>385</v>
      </c>
      <c r="D1" s="37"/>
      <c r="E1" s="37"/>
    </row>
    <row r="2" spans="2:10" ht="18">
      <c r="B2" s="15" t="s">
        <v>2</v>
      </c>
      <c r="C2" s="38" t="s">
        <v>386</v>
      </c>
      <c r="D2" s="38"/>
      <c r="E2" s="38"/>
      <c r="J2" t="s">
        <v>4</v>
      </c>
    </row>
    <row r="3" spans="2:10" ht="17.25" customHeight="1">
      <c r="B3" s="15" t="s">
        <v>5</v>
      </c>
      <c r="C3" s="37" t="s">
        <v>6</v>
      </c>
      <c r="D3" s="37"/>
      <c r="E3" s="37"/>
      <c r="F3" s="43" t="s">
        <v>7</v>
      </c>
      <c r="I3" s="39" t="s">
        <v>8</v>
      </c>
      <c r="J3" t="s">
        <v>232</v>
      </c>
    </row>
    <row r="4" spans="2:10">
      <c r="F4" s="43"/>
      <c r="I4" s="39"/>
      <c r="J4" t="s">
        <v>9</v>
      </c>
    </row>
    <row r="5" spans="2:10" ht="20.25">
      <c r="F5" s="16">
        <f>SUM(F8:F200)/2</f>
        <v>60</v>
      </c>
      <c r="I5" s="17">
        <f>SUM(I8:I200)/2</f>
        <v>40</v>
      </c>
      <c r="J5" t="s">
        <v>233</v>
      </c>
    </row>
    <row r="7" spans="2:10">
      <c r="H7" t="s">
        <v>387</v>
      </c>
    </row>
    <row r="8" spans="2:10">
      <c r="B8" s="34" t="s">
        <v>10</v>
      </c>
      <c r="C8" s="34" t="s">
        <v>11</v>
      </c>
      <c r="D8" s="34" t="s">
        <v>12</v>
      </c>
      <c r="E8" s="34" t="s">
        <v>13</v>
      </c>
      <c r="F8" s="41" t="s">
        <v>14</v>
      </c>
      <c r="G8" s="41" t="s">
        <v>15</v>
      </c>
      <c r="H8" s="40" t="s">
        <v>16</v>
      </c>
      <c r="I8" s="40" t="s">
        <v>17</v>
      </c>
      <c r="J8" s="36" t="s">
        <v>18</v>
      </c>
    </row>
    <row r="9" spans="2:10">
      <c r="B9" s="34"/>
      <c r="C9" s="34"/>
      <c r="D9" s="34"/>
      <c r="E9" s="34"/>
      <c r="F9" s="41"/>
      <c r="G9" s="41"/>
      <c r="H9" s="41"/>
      <c r="I9" s="41"/>
      <c r="J9" s="34"/>
    </row>
    <row r="10" spans="2:10" ht="15" customHeight="1">
      <c r="B10" s="32" t="s">
        <v>388</v>
      </c>
      <c r="C10" s="24">
        <v>16.6666666666667</v>
      </c>
      <c r="D10" s="18" t="s">
        <v>4</v>
      </c>
      <c r="E10" s="19" t="s">
        <v>20</v>
      </c>
      <c r="F10" s="20">
        <v>2</v>
      </c>
      <c r="G10" s="20">
        <f>SUM(G11:G14)</f>
        <v>100</v>
      </c>
      <c r="H10" s="9"/>
      <c r="I10" s="20">
        <f>SUM(I11:I14)</f>
        <v>10</v>
      </c>
      <c r="J10" s="33" t="s">
        <v>389</v>
      </c>
    </row>
    <row r="11" spans="2:10" ht="30" customHeight="1">
      <c r="B11" s="32"/>
      <c r="C11" s="23"/>
      <c r="D11" s="25"/>
      <c r="E11" s="7" t="s">
        <v>390</v>
      </c>
      <c r="F11" s="9">
        <v>0</v>
      </c>
      <c r="G11" s="13">
        <v>25</v>
      </c>
      <c r="H11" s="9" t="s">
        <v>340</v>
      </c>
      <c r="I11" s="9">
        <v>4</v>
      </c>
      <c r="J11" s="33"/>
    </row>
    <row r="12" spans="2:10" ht="30" customHeight="1">
      <c r="B12" s="32"/>
      <c r="C12" s="23"/>
      <c r="D12" s="23"/>
      <c r="E12" s="7" t="s">
        <v>391</v>
      </c>
      <c r="F12" s="9">
        <v>1</v>
      </c>
      <c r="G12" s="13">
        <v>25</v>
      </c>
      <c r="H12" s="9" t="s">
        <v>340</v>
      </c>
      <c r="I12" s="9">
        <v>2</v>
      </c>
      <c r="J12" s="33"/>
    </row>
    <row r="13" spans="2:10" ht="30" customHeight="1">
      <c r="B13" s="32"/>
      <c r="C13" s="23"/>
      <c r="D13" s="18" t="s">
        <v>9</v>
      </c>
      <c r="E13" s="7" t="s">
        <v>392</v>
      </c>
      <c r="F13" s="9">
        <v>1</v>
      </c>
      <c r="G13" s="13">
        <v>25</v>
      </c>
      <c r="H13" s="9" t="s">
        <v>340</v>
      </c>
      <c r="I13" s="9">
        <v>2</v>
      </c>
      <c r="J13" s="33"/>
    </row>
    <row r="14" spans="2:10" ht="30" customHeight="1">
      <c r="B14" s="32"/>
      <c r="C14" s="23"/>
      <c r="D14" s="25"/>
      <c r="E14" s="7" t="s">
        <v>393</v>
      </c>
      <c r="F14" s="9">
        <v>2</v>
      </c>
      <c r="G14" s="13">
        <v>25</v>
      </c>
      <c r="H14" s="9" t="s">
        <v>340</v>
      </c>
      <c r="I14" s="9">
        <v>2</v>
      </c>
      <c r="J14" s="33"/>
    </row>
    <row r="15" spans="2:10">
      <c r="B15" s="32"/>
      <c r="C15" s="23"/>
      <c r="D15" s="23"/>
      <c r="F15" s="9"/>
      <c r="G15" s="9"/>
      <c r="H15" s="9"/>
      <c r="I15" s="9"/>
    </row>
    <row r="16" spans="2:10" ht="15" customHeight="1">
      <c r="B16" s="32" t="s">
        <v>394</v>
      </c>
      <c r="C16" s="24">
        <v>16.6666666666667</v>
      </c>
      <c r="D16" s="18" t="s">
        <v>4</v>
      </c>
      <c r="E16" s="19" t="s">
        <v>20</v>
      </c>
      <c r="F16" s="20">
        <f>SUM(F17:F23)</f>
        <v>14</v>
      </c>
      <c r="G16" s="20">
        <f>SUM(G17:G23)</f>
        <v>100.00000000000011</v>
      </c>
      <c r="H16" s="9"/>
      <c r="I16" s="20">
        <f>SUM(I17:I23)</f>
        <v>12</v>
      </c>
      <c r="J16" s="42" t="s">
        <v>395</v>
      </c>
    </row>
    <row r="17" spans="2:10" ht="30" customHeight="1">
      <c r="B17" s="32"/>
      <c r="C17" s="23"/>
      <c r="D17" s="25"/>
      <c r="E17" s="7" t="s">
        <v>396</v>
      </c>
      <c r="F17" s="9">
        <v>2</v>
      </c>
      <c r="G17" s="13">
        <v>14.285714285714301</v>
      </c>
      <c r="H17" s="9" t="s">
        <v>340</v>
      </c>
      <c r="I17" s="9">
        <v>2</v>
      </c>
      <c r="J17" s="42"/>
    </row>
    <row r="18" spans="2:10" ht="60" customHeight="1">
      <c r="B18" s="32"/>
      <c r="C18" s="23"/>
      <c r="D18" s="23"/>
      <c r="E18" s="7" t="s">
        <v>397</v>
      </c>
      <c r="F18" s="9">
        <v>2</v>
      </c>
      <c r="G18" s="13">
        <v>14.285714285714301</v>
      </c>
      <c r="H18" s="9" t="s">
        <v>340</v>
      </c>
      <c r="I18" s="9">
        <v>2</v>
      </c>
      <c r="J18" s="42"/>
    </row>
    <row r="19" spans="2:10" ht="60" customHeight="1">
      <c r="B19" s="32"/>
      <c r="C19" s="23"/>
      <c r="D19" s="23"/>
      <c r="E19" s="7" t="s">
        <v>398</v>
      </c>
      <c r="F19" s="9">
        <v>2</v>
      </c>
      <c r="G19" s="13">
        <v>14.285714285714301</v>
      </c>
      <c r="H19" s="9" t="s">
        <v>340</v>
      </c>
      <c r="I19" s="9">
        <v>2</v>
      </c>
      <c r="J19" s="42"/>
    </row>
    <row r="20" spans="2:10" ht="30" customHeight="1">
      <c r="B20" s="32"/>
      <c r="C20" s="23"/>
      <c r="D20" s="23"/>
      <c r="E20" s="7" t="s">
        <v>399</v>
      </c>
      <c r="F20" s="9">
        <v>2</v>
      </c>
      <c r="G20" s="13">
        <v>14.285714285714301</v>
      </c>
      <c r="H20" s="9" t="s">
        <v>340</v>
      </c>
      <c r="I20" s="9">
        <v>2</v>
      </c>
      <c r="J20" s="42"/>
    </row>
    <row r="21" spans="2:10" ht="30" customHeight="1">
      <c r="B21" s="32"/>
      <c r="C21" s="23"/>
      <c r="D21" s="18" t="s">
        <v>9</v>
      </c>
      <c r="E21" s="7" t="s">
        <v>400</v>
      </c>
      <c r="F21" s="9">
        <v>2</v>
      </c>
      <c r="G21" s="13">
        <v>14.285714285714301</v>
      </c>
      <c r="H21" s="9" t="s">
        <v>340</v>
      </c>
      <c r="I21" s="9">
        <v>2</v>
      </c>
      <c r="J21" s="42"/>
    </row>
    <row r="22" spans="2:10" ht="30" customHeight="1">
      <c r="B22" s="32"/>
      <c r="C22" s="23"/>
      <c r="D22" s="25"/>
      <c r="E22" s="7" t="s">
        <v>401</v>
      </c>
      <c r="F22" s="9">
        <v>2</v>
      </c>
      <c r="G22" s="13">
        <v>14.285714285714301</v>
      </c>
      <c r="H22" s="9" t="s">
        <v>340</v>
      </c>
      <c r="I22" s="9">
        <v>1</v>
      </c>
      <c r="J22" s="42"/>
    </row>
    <row r="23" spans="2:10" ht="45" customHeight="1">
      <c r="B23" s="32"/>
      <c r="C23" s="23"/>
      <c r="D23" s="23"/>
      <c r="E23" s="7" t="s">
        <v>402</v>
      </c>
      <c r="F23" s="9">
        <v>2</v>
      </c>
      <c r="G23" s="13">
        <v>14.285714285714301</v>
      </c>
      <c r="H23" s="9" t="s">
        <v>340</v>
      </c>
      <c r="I23" s="9">
        <v>1</v>
      </c>
      <c r="J23" s="42"/>
    </row>
    <row r="24" spans="2:10">
      <c r="B24" s="32"/>
      <c r="C24" s="23"/>
      <c r="D24" s="23"/>
      <c r="F24" s="9"/>
      <c r="G24" s="9"/>
      <c r="H24" s="9"/>
      <c r="I24" s="9"/>
    </row>
    <row r="25" spans="2:10" ht="15" customHeight="1">
      <c r="B25" s="32" t="s">
        <v>403</v>
      </c>
      <c r="C25" s="24">
        <v>16.6666666666667</v>
      </c>
      <c r="D25" s="18" t="s">
        <v>4</v>
      </c>
      <c r="E25" s="19" t="s">
        <v>20</v>
      </c>
      <c r="F25" s="20">
        <f>SUM(F26:F31)</f>
        <v>0</v>
      </c>
      <c r="G25" s="20">
        <f>SUM(G26:G31)</f>
        <v>100.0000000000002</v>
      </c>
      <c r="H25" s="9"/>
      <c r="I25" s="20">
        <f>SUM(I26:I31)</f>
        <v>18</v>
      </c>
      <c r="J25" s="42" t="s">
        <v>404</v>
      </c>
    </row>
    <row r="26" spans="2:10" ht="30" customHeight="1">
      <c r="B26" s="32"/>
      <c r="C26" s="23"/>
      <c r="D26" s="25"/>
      <c r="E26" s="7" t="s">
        <v>405</v>
      </c>
      <c r="F26" s="9">
        <v>0</v>
      </c>
      <c r="G26" s="13">
        <v>16.6666666666667</v>
      </c>
      <c r="H26" s="9" t="s">
        <v>340</v>
      </c>
      <c r="I26" s="9">
        <v>3</v>
      </c>
      <c r="J26" s="42"/>
    </row>
    <row r="27" spans="2:10" ht="30" customHeight="1">
      <c r="B27" s="32"/>
      <c r="C27" s="23"/>
      <c r="D27" s="23"/>
      <c r="E27" s="7" t="s">
        <v>406</v>
      </c>
      <c r="F27" s="9">
        <v>0</v>
      </c>
      <c r="G27" s="13">
        <v>16.6666666666667</v>
      </c>
      <c r="H27" s="9" t="s">
        <v>340</v>
      </c>
      <c r="I27" s="9">
        <v>3</v>
      </c>
      <c r="J27" s="42"/>
    </row>
    <row r="28" spans="2:10" ht="30" customHeight="1">
      <c r="B28" s="32"/>
      <c r="C28" s="23"/>
      <c r="D28" s="23"/>
      <c r="E28" s="7" t="s">
        <v>407</v>
      </c>
      <c r="F28" s="9">
        <v>0</v>
      </c>
      <c r="G28" s="13">
        <v>16.6666666666667</v>
      </c>
      <c r="H28" s="9" t="s">
        <v>340</v>
      </c>
      <c r="I28" s="9">
        <v>3</v>
      </c>
      <c r="J28" s="42"/>
    </row>
    <row r="29" spans="2:10" ht="30" customHeight="1">
      <c r="B29" s="32"/>
      <c r="C29" s="23"/>
      <c r="D29" s="18" t="s">
        <v>9</v>
      </c>
      <c r="E29" s="7" t="s">
        <v>408</v>
      </c>
      <c r="F29" s="9">
        <v>0</v>
      </c>
      <c r="G29" s="13">
        <v>16.6666666666667</v>
      </c>
      <c r="H29" s="9" t="s">
        <v>340</v>
      </c>
      <c r="I29" s="9">
        <v>3</v>
      </c>
      <c r="J29" s="42"/>
    </row>
    <row r="30" spans="2:10" ht="30" customHeight="1">
      <c r="B30" s="32"/>
      <c r="C30" s="23"/>
      <c r="D30" s="25"/>
      <c r="E30" s="7" t="s">
        <v>409</v>
      </c>
      <c r="F30" s="9">
        <v>0</v>
      </c>
      <c r="G30" s="13">
        <v>16.6666666666667</v>
      </c>
      <c r="H30" s="9" t="s">
        <v>340</v>
      </c>
      <c r="I30" s="9">
        <v>3</v>
      </c>
      <c r="J30" s="42"/>
    </row>
    <row r="31" spans="2:10" ht="45" customHeight="1">
      <c r="B31" s="32"/>
      <c r="C31" s="23"/>
      <c r="D31" s="23"/>
      <c r="E31" s="7" t="s">
        <v>410</v>
      </c>
      <c r="F31" s="9">
        <v>0</v>
      </c>
      <c r="G31" s="13">
        <v>16.6666666666667</v>
      </c>
      <c r="H31" s="9" t="s">
        <v>340</v>
      </c>
      <c r="I31" s="9">
        <v>3</v>
      </c>
      <c r="J31" s="42"/>
    </row>
    <row r="32" spans="2:10">
      <c r="B32" s="32"/>
      <c r="C32" s="23"/>
      <c r="D32" s="23"/>
      <c r="F32" s="9"/>
      <c r="G32" s="9"/>
      <c r="H32" s="9"/>
      <c r="I32" s="9"/>
    </row>
    <row r="33" spans="2:10" ht="15" customHeight="1">
      <c r="B33" s="32" t="s">
        <v>411</v>
      </c>
      <c r="C33" s="24">
        <v>16.6666666666667</v>
      </c>
      <c r="D33" s="18" t="s">
        <v>4</v>
      </c>
      <c r="E33" s="19" t="s">
        <v>20</v>
      </c>
      <c r="F33" s="20">
        <f>SUM(F34:F42)</f>
        <v>17</v>
      </c>
      <c r="G33" s="20">
        <f>SUM(G34:G42)</f>
        <v>99.999999999999901</v>
      </c>
      <c r="H33" s="9"/>
      <c r="I33" s="20">
        <f>SUM(I34:I42)</f>
        <v>0</v>
      </c>
      <c r="J33" s="33" t="s">
        <v>412</v>
      </c>
    </row>
    <row r="34" spans="2:10" ht="30" customHeight="1">
      <c r="B34" s="32"/>
      <c r="C34" s="23"/>
      <c r="D34" s="25"/>
      <c r="E34" s="7" t="s">
        <v>413</v>
      </c>
      <c r="F34" s="9">
        <v>2</v>
      </c>
      <c r="G34" s="13">
        <v>11.1111111111111</v>
      </c>
      <c r="H34" s="9" t="s">
        <v>340</v>
      </c>
      <c r="I34" s="9">
        <v>0</v>
      </c>
      <c r="J34" s="33"/>
    </row>
    <row r="35" spans="2:10" ht="30" customHeight="1">
      <c r="B35" s="32"/>
      <c r="C35" s="23"/>
      <c r="D35" s="23"/>
      <c r="E35" s="7" t="s">
        <v>414</v>
      </c>
      <c r="F35" s="9">
        <v>2</v>
      </c>
      <c r="G35" s="13">
        <v>11.1111111111111</v>
      </c>
      <c r="H35" s="9" t="s">
        <v>340</v>
      </c>
      <c r="I35" s="9">
        <v>0</v>
      </c>
      <c r="J35" s="33"/>
    </row>
    <row r="36" spans="2:10">
      <c r="B36" s="32"/>
      <c r="C36" s="23"/>
      <c r="D36" s="23"/>
      <c r="E36" s="7" t="s">
        <v>415</v>
      </c>
      <c r="F36" s="9">
        <v>1</v>
      </c>
      <c r="G36" s="13">
        <v>11.1111111111111</v>
      </c>
      <c r="H36" s="9" t="s">
        <v>340</v>
      </c>
      <c r="I36" s="9">
        <v>0</v>
      </c>
      <c r="J36" s="33"/>
    </row>
    <row r="37" spans="2:10" ht="30" customHeight="1">
      <c r="B37" s="32"/>
      <c r="C37" s="23"/>
      <c r="D37" s="23"/>
      <c r="E37" s="7" t="s">
        <v>416</v>
      </c>
      <c r="F37" s="9">
        <v>1</v>
      </c>
      <c r="G37" s="13">
        <v>11.1111111111111</v>
      </c>
      <c r="H37" s="9" t="s">
        <v>340</v>
      </c>
      <c r="I37" s="9">
        <v>0</v>
      </c>
      <c r="J37" s="33"/>
    </row>
    <row r="38" spans="2:10" ht="45" customHeight="1">
      <c r="B38" s="32"/>
      <c r="C38" s="23"/>
      <c r="D38" s="23"/>
      <c r="E38" s="7" t="s">
        <v>417</v>
      </c>
      <c r="F38" s="9">
        <v>1</v>
      </c>
      <c r="G38" s="13">
        <v>11.1111111111111</v>
      </c>
      <c r="H38" s="9" t="s">
        <v>340</v>
      </c>
      <c r="I38" s="9">
        <v>0</v>
      </c>
      <c r="J38" s="33"/>
    </row>
    <row r="39" spans="2:10" ht="30" customHeight="1">
      <c r="B39" s="32"/>
      <c r="C39" s="23"/>
      <c r="D39" s="18" t="s">
        <v>9</v>
      </c>
      <c r="E39" s="7" t="s">
        <v>418</v>
      </c>
      <c r="F39" s="9">
        <v>1</v>
      </c>
      <c r="G39" s="13">
        <v>11.1111111111111</v>
      </c>
      <c r="H39" s="9" t="s">
        <v>340</v>
      </c>
      <c r="I39" s="9">
        <v>0</v>
      </c>
      <c r="J39" s="33"/>
    </row>
    <row r="40" spans="2:10" ht="30" customHeight="1">
      <c r="B40" s="32"/>
      <c r="C40" s="23"/>
      <c r="D40" s="25"/>
      <c r="E40" s="7" t="s">
        <v>419</v>
      </c>
      <c r="F40" s="9">
        <v>1</v>
      </c>
      <c r="G40" s="13">
        <v>11.1111111111111</v>
      </c>
      <c r="H40" s="9" t="s">
        <v>340</v>
      </c>
      <c r="I40" s="9">
        <v>0</v>
      </c>
      <c r="J40" s="33"/>
    </row>
    <row r="41" spans="2:10" ht="30" customHeight="1">
      <c r="B41" s="32"/>
      <c r="C41" s="23"/>
      <c r="D41" s="23"/>
      <c r="E41" s="7" t="s">
        <v>420</v>
      </c>
      <c r="F41" s="9">
        <v>4</v>
      </c>
      <c r="G41" s="13">
        <v>11.1111111111111</v>
      </c>
      <c r="H41" s="9" t="s">
        <v>340</v>
      </c>
      <c r="I41" s="9">
        <v>0</v>
      </c>
      <c r="J41" s="33"/>
    </row>
    <row r="42" spans="2:10" ht="30" customHeight="1">
      <c r="B42" s="32"/>
      <c r="C42" s="23"/>
      <c r="D42" s="23"/>
      <c r="E42" s="7" t="s">
        <v>421</v>
      </c>
      <c r="F42" s="9">
        <v>4</v>
      </c>
      <c r="G42" s="13">
        <v>11.1111111111111</v>
      </c>
      <c r="H42" s="9" t="s">
        <v>340</v>
      </c>
      <c r="I42" s="9">
        <v>0</v>
      </c>
      <c r="J42" s="33"/>
    </row>
    <row r="43" spans="2:10">
      <c r="B43" s="32"/>
      <c r="C43" s="23"/>
      <c r="D43" s="23"/>
      <c r="F43" s="9"/>
      <c r="G43" s="9"/>
      <c r="H43" s="9"/>
      <c r="I43" s="9"/>
    </row>
    <row r="44" spans="2:10" ht="15" customHeight="1">
      <c r="B44" s="32" t="s">
        <v>422</v>
      </c>
      <c r="C44" s="24">
        <v>16.6666666666667</v>
      </c>
      <c r="D44" s="18" t="s">
        <v>4</v>
      </c>
      <c r="E44" s="19" t="s">
        <v>20</v>
      </c>
      <c r="F44" s="20">
        <f>SUM(F45:F53)</f>
        <v>22</v>
      </c>
      <c r="G44" s="20">
        <f>SUM(G45:G53)</f>
        <v>99.999999999999901</v>
      </c>
      <c r="H44" s="9"/>
      <c r="I44" s="20">
        <f>SUM(I45:I53)</f>
        <v>0</v>
      </c>
      <c r="J44" s="42" t="s">
        <v>423</v>
      </c>
    </row>
    <row r="45" spans="2:10">
      <c r="B45" s="32"/>
      <c r="C45" s="23"/>
      <c r="D45" s="25"/>
      <c r="E45" s="7" t="s">
        <v>424</v>
      </c>
      <c r="F45" s="9">
        <v>2</v>
      </c>
      <c r="G45" s="13">
        <v>11.1111111111111</v>
      </c>
      <c r="H45" s="9" t="s">
        <v>340</v>
      </c>
      <c r="I45" s="9">
        <v>0</v>
      </c>
      <c r="J45" s="42"/>
    </row>
    <row r="46" spans="2:10">
      <c r="B46" s="32"/>
      <c r="C46" s="23"/>
      <c r="D46" s="23"/>
      <c r="E46" s="7" t="s">
        <v>425</v>
      </c>
      <c r="F46" s="9">
        <v>2</v>
      </c>
      <c r="G46" s="13">
        <v>11.1111111111111</v>
      </c>
      <c r="H46" s="9" t="s">
        <v>340</v>
      </c>
      <c r="I46" s="9">
        <v>0</v>
      </c>
      <c r="J46" s="42"/>
    </row>
    <row r="47" spans="2:10">
      <c r="B47" s="32"/>
      <c r="C47" s="23"/>
      <c r="D47" s="23"/>
      <c r="E47" s="7" t="s">
        <v>426</v>
      </c>
      <c r="F47" s="9">
        <v>3</v>
      </c>
      <c r="G47" s="13">
        <v>11.1111111111111</v>
      </c>
      <c r="H47" s="9" t="s">
        <v>340</v>
      </c>
      <c r="I47" s="9">
        <v>0</v>
      </c>
      <c r="J47" s="42"/>
    </row>
    <row r="48" spans="2:10" ht="30" customHeight="1">
      <c r="B48" s="32"/>
      <c r="C48" s="23"/>
      <c r="D48" s="23"/>
      <c r="E48" s="7" t="s">
        <v>427</v>
      </c>
      <c r="F48" s="9">
        <v>3</v>
      </c>
      <c r="G48" s="13">
        <v>11.1111111111111</v>
      </c>
      <c r="H48" s="9" t="s">
        <v>340</v>
      </c>
      <c r="I48" s="9">
        <v>0</v>
      </c>
      <c r="J48" s="42"/>
    </row>
    <row r="49" spans="2:10" ht="30" customHeight="1">
      <c r="B49" s="32"/>
      <c r="C49" s="23"/>
      <c r="D49" s="23"/>
      <c r="E49" s="7" t="s">
        <v>428</v>
      </c>
      <c r="F49" s="9">
        <v>3</v>
      </c>
      <c r="G49" s="13">
        <v>11.1111111111111</v>
      </c>
      <c r="H49" s="9" t="s">
        <v>340</v>
      </c>
      <c r="I49" s="9">
        <v>0</v>
      </c>
      <c r="J49" s="42"/>
    </row>
    <row r="50" spans="2:10" ht="30" customHeight="1">
      <c r="B50" s="32"/>
      <c r="C50" s="23"/>
      <c r="D50" s="18" t="s">
        <v>9</v>
      </c>
      <c r="E50" s="7" t="s">
        <v>429</v>
      </c>
      <c r="F50" s="9">
        <v>2</v>
      </c>
      <c r="G50" s="13">
        <v>11.1111111111111</v>
      </c>
      <c r="H50" s="9" t="s">
        <v>340</v>
      </c>
      <c r="I50" s="9">
        <v>0</v>
      </c>
      <c r="J50" s="42"/>
    </row>
    <row r="51" spans="2:10">
      <c r="B51" s="32"/>
      <c r="C51" s="23"/>
      <c r="D51" s="25"/>
      <c r="E51" s="7" t="s">
        <v>430</v>
      </c>
      <c r="F51" s="9">
        <v>3</v>
      </c>
      <c r="G51" s="13">
        <v>11.1111111111111</v>
      </c>
      <c r="H51" s="9" t="s">
        <v>340</v>
      </c>
      <c r="I51" s="9">
        <v>0</v>
      </c>
      <c r="J51" s="42"/>
    </row>
    <row r="52" spans="2:10">
      <c r="B52" s="32"/>
      <c r="C52" s="23"/>
      <c r="D52" s="23"/>
      <c r="E52" s="7" t="s">
        <v>431</v>
      </c>
      <c r="F52" s="9">
        <v>2</v>
      </c>
      <c r="G52" s="13">
        <v>11.1111111111111</v>
      </c>
      <c r="H52" s="9" t="s">
        <v>340</v>
      </c>
      <c r="I52" s="9">
        <v>0</v>
      </c>
      <c r="J52" s="42"/>
    </row>
    <row r="53" spans="2:10">
      <c r="B53" s="32"/>
      <c r="C53" s="23"/>
      <c r="D53" s="23"/>
      <c r="E53" s="7" t="s">
        <v>432</v>
      </c>
      <c r="F53" s="9">
        <v>2</v>
      </c>
      <c r="G53" s="13">
        <v>11.1111111111111</v>
      </c>
      <c r="H53" s="9" t="s">
        <v>340</v>
      </c>
      <c r="I53" s="9">
        <v>0</v>
      </c>
      <c r="J53" s="42"/>
    </row>
    <row r="54" spans="2:10">
      <c r="B54" s="32"/>
      <c r="C54" s="23"/>
      <c r="D54" s="23"/>
      <c r="F54" s="9"/>
      <c r="G54" s="9"/>
      <c r="H54" s="9"/>
      <c r="I54" s="9"/>
    </row>
    <row r="55" spans="2:10">
      <c r="B55" s="32" t="s">
        <v>433</v>
      </c>
      <c r="C55" s="24">
        <v>16.6666666666667</v>
      </c>
      <c r="D55" s="18" t="s">
        <v>4</v>
      </c>
      <c r="E55" s="19" t="s">
        <v>20</v>
      </c>
      <c r="F55" s="20">
        <f>SUM(F56:F59)</f>
        <v>4</v>
      </c>
      <c r="G55" s="20">
        <f>SUM(G56:G59)</f>
        <v>100</v>
      </c>
      <c r="H55" s="9"/>
      <c r="I55" s="20">
        <f>SUM(I56:I59)</f>
        <v>0</v>
      </c>
      <c r="J55" s="33" t="s">
        <v>434</v>
      </c>
    </row>
    <row r="56" spans="2:10" ht="30.75">
      <c r="B56" s="32"/>
      <c r="C56" s="23"/>
      <c r="D56" s="25"/>
      <c r="E56" s="7" t="s">
        <v>435</v>
      </c>
      <c r="F56" s="9">
        <v>1</v>
      </c>
      <c r="G56" s="13">
        <v>25</v>
      </c>
      <c r="H56" s="9" t="s">
        <v>340</v>
      </c>
      <c r="I56" s="9">
        <v>0</v>
      </c>
      <c r="J56" s="33"/>
    </row>
    <row r="57" spans="2:10" ht="45.75">
      <c r="B57" s="32"/>
      <c r="C57" s="23"/>
      <c r="D57" s="23"/>
      <c r="E57" s="7" t="s">
        <v>436</v>
      </c>
      <c r="F57" s="9">
        <v>1</v>
      </c>
      <c r="G57" s="13">
        <v>25</v>
      </c>
      <c r="H57" s="9" t="s">
        <v>340</v>
      </c>
      <c r="I57" s="9">
        <v>0</v>
      </c>
      <c r="J57" s="33"/>
    </row>
    <row r="58" spans="2:10" ht="30.75">
      <c r="B58" s="32"/>
      <c r="C58" s="23"/>
      <c r="D58" s="18" t="s">
        <v>9</v>
      </c>
      <c r="E58" s="7" t="s">
        <v>437</v>
      </c>
      <c r="F58" s="9">
        <v>1</v>
      </c>
      <c r="G58" s="13">
        <v>25</v>
      </c>
      <c r="H58" s="9" t="s">
        <v>340</v>
      </c>
      <c r="I58" s="9">
        <v>0</v>
      </c>
      <c r="J58" s="33"/>
    </row>
    <row r="59" spans="2:10">
      <c r="B59" s="32"/>
      <c r="C59" s="23"/>
      <c r="D59" s="25"/>
      <c r="E59" s="7" t="s">
        <v>438</v>
      </c>
      <c r="F59" s="9">
        <v>1</v>
      </c>
      <c r="G59" s="13">
        <v>25</v>
      </c>
      <c r="H59" s="9" t="s">
        <v>340</v>
      </c>
      <c r="I59" s="9">
        <v>0</v>
      </c>
      <c r="J59" s="33"/>
    </row>
    <row r="60" spans="2:10">
      <c r="B60" s="32"/>
      <c r="C60" s="23"/>
      <c r="D60" s="23"/>
    </row>
  </sheetData>
  <mergeCells count="44">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55:B60"/>
    <mergeCell ref="C55:C60"/>
    <mergeCell ref="J55:J59"/>
    <mergeCell ref="D56:D57"/>
    <mergeCell ref="D59:D6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66"/>
  <sheetViews>
    <sheetView workbookViewId="0">
      <selection activeCell="I30" sqref="I3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439</v>
      </c>
      <c r="D1" s="49"/>
      <c r="E1" s="49"/>
    </row>
    <row r="2" spans="2:10" ht="18.75">
      <c r="B2" s="1" t="s">
        <v>2</v>
      </c>
      <c r="C2" s="30" t="s">
        <v>440</v>
      </c>
      <c r="D2" s="49"/>
      <c r="E2" s="49"/>
      <c r="J2" t="s">
        <v>4</v>
      </c>
    </row>
    <row r="3" spans="2:10" ht="17.25">
      <c r="B3" s="1" t="s">
        <v>5</v>
      </c>
      <c r="C3" s="27" t="s">
        <v>285</v>
      </c>
      <c r="D3" s="49"/>
      <c r="E3" s="49"/>
      <c r="F3" s="29" t="s">
        <v>7</v>
      </c>
      <c r="I3" s="29" t="s">
        <v>8</v>
      </c>
      <c r="J3" t="s">
        <v>232</v>
      </c>
    </row>
    <row r="4" spans="2:10">
      <c r="F4" s="49"/>
      <c r="I4" s="49"/>
      <c r="J4" t="s">
        <v>9</v>
      </c>
    </row>
    <row r="5" spans="2:10" ht="21">
      <c r="F5" s="2">
        <f>SUM(F8:F200)</f>
        <v>34</v>
      </c>
      <c r="I5" s="3">
        <f>SUM(I8:I200)</f>
        <v>16</v>
      </c>
      <c r="J5" t="s">
        <v>233</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441</v>
      </c>
      <c r="C10" s="24">
        <v>16.666666666666671</v>
      </c>
      <c r="D10" s="4" t="s">
        <v>4</v>
      </c>
      <c r="E10" s="5" t="s">
        <v>20</v>
      </c>
      <c r="F10" s="6">
        <v>6</v>
      </c>
      <c r="G10" s="6">
        <f>SUM(G11:G17)</f>
        <v>100.00000000000003</v>
      </c>
      <c r="I10" s="6">
        <v>3</v>
      </c>
      <c r="J10" s="49"/>
    </row>
    <row r="11" spans="2:10">
      <c r="B11" s="49"/>
      <c r="C11" s="49"/>
      <c r="D11" s="25" t="s">
        <v>442</v>
      </c>
      <c r="E11" s="7" t="s">
        <v>443</v>
      </c>
      <c r="G11" s="8">
        <v>14.28571428571429</v>
      </c>
      <c r="H11" t="s">
        <v>78</v>
      </c>
      <c r="J11" s="49"/>
    </row>
    <row r="12" spans="2:10">
      <c r="B12" s="49"/>
      <c r="C12" s="49"/>
      <c r="D12" s="49"/>
      <c r="E12" s="7" t="s">
        <v>444</v>
      </c>
      <c r="G12" s="8">
        <v>14.28571428571429</v>
      </c>
      <c r="J12" s="49"/>
    </row>
    <row r="13" spans="2:10">
      <c r="B13" s="49"/>
      <c r="C13" s="49"/>
      <c r="D13" s="49"/>
      <c r="E13" s="7" t="s">
        <v>445</v>
      </c>
      <c r="G13" s="8">
        <v>14.28571428571429</v>
      </c>
      <c r="J13" s="49"/>
    </row>
    <row r="14" spans="2:10" ht="30">
      <c r="B14" s="49"/>
      <c r="C14" s="49"/>
      <c r="D14" s="49"/>
      <c r="E14" s="7" t="s">
        <v>446</v>
      </c>
      <c r="G14" s="8">
        <v>14.28571428571429</v>
      </c>
      <c r="J14" s="49"/>
    </row>
    <row r="15" spans="2:10">
      <c r="B15" s="49"/>
      <c r="C15" s="49"/>
      <c r="D15" s="4" t="s">
        <v>9</v>
      </c>
      <c r="E15" s="7" t="s">
        <v>447</v>
      </c>
      <c r="G15" s="8">
        <v>14.28571428571429</v>
      </c>
      <c r="J15" s="49"/>
    </row>
    <row r="16" spans="2:10">
      <c r="B16" s="49"/>
      <c r="C16" s="49"/>
      <c r="D16" s="25" t="s">
        <v>448</v>
      </c>
      <c r="E16" s="7" t="s">
        <v>449</v>
      </c>
      <c r="G16" s="8">
        <v>14.28571428571429</v>
      </c>
      <c r="J16" s="49"/>
    </row>
    <row r="17" spans="2:10">
      <c r="B17" s="49"/>
      <c r="C17" s="49"/>
      <c r="D17" s="49"/>
      <c r="E17" s="7" t="s">
        <v>450</v>
      </c>
      <c r="G17" s="8">
        <v>14.28571428571429</v>
      </c>
      <c r="H17" t="s">
        <v>78</v>
      </c>
      <c r="J17" s="49"/>
    </row>
    <row r="18" spans="2:10">
      <c r="B18" s="49"/>
      <c r="C18" s="49"/>
      <c r="D18" s="49"/>
    </row>
    <row r="19" spans="2:10">
      <c r="B19" s="23" t="s">
        <v>451</v>
      </c>
      <c r="C19" s="24">
        <v>16.666666666666671</v>
      </c>
      <c r="D19" s="4" t="s">
        <v>4</v>
      </c>
      <c r="E19" s="5" t="s">
        <v>20</v>
      </c>
      <c r="F19" s="6">
        <v>6</v>
      </c>
      <c r="G19" s="6">
        <f>SUM(G20:G26)</f>
        <v>100.00000000000003</v>
      </c>
      <c r="I19" s="6">
        <v>3</v>
      </c>
      <c r="J19" s="49"/>
    </row>
    <row r="20" spans="2:10">
      <c r="B20" s="49"/>
      <c r="C20" s="49"/>
      <c r="D20" s="25" t="s">
        <v>452</v>
      </c>
      <c r="E20" s="7" t="s">
        <v>453</v>
      </c>
      <c r="G20" s="8">
        <v>14.28571428571429</v>
      </c>
      <c r="J20" s="49"/>
    </row>
    <row r="21" spans="2:10">
      <c r="B21" s="49"/>
      <c r="C21" s="49"/>
      <c r="D21" s="49"/>
      <c r="E21" s="7" t="s">
        <v>454</v>
      </c>
      <c r="G21" s="8">
        <v>14.28571428571429</v>
      </c>
      <c r="J21" s="49"/>
    </row>
    <row r="22" spans="2:10">
      <c r="B22" s="49"/>
      <c r="C22" s="49"/>
      <c r="D22" s="49"/>
      <c r="E22" s="7" t="s">
        <v>455</v>
      </c>
      <c r="G22" s="8">
        <v>14.28571428571429</v>
      </c>
      <c r="J22" s="49"/>
    </row>
    <row r="23" spans="2:10">
      <c r="B23" s="49"/>
      <c r="C23" s="49"/>
      <c r="D23" s="49"/>
      <c r="E23" s="7" t="s">
        <v>456</v>
      </c>
      <c r="G23" s="8">
        <v>14.28571428571429</v>
      </c>
      <c r="J23" s="49"/>
    </row>
    <row r="24" spans="2:10">
      <c r="B24" s="49"/>
      <c r="C24" s="49"/>
      <c r="D24" s="4" t="s">
        <v>9</v>
      </c>
      <c r="E24" s="7" t="s">
        <v>457</v>
      </c>
      <c r="G24" s="8">
        <v>14.28571428571429</v>
      </c>
      <c r="J24" s="49"/>
    </row>
    <row r="25" spans="2:10" ht="30">
      <c r="B25" s="49"/>
      <c r="C25" s="49"/>
      <c r="D25" s="25" t="s">
        <v>458</v>
      </c>
      <c r="E25" s="7" t="s">
        <v>459</v>
      </c>
      <c r="G25" s="8">
        <v>14.28571428571429</v>
      </c>
      <c r="J25" s="49"/>
    </row>
    <row r="26" spans="2:10" ht="30">
      <c r="B26" s="49"/>
      <c r="C26" s="49"/>
      <c r="D26" s="49"/>
      <c r="E26" s="7" t="s">
        <v>460</v>
      </c>
      <c r="G26" s="8">
        <v>14.28571428571429</v>
      </c>
      <c r="J26" s="49"/>
    </row>
    <row r="27" spans="2:10">
      <c r="B27" s="49"/>
      <c r="C27" s="49"/>
      <c r="D27" s="49"/>
    </row>
    <row r="28" spans="2:10">
      <c r="B28" s="23" t="s">
        <v>461</v>
      </c>
      <c r="C28" s="24">
        <v>16.666666666666671</v>
      </c>
      <c r="D28" s="4" t="s">
        <v>4</v>
      </c>
      <c r="E28" s="5" t="s">
        <v>20</v>
      </c>
      <c r="F28" s="6">
        <v>5.5</v>
      </c>
      <c r="G28" s="6">
        <f>SUM(G29:G33)</f>
        <v>100</v>
      </c>
      <c r="I28" s="6">
        <v>4</v>
      </c>
      <c r="J28" s="49"/>
    </row>
    <row r="29" spans="2:10">
      <c r="B29" s="49"/>
      <c r="C29" s="49"/>
      <c r="D29" s="25" t="s">
        <v>462</v>
      </c>
      <c r="E29" s="7" t="s">
        <v>463</v>
      </c>
      <c r="G29" s="8">
        <v>20</v>
      </c>
      <c r="J29" s="49"/>
    </row>
    <row r="30" spans="2:10" ht="30">
      <c r="B30" s="49"/>
      <c r="C30" s="49"/>
      <c r="D30" s="49"/>
      <c r="E30" s="7" t="s">
        <v>464</v>
      </c>
      <c r="G30" s="8">
        <v>20</v>
      </c>
      <c r="J30" s="49"/>
    </row>
    <row r="31" spans="2:10">
      <c r="B31" s="49"/>
      <c r="C31" s="49"/>
      <c r="D31" s="49"/>
      <c r="E31" s="7" t="s">
        <v>465</v>
      </c>
      <c r="G31" s="8">
        <v>20</v>
      </c>
      <c r="J31" s="49"/>
    </row>
    <row r="32" spans="2:10">
      <c r="B32" s="49"/>
      <c r="C32" s="49"/>
      <c r="D32" s="4" t="s">
        <v>9</v>
      </c>
      <c r="E32" s="7" t="s">
        <v>466</v>
      </c>
      <c r="G32" s="8">
        <v>20</v>
      </c>
      <c r="J32" s="49"/>
    </row>
    <row r="33" spans="2:10" ht="30.75">
      <c r="B33" s="49"/>
      <c r="C33" s="49"/>
      <c r="D33" s="25" t="s">
        <v>467</v>
      </c>
      <c r="E33" s="7" t="s">
        <v>468</v>
      </c>
      <c r="G33" s="8">
        <v>20</v>
      </c>
      <c r="J33" s="49"/>
    </row>
    <row r="34" spans="2:10">
      <c r="B34" s="49"/>
      <c r="C34" s="49"/>
      <c r="D34" s="49"/>
    </row>
    <row r="35" spans="2:10">
      <c r="B35" s="23" t="s">
        <v>469</v>
      </c>
      <c r="C35" s="24">
        <v>16.666666666666671</v>
      </c>
      <c r="D35" s="4" t="s">
        <v>4</v>
      </c>
      <c r="E35" s="5" t="s">
        <v>20</v>
      </c>
      <c r="F35" s="6">
        <v>5.5</v>
      </c>
      <c r="G35" s="6">
        <f>SUM(G36:G41)</f>
        <v>100.00000000000003</v>
      </c>
      <c r="I35" s="6">
        <v>3</v>
      </c>
      <c r="J35" s="49"/>
    </row>
    <row r="36" spans="2:10">
      <c r="B36" s="49"/>
      <c r="C36" s="49"/>
      <c r="D36" s="25" t="s">
        <v>470</v>
      </c>
      <c r="E36" s="7" t="s">
        <v>471</v>
      </c>
      <c r="G36" s="8">
        <v>16.666666666666671</v>
      </c>
      <c r="J36" s="49"/>
    </row>
    <row r="37" spans="2:10">
      <c r="B37" s="49"/>
      <c r="C37" s="49"/>
      <c r="D37" s="49"/>
      <c r="E37" s="7" t="s">
        <v>472</v>
      </c>
      <c r="G37" s="8">
        <v>16.666666666666671</v>
      </c>
      <c r="J37" s="49"/>
    </row>
    <row r="38" spans="2:10">
      <c r="B38" s="49"/>
      <c r="C38" s="49"/>
      <c r="D38" s="49"/>
      <c r="E38" s="7" t="s">
        <v>473</v>
      </c>
      <c r="G38" s="8">
        <v>16.666666666666671</v>
      </c>
      <c r="J38" s="49"/>
    </row>
    <row r="39" spans="2:10">
      <c r="B39" s="49"/>
      <c r="C39" s="49"/>
      <c r="D39" s="4" t="s">
        <v>9</v>
      </c>
      <c r="E39" s="7" t="s">
        <v>474</v>
      </c>
      <c r="G39" s="8">
        <v>16.666666666666671</v>
      </c>
      <c r="J39" s="49"/>
    </row>
    <row r="40" spans="2:10">
      <c r="B40" s="49"/>
      <c r="C40" s="49"/>
      <c r="D40" s="25" t="s">
        <v>475</v>
      </c>
      <c r="E40" s="7" t="s">
        <v>476</v>
      </c>
      <c r="G40" s="8">
        <v>16.666666666666671</v>
      </c>
      <c r="J40" s="49"/>
    </row>
    <row r="41" spans="2:10">
      <c r="B41" s="49"/>
      <c r="C41" s="49"/>
      <c r="D41" s="49"/>
      <c r="E41" s="7" t="s">
        <v>477</v>
      </c>
      <c r="G41" s="8">
        <v>16.666666666666671</v>
      </c>
      <c r="J41" s="49"/>
    </row>
    <row r="42" spans="2:10">
      <c r="B42" s="49"/>
      <c r="C42" s="49"/>
      <c r="D42" s="49"/>
    </row>
    <row r="43" spans="2:10">
      <c r="B43" s="23" t="s">
        <v>478</v>
      </c>
      <c r="C43" s="24">
        <v>16.666666666666671</v>
      </c>
      <c r="D43" s="4" t="s">
        <v>4</v>
      </c>
      <c r="E43" s="5" t="s">
        <v>20</v>
      </c>
      <c r="F43" s="6">
        <v>5.5</v>
      </c>
      <c r="G43" s="6">
        <f>SUM(G44:G52)</f>
        <v>100.00000000000001</v>
      </c>
      <c r="I43" s="6">
        <v>3</v>
      </c>
      <c r="J43" s="49"/>
    </row>
    <row r="44" spans="2:10">
      <c r="B44" s="49"/>
      <c r="C44" s="49"/>
      <c r="D44" s="25" t="s">
        <v>479</v>
      </c>
      <c r="E44" s="7" t="s">
        <v>480</v>
      </c>
      <c r="G44" s="8">
        <v>11.111111111111111</v>
      </c>
      <c r="J44" s="49"/>
    </row>
    <row r="45" spans="2:10">
      <c r="B45" s="49"/>
      <c r="C45" s="49"/>
      <c r="D45" s="49"/>
      <c r="E45" s="7" t="s">
        <v>481</v>
      </c>
      <c r="G45" s="8">
        <v>11.111111111111111</v>
      </c>
      <c r="J45" s="49"/>
    </row>
    <row r="46" spans="2:10" ht="30">
      <c r="B46" s="49"/>
      <c r="C46" s="49"/>
      <c r="D46" s="49"/>
      <c r="E46" s="7" t="s">
        <v>482</v>
      </c>
      <c r="G46" s="8">
        <v>11.111111111111111</v>
      </c>
      <c r="J46" s="49"/>
    </row>
    <row r="47" spans="2:10">
      <c r="B47" s="49"/>
      <c r="C47" s="49"/>
      <c r="D47" s="49"/>
      <c r="E47" s="7" t="s">
        <v>483</v>
      </c>
      <c r="G47" s="8">
        <v>11.111111111111111</v>
      </c>
      <c r="J47" s="49"/>
    </row>
    <row r="48" spans="2:10">
      <c r="B48" s="49"/>
      <c r="C48" s="49"/>
      <c r="D48" s="49"/>
      <c r="E48" s="7" t="s">
        <v>484</v>
      </c>
      <c r="G48" s="8">
        <v>11.111111111111111</v>
      </c>
      <c r="J48" s="49"/>
    </row>
    <row r="49" spans="2:10">
      <c r="B49" s="49"/>
      <c r="C49" s="49"/>
      <c r="D49" s="4" t="s">
        <v>9</v>
      </c>
      <c r="E49" s="7" t="s">
        <v>485</v>
      </c>
      <c r="G49" s="8">
        <v>11.111111111111111</v>
      </c>
      <c r="J49" s="49"/>
    </row>
    <row r="50" spans="2:10">
      <c r="B50" s="49"/>
      <c r="C50" s="49"/>
      <c r="D50" s="25" t="s">
        <v>486</v>
      </c>
      <c r="E50" s="7" t="s">
        <v>487</v>
      </c>
      <c r="G50" s="8">
        <v>11.111111111111111</v>
      </c>
      <c r="J50" s="49"/>
    </row>
    <row r="51" spans="2:10">
      <c r="B51" s="49"/>
      <c r="C51" s="49"/>
      <c r="D51" s="49"/>
      <c r="E51" s="7" t="s">
        <v>488</v>
      </c>
      <c r="G51" s="8">
        <v>11.111111111111111</v>
      </c>
      <c r="J51" s="49"/>
    </row>
    <row r="52" spans="2:10">
      <c r="B52" s="49"/>
      <c r="C52" s="49"/>
      <c r="D52" s="49"/>
      <c r="E52" s="7" t="s">
        <v>489</v>
      </c>
      <c r="G52" s="8">
        <v>11.111111111111111</v>
      </c>
      <c r="J52" s="49"/>
    </row>
    <row r="53" spans="2:10">
      <c r="B53" s="49"/>
      <c r="C53" s="49"/>
      <c r="D53" s="49"/>
    </row>
    <row r="54" spans="2:10">
      <c r="B54" s="23" t="s">
        <v>490</v>
      </c>
      <c r="C54" s="24">
        <v>16.666666666666671</v>
      </c>
      <c r="D54" s="4" t="s">
        <v>4</v>
      </c>
      <c r="E54" s="5" t="s">
        <v>20</v>
      </c>
      <c r="F54" s="6">
        <v>5.5</v>
      </c>
      <c r="G54" s="6">
        <f>SUM(G55:G65)</f>
        <v>100.00000000000001</v>
      </c>
      <c r="I54" s="6">
        <f>SUM(I55:I65)</f>
        <v>0</v>
      </c>
      <c r="J54" s="49"/>
    </row>
    <row r="55" spans="2:10">
      <c r="B55" s="49"/>
      <c r="C55" s="49"/>
      <c r="D55" s="25" t="s">
        <v>491</v>
      </c>
      <c r="E55" s="7" t="s">
        <v>492</v>
      </c>
      <c r="G55" s="8">
        <v>9.0909090909090917</v>
      </c>
      <c r="J55" s="49"/>
    </row>
    <row r="56" spans="2:10">
      <c r="B56" s="49"/>
      <c r="C56" s="49"/>
      <c r="D56" s="49"/>
      <c r="E56" s="7" t="s">
        <v>493</v>
      </c>
      <c r="G56" s="8">
        <v>9.0909090909090917</v>
      </c>
      <c r="J56" s="49"/>
    </row>
    <row r="57" spans="2:10">
      <c r="B57" s="49"/>
      <c r="C57" s="49"/>
      <c r="D57" s="49"/>
      <c r="E57" s="7" t="s">
        <v>494</v>
      </c>
      <c r="G57" s="8">
        <v>9.0909090909090917</v>
      </c>
      <c r="J57" s="49"/>
    </row>
    <row r="58" spans="2:10">
      <c r="B58" s="49"/>
      <c r="C58" s="49"/>
      <c r="D58" s="49"/>
      <c r="E58" s="7" t="s">
        <v>495</v>
      </c>
      <c r="G58" s="8">
        <v>9.0909090909090917</v>
      </c>
      <c r="J58" s="49"/>
    </row>
    <row r="59" spans="2:10">
      <c r="B59" s="49"/>
      <c r="C59" s="49"/>
      <c r="D59" s="49"/>
      <c r="E59" s="7" t="s">
        <v>496</v>
      </c>
      <c r="G59" s="8">
        <v>9.0909090909090917</v>
      </c>
      <c r="J59" s="49"/>
    </row>
    <row r="60" spans="2:10">
      <c r="B60" s="49"/>
      <c r="C60" s="49"/>
      <c r="D60" s="49"/>
      <c r="E60" s="7" t="s">
        <v>497</v>
      </c>
      <c r="G60" s="8">
        <v>9.0909090909090917</v>
      </c>
      <c r="J60" s="49"/>
    </row>
    <row r="61" spans="2:10">
      <c r="B61" s="49"/>
      <c r="C61" s="49"/>
      <c r="D61" s="4" t="s">
        <v>9</v>
      </c>
      <c r="E61" s="7" t="s">
        <v>498</v>
      </c>
      <c r="G61" s="8">
        <v>9.0909090909090917</v>
      </c>
      <c r="J61" s="49"/>
    </row>
    <row r="62" spans="2:10">
      <c r="B62" s="49"/>
      <c r="C62" s="49"/>
      <c r="D62" s="25" t="s">
        <v>499</v>
      </c>
      <c r="E62" s="7" t="s">
        <v>500</v>
      </c>
      <c r="G62" s="8">
        <v>9.0909090909090917</v>
      </c>
      <c r="J62" s="49"/>
    </row>
    <row r="63" spans="2:10" ht="30">
      <c r="B63" s="49"/>
      <c r="C63" s="49"/>
      <c r="D63" s="49"/>
      <c r="E63" s="7" t="s">
        <v>501</v>
      </c>
      <c r="G63" s="8">
        <v>9.0909090909090917</v>
      </c>
      <c r="J63" s="49"/>
    </row>
    <row r="64" spans="2:10">
      <c r="B64" s="49"/>
      <c r="C64" s="49"/>
      <c r="D64" s="49"/>
      <c r="E64" s="7" t="s">
        <v>502</v>
      </c>
      <c r="G64" s="8">
        <v>9.0909090909090917</v>
      </c>
      <c r="J64" s="49"/>
    </row>
    <row r="65" spans="2:10">
      <c r="B65" s="49"/>
      <c r="C65" s="49"/>
      <c r="D65" s="49"/>
      <c r="E65" s="7" t="s">
        <v>503</v>
      </c>
      <c r="G65" s="8">
        <v>9.0909090909090917</v>
      </c>
      <c r="J65" s="49"/>
    </row>
    <row r="66" spans="2:10">
      <c r="B66" s="49"/>
      <c r="C66" s="49"/>
      <c r="D66" s="49"/>
    </row>
  </sheetData>
  <mergeCells count="44">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D8:D9"/>
    <mergeCell ref="C3:E3"/>
    <mergeCell ref="D36:D38"/>
    <mergeCell ref="J54:J65"/>
    <mergeCell ref="H8:H9"/>
    <mergeCell ref="J8:J9"/>
    <mergeCell ref="D20:D23"/>
    <mergeCell ref="D62:D66"/>
    <mergeCell ref="F3:F4"/>
    <mergeCell ref="F8:F9"/>
    <mergeCell ref="D55:D60"/>
    <mergeCell ref="D16:D18"/>
    <mergeCell ref="C10:C18"/>
    <mergeCell ref="D25:D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81"/>
  <sheetViews>
    <sheetView topLeftCell="D1" workbookViewId="0">
      <selection activeCell="H32" sqref="H3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7" t="s">
        <v>504</v>
      </c>
      <c r="D1" s="49"/>
      <c r="E1" s="49"/>
    </row>
    <row r="2" spans="2:10" ht="18.75">
      <c r="B2" s="1" t="s">
        <v>2</v>
      </c>
      <c r="C2" s="30" t="s">
        <v>505</v>
      </c>
      <c r="D2" s="49"/>
      <c r="E2" s="49"/>
      <c r="J2" t="s">
        <v>4</v>
      </c>
    </row>
    <row r="3" spans="2:10" ht="17.25">
      <c r="B3" s="1" t="s">
        <v>5</v>
      </c>
      <c r="C3" s="27" t="s">
        <v>506</v>
      </c>
      <c r="D3" s="49"/>
      <c r="E3" s="49"/>
      <c r="F3" s="29" t="s">
        <v>7</v>
      </c>
      <c r="I3" s="29" t="s">
        <v>8</v>
      </c>
      <c r="J3" t="s">
        <v>507</v>
      </c>
    </row>
    <row r="4" spans="2:10">
      <c r="F4" s="49"/>
      <c r="I4" s="49"/>
      <c r="J4" t="s">
        <v>9</v>
      </c>
    </row>
    <row r="5" spans="2:10" ht="21">
      <c r="F5" s="2">
        <f>SUM(F8:F200)</f>
        <v>200</v>
      </c>
      <c r="I5" s="3">
        <f>SUM(I8:I200)</f>
        <v>21</v>
      </c>
      <c r="J5" t="s">
        <v>508</v>
      </c>
    </row>
    <row r="8" spans="2:10">
      <c r="B8" s="26" t="s">
        <v>10</v>
      </c>
      <c r="C8" s="26" t="s">
        <v>11</v>
      </c>
      <c r="D8" s="26" t="s">
        <v>12</v>
      </c>
      <c r="E8" s="26" t="s">
        <v>13</v>
      </c>
      <c r="F8" s="26" t="s">
        <v>14</v>
      </c>
      <c r="G8" s="26" t="s">
        <v>15</v>
      </c>
      <c r="H8" s="28" t="s">
        <v>16</v>
      </c>
      <c r="I8" s="28" t="s">
        <v>17</v>
      </c>
      <c r="J8" s="28" t="s">
        <v>18</v>
      </c>
    </row>
    <row r="9" spans="2:10">
      <c r="B9" s="49"/>
      <c r="C9" s="49"/>
      <c r="D9" s="49"/>
      <c r="E9" s="49"/>
      <c r="F9" s="49"/>
      <c r="G9" s="49"/>
      <c r="H9" s="49"/>
      <c r="I9" s="49"/>
      <c r="J9" s="49"/>
    </row>
    <row r="10" spans="2:10">
      <c r="B10" s="23" t="s">
        <v>509</v>
      </c>
      <c r="C10" s="24">
        <v>14.28571428571429</v>
      </c>
      <c r="D10" s="4" t="s">
        <v>4</v>
      </c>
      <c r="E10" s="5" t="s">
        <v>20</v>
      </c>
      <c r="F10" s="6">
        <v>20</v>
      </c>
      <c r="G10" s="6">
        <f>SUM(G11:G18)</f>
        <v>100</v>
      </c>
      <c r="I10" s="6">
        <v>1</v>
      </c>
      <c r="J10" s="49"/>
    </row>
    <row r="11" spans="2:10" ht="30">
      <c r="B11" s="49"/>
      <c r="C11" s="49"/>
      <c r="D11" s="25" t="s">
        <v>510</v>
      </c>
      <c r="E11" s="7" t="s">
        <v>511</v>
      </c>
      <c r="F11">
        <v>0</v>
      </c>
      <c r="G11" s="8">
        <v>12.5</v>
      </c>
      <c r="J11" s="49"/>
    </row>
    <row r="12" spans="2:10">
      <c r="B12" s="49"/>
      <c r="C12" s="49"/>
      <c r="D12" s="49"/>
      <c r="E12" s="7" t="s">
        <v>512</v>
      </c>
      <c r="F12">
        <v>0</v>
      </c>
      <c r="G12" s="8">
        <v>12.5</v>
      </c>
      <c r="J12" s="49"/>
    </row>
    <row r="13" spans="2:10">
      <c r="B13" s="49"/>
      <c r="C13" s="49"/>
      <c r="D13" s="49"/>
      <c r="E13" s="7" t="s">
        <v>513</v>
      </c>
      <c r="F13">
        <v>0</v>
      </c>
      <c r="G13" s="8">
        <v>12.5</v>
      </c>
      <c r="J13" s="49"/>
    </row>
    <row r="14" spans="2:10">
      <c r="B14" s="49"/>
      <c r="C14" s="49"/>
      <c r="D14" s="49"/>
      <c r="E14" s="7" t="s">
        <v>514</v>
      </c>
      <c r="F14">
        <v>0</v>
      </c>
      <c r="G14" s="8">
        <v>12.5</v>
      </c>
      <c r="J14" s="49"/>
    </row>
    <row r="15" spans="2:10">
      <c r="B15" s="49"/>
      <c r="C15" s="49"/>
      <c r="D15" s="4" t="s">
        <v>9</v>
      </c>
      <c r="E15" s="7" t="s">
        <v>515</v>
      </c>
      <c r="F15">
        <v>0</v>
      </c>
      <c r="G15" s="8">
        <v>12.5</v>
      </c>
      <c r="J15" s="49"/>
    </row>
    <row r="16" spans="2:10">
      <c r="B16" s="49"/>
      <c r="C16" s="49"/>
      <c r="D16" s="25" t="s">
        <v>516</v>
      </c>
      <c r="E16" s="7" t="s">
        <v>517</v>
      </c>
      <c r="F16">
        <v>0</v>
      </c>
      <c r="G16" s="8">
        <v>12.5</v>
      </c>
      <c r="J16" s="49"/>
    </row>
    <row r="17" spans="2:10">
      <c r="B17" s="49"/>
      <c r="C17" s="49"/>
      <c r="D17" s="49"/>
      <c r="E17" s="7" t="s">
        <v>518</v>
      </c>
      <c r="F17">
        <v>0</v>
      </c>
      <c r="G17" s="8">
        <v>12.5</v>
      </c>
      <c r="J17" s="49"/>
    </row>
    <row r="18" spans="2:10" ht="30">
      <c r="B18" s="49"/>
      <c r="C18" s="49"/>
      <c r="D18" s="49"/>
      <c r="E18" s="7" t="s">
        <v>519</v>
      </c>
      <c r="F18">
        <v>0</v>
      </c>
      <c r="G18" s="8">
        <v>12.5</v>
      </c>
      <c r="J18" s="49"/>
    </row>
    <row r="19" spans="2:10">
      <c r="B19" s="49"/>
      <c r="C19" s="49"/>
      <c r="D19" s="49"/>
    </row>
    <row r="20" spans="2:10">
      <c r="B20" s="23" t="s">
        <v>520</v>
      </c>
      <c r="C20" s="24">
        <v>14.28571428571429</v>
      </c>
      <c r="D20" s="4" t="s">
        <v>4</v>
      </c>
      <c r="E20" s="5" t="s">
        <v>20</v>
      </c>
      <c r="F20" s="6">
        <v>26</v>
      </c>
      <c r="G20" s="6">
        <f>SUM(G21:G29)</f>
        <v>100.00000000000001</v>
      </c>
      <c r="I20" s="6">
        <v>2</v>
      </c>
      <c r="J20" s="49"/>
    </row>
    <row r="21" spans="2:10">
      <c r="B21" s="49"/>
      <c r="C21" s="49"/>
      <c r="D21" s="25" t="s">
        <v>521</v>
      </c>
      <c r="E21" s="7" t="s">
        <v>522</v>
      </c>
      <c r="F21">
        <v>0</v>
      </c>
      <c r="G21" s="8">
        <v>11.111111111111111</v>
      </c>
      <c r="H21" t="s">
        <v>78</v>
      </c>
      <c r="J21" s="49"/>
    </row>
    <row r="22" spans="2:10">
      <c r="B22" s="49"/>
      <c r="C22" s="49"/>
      <c r="D22" s="49"/>
      <c r="E22" s="7" t="s">
        <v>523</v>
      </c>
      <c r="F22">
        <v>0</v>
      </c>
      <c r="G22" s="8">
        <v>11.111111111111111</v>
      </c>
      <c r="J22" s="49"/>
    </row>
    <row r="23" spans="2:10">
      <c r="B23" s="49"/>
      <c r="C23" s="49"/>
      <c r="D23" s="49"/>
      <c r="E23" s="7" t="s">
        <v>524</v>
      </c>
      <c r="F23">
        <v>0</v>
      </c>
      <c r="G23" s="8">
        <v>11.111111111111111</v>
      </c>
      <c r="J23" s="49"/>
    </row>
    <row r="24" spans="2:10" ht="30">
      <c r="B24" s="49"/>
      <c r="C24" s="49"/>
      <c r="D24" s="49"/>
      <c r="E24" s="7" t="s">
        <v>525</v>
      </c>
      <c r="F24">
        <v>0</v>
      </c>
      <c r="G24" s="8">
        <v>11.111111111111111</v>
      </c>
      <c r="H24" t="s">
        <v>78</v>
      </c>
      <c r="J24" s="49"/>
    </row>
    <row r="25" spans="2:10" ht="30">
      <c r="B25" s="49"/>
      <c r="C25" s="49"/>
      <c r="D25" s="49"/>
      <c r="E25" s="7" t="s">
        <v>526</v>
      </c>
      <c r="F25">
        <v>0</v>
      </c>
      <c r="G25" s="8">
        <v>11.111111111111111</v>
      </c>
      <c r="J25" s="49"/>
    </row>
    <row r="26" spans="2:10">
      <c r="B26" s="49"/>
      <c r="C26" s="49"/>
      <c r="D26" s="4" t="s">
        <v>9</v>
      </c>
      <c r="E26" s="7" t="s">
        <v>527</v>
      </c>
      <c r="F26">
        <v>0</v>
      </c>
      <c r="G26" s="8">
        <v>11.111111111111111</v>
      </c>
      <c r="H26" t="s">
        <v>78</v>
      </c>
      <c r="J26" s="49"/>
    </row>
    <row r="27" spans="2:10" ht="30">
      <c r="B27" s="49"/>
      <c r="C27" s="49"/>
      <c r="D27" s="25">
        <v>18</v>
      </c>
      <c r="E27" s="7" t="s">
        <v>528</v>
      </c>
      <c r="F27">
        <v>0</v>
      </c>
      <c r="G27" s="8">
        <v>11.111111111111111</v>
      </c>
      <c r="J27" s="49"/>
    </row>
    <row r="28" spans="2:10">
      <c r="B28" s="49"/>
      <c r="C28" s="49"/>
      <c r="D28" s="49"/>
      <c r="E28" s="7" t="s">
        <v>529</v>
      </c>
      <c r="F28">
        <v>0</v>
      </c>
      <c r="G28" s="8">
        <v>11.111111111111111</v>
      </c>
      <c r="J28" s="49"/>
    </row>
    <row r="29" spans="2:10">
      <c r="B29" s="49"/>
      <c r="C29" s="49"/>
      <c r="D29" s="49"/>
      <c r="E29" s="7" t="s">
        <v>530</v>
      </c>
      <c r="F29">
        <v>0</v>
      </c>
      <c r="G29" s="8">
        <v>11.111111111111111</v>
      </c>
      <c r="J29" s="49"/>
    </row>
    <row r="30" spans="2:10">
      <c r="B30" s="49"/>
      <c r="C30" s="49"/>
      <c r="D30" s="49"/>
    </row>
    <row r="31" spans="2:10">
      <c r="B31" s="23" t="s">
        <v>531</v>
      </c>
      <c r="C31" s="24">
        <v>14.28571428571429</v>
      </c>
      <c r="D31" s="4" t="s">
        <v>4</v>
      </c>
      <c r="E31" s="5" t="s">
        <v>20</v>
      </c>
      <c r="F31" s="6">
        <v>38</v>
      </c>
      <c r="G31" s="6">
        <f>SUM(G32:G41)</f>
        <v>100</v>
      </c>
      <c r="I31" s="6">
        <v>5</v>
      </c>
      <c r="J31" s="49"/>
    </row>
    <row r="32" spans="2:10">
      <c r="B32" s="49"/>
      <c r="C32" s="49"/>
      <c r="D32" s="25" t="s">
        <v>532</v>
      </c>
      <c r="E32" s="7" t="s">
        <v>533</v>
      </c>
      <c r="F32">
        <v>0</v>
      </c>
      <c r="G32" s="8">
        <v>10</v>
      </c>
      <c r="J32" s="49"/>
    </row>
    <row r="33" spans="2:10">
      <c r="B33" s="49"/>
      <c r="C33" s="49"/>
      <c r="D33" s="49"/>
      <c r="E33" s="7" t="s">
        <v>534</v>
      </c>
      <c r="F33">
        <v>0</v>
      </c>
      <c r="G33" s="8">
        <v>10</v>
      </c>
      <c r="J33" s="49"/>
    </row>
    <row r="34" spans="2:10">
      <c r="B34" s="49"/>
      <c r="C34" s="49"/>
      <c r="D34" s="49"/>
      <c r="E34" s="7" t="s">
        <v>535</v>
      </c>
      <c r="F34">
        <v>0</v>
      </c>
      <c r="G34" s="8">
        <v>10</v>
      </c>
      <c r="J34" s="49"/>
    </row>
    <row r="35" spans="2:10">
      <c r="B35" s="49"/>
      <c r="C35" s="49"/>
      <c r="D35" s="49"/>
      <c r="E35" s="7" t="s">
        <v>536</v>
      </c>
      <c r="F35">
        <v>0</v>
      </c>
      <c r="G35" s="8">
        <v>10</v>
      </c>
      <c r="J35" s="49"/>
    </row>
    <row r="36" spans="2:10">
      <c r="B36" s="49"/>
      <c r="C36" s="49"/>
      <c r="D36" s="49"/>
      <c r="E36" s="7" t="s">
        <v>537</v>
      </c>
      <c r="F36">
        <v>0</v>
      </c>
      <c r="G36" s="8">
        <v>10</v>
      </c>
      <c r="J36" s="49"/>
    </row>
    <row r="37" spans="2:10">
      <c r="B37" s="49"/>
      <c r="C37" s="49"/>
      <c r="D37" s="4" t="s">
        <v>9</v>
      </c>
      <c r="E37" s="7" t="s">
        <v>538</v>
      </c>
      <c r="F37">
        <v>0</v>
      </c>
      <c r="G37" s="8">
        <v>10</v>
      </c>
      <c r="J37" s="49"/>
    </row>
    <row r="38" spans="2:10">
      <c r="B38" s="49"/>
      <c r="C38" s="49"/>
      <c r="D38" s="25">
        <v>15</v>
      </c>
      <c r="E38" s="7" t="s">
        <v>539</v>
      </c>
      <c r="F38">
        <v>0</v>
      </c>
      <c r="G38" s="8">
        <v>10</v>
      </c>
      <c r="J38" s="49"/>
    </row>
    <row r="39" spans="2:10" ht="30">
      <c r="B39" s="49"/>
      <c r="C39" s="49"/>
      <c r="D39" s="49"/>
      <c r="E39" s="7" t="s">
        <v>540</v>
      </c>
      <c r="F39">
        <v>0</v>
      </c>
      <c r="G39" s="8">
        <v>10</v>
      </c>
      <c r="J39" s="49"/>
    </row>
    <row r="40" spans="2:10">
      <c r="B40" s="49"/>
      <c r="C40" s="49"/>
      <c r="D40" s="49"/>
      <c r="E40" s="7" t="s">
        <v>541</v>
      </c>
      <c r="F40">
        <v>0</v>
      </c>
      <c r="G40" s="8">
        <v>10</v>
      </c>
      <c r="J40" s="49"/>
    </row>
    <row r="41" spans="2:10">
      <c r="B41" s="49"/>
      <c r="C41" s="49"/>
      <c r="D41" s="49"/>
      <c r="E41" s="7" t="s">
        <v>542</v>
      </c>
      <c r="F41">
        <v>0</v>
      </c>
      <c r="G41" s="8">
        <v>10</v>
      </c>
      <c r="J41" s="49"/>
    </row>
    <row r="42" spans="2:10">
      <c r="B42" s="49"/>
      <c r="C42" s="49"/>
      <c r="D42" s="49"/>
    </row>
    <row r="43" spans="2:10">
      <c r="B43" s="23" t="s">
        <v>543</v>
      </c>
      <c r="C43" s="24">
        <v>14.28571428571429</v>
      </c>
      <c r="D43" s="4" t="s">
        <v>4</v>
      </c>
      <c r="E43" s="5" t="s">
        <v>20</v>
      </c>
      <c r="F43" s="6">
        <v>38</v>
      </c>
      <c r="G43" s="6">
        <f>SUM(G44:G53)</f>
        <v>100</v>
      </c>
      <c r="I43" s="6">
        <v>5</v>
      </c>
      <c r="J43" s="49"/>
    </row>
    <row r="44" spans="2:10">
      <c r="B44" s="49"/>
      <c r="C44" s="49"/>
      <c r="D44" s="25" t="s">
        <v>544</v>
      </c>
      <c r="E44" s="7" t="s">
        <v>545</v>
      </c>
      <c r="F44">
        <v>0</v>
      </c>
      <c r="G44" s="8">
        <v>10</v>
      </c>
      <c r="J44" s="49"/>
    </row>
    <row r="45" spans="2:10">
      <c r="B45" s="49"/>
      <c r="C45" s="49"/>
      <c r="D45" s="49"/>
      <c r="E45" s="7" t="s">
        <v>546</v>
      </c>
      <c r="F45">
        <v>0</v>
      </c>
      <c r="G45" s="8">
        <v>10</v>
      </c>
      <c r="J45" s="49"/>
    </row>
    <row r="46" spans="2:10">
      <c r="B46" s="49"/>
      <c r="C46" s="49"/>
      <c r="D46" s="49"/>
      <c r="E46" s="7" t="s">
        <v>547</v>
      </c>
      <c r="F46">
        <v>0</v>
      </c>
      <c r="G46" s="8">
        <v>10</v>
      </c>
      <c r="J46" s="49"/>
    </row>
    <row r="47" spans="2:10">
      <c r="B47" s="49"/>
      <c r="C47" s="49"/>
      <c r="D47" s="49"/>
      <c r="E47" s="7" t="s">
        <v>548</v>
      </c>
      <c r="F47">
        <v>0</v>
      </c>
      <c r="G47" s="8">
        <v>10</v>
      </c>
      <c r="J47" s="49"/>
    </row>
    <row r="48" spans="2:10" ht="30">
      <c r="B48" s="49"/>
      <c r="C48" s="49"/>
      <c r="D48" s="49"/>
      <c r="E48" s="7" t="s">
        <v>549</v>
      </c>
      <c r="F48">
        <v>0</v>
      </c>
      <c r="G48" s="8">
        <v>10</v>
      </c>
      <c r="J48" s="49"/>
    </row>
    <row r="49" spans="2:10">
      <c r="B49" s="49"/>
      <c r="C49" s="49"/>
      <c r="D49" s="4" t="s">
        <v>9</v>
      </c>
      <c r="E49" s="7" t="s">
        <v>550</v>
      </c>
      <c r="F49">
        <v>0</v>
      </c>
      <c r="G49" s="8">
        <v>10</v>
      </c>
      <c r="J49" s="49"/>
    </row>
    <row r="50" spans="2:10" ht="30">
      <c r="B50" s="49"/>
      <c r="C50" s="49"/>
      <c r="D50" s="25">
        <v>16</v>
      </c>
      <c r="E50" s="7" t="s">
        <v>551</v>
      </c>
      <c r="F50">
        <v>0</v>
      </c>
      <c r="G50" s="8">
        <v>10</v>
      </c>
      <c r="J50" s="49"/>
    </row>
    <row r="51" spans="2:10">
      <c r="B51" s="49"/>
      <c r="C51" s="49"/>
      <c r="D51" s="49"/>
      <c r="E51" s="7" t="s">
        <v>552</v>
      </c>
      <c r="F51">
        <v>0</v>
      </c>
      <c r="G51" s="8">
        <v>10</v>
      </c>
      <c r="J51" s="49"/>
    </row>
    <row r="52" spans="2:10">
      <c r="B52" s="49"/>
      <c r="C52" s="49"/>
      <c r="D52" s="49"/>
      <c r="E52" s="7" t="s">
        <v>553</v>
      </c>
      <c r="F52">
        <v>0</v>
      </c>
      <c r="G52" s="8">
        <v>10</v>
      </c>
      <c r="J52" s="49"/>
    </row>
    <row r="53" spans="2:10">
      <c r="B53" s="49"/>
      <c r="C53" s="49"/>
      <c r="D53" s="49"/>
      <c r="E53" s="7" t="s">
        <v>554</v>
      </c>
      <c r="F53">
        <v>0</v>
      </c>
      <c r="G53" s="8">
        <v>10</v>
      </c>
      <c r="J53" s="49"/>
    </row>
    <row r="54" spans="2:10">
      <c r="B54" s="49"/>
      <c r="C54" s="49"/>
      <c r="D54" s="49"/>
    </row>
    <row r="55" spans="2:10">
      <c r="B55" s="23" t="s">
        <v>555</v>
      </c>
      <c r="C55" s="24">
        <v>14.28571428571429</v>
      </c>
      <c r="D55" s="4" t="s">
        <v>4</v>
      </c>
      <c r="E55" s="5" t="s">
        <v>20</v>
      </c>
      <c r="F55" s="6">
        <v>25</v>
      </c>
      <c r="G55" s="6">
        <f>SUM(G56:G62)</f>
        <v>100.00000000000003</v>
      </c>
      <c r="I55" s="6">
        <v>4</v>
      </c>
      <c r="J55" s="49"/>
    </row>
    <row r="56" spans="2:10">
      <c r="B56" s="49"/>
      <c r="C56" s="49"/>
      <c r="D56" s="25" t="s">
        <v>556</v>
      </c>
      <c r="E56" s="7" t="s">
        <v>557</v>
      </c>
      <c r="F56">
        <v>0</v>
      </c>
      <c r="G56" s="8">
        <v>14.28571428571429</v>
      </c>
      <c r="J56" s="49"/>
    </row>
    <row r="57" spans="2:10">
      <c r="B57" s="49"/>
      <c r="C57" s="49"/>
      <c r="D57" s="49"/>
      <c r="E57" s="7" t="s">
        <v>558</v>
      </c>
      <c r="F57">
        <v>0</v>
      </c>
      <c r="G57" s="8">
        <v>14.28571428571429</v>
      </c>
      <c r="J57" s="49"/>
    </row>
    <row r="58" spans="2:10">
      <c r="B58" s="49"/>
      <c r="C58" s="49"/>
      <c r="D58" s="49"/>
      <c r="E58" s="7" t="s">
        <v>559</v>
      </c>
      <c r="F58">
        <v>0</v>
      </c>
      <c r="G58" s="8">
        <v>14.28571428571429</v>
      </c>
      <c r="J58" s="49"/>
    </row>
    <row r="59" spans="2:10">
      <c r="B59" s="49"/>
      <c r="C59" s="49"/>
      <c r="D59" s="49"/>
      <c r="E59" s="7" t="s">
        <v>560</v>
      </c>
      <c r="F59">
        <v>0</v>
      </c>
      <c r="G59" s="8">
        <v>14.28571428571429</v>
      </c>
      <c r="J59" s="49"/>
    </row>
    <row r="60" spans="2:10">
      <c r="B60" s="49"/>
      <c r="C60" s="49"/>
      <c r="D60" s="4" t="s">
        <v>9</v>
      </c>
      <c r="E60" s="7" t="s">
        <v>561</v>
      </c>
      <c r="F60">
        <v>0</v>
      </c>
      <c r="G60" s="8">
        <v>14.28571428571429</v>
      </c>
      <c r="J60" s="49"/>
    </row>
    <row r="61" spans="2:10" ht="30">
      <c r="B61" s="49"/>
      <c r="C61" s="49"/>
      <c r="D61" s="25">
        <v>17</v>
      </c>
      <c r="E61" s="7" t="s">
        <v>562</v>
      </c>
      <c r="F61">
        <v>0</v>
      </c>
      <c r="G61" s="8">
        <v>14.28571428571429</v>
      </c>
      <c r="J61" s="49"/>
    </row>
    <row r="62" spans="2:10" ht="30">
      <c r="B62" s="49"/>
      <c r="C62" s="49"/>
      <c r="D62" s="49"/>
      <c r="E62" s="7" t="s">
        <v>563</v>
      </c>
      <c r="F62">
        <v>0</v>
      </c>
      <c r="G62" s="8">
        <v>14.28571428571429</v>
      </c>
      <c r="J62" s="49"/>
    </row>
    <row r="63" spans="2:10">
      <c r="B63" s="49"/>
      <c r="C63" s="49"/>
      <c r="D63" s="49"/>
    </row>
    <row r="64" spans="2:10">
      <c r="B64" s="23" t="s">
        <v>564</v>
      </c>
      <c r="C64" s="24">
        <v>14.28571428571429</v>
      </c>
      <c r="D64" s="4" t="s">
        <v>4</v>
      </c>
      <c r="E64" s="5" t="s">
        <v>20</v>
      </c>
      <c r="F64" s="6">
        <v>28</v>
      </c>
      <c r="G64" s="6">
        <f>SUM(G65:G72)</f>
        <v>100</v>
      </c>
      <c r="I64" s="6">
        <v>2</v>
      </c>
      <c r="J64" s="49"/>
    </row>
    <row r="65" spans="2:10">
      <c r="B65" s="49"/>
      <c r="C65" s="49"/>
      <c r="D65" s="25" t="s">
        <v>565</v>
      </c>
      <c r="E65" s="7" t="s">
        <v>566</v>
      </c>
      <c r="F65">
        <v>0</v>
      </c>
      <c r="G65" s="8">
        <v>12.5</v>
      </c>
      <c r="J65" s="49"/>
    </row>
    <row r="66" spans="2:10">
      <c r="B66" s="49"/>
      <c r="C66" s="49"/>
      <c r="D66" s="49"/>
      <c r="E66" s="7" t="s">
        <v>567</v>
      </c>
      <c r="F66">
        <v>0</v>
      </c>
      <c r="G66" s="8">
        <v>12.5</v>
      </c>
      <c r="J66" s="49"/>
    </row>
    <row r="67" spans="2:10">
      <c r="B67" s="49"/>
      <c r="C67" s="49"/>
      <c r="D67" s="49"/>
      <c r="E67" s="7" t="s">
        <v>568</v>
      </c>
      <c r="F67">
        <v>0</v>
      </c>
      <c r="G67" s="8">
        <v>12.5</v>
      </c>
      <c r="J67" s="49"/>
    </row>
    <row r="68" spans="2:10">
      <c r="B68" s="49"/>
      <c r="C68" s="49"/>
      <c r="D68" s="49"/>
      <c r="E68" s="7" t="s">
        <v>569</v>
      </c>
      <c r="F68">
        <v>0</v>
      </c>
      <c r="G68" s="8">
        <v>12.5</v>
      </c>
      <c r="J68" s="49"/>
    </row>
    <row r="69" spans="2:10">
      <c r="B69" s="49"/>
      <c r="C69" s="49"/>
      <c r="D69" s="4" t="s">
        <v>9</v>
      </c>
      <c r="E69" s="7" t="s">
        <v>570</v>
      </c>
      <c r="F69">
        <v>0</v>
      </c>
      <c r="G69" s="8">
        <v>12.5</v>
      </c>
      <c r="J69" s="49"/>
    </row>
    <row r="70" spans="2:10">
      <c r="B70" s="49"/>
      <c r="C70" s="49"/>
      <c r="D70" s="25">
        <v>16</v>
      </c>
      <c r="E70" s="7" t="s">
        <v>571</v>
      </c>
      <c r="F70">
        <v>0</v>
      </c>
      <c r="G70" s="8">
        <v>12.5</v>
      </c>
      <c r="J70" s="49"/>
    </row>
    <row r="71" spans="2:10">
      <c r="B71" s="49"/>
      <c r="C71" s="49"/>
      <c r="D71" s="49"/>
      <c r="E71" s="7" t="s">
        <v>572</v>
      </c>
      <c r="F71">
        <v>0</v>
      </c>
      <c r="G71" s="8">
        <v>12.5</v>
      </c>
      <c r="J71" s="49"/>
    </row>
    <row r="72" spans="2:10">
      <c r="B72" s="49"/>
      <c r="C72" s="49"/>
      <c r="D72" s="49"/>
      <c r="E72" s="7" t="s">
        <v>573</v>
      </c>
      <c r="F72">
        <v>0</v>
      </c>
      <c r="G72" s="8">
        <v>12.5</v>
      </c>
      <c r="J72" s="49"/>
    </row>
    <row r="73" spans="2:10">
      <c r="B73" s="49"/>
      <c r="C73" s="49"/>
      <c r="D73" s="49"/>
    </row>
    <row r="74" spans="2:10">
      <c r="B74" s="23" t="s">
        <v>574</v>
      </c>
      <c r="C74" s="24">
        <v>14.28571428571429</v>
      </c>
      <c r="D74" s="4" t="s">
        <v>4</v>
      </c>
      <c r="E74" s="5" t="s">
        <v>20</v>
      </c>
      <c r="F74" s="6">
        <v>25</v>
      </c>
      <c r="G74" s="6">
        <f>SUM(G75:G80)</f>
        <v>100.00000000000003</v>
      </c>
      <c r="I74" s="6">
        <v>2</v>
      </c>
      <c r="J74" s="49"/>
    </row>
    <row r="75" spans="2:10" ht="30">
      <c r="B75" s="49"/>
      <c r="C75" s="49"/>
      <c r="D75" s="25" t="s">
        <v>575</v>
      </c>
      <c r="E75" s="7" t="s">
        <v>576</v>
      </c>
      <c r="F75">
        <v>0</v>
      </c>
      <c r="G75" s="8">
        <v>16.666666666666671</v>
      </c>
      <c r="J75" s="49"/>
    </row>
    <row r="76" spans="2:10">
      <c r="B76" s="49"/>
      <c r="C76" s="49"/>
      <c r="D76" s="49"/>
      <c r="E76" s="7" t="s">
        <v>577</v>
      </c>
      <c r="F76">
        <v>0</v>
      </c>
      <c r="G76" s="8">
        <v>16.666666666666671</v>
      </c>
      <c r="J76" s="49"/>
    </row>
    <row r="77" spans="2:10">
      <c r="B77" s="49"/>
      <c r="C77" s="49"/>
      <c r="D77" s="49"/>
      <c r="E77" s="7" t="s">
        <v>578</v>
      </c>
      <c r="F77">
        <v>0</v>
      </c>
      <c r="G77" s="8">
        <v>16.666666666666671</v>
      </c>
      <c r="J77" s="49"/>
    </row>
    <row r="78" spans="2:10">
      <c r="B78" s="49"/>
      <c r="C78" s="49"/>
      <c r="D78" s="4" t="s">
        <v>9</v>
      </c>
      <c r="E78" s="7" t="s">
        <v>579</v>
      </c>
      <c r="F78">
        <v>0</v>
      </c>
      <c r="G78" s="8">
        <v>16.666666666666671</v>
      </c>
      <c r="J78" s="49"/>
    </row>
    <row r="79" spans="2:10">
      <c r="B79" s="49"/>
      <c r="C79" s="49"/>
      <c r="D79" s="25" t="s">
        <v>580</v>
      </c>
      <c r="E79" s="7" t="s">
        <v>581</v>
      </c>
      <c r="F79">
        <v>0</v>
      </c>
      <c r="G79" s="8">
        <v>16.666666666666671</v>
      </c>
      <c r="J79" s="49"/>
    </row>
    <row r="80" spans="2:10">
      <c r="B80" s="49"/>
      <c r="C80" s="49"/>
      <c r="D80" s="49"/>
      <c r="E80" s="7" t="s">
        <v>582</v>
      </c>
      <c r="F80">
        <v>0</v>
      </c>
      <c r="G80" s="8">
        <v>16.666666666666671</v>
      </c>
      <c r="J80" s="49"/>
    </row>
    <row r="81" spans="2:4">
      <c r="B81" s="49"/>
      <c r="C81" s="49"/>
      <c r="D81" s="49"/>
    </row>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B74:B81"/>
    <mergeCell ref="I3:I4"/>
    <mergeCell ref="D16:D19"/>
    <mergeCell ref="D38:D42"/>
    <mergeCell ref="D79:D81"/>
    <mergeCell ref="B31:B42"/>
    <mergeCell ref="D50:D54"/>
    <mergeCell ref="C64:C73"/>
    <mergeCell ref="B43:B54"/>
    <mergeCell ref="D44:D48"/>
    <mergeCell ref="C8:C9"/>
    <mergeCell ref="I8:I9"/>
    <mergeCell ref="B55:B63"/>
    <mergeCell ref="D56:D59"/>
    <mergeCell ref="B20:B30"/>
    <mergeCell ref="C3:E3"/>
    <mergeCell ref="B10:B19"/>
    <mergeCell ref="C10:C19"/>
    <mergeCell ref="J64:J72"/>
    <mergeCell ref="D8:D9"/>
    <mergeCell ref="J31:J41"/>
    <mergeCell ref="D21:D25"/>
    <mergeCell ref="C31:C42"/>
    <mergeCell ref="J43:J53"/>
    <mergeCell ref="J10:J18"/>
    <mergeCell ref="J20:J29"/>
    <mergeCell ref="H8:H9"/>
    <mergeCell ref="C43:C54"/>
    <mergeCell ref="J8:J9"/>
    <mergeCell ref="J74:J80"/>
    <mergeCell ref="C20:C30"/>
    <mergeCell ref="D32:D36"/>
    <mergeCell ref="J55:J62"/>
    <mergeCell ref="D61:D63"/>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2260EC-58DD-4906-A078-0E4D542CAE58}"/>
</file>

<file path=customXml/itemProps2.xml><?xml version="1.0" encoding="utf-8"?>
<ds:datastoreItem xmlns:ds="http://schemas.openxmlformats.org/officeDocument/2006/customXml" ds:itemID="{876FF89C-DCD9-4AC2-B8CF-C913BA01101A}"/>
</file>

<file path=customXml/itemProps3.xml><?xml version="1.0" encoding="utf-8"?>
<ds:datastoreItem xmlns:ds="http://schemas.openxmlformats.org/officeDocument/2006/customXml" ds:itemID="{7E364FA4-90E1-49E0-B26A-99B627B62A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2025-09-08T08:04:27Z</dcterms:created>
  <dcterms:modified xsi:type="dcterms:W3CDTF">2025-10-30T08:47:06Z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