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splunkreports\"/>
    </mc:Choice>
  </mc:AlternateContent>
  <xr:revisionPtr revIDLastSave="0" documentId="13_ncr:1_{1894A13C-935D-4C1B-87BC-6B0B84F28739}" xr6:coauthVersionLast="38" xr6:coauthVersionMax="38" xr10:uidLastSave="{00000000-0000-0000-0000-000000000000}"/>
  <bookViews>
    <workbookView xWindow="0" yWindow="0" windowWidth="25110" windowHeight="7320" xr2:uid="{6A493039-58E6-4714-BA11-78AEA69F0EC1}"/>
  </bookViews>
  <sheets>
    <sheet name="Solution Compariso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7" i="1" l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5" i="1"/>
  <c r="P6" i="1"/>
  <c r="P7" i="1"/>
  <c r="P8" i="1"/>
  <c r="P9" i="1"/>
  <c r="P10" i="1"/>
  <c r="P11" i="1"/>
  <c r="P12" i="1"/>
  <c r="P13" i="1"/>
  <c r="P14" i="1"/>
  <c r="P15" i="1"/>
  <c r="P16" i="1"/>
  <c r="P3" i="1"/>
  <c r="P4" i="1"/>
  <c r="P2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C246" i="1"/>
  <c r="B24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" i="1"/>
  <c r="D246" i="1" l="1"/>
</calcChain>
</file>

<file path=xl/sharedStrings.xml><?xml version="1.0" encoding="utf-8"?>
<sst xmlns="http://schemas.openxmlformats.org/spreadsheetml/2006/main" count="17" uniqueCount="17">
  <si>
    <t>Pcap Date</t>
  </si>
  <si>
    <t>Prototype Bots</t>
  </si>
  <si>
    <t>Prototype Potential Bot Victims</t>
  </si>
  <si>
    <t>Prototype Number Of Packets</t>
  </si>
  <si>
    <t>Prototype SYN Packets</t>
  </si>
  <si>
    <t>Prototype Retransmission Packets</t>
  </si>
  <si>
    <t>Splunk Bots</t>
  </si>
  <si>
    <t>Splunk Potential Bot Victims</t>
  </si>
  <si>
    <t>Splunk Number of Packets</t>
  </si>
  <si>
    <t>Splunk SYN Packets</t>
  </si>
  <si>
    <t>Splunk Retransmission Packets</t>
  </si>
  <si>
    <t>Splunk Bots Percentage Difference</t>
  </si>
  <si>
    <t>Splunk Potential Bot Victims Percentage Difference</t>
  </si>
  <si>
    <t>Splunk Number of Packets Percentage Difference</t>
  </si>
  <si>
    <t>Splunk Syn Package Percentage Difference</t>
  </si>
  <si>
    <t>Splunk Retransmission Packets Percentage Difference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</si>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</sst>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10" fontId="0" fillId="0" borderId="0" xfId="0" applyNumberFormat="1"/>
    <xf numFmtId="10" fontId="0" fillId="0" borderId="0" xfId="0" applyNumberFormat="1" applyAlignment="1">
      <alignment wrapText="1"/>
    </xf>
    <xf numFmtId="0" fontId="3" fillId="2" borderId="1" xfId="0" applyFont="1" applyFill="1" applyBorder="1" applyAlignment="1">
      <alignment wrapText="1"/>
    </xf>
    <xf numFmtId="10" fontId="1" fillId="0" borderId="0" xfId="0" applyNumberFormat="1" applyFont="1"/>
    <xf numFmtId="0" fontId="1" fillId="0" borderId="0" xfId="0" applyNumberFormat="1" applyFont="1"/>
    <xf numFmtId="10" fontId="1" fillId="0" borderId="0" xfId="0" applyNumberFormat="1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1B71-F072-4427-A30A-B27933144A27}">
  <dimension ref="A1:P246"/>
  <sheetViews>
    <sheetView tabSelected="1" workbookViewId="0">
      <selection activeCell="Q239" sqref="Q239"/>
    </sheetView>
  </sheetViews>
  <sheetFormatPr defaultRowHeight="15" x14ac:dyDescent="0.25"/>
  <cols>
    <col min="1" max="1" width="9.7109375" customWidth="1"/>
    <col min="2" max="2" width="11.42578125" customWidth="1"/>
    <col min="3" max="3" width="11.7109375" customWidth="1"/>
    <col min="4" max="4" width="14.85546875" customWidth="1"/>
    <col min="5" max="5" width="11.28515625" customWidth="1"/>
    <col min="6" max="6" width="12.42578125" customWidth="1"/>
    <col min="7" max="7" width="10.28515625" customWidth="1"/>
    <col min="8" max="8" width="11.42578125" style="2" customWidth="1"/>
    <col min="9" max="9" width="12" customWidth="1"/>
    <col min="10" max="10" width="12.85546875" style="2" customWidth="1"/>
    <col min="11" max="11" width="11.140625" customWidth="1"/>
    <col min="12" max="12" width="10.85546875" customWidth="1"/>
    <col min="13" max="13" width="15.5703125" customWidth="1"/>
    <col min="14" max="14" width="11.140625" customWidth="1"/>
    <col min="15" max="15" width="10.28515625" customWidth="1"/>
    <col min="16" max="16" width="14.42578125" customWidth="1"/>
  </cols>
  <sheetData>
    <row r="1" spans="1:16" s="3" customFormat="1" ht="75" x14ac:dyDescent="0.25">
      <c r="A1" s="3" t="s">
        <v>0</v>
      </c>
      <c r="B1" s="4" t="s">
        <v>1</v>
      </c>
      <c r="C1" s="7" t="s">
        <v>6</v>
      </c>
      <c r="D1" s="11" t="s">
        <v>11</v>
      </c>
      <c r="E1" s="4" t="s">
        <v>2</v>
      </c>
      <c r="F1" s="8" t="s">
        <v>7</v>
      </c>
      <c r="G1" s="11" t="s">
        <v>12</v>
      </c>
      <c r="H1" s="4" t="s">
        <v>3</v>
      </c>
      <c r="I1" s="8" t="s">
        <v>8</v>
      </c>
      <c r="J1" s="11" t="s">
        <v>13</v>
      </c>
      <c r="K1" s="4" t="s">
        <v>4</v>
      </c>
      <c r="L1" s="8" t="s">
        <v>9</v>
      </c>
      <c r="M1" s="11" t="s">
        <v>14</v>
      </c>
      <c r="N1" s="4" t="s">
        <v>5</v>
      </c>
      <c r="O1" s="8" t="s">
        <v>10</v>
      </c>
      <c r="P1" s="11" t="s">
        <v>15</v>
      </c>
    </row>
    <row r="2" spans="1:16" x14ac:dyDescent="0.25">
      <c r="A2" s="1">
        <v>42583</v>
      </c>
      <c r="B2">
        <v>58</v>
      </c>
      <c r="C2">
        <v>108</v>
      </c>
      <c r="D2" s="9">
        <f>(C2-B2)/C2</f>
        <v>0.46296296296296297</v>
      </c>
      <c r="E2">
        <v>1</v>
      </c>
      <c r="F2">
        <v>1</v>
      </c>
      <c r="G2">
        <f>(F2-E2)/F2</f>
        <v>0</v>
      </c>
      <c r="H2" s="2">
        <v>58</v>
      </c>
      <c r="I2">
        <v>109</v>
      </c>
      <c r="J2" s="10">
        <f>(I2-H2)/I2</f>
        <v>0.46788990825688076</v>
      </c>
      <c r="K2">
        <v>58</v>
      </c>
      <c r="L2">
        <v>108</v>
      </c>
      <c r="M2" s="9">
        <f>(L2-K2)/L2</f>
        <v>0.46296296296296297</v>
      </c>
      <c r="N2">
        <v>0</v>
      </c>
      <c r="O2">
        <v>1</v>
      </c>
      <c r="P2" s="9">
        <f>IF(O2,(O2-N2)/O2,0)</f>
        <v>1</v>
      </c>
    </row>
    <row r="3" spans="1:16" x14ac:dyDescent="0.25">
      <c r="A3" s="1">
        <v>42584</v>
      </c>
      <c r="B3">
        <v>258</v>
      </c>
      <c r="C3">
        <v>235</v>
      </c>
      <c r="D3" s="9">
        <f t="shared" ref="D3:D66" si="0">(C3-B3)/C3</f>
        <v>-9.7872340425531917E-2</v>
      </c>
      <c r="E3">
        <v>1</v>
      </c>
      <c r="F3">
        <v>1</v>
      </c>
      <c r="G3">
        <f t="shared" ref="G3:G66" si="1">(F3-E3)/F3</f>
        <v>0</v>
      </c>
      <c r="H3" s="2">
        <v>258</v>
      </c>
      <c r="I3">
        <v>235</v>
      </c>
      <c r="J3" s="10">
        <f t="shared" ref="J3:J66" si="2">(I3-H3)/I3</f>
        <v>-9.7872340425531917E-2</v>
      </c>
      <c r="K3">
        <v>258</v>
      </c>
      <c r="L3">
        <v>235</v>
      </c>
      <c r="M3" s="9">
        <f t="shared" ref="M3:M66" si="3">(L3-K3)/L3</f>
        <v>-9.7872340425531917E-2</v>
      </c>
      <c r="N3">
        <v>0</v>
      </c>
      <c r="O3">
        <v>0</v>
      </c>
      <c r="P3" s="9">
        <f t="shared" ref="P3:P66" si="4">IF(O3,(O3-N3)/O3,0)</f>
        <v>0</v>
      </c>
    </row>
    <row r="4" spans="1:16" x14ac:dyDescent="0.25">
      <c r="A4" s="1">
        <v>42585</v>
      </c>
      <c r="B4">
        <v>322</v>
      </c>
      <c r="C4">
        <v>332</v>
      </c>
      <c r="D4" s="9">
        <f t="shared" si="0"/>
        <v>3.0120481927710843E-2</v>
      </c>
      <c r="E4">
        <v>1</v>
      </c>
      <c r="F4">
        <v>1</v>
      </c>
      <c r="G4">
        <f t="shared" si="1"/>
        <v>0</v>
      </c>
      <c r="H4" s="2">
        <v>322</v>
      </c>
      <c r="I4">
        <v>332</v>
      </c>
      <c r="J4" s="10">
        <f t="shared" si="2"/>
        <v>3.0120481927710843E-2</v>
      </c>
      <c r="K4">
        <v>322</v>
      </c>
      <c r="L4">
        <v>332</v>
      </c>
      <c r="M4" s="9">
        <f t="shared" si="3"/>
        <v>3.0120481927710843E-2</v>
      </c>
      <c r="N4">
        <v>0</v>
      </c>
      <c r="O4">
        <v>0</v>
      </c>
      <c r="P4" s="9">
        <f t="shared" si="4"/>
        <v>0</v>
      </c>
    </row>
    <row r="5" spans="1:16" x14ac:dyDescent="0.25">
      <c r="A5" s="1">
        <v>42586</v>
      </c>
      <c r="B5">
        <v>341</v>
      </c>
      <c r="C5">
        <v>357</v>
      </c>
      <c r="D5" s="9">
        <f t="shared" si="0"/>
        <v>4.4817927170868348E-2</v>
      </c>
      <c r="E5">
        <v>1</v>
      </c>
      <c r="F5">
        <v>1</v>
      </c>
      <c r="G5">
        <f t="shared" si="1"/>
        <v>0</v>
      </c>
      <c r="H5" s="2">
        <v>341</v>
      </c>
      <c r="I5">
        <v>357</v>
      </c>
      <c r="J5" s="10">
        <f t="shared" si="2"/>
        <v>4.4817927170868348E-2</v>
      </c>
      <c r="K5">
        <v>341</v>
      </c>
      <c r="L5">
        <v>357</v>
      </c>
      <c r="M5" s="9">
        <f t="shared" si="3"/>
        <v>4.4817927170868348E-2</v>
      </c>
      <c r="N5">
        <v>0</v>
      </c>
      <c r="O5">
        <v>0</v>
      </c>
      <c r="P5" s="9">
        <f t="shared" si="4"/>
        <v>0</v>
      </c>
    </row>
    <row r="6" spans="1:16" x14ac:dyDescent="0.25">
      <c r="A6" s="1">
        <v>42587</v>
      </c>
      <c r="B6">
        <v>282</v>
      </c>
      <c r="C6">
        <v>286</v>
      </c>
      <c r="D6" s="9">
        <f t="shared" si="0"/>
        <v>1.3986013986013986E-2</v>
      </c>
      <c r="E6">
        <v>1</v>
      </c>
      <c r="F6">
        <v>1</v>
      </c>
      <c r="G6">
        <f t="shared" si="1"/>
        <v>0</v>
      </c>
      <c r="H6" s="2">
        <v>282</v>
      </c>
      <c r="I6">
        <v>286</v>
      </c>
      <c r="J6" s="10">
        <f t="shared" si="2"/>
        <v>1.3986013986013986E-2</v>
      </c>
      <c r="K6">
        <v>282</v>
      </c>
      <c r="L6">
        <v>286</v>
      </c>
      <c r="M6" s="9">
        <f t="shared" si="3"/>
        <v>1.3986013986013986E-2</v>
      </c>
      <c r="N6">
        <v>0</v>
      </c>
      <c r="O6">
        <v>0</v>
      </c>
      <c r="P6" s="9">
        <f t="shared" si="4"/>
        <v>0</v>
      </c>
    </row>
    <row r="7" spans="1:16" x14ac:dyDescent="0.25">
      <c r="A7" s="1">
        <v>42588</v>
      </c>
      <c r="B7">
        <v>437</v>
      </c>
      <c r="C7">
        <v>474</v>
      </c>
      <c r="D7" s="9">
        <f t="shared" si="0"/>
        <v>7.805907172995781E-2</v>
      </c>
      <c r="E7">
        <v>1</v>
      </c>
      <c r="F7">
        <v>1</v>
      </c>
      <c r="G7">
        <f t="shared" si="1"/>
        <v>0</v>
      </c>
      <c r="H7" s="2">
        <v>437</v>
      </c>
      <c r="I7">
        <v>474</v>
      </c>
      <c r="J7" s="10">
        <f t="shared" si="2"/>
        <v>7.805907172995781E-2</v>
      </c>
      <c r="K7">
        <v>437</v>
      </c>
      <c r="L7">
        <v>474</v>
      </c>
      <c r="M7" s="9">
        <f t="shared" si="3"/>
        <v>7.805907172995781E-2</v>
      </c>
      <c r="N7">
        <v>0</v>
      </c>
      <c r="O7">
        <v>0</v>
      </c>
      <c r="P7" s="9">
        <f t="shared" si="4"/>
        <v>0</v>
      </c>
    </row>
    <row r="8" spans="1:16" x14ac:dyDescent="0.25">
      <c r="A8" s="1">
        <v>42589</v>
      </c>
      <c r="B8">
        <v>510</v>
      </c>
      <c r="C8">
        <v>482</v>
      </c>
      <c r="D8" s="9">
        <f t="shared" si="0"/>
        <v>-5.8091286307053944E-2</v>
      </c>
      <c r="E8">
        <v>1</v>
      </c>
      <c r="F8">
        <v>1</v>
      </c>
      <c r="G8">
        <f t="shared" si="1"/>
        <v>0</v>
      </c>
      <c r="H8" s="2">
        <v>511</v>
      </c>
      <c r="I8">
        <v>482</v>
      </c>
      <c r="J8" s="10">
        <f t="shared" si="2"/>
        <v>-6.0165975103734441E-2</v>
      </c>
      <c r="K8">
        <v>509</v>
      </c>
      <c r="L8">
        <v>482</v>
      </c>
      <c r="M8" s="9">
        <f t="shared" si="3"/>
        <v>-5.6016597510373446E-2</v>
      </c>
      <c r="N8">
        <v>2</v>
      </c>
      <c r="O8">
        <v>0</v>
      </c>
      <c r="P8" s="9">
        <f t="shared" si="4"/>
        <v>0</v>
      </c>
    </row>
    <row r="9" spans="1:16" x14ac:dyDescent="0.25">
      <c r="A9" s="1">
        <v>42590</v>
      </c>
      <c r="B9">
        <v>495</v>
      </c>
      <c r="C9">
        <v>502</v>
      </c>
      <c r="D9" s="9">
        <f t="shared" si="0"/>
        <v>1.3944223107569721E-2</v>
      </c>
      <c r="E9">
        <v>1</v>
      </c>
      <c r="F9">
        <v>1</v>
      </c>
      <c r="G9">
        <f t="shared" si="1"/>
        <v>0</v>
      </c>
      <c r="H9" s="2">
        <v>495</v>
      </c>
      <c r="I9">
        <v>502</v>
      </c>
      <c r="J9" s="10">
        <f t="shared" si="2"/>
        <v>1.3944223107569721E-2</v>
      </c>
      <c r="K9">
        <v>495</v>
      </c>
      <c r="L9">
        <v>502</v>
      </c>
      <c r="M9" s="9">
        <f t="shared" si="3"/>
        <v>1.3944223107569721E-2</v>
      </c>
      <c r="N9">
        <v>0</v>
      </c>
      <c r="O9">
        <v>0</v>
      </c>
      <c r="P9" s="9">
        <f t="shared" si="4"/>
        <v>0</v>
      </c>
    </row>
    <row r="10" spans="1:16" x14ac:dyDescent="0.25">
      <c r="A10" s="1">
        <v>42591</v>
      </c>
      <c r="B10">
        <v>445</v>
      </c>
      <c r="C10">
        <v>457</v>
      </c>
      <c r="D10" s="9">
        <f t="shared" si="0"/>
        <v>2.6258205689277898E-2</v>
      </c>
      <c r="E10">
        <v>1</v>
      </c>
      <c r="F10">
        <v>1</v>
      </c>
      <c r="G10">
        <f t="shared" si="1"/>
        <v>0</v>
      </c>
      <c r="H10" s="2">
        <v>445</v>
      </c>
      <c r="I10">
        <v>457</v>
      </c>
      <c r="J10" s="10">
        <f t="shared" si="2"/>
        <v>2.6258205689277898E-2</v>
      </c>
      <c r="K10">
        <v>445</v>
      </c>
      <c r="L10">
        <v>457</v>
      </c>
      <c r="M10" s="9">
        <f t="shared" si="3"/>
        <v>2.6258205689277898E-2</v>
      </c>
      <c r="N10">
        <v>0</v>
      </c>
      <c r="O10">
        <v>0</v>
      </c>
      <c r="P10" s="9">
        <f t="shared" si="4"/>
        <v>0</v>
      </c>
    </row>
    <row r="11" spans="1:16" x14ac:dyDescent="0.25">
      <c r="A11" s="1">
        <v>42592</v>
      </c>
      <c r="B11">
        <v>372</v>
      </c>
      <c r="C11">
        <v>352</v>
      </c>
      <c r="D11" s="9">
        <f t="shared" si="0"/>
        <v>-5.6818181818181816E-2</v>
      </c>
      <c r="E11">
        <v>1</v>
      </c>
      <c r="F11">
        <v>1</v>
      </c>
      <c r="G11">
        <f t="shared" si="1"/>
        <v>0</v>
      </c>
      <c r="H11" s="2">
        <v>373</v>
      </c>
      <c r="I11">
        <v>352</v>
      </c>
      <c r="J11" s="10">
        <f t="shared" si="2"/>
        <v>-5.9659090909090912E-2</v>
      </c>
      <c r="K11">
        <v>371</v>
      </c>
      <c r="L11">
        <v>352</v>
      </c>
      <c r="M11" s="9">
        <f t="shared" si="3"/>
        <v>-5.3977272727272728E-2</v>
      </c>
      <c r="N11">
        <v>2</v>
      </c>
      <c r="O11">
        <v>0</v>
      </c>
      <c r="P11" s="9">
        <f t="shared" si="4"/>
        <v>0</v>
      </c>
    </row>
    <row r="12" spans="1:16" x14ac:dyDescent="0.25">
      <c r="A12" s="1">
        <v>42593</v>
      </c>
      <c r="B12">
        <v>272</v>
      </c>
      <c r="C12">
        <v>261</v>
      </c>
      <c r="D12" s="9">
        <f t="shared" si="0"/>
        <v>-4.2145593869731802E-2</v>
      </c>
      <c r="E12">
        <v>1</v>
      </c>
      <c r="F12">
        <v>1</v>
      </c>
      <c r="G12">
        <f t="shared" si="1"/>
        <v>0</v>
      </c>
      <c r="H12" s="2">
        <v>273</v>
      </c>
      <c r="I12">
        <v>262</v>
      </c>
      <c r="J12" s="10">
        <f t="shared" si="2"/>
        <v>-4.1984732824427481E-2</v>
      </c>
      <c r="K12">
        <v>271</v>
      </c>
      <c r="L12">
        <v>261</v>
      </c>
      <c r="M12" s="9">
        <f t="shared" si="3"/>
        <v>-3.8314176245210725E-2</v>
      </c>
      <c r="N12">
        <v>2</v>
      </c>
      <c r="O12">
        <v>1</v>
      </c>
      <c r="P12" s="9">
        <f t="shared" si="4"/>
        <v>-1</v>
      </c>
    </row>
    <row r="13" spans="1:16" x14ac:dyDescent="0.25">
      <c r="A13" s="1">
        <v>42594</v>
      </c>
      <c r="B13">
        <v>337</v>
      </c>
      <c r="C13">
        <v>321</v>
      </c>
      <c r="D13" s="9">
        <f t="shared" si="0"/>
        <v>-4.9844236760124609E-2</v>
      </c>
      <c r="E13">
        <v>1</v>
      </c>
      <c r="F13">
        <v>1</v>
      </c>
      <c r="G13">
        <f t="shared" si="1"/>
        <v>0</v>
      </c>
      <c r="H13" s="2">
        <v>337</v>
      </c>
      <c r="I13">
        <v>321</v>
      </c>
      <c r="J13" s="10">
        <f t="shared" si="2"/>
        <v>-4.9844236760124609E-2</v>
      </c>
      <c r="K13">
        <v>337</v>
      </c>
      <c r="L13">
        <v>321</v>
      </c>
      <c r="M13" s="9">
        <f t="shared" si="3"/>
        <v>-4.9844236760124609E-2</v>
      </c>
      <c r="N13">
        <v>0</v>
      </c>
      <c r="O13">
        <v>0</v>
      </c>
      <c r="P13" s="9">
        <f t="shared" si="4"/>
        <v>0</v>
      </c>
    </row>
    <row r="14" spans="1:16" x14ac:dyDescent="0.25">
      <c r="A14" s="1">
        <v>42595</v>
      </c>
      <c r="B14">
        <v>253</v>
      </c>
      <c r="C14">
        <v>264</v>
      </c>
      <c r="D14" s="9">
        <f t="shared" si="0"/>
        <v>4.1666666666666664E-2</v>
      </c>
      <c r="E14">
        <v>1</v>
      </c>
      <c r="F14">
        <v>1</v>
      </c>
      <c r="G14">
        <f t="shared" si="1"/>
        <v>0</v>
      </c>
      <c r="H14" s="2">
        <v>254</v>
      </c>
      <c r="I14">
        <v>265</v>
      </c>
      <c r="J14" s="10">
        <f t="shared" si="2"/>
        <v>4.1509433962264149E-2</v>
      </c>
      <c r="K14">
        <v>252</v>
      </c>
      <c r="L14">
        <v>264</v>
      </c>
      <c r="M14" s="9">
        <f t="shared" si="3"/>
        <v>4.5454545454545456E-2</v>
      </c>
      <c r="N14">
        <v>2</v>
      </c>
      <c r="O14">
        <v>1</v>
      </c>
      <c r="P14" s="9">
        <f t="shared" si="4"/>
        <v>-1</v>
      </c>
    </row>
    <row r="15" spans="1:16" x14ac:dyDescent="0.25">
      <c r="A15" s="1">
        <v>42596</v>
      </c>
      <c r="B15">
        <v>228</v>
      </c>
      <c r="C15">
        <v>212</v>
      </c>
      <c r="D15" s="9">
        <f t="shared" si="0"/>
        <v>-7.5471698113207544E-2</v>
      </c>
      <c r="E15">
        <v>1</v>
      </c>
      <c r="F15">
        <v>1</v>
      </c>
      <c r="G15">
        <f t="shared" si="1"/>
        <v>0</v>
      </c>
      <c r="H15" s="2">
        <v>228</v>
      </c>
      <c r="I15">
        <v>212</v>
      </c>
      <c r="J15" s="10">
        <f t="shared" si="2"/>
        <v>-7.5471698113207544E-2</v>
      </c>
      <c r="K15">
        <v>228</v>
      </c>
      <c r="L15">
        <v>212</v>
      </c>
      <c r="M15" s="9">
        <f t="shared" si="3"/>
        <v>-7.5471698113207544E-2</v>
      </c>
      <c r="N15">
        <v>0</v>
      </c>
      <c r="O15">
        <v>0</v>
      </c>
      <c r="P15" s="9">
        <f t="shared" si="4"/>
        <v>0</v>
      </c>
    </row>
    <row r="16" spans="1:16" x14ac:dyDescent="0.25">
      <c r="A16" s="1">
        <v>42597</v>
      </c>
      <c r="B16">
        <v>198</v>
      </c>
      <c r="C16">
        <v>184</v>
      </c>
      <c r="D16" s="9">
        <f t="shared" si="0"/>
        <v>-7.6086956521739135E-2</v>
      </c>
      <c r="E16">
        <v>1</v>
      </c>
      <c r="F16">
        <v>1</v>
      </c>
      <c r="G16">
        <f t="shared" si="1"/>
        <v>0</v>
      </c>
      <c r="H16" s="2">
        <v>198</v>
      </c>
      <c r="I16">
        <v>184</v>
      </c>
      <c r="J16" s="10">
        <f t="shared" si="2"/>
        <v>-7.6086956521739135E-2</v>
      </c>
      <c r="K16">
        <v>198</v>
      </c>
      <c r="L16">
        <v>184</v>
      </c>
      <c r="M16" s="9">
        <f t="shared" si="3"/>
        <v>-7.6086956521739135E-2</v>
      </c>
      <c r="N16">
        <v>0</v>
      </c>
      <c r="O16">
        <v>0</v>
      </c>
      <c r="P16" s="9">
        <f t="shared" si="4"/>
        <v>0</v>
      </c>
    </row>
    <row r="17" spans="1:16" x14ac:dyDescent="0.25">
      <c r="A17" s="1">
        <v>42598</v>
      </c>
      <c r="B17">
        <v>82</v>
      </c>
      <c r="C17">
        <v>85</v>
      </c>
      <c r="D17" s="9">
        <f t="shared" si="0"/>
        <v>3.5294117647058823E-2</v>
      </c>
      <c r="E17">
        <v>1</v>
      </c>
      <c r="F17">
        <v>1</v>
      </c>
      <c r="G17">
        <f t="shared" si="1"/>
        <v>0</v>
      </c>
      <c r="H17" s="2">
        <v>82</v>
      </c>
      <c r="I17">
        <v>85</v>
      </c>
      <c r="J17" s="10">
        <f t="shared" si="2"/>
        <v>3.5294117647058823E-2</v>
      </c>
      <c r="K17">
        <v>82</v>
      </c>
      <c r="L17">
        <v>85</v>
      </c>
      <c r="M17" s="9">
        <f t="shared" si="3"/>
        <v>3.5294117647058823E-2</v>
      </c>
      <c r="N17">
        <v>0</v>
      </c>
      <c r="O17">
        <v>0</v>
      </c>
      <c r="P17" s="9">
        <f t="shared" si="4"/>
        <v>0</v>
      </c>
    </row>
    <row r="18" spans="1:16" x14ac:dyDescent="0.25">
      <c r="A18" s="1">
        <v>42599</v>
      </c>
      <c r="B18">
        <v>169</v>
      </c>
      <c r="C18">
        <v>178</v>
      </c>
      <c r="D18" s="9">
        <f t="shared" si="0"/>
        <v>5.0561797752808987E-2</v>
      </c>
      <c r="E18">
        <v>1</v>
      </c>
      <c r="F18">
        <v>1</v>
      </c>
      <c r="G18">
        <f t="shared" si="1"/>
        <v>0</v>
      </c>
      <c r="H18" s="2">
        <v>169</v>
      </c>
      <c r="I18">
        <v>178</v>
      </c>
      <c r="J18" s="10">
        <f t="shared" si="2"/>
        <v>5.0561797752808987E-2</v>
      </c>
      <c r="K18">
        <v>169</v>
      </c>
      <c r="L18">
        <v>178</v>
      </c>
      <c r="M18" s="9">
        <f t="shared" si="3"/>
        <v>5.0561797752808987E-2</v>
      </c>
      <c r="N18">
        <v>0</v>
      </c>
      <c r="O18">
        <v>0</v>
      </c>
      <c r="P18" s="9">
        <f t="shared" si="4"/>
        <v>0</v>
      </c>
    </row>
    <row r="19" spans="1:16" x14ac:dyDescent="0.25">
      <c r="A19" s="1">
        <v>42600</v>
      </c>
      <c r="B19">
        <v>207</v>
      </c>
      <c r="C19">
        <v>210</v>
      </c>
      <c r="D19" s="9">
        <f t="shared" si="0"/>
        <v>1.4285714285714285E-2</v>
      </c>
      <c r="E19">
        <v>1</v>
      </c>
      <c r="F19">
        <v>1</v>
      </c>
      <c r="G19">
        <f t="shared" si="1"/>
        <v>0</v>
      </c>
      <c r="H19" s="2">
        <v>207</v>
      </c>
      <c r="I19">
        <v>210</v>
      </c>
      <c r="J19" s="10">
        <f t="shared" si="2"/>
        <v>1.4285714285714285E-2</v>
      </c>
      <c r="K19">
        <v>207</v>
      </c>
      <c r="L19">
        <v>210</v>
      </c>
      <c r="M19" s="9">
        <f t="shared" si="3"/>
        <v>1.4285714285714285E-2</v>
      </c>
      <c r="N19">
        <v>0</v>
      </c>
      <c r="O19">
        <v>0</v>
      </c>
      <c r="P19" s="9">
        <f t="shared" si="4"/>
        <v>0</v>
      </c>
    </row>
    <row r="20" spans="1:16" x14ac:dyDescent="0.25">
      <c r="A20" s="1">
        <v>42601</v>
      </c>
      <c r="B20">
        <v>224</v>
      </c>
      <c r="C20">
        <v>236</v>
      </c>
      <c r="D20" s="9">
        <f t="shared" si="0"/>
        <v>5.0847457627118647E-2</v>
      </c>
      <c r="E20">
        <v>1</v>
      </c>
      <c r="F20">
        <v>1</v>
      </c>
      <c r="G20">
        <f t="shared" si="1"/>
        <v>0</v>
      </c>
      <c r="H20" s="2">
        <v>224</v>
      </c>
      <c r="I20">
        <v>236</v>
      </c>
      <c r="J20" s="10">
        <f t="shared" si="2"/>
        <v>5.0847457627118647E-2</v>
      </c>
      <c r="K20">
        <v>224</v>
      </c>
      <c r="L20">
        <v>236</v>
      </c>
      <c r="M20" s="9">
        <f t="shared" si="3"/>
        <v>5.0847457627118647E-2</v>
      </c>
      <c r="N20">
        <v>0</v>
      </c>
      <c r="O20">
        <v>0</v>
      </c>
      <c r="P20" s="9">
        <f t="shared" si="4"/>
        <v>0</v>
      </c>
    </row>
    <row r="21" spans="1:16" x14ac:dyDescent="0.25">
      <c r="A21" s="1">
        <v>42602</v>
      </c>
      <c r="B21">
        <v>331</v>
      </c>
      <c r="C21">
        <v>330</v>
      </c>
      <c r="D21" s="9">
        <f t="shared" si="0"/>
        <v>-3.0303030303030303E-3</v>
      </c>
      <c r="E21">
        <v>1</v>
      </c>
      <c r="F21">
        <v>1</v>
      </c>
      <c r="G21">
        <f t="shared" si="1"/>
        <v>0</v>
      </c>
      <c r="H21" s="2">
        <v>331</v>
      </c>
      <c r="I21">
        <v>330</v>
      </c>
      <c r="J21" s="10">
        <f t="shared" si="2"/>
        <v>-3.0303030303030303E-3</v>
      </c>
      <c r="K21">
        <v>331</v>
      </c>
      <c r="L21">
        <v>330</v>
      </c>
      <c r="M21" s="9">
        <f t="shared" si="3"/>
        <v>-3.0303030303030303E-3</v>
      </c>
      <c r="N21">
        <v>0</v>
      </c>
      <c r="O21">
        <v>0</v>
      </c>
      <c r="P21" s="9">
        <f t="shared" si="4"/>
        <v>0</v>
      </c>
    </row>
    <row r="22" spans="1:16" x14ac:dyDescent="0.25">
      <c r="A22" s="1">
        <v>42603</v>
      </c>
      <c r="B22">
        <v>364</v>
      </c>
      <c r="C22">
        <v>384</v>
      </c>
      <c r="D22" s="9">
        <f t="shared" si="0"/>
        <v>5.2083333333333336E-2</v>
      </c>
      <c r="E22">
        <v>1</v>
      </c>
      <c r="F22">
        <v>1</v>
      </c>
      <c r="G22">
        <f t="shared" si="1"/>
        <v>0</v>
      </c>
      <c r="H22" s="2">
        <v>364</v>
      </c>
      <c r="I22">
        <v>384</v>
      </c>
      <c r="J22" s="10">
        <f t="shared" si="2"/>
        <v>5.2083333333333336E-2</v>
      </c>
      <c r="K22">
        <v>364</v>
      </c>
      <c r="L22">
        <v>384</v>
      </c>
      <c r="M22" s="9">
        <f t="shared" si="3"/>
        <v>5.2083333333333336E-2</v>
      </c>
      <c r="N22">
        <v>0</v>
      </c>
      <c r="O22">
        <v>0</v>
      </c>
      <c r="P22" s="9">
        <f t="shared" si="4"/>
        <v>0</v>
      </c>
    </row>
    <row r="23" spans="1:16" x14ac:dyDescent="0.25">
      <c r="A23" s="1">
        <v>42604</v>
      </c>
      <c r="B23">
        <v>429</v>
      </c>
      <c r="C23">
        <v>433</v>
      </c>
      <c r="D23" s="9">
        <f t="shared" si="0"/>
        <v>9.2378752886836026E-3</v>
      </c>
      <c r="E23">
        <v>1</v>
      </c>
      <c r="F23">
        <v>1</v>
      </c>
      <c r="G23">
        <f t="shared" si="1"/>
        <v>0</v>
      </c>
      <c r="H23" s="2">
        <v>430</v>
      </c>
      <c r="I23">
        <v>434</v>
      </c>
      <c r="J23" s="10">
        <f t="shared" si="2"/>
        <v>9.2165898617511521E-3</v>
      </c>
      <c r="K23">
        <v>428</v>
      </c>
      <c r="L23">
        <v>433</v>
      </c>
      <c r="M23" s="9">
        <f t="shared" si="3"/>
        <v>1.1547344110854504E-2</v>
      </c>
      <c r="N23">
        <v>2</v>
      </c>
      <c r="O23">
        <v>1</v>
      </c>
      <c r="P23" s="9">
        <f t="shared" si="4"/>
        <v>-1</v>
      </c>
    </row>
    <row r="24" spans="1:16" x14ac:dyDescent="0.25">
      <c r="A24" s="1">
        <v>42605</v>
      </c>
      <c r="B24">
        <v>495</v>
      </c>
      <c r="C24">
        <v>511</v>
      </c>
      <c r="D24" s="9">
        <f t="shared" si="0"/>
        <v>3.131115459882583E-2</v>
      </c>
      <c r="E24">
        <v>1</v>
      </c>
      <c r="F24">
        <v>1</v>
      </c>
      <c r="G24">
        <f t="shared" si="1"/>
        <v>0</v>
      </c>
      <c r="H24" s="2">
        <v>495</v>
      </c>
      <c r="I24">
        <v>511</v>
      </c>
      <c r="J24" s="10">
        <f t="shared" si="2"/>
        <v>3.131115459882583E-2</v>
      </c>
      <c r="K24">
        <v>495</v>
      </c>
      <c r="L24">
        <v>511</v>
      </c>
      <c r="M24" s="9">
        <f t="shared" si="3"/>
        <v>3.131115459882583E-2</v>
      </c>
      <c r="N24">
        <v>0</v>
      </c>
      <c r="O24">
        <v>0</v>
      </c>
      <c r="P24" s="9">
        <f t="shared" si="4"/>
        <v>0</v>
      </c>
    </row>
    <row r="25" spans="1:16" x14ac:dyDescent="0.25">
      <c r="A25" s="1">
        <v>42606</v>
      </c>
      <c r="B25">
        <v>493</v>
      </c>
      <c r="C25">
        <v>484</v>
      </c>
      <c r="D25" s="9">
        <f t="shared" si="0"/>
        <v>-1.859504132231405E-2</v>
      </c>
      <c r="E25">
        <v>1</v>
      </c>
      <c r="F25">
        <v>1</v>
      </c>
      <c r="G25">
        <f t="shared" si="1"/>
        <v>0</v>
      </c>
      <c r="H25" s="2">
        <v>493</v>
      </c>
      <c r="I25">
        <v>484</v>
      </c>
      <c r="J25" s="10">
        <f t="shared" si="2"/>
        <v>-1.859504132231405E-2</v>
      </c>
      <c r="K25">
        <v>493</v>
      </c>
      <c r="L25">
        <v>484</v>
      </c>
      <c r="M25" s="9">
        <f t="shared" si="3"/>
        <v>-1.859504132231405E-2</v>
      </c>
      <c r="N25">
        <v>0</v>
      </c>
      <c r="O25">
        <v>0</v>
      </c>
      <c r="P25" s="9">
        <f t="shared" si="4"/>
        <v>0</v>
      </c>
    </row>
    <row r="26" spans="1:16" x14ac:dyDescent="0.25">
      <c r="A26" s="1">
        <v>42607</v>
      </c>
      <c r="B26">
        <v>486</v>
      </c>
      <c r="C26">
        <v>487</v>
      </c>
      <c r="D26" s="9">
        <f t="shared" si="0"/>
        <v>2.0533880903490761E-3</v>
      </c>
      <c r="E26">
        <v>1</v>
      </c>
      <c r="F26">
        <v>1</v>
      </c>
      <c r="G26">
        <f t="shared" si="1"/>
        <v>0</v>
      </c>
      <c r="H26" s="2">
        <v>486</v>
      </c>
      <c r="I26">
        <v>487</v>
      </c>
      <c r="J26" s="10">
        <f t="shared" si="2"/>
        <v>2.0533880903490761E-3</v>
      </c>
      <c r="K26">
        <v>486</v>
      </c>
      <c r="L26">
        <v>487</v>
      </c>
      <c r="M26" s="9">
        <f t="shared" si="3"/>
        <v>2.0533880903490761E-3</v>
      </c>
      <c r="N26">
        <v>0</v>
      </c>
      <c r="O26">
        <v>0</v>
      </c>
      <c r="P26" s="9">
        <f t="shared" si="4"/>
        <v>0</v>
      </c>
    </row>
    <row r="27" spans="1:16" x14ac:dyDescent="0.25">
      <c r="A27" s="1">
        <v>42608</v>
      </c>
      <c r="B27">
        <v>423</v>
      </c>
      <c r="C27">
        <v>426</v>
      </c>
      <c r="D27" s="9">
        <f t="shared" si="0"/>
        <v>7.0422535211267607E-3</v>
      </c>
      <c r="E27">
        <v>1</v>
      </c>
      <c r="F27">
        <v>1</v>
      </c>
      <c r="G27">
        <f t="shared" si="1"/>
        <v>0</v>
      </c>
      <c r="H27" s="2">
        <v>426</v>
      </c>
      <c r="I27">
        <v>429</v>
      </c>
      <c r="J27" s="10">
        <f t="shared" si="2"/>
        <v>6.993006993006993E-3</v>
      </c>
      <c r="K27">
        <v>420</v>
      </c>
      <c r="L27">
        <v>426</v>
      </c>
      <c r="M27" s="9">
        <f t="shared" si="3"/>
        <v>1.4084507042253521E-2</v>
      </c>
      <c r="N27">
        <v>6</v>
      </c>
      <c r="O27">
        <v>3</v>
      </c>
      <c r="P27" s="9">
        <f t="shared" si="4"/>
        <v>-1</v>
      </c>
    </row>
    <row r="28" spans="1:16" x14ac:dyDescent="0.25">
      <c r="A28" s="1">
        <v>42609</v>
      </c>
      <c r="B28">
        <v>473</v>
      </c>
      <c r="C28">
        <v>486</v>
      </c>
      <c r="D28" s="9">
        <f t="shared" si="0"/>
        <v>2.6748971193415638E-2</v>
      </c>
      <c r="E28">
        <v>1</v>
      </c>
      <c r="F28">
        <v>1</v>
      </c>
      <c r="G28">
        <f t="shared" si="1"/>
        <v>0</v>
      </c>
      <c r="H28" s="2">
        <v>474</v>
      </c>
      <c r="I28">
        <v>486</v>
      </c>
      <c r="J28" s="10">
        <f t="shared" si="2"/>
        <v>2.4691358024691357E-2</v>
      </c>
      <c r="K28">
        <v>472</v>
      </c>
      <c r="L28">
        <v>486</v>
      </c>
      <c r="M28" s="9">
        <f t="shared" si="3"/>
        <v>2.8806584362139918E-2</v>
      </c>
      <c r="N28">
        <v>2</v>
      </c>
      <c r="O28">
        <v>0</v>
      </c>
      <c r="P28" s="9">
        <f t="shared" si="4"/>
        <v>0</v>
      </c>
    </row>
    <row r="29" spans="1:16" x14ac:dyDescent="0.25">
      <c r="A29" s="1">
        <v>42610</v>
      </c>
      <c r="B29">
        <v>417</v>
      </c>
      <c r="C29">
        <v>393</v>
      </c>
      <c r="D29" s="9">
        <f t="shared" si="0"/>
        <v>-6.1068702290076333E-2</v>
      </c>
      <c r="E29">
        <v>1</v>
      </c>
      <c r="F29">
        <v>1</v>
      </c>
      <c r="G29">
        <f t="shared" si="1"/>
        <v>0</v>
      </c>
      <c r="H29" s="2">
        <v>418</v>
      </c>
      <c r="I29">
        <v>393</v>
      </c>
      <c r="J29" s="10">
        <f t="shared" si="2"/>
        <v>-6.3613231552162849E-2</v>
      </c>
      <c r="K29">
        <v>416</v>
      </c>
      <c r="L29">
        <v>393</v>
      </c>
      <c r="M29" s="9">
        <f t="shared" si="3"/>
        <v>-5.8524173027989825E-2</v>
      </c>
      <c r="N29">
        <v>2</v>
      </c>
      <c r="O29">
        <v>0</v>
      </c>
      <c r="P29" s="9">
        <f t="shared" si="4"/>
        <v>0</v>
      </c>
    </row>
    <row r="30" spans="1:16" x14ac:dyDescent="0.25">
      <c r="A30" s="1">
        <v>42611</v>
      </c>
      <c r="B30">
        <v>434</v>
      </c>
      <c r="C30">
        <v>449</v>
      </c>
      <c r="D30" s="9">
        <f t="shared" si="0"/>
        <v>3.34075723830735E-2</v>
      </c>
      <c r="E30">
        <v>1</v>
      </c>
      <c r="F30">
        <v>1</v>
      </c>
      <c r="G30">
        <f t="shared" si="1"/>
        <v>0</v>
      </c>
      <c r="H30" s="2">
        <v>434</v>
      </c>
      <c r="I30">
        <v>449</v>
      </c>
      <c r="J30" s="10">
        <f t="shared" si="2"/>
        <v>3.34075723830735E-2</v>
      </c>
      <c r="K30">
        <v>434</v>
      </c>
      <c r="L30">
        <v>449</v>
      </c>
      <c r="M30" s="9">
        <f t="shared" si="3"/>
        <v>3.34075723830735E-2</v>
      </c>
      <c r="N30">
        <v>0</v>
      </c>
      <c r="O30">
        <v>0</v>
      </c>
      <c r="P30" s="9">
        <f t="shared" si="4"/>
        <v>0</v>
      </c>
    </row>
    <row r="31" spans="1:16" x14ac:dyDescent="0.25">
      <c r="A31" s="1">
        <v>42612</v>
      </c>
      <c r="B31">
        <v>489</v>
      </c>
      <c r="C31">
        <v>486</v>
      </c>
      <c r="D31" s="9">
        <f t="shared" si="0"/>
        <v>-6.1728395061728392E-3</v>
      </c>
      <c r="E31">
        <v>1</v>
      </c>
      <c r="F31">
        <v>1</v>
      </c>
      <c r="G31">
        <f t="shared" si="1"/>
        <v>0</v>
      </c>
      <c r="H31" s="2">
        <v>491</v>
      </c>
      <c r="I31">
        <v>487</v>
      </c>
      <c r="J31" s="10">
        <f t="shared" si="2"/>
        <v>-8.2135523613963042E-3</v>
      </c>
      <c r="K31">
        <v>487</v>
      </c>
      <c r="L31">
        <v>486</v>
      </c>
      <c r="M31" s="9">
        <f t="shared" si="3"/>
        <v>-2.05761316872428E-3</v>
      </c>
      <c r="N31">
        <v>4</v>
      </c>
      <c r="O31">
        <v>1</v>
      </c>
      <c r="P31" s="9">
        <f t="shared" si="4"/>
        <v>-3</v>
      </c>
    </row>
    <row r="32" spans="1:16" x14ac:dyDescent="0.25">
      <c r="A32" s="1">
        <v>42613</v>
      </c>
      <c r="B32">
        <v>357</v>
      </c>
      <c r="C32">
        <v>329</v>
      </c>
      <c r="D32" s="9">
        <f t="shared" si="0"/>
        <v>-8.5106382978723402E-2</v>
      </c>
      <c r="E32">
        <v>1</v>
      </c>
      <c r="F32">
        <v>1</v>
      </c>
      <c r="G32">
        <f t="shared" si="1"/>
        <v>0</v>
      </c>
      <c r="H32" s="2">
        <v>357</v>
      </c>
      <c r="I32">
        <v>329</v>
      </c>
      <c r="J32" s="10">
        <f t="shared" si="2"/>
        <v>-8.5106382978723402E-2</v>
      </c>
      <c r="K32">
        <v>357</v>
      </c>
      <c r="L32">
        <v>329</v>
      </c>
      <c r="M32" s="9">
        <f t="shared" si="3"/>
        <v>-8.5106382978723402E-2</v>
      </c>
      <c r="N32">
        <v>0</v>
      </c>
      <c r="O32">
        <v>0</v>
      </c>
      <c r="P32" s="9">
        <f t="shared" si="4"/>
        <v>0</v>
      </c>
    </row>
    <row r="33" spans="1:16" x14ac:dyDescent="0.25">
      <c r="A33" s="1">
        <v>42614</v>
      </c>
      <c r="B33">
        <v>338</v>
      </c>
      <c r="C33">
        <v>342</v>
      </c>
      <c r="D33" s="9">
        <f t="shared" si="0"/>
        <v>1.1695906432748537E-2</v>
      </c>
      <c r="E33">
        <v>1</v>
      </c>
      <c r="F33">
        <v>1</v>
      </c>
      <c r="G33">
        <f t="shared" si="1"/>
        <v>0</v>
      </c>
      <c r="H33" s="2">
        <v>339</v>
      </c>
      <c r="I33">
        <v>343</v>
      </c>
      <c r="J33" s="10">
        <f t="shared" si="2"/>
        <v>1.1661807580174927E-2</v>
      </c>
      <c r="K33">
        <v>337</v>
      </c>
      <c r="L33">
        <v>342</v>
      </c>
      <c r="M33" s="9">
        <f t="shared" si="3"/>
        <v>1.4619883040935672E-2</v>
      </c>
      <c r="N33">
        <v>2</v>
      </c>
      <c r="O33">
        <v>1</v>
      </c>
      <c r="P33" s="9">
        <f t="shared" si="4"/>
        <v>-1</v>
      </c>
    </row>
    <row r="34" spans="1:16" x14ac:dyDescent="0.25">
      <c r="A34" s="1">
        <v>42615</v>
      </c>
      <c r="B34">
        <v>391</v>
      </c>
      <c r="C34">
        <v>388</v>
      </c>
      <c r="D34" s="9">
        <f t="shared" si="0"/>
        <v>-7.7319587628865982E-3</v>
      </c>
      <c r="E34">
        <v>1</v>
      </c>
      <c r="F34">
        <v>1</v>
      </c>
      <c r="G34">
        <f t="shared" si="1"/>
        <v>0</v>
      </c>
      <c r="H34" s="2">
        <v>392</v>
      </c>
      <c r="I34">
        <v>389</v>
      </c>
      <c r="J34" s="10">
        <f t="shared" si="2"/>
        <v>-7.7120822622107968E-3</v>
      </c>
      <c r="K34">
        <v>390</v>
      </c>
      <c r="L34">
        <v>388</v>
      </c>
      <c r="M34" s="9">
        <f t="shared" si="3"/>
        <v>-5.1546391752577319E-3</v>
      </c>
      <c r="N34">
        <v>2</v>
      </c>
      <c r="O34">
        <v>1</v>
      </c>
      <c r="P34" s="9">
        <f t="shared" si="4"/>
        <v>-1</v>
      </c>
    </row>
    <row r="35" spans="1:16" x14ac:dyDescent="0.25">
      <c r="A35" s="1">
        <v>42616</v>
      </c>
      <c r="B35">
        <v>260</v>
      </c>
      <c r="C35">
        <v>235</v>
      </c>
      <c r="D35" s="9">
        <f t="shared" si="0"/>
        <v>-0.10638297872340426</v>
      </c>
      <c r="E35">
        <v>1</v>
      </c>
      <c r="F35">
        <v>1</v>
      </c>
      <c r="G35">
        <f t="shared" si="1"/>
        <v>0</v>
      </c>
      <c r="H35" s="2">
        <v>260</v>
      </c>
      <c r="I35">
        <v>235</v>
      </c>
      <c r="J35" s="10">
        <f t="shared" si="2"/>
        <v>-0.10638297872340426</v>
      </c>
      <c r="K35">
        <v>260</v>
      </c>
      <c r="L35">
        <v>235</v>
      </c>
      <c r="M35" s="9">
        <f t="shared" si="3"/>
        <v>-0.10638297872340426</v>
      </c>
      <c r="N35">
        <v>0</v>
      </c>
      <c r="O35">
        <v>0</v>
      </c>
      <c r="P35" s="9">
        <f t="shared" si="4"/>
        <v>0</v>
      </c>
    </row>
    <row r="36" spans="1:16" x14ac:dyDescent="0.25">
      <c r="A36" s="1">
        <v>42617</v>
      </c>
      <c r="B36">
        <v>241</v>
      </c>
      <c r="C36">
        <v>274</v>
      </c>
      <c r="D36" s="9">
        <f t="shared" si="0"/>
        <v>0.12043795620437957</v>
      </c>
      <c r="E36">
        <v>1</v>
      </c>
      <c r="F36">
        <v>1</v>
      </c>
      <c r="G36">
        <f t="shared" si="1"/>
        <v>0</v>
      </c>
      <c r="H36" s="2">
        <v>244</v>
      </c>
      <c r="I36">
        <v>277</v>
      </c>
      <c r="J36" s="10">
        <f t="shared" si="2"/>
        <v>0.11913357400722022</v>
      </c>
      <c r="K36">
        <v>240</v>
      </c>
      <c r="L36">
        <v>274</v>
      </c>
      <c r="M36" s="9">
        <f t="shared" si="3"/>
        <v>0.12408759124087591</v>
      </c>
      <c r="N36">
        <v>4</v>
      </c>
      <c r="O36">
        <v>3</v>
      </c>
      <c r="P36" s="9">
        <f t="shared" si="4"/>
        <v>-0.33333333333333331</v>
      </c>
    </row>
    <row r="37" spans="1:16" x14ac:dyDescent="0.25">
      <c r="A37" s="1">
        <v>42618</v>
      </c>
      <c r="B37">
        <v>229</v>
      </c>
      <c r="C37">
        <v>225</v>
      </c>
      <c r="D37" s="9">
        <f t="shared" si="0"/>
        <v>-1.7777777777777778E-2</v>
      </c>
      <c r="E37">
        <v>1</v>
      </c>
      <c r="F37">
        <v>1</v>
      </c>
      <c r="G37">
        <f t="shared" si="1"/>
        <v>0</v>
      </c>
      <c r="H37" s="2">
        <v>229</v>
      </c>
      <c r="I37">
        <v>225</v>
      </c>
      <c r="J37" s="10">
        <f t="shared" si="2"/>
        <v>-1.7777777777777778E-2</v>
      </c>
      <c r="K37">
        <v>229</v>
      </c>
      <c r="L37">
        <v>225</v>
      </c>
      <c r="M37" s="9">
        <f t="shared" si="3"/>
        <v>-1.7777777777777778E-2</v>
      </c>
      <c r="N37">
        <v>0</v>
      </c>
      <c r="O37">
        <v>0</v>
      </c>
      <c r="P37" s="9">
        <f t="shared" si="4"/>
        <v>0</v>
      </c>
    </row>
    <row r="38" spans="1:16" x14ac:dyDescent="0.25">
      <c r="A38" s="1">
        <v>42619</v>
      </c>
      <c r="B38">
        <v>204</v>
      </c>
      <c r="C38">
        <v>169</v>
      </c>
      <c r="D38" s="9">
        <f t="shared" si="0"/>
        <v>-0.20710059171597633</v>
      </c>
      <c r="E38">
        <v>1</v>
      </c>
      <c r="F38">
        <v>1</v>
      </c>
      <c r="G38">
        <f t="shared" si="1"/>
        <v>0</v>
      </c>
      <c r="H38" s="2">
        <v>204</v>
      </c>
      <c r="I38">
        <v>169</v>
      </c>
      <c r="J38" s="10">
        <f t="shared" si="2"/>
        <v>-0.20710059171597633</v>
      </c>
      <c r="K38">
        <v>204</v>
      </c>
      <c r="L38">
        <v>169</v>
      </c>
      <c r="M38" s="9">
        <f t="shared" si="3"/>
        <v>-0.20710059171597633</v>
      </c>
      <c r="N38">
        <v>0</v>
      </c>
      <c r="O38">
        <v>0</v>
      </c>
      <c r="P38" s="9">
        <f t="shared" si="4"/>
        <v>0</v>
      </c>
    </row>
    <row r="39" spans="1:16" x14ac:dyDescent="0.25">
      <c r="A39" s="1">
        <v>42620</v>
      </c>
      <c r="B39">
        <v>136</v>
      </c>
      <c r="C39">
        <v>133</v>
      </c>
      <c r="D39" s="9">
        <f t="shared" si="0"/>
        <v>-2.2556390977443608E-2</v>
      </c>
      <c r="E39">
        <v>1</v>
      </c>
      <c r="F39">
        <v>1</v>
      </c>
      <c r="G39">
        <f t="shared" si="1"/>
        <v>0</v>
      </c>
      <c r="H39" s="2">
        <v>136</v>
      </c>
      <c r="I39">
        <v>133</v>
      </c>
      <c r="J39" s="10">
        <f t="shared" si="2"/>
        <v>-2.2556390977443608E-2</v>
      </c>
      <c r="K39">
        <v>136</v>
      </c>
      <c r="L39">
        <v>133</v>
      </c>
      <c r="M39" s="9">
        <f t="shared" si="3"/>
        <v>-2.2556390977443608E-2</v>
      </c>
      <c r="N39">
        <v>0</v>
      </c>
      <c r="O39">
        <v>0</v>
      </c>
      <c r="P39" s="9">
        <f t="shared" si="4"/>
        <v>0</v>
      </c>
    </row>
    <row r="40" spans="1:16" x14ac:dyDescent="0.25">
      <c r="A40" s="1">
        <v>42621</v>
      </c>
      <c r="B40">
        <v>162</v>
      </c>
      <c r="C40">
        <v>168</v>
      </c>
      <c r="D40" s="9">
        <f t="shared" si="0"/>
        <v>3.5714285714285712E-2</v>
      </c>
      <c r="E40">
        <v>1</v>
      </c>
      <c r="F40">
        <v>1</v>
      </c>
      <c r="G40">
        <f t="shared" si="1"/>
        <v>0</v>
      </c>
      <c r="H40" s="2">
        <v>163</v>
      </c>
      <c r="I40">
        <v>170</v>
      </c>
      <c r="J40" s="10">
        <f t="shared" si="2"/>
        <v>4.1176470588235294E-2</v>
      </c>
      <c r="K40">
        <v>161</v>
      </c>
      <c r="L40">
        <v>168</v>
      </c>
      <c r="M40" s="9">
        <f t="shared" si="3"/>
        <v>4.1666666666666664E-2</v>
      </c>
      <c r="N40">
        <v>2</v>
      </c>
      <c r="O40">
        <v>2</v>
      </c>
      <c r="P40" s="9">
        <f t="shared" si="4"/>
        <v>0</v>
      </c>
    </row>
    <row r="41" spans="1:16" x14ac:dyDescent="0.25">
      <c r="A41" s="1">
        <v>42622</v>
      </c>
      <c r="B41">
        <v>156</v>
      </c>
      <c r="C41">
        <v>164</v>
      </c>
      <c r="D41" s="9">
        <f t="shared" si="0"/>
        <v>4.878048780487805E-2</v>
      </c>
      <c r="E41">
        <v>1</v>
      </c>
      <c r="F41">
        <v>1</v>
      </c>
      <c r="G41">
        <f t="shared" si="1"/>
        <v>0</v>
      </c>
      <c r="H41" s="2">
        <v>156</v>
      </c>
      <c r="I41">
        <v>164</v>
      </c>
      <c r="J41" s="10">
        <f t="shared" si="2"/>
        <v>4.878048780487805E-2</v>
      </c>
      <c r="K41">
        <v>156</v>
      </c>
      <c r="L41">
        <v>164</v>
      </c>
      <c r="M41" s="9">
        <f t="shared" si="3"/>
        <v>4.878048780487805E-2</v>
      </c>
      <c r="N41">
        <v>0</v>
      </c>
      <c r="O41">
        <v>0</v>
      </c>
      <c r="P41" s="9">
        <f t="shared" si="4"/>
        <v>0</v>
      </c>
    </row>
    <row r="42" spans="1:16" x14ac:dyDescent="0.25">
      <c r="A42" s="1">
        <v>42623</v>
      </c>
      <c r="B42">
        <v>108</v>
      </c>
      <c r="C42">
        <v>92</v>
      </c>
      <c r="D42" s="9">
        <f t="shared" si="0"/>
        <v>-0.17391304347826086</v>
      </c>
      <c r="E42">
        <v>1</v>
      </c>
      <c r="F42">
        <v>1</v>
      </c>
      <c r="G42">
        <f t="shared" si="1"/>
        <v>0</v>
      </c>
      <c r="H42" s="2">
        <v>108</v>
      </c>
      <c r="I42">
        <v>92</v>
      </c>
      <c r="J42" s="10">
        <f t="shared" si="2"/>
        <v>-0.17391304347826086</v>
      </c>
      <c r="K42">
        <v>108</v>
      </c>
      <c r="L42">
        <v>92</v>
      </c>
      <c r="M42" s="9">
        <f t="shared" si="3"/>
        <v>-0.17391304347826086</v>
      </c>
      <c r="N42">
        <v>0</v>
      </c>
      <c r="O42">
        <v>0</v>
      </c>
      <c r="P42" s="9">
        <f t="shared" si="4"/>
        <v>0</v>
      </c>
    </row>
    <row r="43" spans="1:16" x14ac:dyDescent="0.25">
      <c r="A43" s="1">
        <v>42624</v>
      </c>
      <c r="B43">
        <v>87</v>
      </c>
      <c r="C43">
        <v>82</v>
      </c>
      <c r="D43" s="9">
        <f t="shared" si="0"/>
        <v>-6.097560975609756E-2</v>
      </c>
      <c r="E43">
        <v>1</v>
      </c>
      <c r="F43">
        <v>1</v>
      </c>
      <c r="G43">
        <f t="shared" si="1"/>
        <v>0</v>
      </c>
      <c r="H43" s="2">
        <v>87</v>
      </c>
      <c r="I43">
        <v>82</v>
      </c>
      <c r="J43" s="10">
        <f t="shared" si="2"/>
        <v>-6.097560975609756E-2</v>
      </c>
      <c r="K43">
        <v>87</v>
      </c>
      <c r="L43">
        <v>82</v>
      </c>
      <c r="M43" s="9">
        <f t="shared" si="3"/>
        <v>-6.097560975609756E-2</v>
      </c>
      <c r="N43">
        <v>0</v>
      </c>
      <c r="O43">
        <v>0</v>
      </c>
      <c r="P43" s="9">
        <f t="shared" si="4"/>
        <v>0</v>
      </c>
    </row>
    <row r="44" spans="1:16" x14ac:dyDescent="0.25">
      <c r="A44" s="1">
        <v>42625</v>
      </c>
      <c r="B44">
        <v>78</v>
      </c>
      <c r="C44">
        <v>80</v>
      </c>
      <c r="D44" s="9">
        <f t="shared" si="0"/>
        <v>2.5000000000000001E-2</v>
      </c>
      <c r="E44">
        <v>1</v>
      </c>
      <c r="F44">
        <v>1</v>
      </c>
      <c r="G44">
        <f t="shared" si="1"/>
        <v>0</v>
      </c>
      <c r="H44" s="2">
        <v>78</v>
      </c>
      <c r="I44">
        <v>80</v>
      </c>
      <c r="J44" s="10">
        <f t="shared" si="2"/>
        <v>2.5000000000000001E-2</v>
      </c>
      <c r="K44">
        <v>78</v>
      </c>
      <c r="L44">
        <v>80</v>
      </c>
      <c r="M44" s="9">
        <f t="shared" si="3"/>
        <v>2.5000000000000001E-2</v>
      </c>
      <c r="N44">
        <v>0</v>
      </c>
      <c r="O44">
        <v>0</v>
      </c>
      <c r="P44" s="9">
        <f t="shared" si="4"/>
        <v>0</v>
      </c>
    </row>
    <row r="45" spans="1:16" x14ac:dyDescent="0.25">
      <c r="A45" s="1">
        <v>42626</v>
      </c>
      <c r="B45">
        <v>79</v>
      </c>
      <c r="C45">
        <v>85</v>
      </c>
      <c r="D45" s="9">
        <f t="shared" si="0"/>
        <v>7.0588235294117646E-2</v>
      </c>
      <c r="E45">
        <v>1</v>
      </c>
      <c r="F45">
        <v>1</v>
      </c>
      <c r="G45">
        <f t="shared" si="1"/>
        <v>0</v>
      </c>
      <c r="H45" s="2">
        <v>79</v>
      </c>
      <c r="I45">
        <v>86</v>
      </c>
      <c r="J45" s="10">
        <f t="shared" si="2"/>
        <v>8.1395348837209308E-2</v>
      </c>
      <c r="K45">
        <v>79</v>
      </c>
      <c r="L45">
        <v>85</v>
      </c>
      <c r="M45" s="9">
        <f t="shared" si="3"/>
        <v>7.0588235294117646E-2</v>
      </c>
      <c r="N45">
        <v>0</v>
      </c>
      <c r="O45">
        <v>1</v>
      </c>
      <c r="P45" s="9">
        <f t="shared" si="4"/>
        <v>1</v>
      </c>
    </row>
    <row r="46" spans="1:16" x14ac:dyDescent="0.25">
      <c r="A46" s="1">
        <v>42627</v>
      </c>
      <c r="B46">
        <v>234</v>
      </c>
      <c r="C46">
        <v>286</v>
      </c>
      <c r="D46" s="9">
        <f t="shared" si="0"/>
        <v>0.18181818181818182</v>
      </c>
      <c r="E46">
        <v>1</v>
      </c>
      <c r="F46">
        <v>1</v>
      </c>
      <c r="G46">
        <f t="shared" si="1"/>
        <v>0</v>
      </c>
      <c r="H46" s="2">
        <v>250</v>
      </c>
      <c r="I46">
        <v>303</v>
      </c>
      <c r="J46" s="10">
        <f t="shared" si="2"/>
        <v>0.17491749174917492</v>
      </c>
      <c r="K46">
        <v>231</v>
      </c>
      <c r="L46">
        <v>286</v>
      </c>
      <c r="M46" s="9">
        <f t="shared" si="3"/>
        <v>0.19230769230769232</v>
      </c>
      <c r="N46">
        <v>19</v>
      </c>
      <c r="O46">
        <v>17</v>
      </c>
      <c r="P46" s="9">
        <f t="shared" si="4"/>
        <v>-0.11764705882352941</v>
      </c>
    </row>
    <row r="47" spans="1:16" x14ac:dyDescent="0.25">
      <c r="A47" s="1">
        <v>42628</v>
      </c>
      <c r="B47">
        <v>331</v>
      </c>
      <c r="C47">
        <v>347</v>
      </c>
      <c r="D47" s="9">
        <f t="shared" si="0"/>
        <v>4.6109510086455328E-2</v>
      </c>
      <c r="E47">
        <v>1</v>
      </c>
      <c r="F47">
        <v>1</v>
      </c>
      <c r="G47">
        <f t="shared" si="1"/>
        <v>0</v>
      </c>
      <c r="H47" s="2">
        <v>418</v>
      </c>
      <c r="I47">
        <v>445</v>
      </c>
      <c r="J47" s="10">
        <f t="shared" si="2"/>
        <v>6.0674157303370786E-2</v>
      </c>
      <c r="K47">
        <v>322</v>
      </c>
      <c r="L47">
        <v>347</v>
      </c>
      <c r="M47" s="9">
        <f t="shared" si="3"/>
        <v>7.2046109510086456E-2</v>
      </c>
      <c r="N47">
        <v>96</v>
      </c>
      <c r="O47">
        <v>98</v>
      </c>
      <c r="P47" s="9">
        <f t="shared" si="4"/>
        <v>2.0408163265306121E-2</v>
      </c>
    </row>
    <row r="48" spans="1:16" x14ac:dyDescent="0.25">
      <c r="A48" s="1">
        <v>42629</v>
      </c>
      <c r="B48">
        <v>681</v>
      </c>
      <c r="C48">
        <v>728</v>
      </c>
      <c r="D48" s="9">
        <f t="shared" si="0"/>
        <v>6.4560439560439567E-2</v>
      </c>
      <c r="E48">
        <v>1</v>
      </c>
      <c r="F48">
        <v>1</v>
      </c>
      <c r="G48">
        <f t="shared" si="1"/>
        <v>0</v>
      </c>
      <c r="H48" s="2">
        <v>802</v>
      </c>
      <c r="I48">
        <v>896</v>
      </c>
      <c r="J48" s="10">
        <f t="shared" si="2"/>
        <v>0.10491071428571429</v>
      </c>
      <c r="K48">
        <v>658</v>
      </c>
      <c r="L48">
        <v>728</v>
      </c>
      <c r="M48" s="9">
        <f t="shared" si="3"/>
        <v>9.6153846153846159E-2</v>
      </c>
      <c r="N48">
        <v>144</v>
      </c>
      <c r="O48">
        <v>168</v>
      </c>
      <c r="P48" s="9">
        <f t="shared" si="4"/>
        <v>0.14285714285714285</v>
      </c>
    </row>
    <row r="49" spans="1:16" x14ac:dyDescent="0.25">
      <c r="A49" s="1">
        <v>42630</v>
      </c>
      <c r="B49">
        <v>944</v>
      </c>
      <c r="C49">
        <v>969</v>
      </c>
      <c r="D49" s="9">
        <f t="shared" si="0"/>
        <v>2.5799793601651185E-2</v>
      </c>
      <c r="E49">
        <v>1</v>
      </c>
      <c r="F49">
        <v>1</v>
      </c>
      <c r="G49">
        <f t="shared" si="1"/>
        <v>0</v>
      </c>
      <c r="H49" s="2">
        <v>1260</v>
      </c>
      <c r="I49">
        <v>1308</v>
      </c>
      <c r="J49" s="10">
        <f t="shared" si="2"/>
        <v>3.669724770642202E-2</v>
      </c>
      <c r="K49">
        <v>907</v>
      </c>
      <c r="L49">
        <v>969</v>
      </c>
      <c r="M49" s="9">
        <f t="shared" si="3"/>
        <v>6.3983488132094937E-2</v>
      </c>
      <c r="N49">
        <v>353</v>
      </c>
      <c r="O49">
        <v>339</v>
      </c>
      <c r="P49" s="9">
        <f t="shared" si="4"/>
        <v>-4.1297935103244837E-2</v>
      </c>
    </row>
    <row r="50" spans="1:16" x14ac:dyDescent="0.25">
      <c r="A50" s="1">
        <v>42631</v>
      </c>
      <c r="B50">
        <v>844</v>
      </c>
      <c r="C50">
        <v>856</v>
      </c>
      <c r="D50" s="9">
        <f t="shared" si="0"/>
        <v>1.4018691588785047E-2</v>
      </c>
      <c r="E50">
        <v>1</v>
      </c>
      <c r="F50">
        <v>1</v>
      </c>
      <c r="G50">
        <f t="shared" si="1"/>
        <v>0</v>
      </c>
      <c r="H50" s="2">
        <v>1194</v>
      </c>
      <c r="I50">
        <v>1127</v>
      </c>
      <c r="J50" s="10">
        <f t="shared" si="2"/>
        <v>-5.944986690328305E-2</v>
      </c>
      <c r="K50">
        <v>799</v>
      </c>
      <c r="L50">
        <v>856</v>
      </c>
      <c r="M50" s="9">
        <f t="shared" si="3"/>
        <v>6.6588785046728965E-2</v>
      </c>
      <c r="N50">
        <v>395</v>
      </c>
      <c r="O50">
        <v>271</v>
      </c>
      <c r="P50" s="9">
        <f t="shared" si="4"/>
        <v>-0.45756457564575648</v>
      </c>
    </row>
    <row r="51" spans="1:16" x14ac:dyDescent="0.25">
      <c r="A51" s="1">
        <v>42632</v>
      </c>
      <c r="B51">
        <v>939</v>
      </c>
      <c r="C51">
        <v>910</v>
      </c>
      <c r="D51" s="9">
        <f t="shared" si="0"/>
        <v>-3.1868131868131866E-2</v>
      </c>
      <c r="E51">
        <v>1</v>
      </c>
      <c r="F51">
        <v>1</v>
      </c>
      <c r="G51">
        <f t="shared" si="1"/>
        <v>0</v>
      </c>
      <c r="H51" s="2">
        <v>1164</v>
      </c>
      <c r="I51">
        <v>1140</v>
      </c>
      <c r="J51" s="10">
        <f t="shared" si="2"/>
        <v>-2.1052631578947368E-2</v>
      </c>
      <c r="K51">
        <v>906</v>
      </c>
      <c r="L51">
        <v>910</v>
      </c>
      <c r="M51" s="9">
        <f t="shared" si="3"/>
        <v>4.3956043956043956E-3</v>
      </c>
      <c r="N51">
        <v>258</v>
      </c>
      <c r="O51">
        <v>230</v>
      </c>
      <c r="P51" s="9">
        <f t="shared" si="4"/>
        <v>-0.12173913043478261</v>
      </c>
    </row>
    <row r="52" spans="1:16" x14ac:dyDescent="0.25">
      <c r="A52" s="1">
        <v>42633</v>
      </c>
      <c r="B52">
        <v>855</v>
      </c>
      <c r="C52">
        <v>837</v>
      </c>
      <c r="D52" s="9">
        <f t="shared" si="0"/>
        <v>-2.1505376344086023E-2</v>
      </c>
      <c r="E52">
        <v>1</v>
      </c>
      <c r="F52">
        <v>1</v>
      </c>
      <c r="G52">
        <f t="shared" si="1"/>
        <v>0</v>
      </c>
      <c r="H52" s="2">
        <v>1608</v>
      </c>
      <c r="I52">
        <v>1637</v>
      </c>
      <c r="J52" s="10">
        <f t="shared" si="2"/>
        <v>1.77153329260843E-2</v>
      </c>
      <c r="K52">
        <v>801</v>
      </c>
      <c r="L52">
        <v>837</v>
      </c>
      <c r="M52" s="9">
        <f t="shared" si="3"/>
        <v>4.3010752688172046E-2</v>
      </c>
      <c r="N52">
        <v>807</v>
      </c>
      <c r="O52">
        <v>800</v>
      </c>
      <c r="P52" s="9">
        <f t="shared" si="4"/>
        <v>-8.7500000000000008E-3</v>
      </c>
    </row>
    <row r="53" spans="1:16" x14ac:dyDescent="0.25">
      <c r="A53" s="1">
        <v>42634</v>
      </c>
      <c r="B53">
        <v>930</v>
      </c>
      <c r="C53">
        <v>931</v>
      </c>
      <c r="D53" s="9">
        <f t="shared" si="0"/>
        <v>1.0741138560687433E-3</v>
      </c>
      <c r="E53">
        <v>1</v>
      </c>
      <c r="F53">
        <v>1</v>
      </c>
      <c r="G53">
        <f t="shared" si="1"/>
        <v>0</v>
      </c>
      <c r="H53" s="2">
        <v>1399</v>
      </c>
      <c r="I53">
        <v>1397</v>
      </c>
      <c r="J53" s="10">
        <f t="shared" si="2"/>
        <v>-1.4316392269148174E-3</v>
      </c>
      <c r="K53">
        <v>866</v>
      </c>
      <c r="L53">
        <v>931</v>
      </c>
      <c r="M53" s="9">
        <f t="shared" si="3"/>
        <v>6.9817400644468314E-2</v>
      </c>
      <c r="N53">
        <v>533</v>
      </c>
      <c r="O53">
        <v>466</v>
      </c>
      <c r="P53" s="9">
        <f t="shared" si="4"/>
        <v>-0.14377682403433475</v>
      </c>
    </row>
    <row r="54" spans="1:16" x14ac:dyDescent="0.25">
      <c r="A54" s="1">
        <v>42635</v>
      </c>
      <c r="B54">
        <v>909</v>
      </c>
      <c r="C54">
        <v>979</v>
      </c>
      <c r="D54" s="9">
        <f t="shared" si="0"/>
        <v>7.1501532175689483E-2</v>
      </c>
      <c r="E54">
        <v>1</v>
      </c>
      <c r="F54">
        <v>1</v>
      </c>
      <c r="G54">
        <f t="shared" si="1"/>
        <v>0</v>
      </c>
      <c r="H54" s="2">
        <v>1190</v>
      </c>
      <c r="I54">
        <v>1223</v>
      </c>
      <c r="J54" s="10">
        <f t="shared" si="2"/>
        <v>2.6982829108748978E-2</v>
      </c>
      <c r="K54">
        <v>869</v>
      </c>
      <c r="L54">
        <v>979</v>
      </c>
      <c r="M54" s="9">
        <f t="shared" si="3"/>
        <v>0.11235955056179775</v>
      </c>
      <c r="N54">
        <v>321</v>
      </c>
      <c r="O54">
        <v>244</v>
      </c>
      <c r="P54" s="9">
        <f t="shared" si="4"/>
        <v>-0.3155737704918033</v>
      </c>
    </row>
    <row r="55" spans="1:16" x14ac:dyDescent="0.25">
      <c r="A55" s="1">
        <v>42636</v>
      </c>
      <c r="B55">
        <v>988</v>
      </c>
      <c r="C55">
        <v>930</v>
      </c>
      <c r="D55" s="9">
        <f t="shared" si="0"/>
        <v>-6.236559139784946E-2</v>
      </c>
      <c r="E55">
        <v>1</v>
      </c>
      <c r="F55">
        <v>1</v>
      </c>
      <c r="G55">
        <f t="shared" si="1"/>
        <v>0</v>
      </c>
      <c r="H55" s="2">
        <v>1281</v>
      </c>
      <c r="I55">
        <v>1235</v>
      </c>
      <c r="J55" s="10">
        <f t="shared" si="2"/>
        <v>-3.724696356275304E-2</v>
      </c>
      <c r="K55">
        <v>945</v>
      </c>
      <c r="L55">
        <v>930</v>
      </c>
      <c r="M55" s="9">
        <f t="shared" si="3"/>
        <v>-1.6129032258064516E-2</v>
      </c>
      <c r="N55">
        <v>336</v>
      </c>
      <c r="O55">
        <v>305</v>
      </c>
      <c r="P55" s="9">
        <f t="shared" si="4"/>
        <v>-0.10163934426229508</v>
      </c>
    </row>
    <row r="56" spans="1:16" x14ac:dyDescent="0.25">
      <c r="A56" s="1">
        <v>42637</v>
      </c>
      <c r="B56">
        <v>809</v>
      </c>
      <c r="C56">
        <v>790</v>
      </c>
      <c r="D56" s="9">
        <f t="shared" si="0"/>
        <v>-2.4050632911392405E-2</v>
      </c>
      <c r="E56">
        <v>1</v>
      </c>
      <c r="F56">
        <v>1</v>
      </c>
      <c r="G56">
        <f t="shared" si="1"/>
        <v>0</v>
      </c>
      <c r="H56" s="2">
        <v>1172</v>
      </c>
      <c r="I56">
        <v>1191</v>
      </c>
      <c r="J56" s="10">
        <f t="shared" si="2"/>
        <v>1.595298068849706E-2</v>
      </c>
      <c r="K56">
        <v>762</v>
      </c>
      <c r="L56">
        <v>790</v>
      </c>
      <c r="M56" s="9">
        <f t="shared" si="3"/>
        <v>3.5443037974683546E-2</v>
      </c>
      <c r="N56">
        <v>410</v>
      </c>
      <c r="O56">
        <v>401</v>
      </c>
      <c r="P56" s="9">
        <f t="shared" si="4"/>
        <v>-2.2443890274314215E-2</v>
      </c>
    </row>
    <row r="57" spans="1:16" x14ac:dyDescent="0.25">
      <c r="A57" s="1">
        <v>42638</v>
      </c>
      <c r="B57">
        <v>822</v>
      </c>
      <c r="C57">
        <v>839</v>
      </c>
      <c r="D57" s="9">
        <f t="shared" si="0"/>
        <v>2.0262216924910609E-2</v>
      </c>
      <c r="E57">
        <v>1</v>
      </c>
      <c r="F57">
        <v>1</v>
      </c>
      <c r="G57">
        <f t="shared" si="1"/>
        <v>0</v>
      </c>
      <c r="H57" s="2">
        <v>1442</v>
      </c>
      <c r="I57">
        <v>1470</v>
      </c>
      <c r="J57" s="10">
        <f t="shared" si="2"/>
        <v>1.9047619047619049E-2</v>
      </c>
      <c r="K57">
        <v>749</v>
      </c>
      <c r="L57">
        <v>839</v>
      </c>
      <c r="M57" s="9">
        <f t="shared" si="3"/>
        <v>0.10727056019070322</v>
      </c>
      <c r="N57">
        <v>693</v>
      </c>
      <c r="O57">
        <v>631</v>
      </c>
      <c r="P57" s="9">
        <f t="shared" si="4"/>
        <v>-9.8256735340728998E-2</v>
      </c>
    </row>
    <row r="58" spans="1:16" x14ac:dyDescent="0.25">
      <c r="A58" s="1">
        <v>42639</v>
      </c>
      <c r="B58">
        <v>818</v>
      </c>
      <c r="C58">
        <v>817</v>
      </c>
      <c r="D58" s="9">
        <f t="shared" si="0"/>
        <v>-1.2239902080783353E-3</v>
      </c>
      <c r="E58">
        <v>1</v>
      </c>
      <c r="F58">
        <v>1</v>
      </c>
      <c r="G58">
        <f t="shared" si="1"/>
        <v>0</v>
      </c>
      <c r="H58" s="2">
        <v>1619</v>
      </c>
      <c r="I58">
        <v>1670</v>
      </c>
      <c r="J58" s="10">
        <f t="shared" si="2"/>
        <v>3.0538922155688621E-2</v>
      </c>
      <c r="K58">
        <v>737</v>
      </c>
      <c r="L58">
        <v>817</v>
      </c>
      <c r="M58" s="9">
        <f t="shared" si="3"/>
        <v>9.7919216646266835E-2</v>
      </c>
      <c r="N58">
        <v>882</v>
      </c>
      <c r="O58">
        <v>853</v>
      </c>
      <c r="P58" s="9">
        <f t="shared" si="4"/>
        <v>-3.399765533411489E-2</v>
      </c>
    </row>
    <row r="59" spans="1:16" x14ac:dyDescent="0.25">
      <c r="A59" s="1">
        <v>42640</v>
      </c>
      <c r="B59">
        <v>754</v>
      </c>
      <c r="C59">
        <v>731</v>
      </c>
      <c r="D59" s="9">
        <f t="shared" si="0"/>
        <v>-3.1463748290013679E-2</v>
      </c>
      <c r="E59">
        <v>1</v>
      </c>
      <c r="F59">
        <v>1</v>
      </c>
      <c r="G59">
        <f t="shared" si="1"/>
        <v>0</v>
      </c>
      <c r="H59" s="2">
        <v>1296</v>
      </c>
      <c r="I59">
        <v>1237</v>
      </c>
      <c r="J59" s="10">
        <f t="shared" si="2"/>
        <v>-4.7696038803556995E-2</v>
      </c>
      <c r="K59">
        <v>707</v>
      </c>
      <c r="L59">
        <v>731</v>
      </c>
      <c r="M59" s="9">
        <f t="shared" si="3"/>
        <v>3.2831737346101231E-2</v>
      </c>
      <c r="N59">
        <v>589</v>
      </c>
      <c r="O59">
        <v>506</v>
      </c>
      <c r="P59" s="9">
        <f t="shared" si="4"/>
        <v>-0.16403162055335968</v>
      </c>
    </row>
    <row r="60" spans="1:16" x14ac:dyDescent="0.25">
      <c r="A60" s="1">
        <v>42641</v>
      </c>
      <c r="B60">
        <v>743</v>
      </c>
      <c r="C60">
        <v>726</v>
      </c>
      <c r="D60" s="9">
        <f t="shared" si="0"/>
        <v>-2.3415977961432508E-2</v>
      </c>
      <c r="E60">
        <v>1</v>
      </c>
      <c r="F60">
        <v>1</v>
      </c>
      <c r="G60">
        <f t="shared" si="1"/>
        <v>0</v>
      </c>
      <c r="H60" s="2">
        <v>1451</v>
      </c>
      <c r="I60">
        <v>1393</v>
      </c>
      <c r="J60" s="10">
        <f t="shared" si="2"/>
        <v>-4.1636755204594401E-2</v>
      </c>
      <c r="K60">
        <v>684</v>
      </c>
      <c r="L60">
        <v>726</v>
      </c>
      <c r="M60" s="9">
        <f t="shared" si="3"/>
        <v>5.7851239669421489E-2</v>
      </c>
      <c r="N60">
        <v>767</v>
      </c>
      <c r="O60">
        <v>667</v>
      </c>
      <c r="P60" s="9">
        <f t="shared" si="4"/>
        <v>-0.14992503748125938</v>
      </c>
    </row>
    <row r="61" spans="1:16" x14ac:dyDescent="0.25">
      <c r="A61" s="1">
        <v>42642</v>
      </c>
      <c r="B61">
        <v>653</v>
      </c>
      <c r="C61">
        <v>640</v>
      </c>
      <c r="D61" s="9">
        <f t="shared" si="0"/>
        <v>-2.0312500000000001E-2</v>
      </c>
      <c r="E61">
        <v>1</v>
      </c>
      <c r="F61">
        <v>1</v>
      </c>
      <c r="G61">
        <f t="shared" si="1"/>
        <v>0</v>
      </c>
      <c r="H61" s="2">
        <v>1245</v>
      </c>
      <c r="I61">
        <v>1400</v>
      </c>
      <c r="J61" s="10">
        <f t="shared" si="2"/>
        <v>0.11071428571428571</v>
      </c>
      <c r="K61">
        <v>583</v>
      </c>
      <c r="L61">
        <v>640</v>
      </c>
      <c r="M61" s="9">
        <f t="shared" si="3"/>
        <v>8.9062500000000003E-2</v>
      </c>
      <c r="N61">
        <v>662</v>
      </c>
      <c r="O61">
        <v>760</v>
      </c>
      <c r="P61" s="9">
        <f t="shared" si="4"/>
        <v>0.12894736842105264</v>
      </c>
    </row>
    <row r="62" spans="1:16" x14ac:dyDescent="0.25">
      <c r="A62" s="1">
        <v>42643</v>
      </c>
      <c r="B62">
        <v>644</v>
      </c>
      <c r="C62">
        <v>645</v>
      </c>
      <c r="D62" s="9">
        <f t="shared" si="0"/>
        <v>1.5503875968992248E-3</v>
      </c>
      <c r="E62">
        <v>1</v>
      </c>
      <c r="F62">
        <v>1</v>
      </c>
      <c r="G62">
        <f t="shared" si="1"/>
        <v>0</v>
      </c>
      <c r="H62" s="2">
        <v>1385</v>
      </c>
      <c r="I62">
        <v>1255</v>
      </c>
      <c r="J62" s="10">
        <f t="shared" si="2"/>
        <v>-0.10358565737051793</v>
      </c>
      <c r="K62">
        <v>587</v>
      </c>
      <c r="L62">
        <v>645</v>
      </c>
      <c r="M62" s="9">
        <f t="shared" si="3"/>
        <v>8.9922480620155038E-2</v>
      </c>
      <c r="N62">
        <v>798</v>
      </c>
      <c r="O62">
        <v>610</v>
      </c>
      <c r="P62" s="9">
        <f t="shared" si="4"/>
        <v>-0.30819672131147541</v>
      </c>
    </row>
    <row r="63" spans="1:16" x14ac:dyDescent="0.25">
      <c r="A63" s="1">
        <v>42644</v>
      </c>
      <c r="B63">
        <v>662</v>
      </c>
      <c r="C63">
        <v>679</v>
      </c>
      <c r="D63" s="9">
        <f t="shared" si="0"/>
        <v>2.5036818851251842E-2</v>
      </c>
      <c r="E63">
        <v>1</v>
      </c>
      <c r="F63">
        <v>1</v>
      </c>
      <c r="G63">
        <f t="shared" si="1"/>
        <v>0</v>
      </c>
      <c r="H63" s="2">
        <v>1101</v>
      </c>
      <c r="I63">
        <v>1134</v>
      </c>
      <c r="J63" s="10">
        <f t="shared" si="2"/>
        <v>2.9100529100529099E-2</v>
      </c>
      <c r="K63">
        <v>602</v>
      </c>
      <c r="L63">
        <v>679</v>
      </c>
      <c r="M63" s="9">
        <f t="shared" si="3"/>
        <v>0.1134020618556701</v>
      </c>
      <c r="N63">
        <v>499</v>
      </c>
      <c r="O63">
        <v>455</v>
      </c>
      <c r="P63" s="9">
        <f t="shared" si="4"/>
        <v>-9.6703296703296707E-2</v>
      </c>
    </row>
    <row r="64" spans="1:16" x14ac:dyDescent="0.25">
      <c r="A64" s="1">
        <v>42645</v>
      </c>
      <c r="B64">
        <v>879</v>
      </c>
      <c r="C64">
        <v>919</v>
      </c>
      <c r="D64" s="9">
        <f t="shared" si="0"/>
        <v>4.3525571273122961E-2</v>
      </c>
      <c r="E64">
        <v>1</v>
      </c>
      <c r="F64">
        <v>1</v>
      </c>
      <c r="G64">
        <f t="shared" si="1"/>
        <v>0</v>
      </c>
      <c r="H64" s="2">
        <v>1373</v>
      </c>
      <c r="I64">
        <v>1358</v>
      </c>
      <c r="J64" s="10">
        <f t="shared" si="2"/>
        <v>-1.1045655375552283E-2</v>
      </c>
      <c r="K64">
        <v>807</v>
      </c>
      <c r="L64">
        <v>919</v>
      </c>
      <c r="M64" s="9">
        <f t="shared" si="3"/>
        <v>0.12187159956474429</v>
      </c>
      <c r="N64">
        <v>566</v>
      </c>
      <c r="O64">
        <v>439</v>
      </c>
      <c r="P64" s="9">
        <f t="shared" si="4"/>
        <v>-0.28929384965831434</v>
      </c>
    </row>
    <row r="65" spans="1:16" x14ac:dyDescent="0.25">
      <c r="A65" s="1">
        <v>42646</v>
      </c>
      <c r="B65">
        <v>932</v>
      </c>
      <c r="C65">
        <v>909</v>
      </c>
      <c r="D65" s="9">
        <f t="shared" si="0"/>
        <v>-2.5302530253025302E-2</v>
      </c>
      <c r="E65">
        <v>1</v>
      </c>
      <c r="F65">
        <v>1</v>
      </c>
      <c r="G65">
        <f t="shared" si="1"/>
        <v>0</v>
      </c>
      <c r="H65" s="2">
        <v>1255</v>
      </c>
      <c r="I65">
        <v>1209</v>
      </c>
      <c r="J65" s="10">
        <f t="shared" si="2"/>
        <v>-3.8047973531844498E-2</v>
      </c>
      <c r="K65">
        <v>882</v>
      </c>
      <c r="L65">
        <v>909</v>
      </c>
      <c r="M65" s="9">
        <f t="shared" si="3"/>
        <v>2.9702970297029702E-2</v>
      </c>
      <c r="N65">
        <v>373</v>
      </c>
      <c r="O65">
        <v>300</v>
      </c>
      <c r="P65" s="9">
        <f t="shared" si="4"/>
        <v>-0.24333333333333335</v>
      </c>
    </row>
    <row r="66" spans="1:16" x14ac:dyDescent="0.25">
      <c r="A66" s="1">
        <v>42647</v>
      </c>
      <c r="B66">
        <v>710</v>
      </c>
      <c r="C66">
        <v>689</v>
      </c>
      <c r="D66" s="9">
        <f t="shared" si="0"/>
        <v>-3.0478955007256895E-2</v>
      </c>
      <c r="E66">
        <v>1</v>
      </c>
      <c r="F66">
        <v>1</v>
      </c>
      <c r="G66">
        <f t="shared" si="1"/>
        <v>0</v>
      </c>
      <c r="H66" s="2">
        <v>930</v>
      </c>
      <c r="I66">
        <v>952</v>
      </c>
      <c r="J66" s="10">
        <f t="shared" si="2"/>
        <v>2.3109243697478993E-2</v>
      </c>
      <c r="K66">
        <v>676</v>
      </c>
      <c r="L66">
        <v>689</v>
      </c>
      <c r="M66" s="9">
        <f t="shared" si="3"/>
        <v>1.8867924528301886E-2</v>
      </c>
      <c r="N66">
        <v>254</v>
      </c>
      <c r="O66">
        <v>263</v>
      </c>
      <c r="P66" s="9">
        <f t="shared" si="4"/>
        <v>3.4220532319391636E-2</v>
      </c>
    </row>
    <row r="67" spans="1:16" x14ac:dyDescent="0.25">
      <c r="A67" s="1">
        <v>42648</v>
      </c>
      <c r="B67">
        <v>600</v>
      </c>
      <c r="C67">
        <v>612</v>
      </c>
      <c r="D67" s="9">
        <f t="shared" ref="D67:D130" si="5">(C67-B67)/C67</f>
        <v>1.9607843137254902E-2</v>
      </c>
      <c r="E67">
        <v>1</v>
      </c>
      <c r="F67">
        <v>1</v>
      </c>
      <c r="G67">
        <f t="shared" ref="G67:G130" si="6">(F67-E67)/F67</f>
        <v>0</v>
      </c>
      <c r="H67" s="2">
        <v>850</v>
      </c>
      <c r="I67">
        <v>812</v>
      </c>
      <c r="J67" s="10">
        <f t="shared" ref="J67:J130" si="7">(I67-H67)/I67</f>
        <v>-4.6798029556650245E-2</v>
      </c>
      <c r="K67">
        <v>570</v>
      </c>
      <c r="L67">
        <v>612</v>
      </c>
      <c r="M67" s="9">
        <f t="shared" ref="M67:M130" si="8">(L67-K67)/L67</f>
        <v>6.8627450980392163E-2</v>
      </c>
      <c r="N67">
        <v>280</v>
      </c>
      <c r="O67">
        <v>200</v>
      </c>
      <c r="P67" s="9">
        <f t="shared" ref="P67:P130" si="9">IF(O67,(O67-N67)/O67,0)</f>
        <v>-0.4</v>
      </c>
    </row>
    <row r="68" spans="1:16" x14ac:dyDescent="0.25">
      <c r="A68" s="1">
        <v>42649</v>
      </c>
      <c r="B68">
        <v>710</v>
      </c>
      <c r="C68">
        <v>712</v>
      </c>
      <c r="D68" s="9">
        <f t="shared" si="5"/>
        <v>2.8089887640449437E-3</v>
      </c>
      <c r="E68">
        <v>1</v>
      </c>
      <c r="F68">
        <v>1</v>
      </c>
      <c r="G68">
        <f t="shared" si="6"/>
        <v>0</v>
      </c>
      <c r="H68" s="2">
        <v>989</v>
      </c>
      <c r="I68">
        <v>1004</v>
      </c>
      <c r="J68" s="10">
        <f t="shared" si="7"/>
        <v>1.4940239043824702E-2</v>
      </c>
      <c r="K68">
        <v>680</v>
      </c>
      <c r="L68">
        <v>712</v>
      </c>
      <c r="M68" s="9">
        <f t="shared" si="8"/>
        <v>4.49438202247191E-2</v>
      </c>
      <c r="N68">
        <v>309</v>
      </c>
      <c r="O68">
        <v>292</v>
      </c>
      <c r="P68" s="9">
        <f t="shared" si="9"/>
        <v>-5.8219178082191778E-2</v>
      </c>
    </row>
    <row r="69" spans="1:16" x14ac:dyDescent="0.25">
      <c r="A69" s="1">
        <v>42650</v>
      </c>
      <c r="B69">
        <v>650</v>
      </c>
      <c r="C69">
        <v>636</v>
      </c>
      <c r="D69" s="9">
        <f t="shared" si="5"/>
        <v>-2.20125786163522E-2</v>
      </c>
      <c r="E69">
        <v>1</v>
      </c>
      <c r="F69">
        <v>1</v>
      </c>
      <c r="G69">
        <f t="shared" si="6"/>
        <v>0</v>
      </c>
      <c r="H69" s="2">
        <v>861</v>
      </c>
      <c r="I69">
        <v>850</v>
      </c>
      <c r="J69" s="10">
        <f t="shared" si="7"/>
        <v>-1.2941176470588235E-2</v>
      </c>
      <c r="K69">
        <v>625</v>
      </c>
      <c r="L69">
        <v>636</v>
      </c>
      <c r="M69" s="9">
        <f t="shared" si="8"/>
        <v>1.7295597484276729E-2</v>
      </c>
      <c r="N69">
        <v>236</v>
      </c>
      <c r="O69">
        <v>214</v>
      </c>
      <c r="P69" s="9">
        <f t="shared" si="9"/>
        <v>-0.10280373831775701</v>
      </c>
    </row>
    <row r="70" spans="1:16" x14ac:dyDescent="0.25">
      <c r="A70" s="1">
        <v>42651</v>
      </c>
      <c r="B70">
        <v>643</v>
      </c>
      <c r="C70">
        <v>635</v>
      </c>
      <c r="D70" s="9">
        <f t="shared" si="5"/>
        <v>-1.2598425196850394E-2</v>
      </c>
      <c r="E70">
        <v>1</v>
      </c>
      <c r="F70">
        <v>1</v>
      </c>
      <c r="G70">
        <f t="shared" si="6"/>
        <v>0</v>
      </c>
      <c r="H70" s="2">
        <v>803</v>
      </c>
      <c r="I70">
        <v>798</v>
      </c>
      <c r="J70" s="10">
        <f t="shared" si="7"/>
        <v>-6.2656641604010022E-3</v>
      </c>
      <c r="K70">
        <v>617</v>
      </c>
      <c r="L70">
        <v>635</v>
      </c>
      <c r="M70" s="9">
        <f t="shared" si="8"/>
        <v>2.8346456692913385E-2</v>
      </c>
      <c r="N70">
        <v>186</v>
      </c>
      <c r="O70">
        <v>163</v>
      </c>
      <c r="P70" s="9">
        <f t="shared" si="9"/>
        <v>-0.1411042944785276</v>
      </c>
    </row>
    <row r="71" spans="1:16" x14ac:dyDescent="0.25">
      <c r="A71" s="1">
        <v>42652</v>
      </c>
      <c r="B71">
        <v>603</v>
      </c>
      <c r="C71">
        <v>614</v>
      </c>
      <c r="D71" s="9">
        <f t="shared" si="5"/>
        <v>1.7915309446254073E-2</v>
      </c>
      <c r="E71">
        <v>1</v>
      </c>
      <c r="F71">
        <v>1</v>
      </c>
      <c r="G71">
        <f t="shared" si="6"/>
        <v>0</v>
      </c>
      <c r="H71" s="2">
        <v>748</v>
      </c>
      <c r="I71">
        <v>739</v>
      </c>
      <c r="J71" s="10">
        <f t="shared" si="7"/>
        <v>-1.2178619756427604E-2</v>
      </c>
      <c r="K71">
        <v>577</v>
      </c>
      <c r="L71">
        <v>614</v>
      </c>
      <c r="M71" s="9">
        <f t="shared" si="8"/>
        <v>6.026058631921824E-2</v>
      </c>
      <c r="N71">
        <v>171</v>
      </c>
      <c r="O71">
        <v>125</v>
      </c>
      <c r="P71" s="9">
        <f t="shared" si="9"/>
        <v>-0.36799999999999999</v>
      </c>
    </row>
    <row r="72" spans="1:16" x14ac:dyDescent="0.25">
      <c r="A72" s="1">
        <v>42653</v>
      </c>
      <c r="B72">
        <v>641</v>
      </c>
      <c r="C72">
        <v>652</v>
      </c>
      <c r="D72" s="9">
        <f t="shared" si="5"/>
        <v>1.6871165644171779E-2</v>
      </c>
      <c r="E72">
        <v>1</v>
      </c>
      <c r="F72">
        <v>1</v>
      </c>
      <c r="G72">
        <f t="shared" si="6"/>
        <v>0</v>
      </c>
      <c r="H72" s="2">
        <v>846</v>
      </c>
      <c r="I72">
        <v>874</v>
      </c>
      <c r="J72" s="10">
        <f t="shared" si="7"/>
        <v>3.2036613272311214E-2</v>
      </c>
      <c r="K72">
        <v>615</v>
      </c>
      <c r="L72">
        <v>652</v>
      </c>
      <c r="M72" s="9">
        <f t="shared" si="8"/>
        <v>5.674846625766871E-2</v>
      </c>
      <c r="N72">
        <v>231</v>
      </c>
      <c r="O72">
        <v>222</v>
      </c>
      <c r="P72" s="9">
        <f t="shared" si="9"/>
        <v>-4.0540540540540543E-2</v>
      </c>
    </row>
    <row r="73" spans="1:16" x14ac:dyDescent="0.25">
      <c r="A73" s="1">
        <v>42654</v>
      </c>
      <c r="B73">
        <v>826</v>
      </c>
      <c r="C73">
        <v>839</v>
      </c>
      <c r="D73" s="9">
        <f t="shared" si="5"/>
        <v>1.5494636471990465E-2</v>
      </c>
      <c r="E73">
        <v>1</v>
      </c>
      <c r="F73">
        <v>1</v>
      </c>
      <c r="G73">
        <f t="shared" si="6"/>
        <v>0</v>
      </c>
      <c r="H73" s="2">
        <v>908</v>
      </c>
      <c r="I73">
        <v>892</v>
      </c>
      <c r="J73" s="10">
        <f t="shared" si="7"/>
        <v>-1.7937219730941704E-2</v>
      </c>
      <c r="K73">
        <v>799</v>
      </c>
      <c r="L73">
        <v>839</v>
      </c>
      <c r="M73" s="9">
        <f t="shared" si="8"/>
        <v>4.7675804529201428E-2</v>
      </c>
      <c r="N73">
        <v>109</v>
      </c>
      <c r="O73">
        <v>53</v>
      </c>
      <c r="P73" s="9">
        <f t="shared" si="9"/>
        <v>-1.0566037735849056</v>
      </c>
    </row>
    <row r="74" spans="1:16" x14ac:dyDescent="0.25">
      <c r="A74" s="1">
        <v>42655</v>
      </c>
      <c r="B74">
        <v>787</v>
      </c>
      <c r="C74">
        <v>796</v>
      </c>
      <c r="D74" s="9">
        <f t="shared" si="5"/>
        <v>1.1306532663316583E-2</v>
      </c>
      <c r="E74">
        <v>1</v>
      </c>
      <c r="F74">
        <v>1</v>
      </c>
      <c r="G74">
        <f t="shared" si="6"/>
        <v>0</v>
      </c>
      <c r="H74" s="2">
        <v>956</v>
      </c>
      <c r="I74">
        <v>967</v>
      </c>
      <c r="J74" s="10">
        <f t="shared" si="7"/>
        <v>1.1375387797311272E-2</v>
      </c>
      <c r="K74">
        <v>761</v>
      </c>
      <c r="L74">
        <v>796</v>
      </c>
      <c r="M74" s="9">
        <f t="shared" si="8"/>
        <v>4.3969849246231159E-2</v>
      </c>
      <c r="N74">
        <v>195</v>
      </c>
      <c r="O74">
        <v>171</v>
      </c>
      <c r="P74" s="9">
        <f t="shared" si="9"/>
        <v>-0.14035087719298245</v>
      </c>
    </row>
    <row r="75" spans="1:16" x14ac:dyDescent="0.25">
      <c r="A75" s="1">
        <v>42656</v>
      </c>
      <c r="B75">
        <v>978</v>
      </c>
      <c r="C75">
        <v>1012</v>
      </c>
      <c r="D75" s="9">
        <f t="shared" si="5"/>
        <v>3.3596837944664032E-2</v>
      </c>
      <c r="E75">
        <v>1</v>
      </c>
      <c r="F75">
        <v>1</v>
      </c>
      <c r="G75">
        <f t="shared" si="6"/>
        <v>0</v>
      </c>
      <c r="H75" s="2">
        <v>1794</v>
      </c>
      <c r="I75">
        <v>1957</v>
      </c>
      <c r="J75" s="10">
        <f t="shared" si="7"/>
        <v>8.3290751149718956E-2</v>
      </c>
      <c r="K75">
        <v>919</v>
      </c>
      <c r="L75">
        <v>1012</v>
      </c>
      <c r="M75" s="9">
        <f t="shared" si="8"/>
        <v>9.1897233201581024E-2</v>
      </c>
      <c r="N75">
        <v>875</v>
      </c>
      <c r="O75">
        <v>945</v>
      </c>
      <c r="P75" s="9">
        <f t="shared" si="9"/>
        <v>7.407407407407407E-2</v>
      </c>
    </row>
    <row r="76" spans="1:16" x14ac:dyDescent="0.25">
      <c r="A76" s="1">
        <v>42657</v>
      </c>
      <c r="B76">
        <v>961</v>
      </c>
      <c r="C76">
        <v>983</v>
      </c>
      <c r="D76" s="9">
        <f t="shared" si="5"/>
        <v>2.2380467955239063E-2</v>
      </c>
      <c r="E76">
        <v>1</v>
      </c>
      <c r="F76">
        <v>1</v>
      </c>
      <c r="G76">
        <f t="shared" si="6"/>
        <v>0</v>
      </c>
      <c r="H76" s="2">
        <v>1613</v>
      </c>
      <c r="I76">
        <v>1585</v>
      </c>
      <c r="J76" s="10">
        <f t="shared" si="7"/>
        <v>-1.7665615141955835E-2</v>
      </c>
      <c r="K76">
        <v>899</v>
      </c>
      <c r="L76">
        <v>983</v>
      </c>
      <c r="M76" s="9">
        <f t="shared" si="8"/>
        <v>8.5452695829094608E-2</v>
      </c>
      <c r="N76">
        <v>714</v>
      </c>
      <c r="O76">
        <v>602</v>
      </c>
      <c r="P76" s="9">
        <f t="shared" si="9"/>
        <v>-0.18604651162790697</v>
      </c>
    </row>
    <row r="77" spans="1:16" x14ac:dyDescent="0.25">
      <c r="A77" s="1">
        <v>42658</v>
      </c>
      <c r="B77">
        <v>1062</v>
      </c>
      <c r="C77">
        <v>1012</v>
      </c>
      <c r="D77" s="9">
        <f t="shared" si="5"/>
        <v>-4.9407114624505928E-2</v>
      </c>
      <c r="E77">
        <v>1</v>
      </c>
      <c r="F77">
        <v>1</v>
      </c>
      <c r="G77">
        <f t="shared" si="6"/>
        <v>0</v>
      </c>
      <c r="H77" s="2">
        <v>1381</v>
      </c>
      <c r="I77">
        <v>1276</v>
      </c>
      <c r="J77" s="10">
        <f t="shared" si="7"/>
        <v>-8.2288401253918494E-2</v>
      </c>
      <c r="K77">
        <v>1001</v>
      </c>
      <c r="L77">
        <v>1012</v>
      </c>
      <c r="M77" s="9">
        <f t="shared" si="8"/>
        <v>1.0869565217391304E-2</v>
      </c>
      <c r="N77">
        <v>380</v>
      </c>
      <c r="O77">
        <v>264</v>
      </c>
      <c r="P77" s="9">
        <f t="shared" si="9"/>
        <v>-0.43939393939393939</v>
      </c>
    </row>
    <row r="78" spans="1:16" x14ac:dyDescent="0.25">
      <c r="A78" s="1">
        <v>42659</v>
      </c>
      <c r="B78">
        <v>961</v>
      </c>
      <c r="C78">
        <v>983</v>
      </c>
      <c r="D78" s="9">
        <f t="shared" si="5"/>
        <v>2.2380467955239063E-2</v>
      </c>
      <c r="E78">
        <v>1</v>
      </c>
      <c r="F78">
        <v>1</v>
      </c>
      <c r="G78">
        <f t="shared" si="6"/>
        <v>0</v>
      </c>
      <c r="H78" s="2">
        <v>1347</v>
      </c>
      <c r="I78">
        <v>1457</v>
      </c>
      <c r="J78" s="10">
        <f t="shared" si="7"/>
        <v>7.549759780370624E-2</v>
      </c>
      <c r="K78">
        <v>909</v>
      </c>
      <c r="L78">
        <v>983</v>
      </c>
      <c r="M78" s="9">
        <f t="shared" si="8"/>
        <v>7.5279755849440494E-2</v>
      </c>
      <c r="N78">
        <v>438</v>
      </c>
      <c r="O78">
        <v>474</v>
      </c>
      <c r="P78" s="9">
        <f t="shared" si="9"/>
        <v>7.5949367088607597E-2</v>
      </c>
    </row>
    <row r="79" spans="1:16" x14ac:dyDescent="0.25">
      <c r="A79" s="1">
        <v>42660</v>
      </c>
      <c r="B79">
        <v>1054</v>
      </c>
      <c r="C79">
        <v>1052</v>
      </c>
      <c r="D79" s="9">
        <f t="shared" si="5"/>
        <v>-1.9011406844106464E-3</v>
      </c>
      <c r="E79">
        <v>1</v>
      </c>
      <c r="F79">
        <v>1</v>
      </c>
      <c r="G79">
        <f t="shared" si="6"/>
        <v>0</v>
      </c>
      <c r="H79" s="2">
        <v>1528</v>
      </c>
      <c r="I79">
        <v>1419</v>
      </c>
      <c r="J79" s="10">
        <f t="shared" si="7"/>
        <v>-7.6814658210007047E-2</v>
      </c>
      <c r="K79">
        <v>1006</v>
      </c>
      <c r="L79">
        <v>1052</v>
      </c>
      <c r="M79" s="9">
        <f t="shared" si="8"/>
        <v>4.3726235741444866E-2</v>
      </c>
      <c r="N79">
        <v>522</v>
      </c>
      <c r="O79">
        <v>367</v>
      </c>
      <c r="P79" s="9">
        <f t="shared" si="9"/>
        <v>-0.42234332425068122</v>
      </c>
    </row>
    <row r="80" spans="1:16" x14ac:dyDescent="0.25">
      <c r="A80" s="1">
        <v>42661</v>
      </c>
      <c r="B80">
        <v>1030</v>
      </c>
      <c r="C80">
        <v>1016</v>
      </c>
      <c r="D80" s="9">
        <f t="shared" si="5"/>
        <v>-1.3779527559055118E-2</v>
      </c>
      <c r="E80">
        <v>1</v>
      </c>
      <c r="F80">
        <v>1</v>
      </c>
      <c r="G80">
        <f t="shared" si="6"/>
        <v>0</v>
      </c>
      <c r="H80" s="2">
        <v>1250</v>
      </c>
      <c r="I80">
        <v>1235</v>
      </c>
      <c r="J80" s="10">
        <f t="shared" si="7"/>
        <v>-1.2145748987854251E-2</v>
      </c>
      <c r="K80">
        <v>999</v>
      </c>
      <c r="L80">
        <v>1016</v>
      </c>
      <c r="M80" s="9">
        <f t="shared" si="8"/>
        <v>1.6732283464566931E-2</v>
      </c>
      <c r="N80">
        <v>251</v>
      </c>
      <c r="O80">
        <v>219</v>
      </c>
      <c r="P80" s="9">
        <f t="shared" si="9"/>
        <v>-0.14611872146118721</v>
      </c>
    </row>
    <row r="81" spans="1:16" x14ac:dyDescent="0.25">
      <c r="A81" s="1">
        <v>42662</v>
      </c>
      <c r="B81">
        <v>920</v>
      </c>
      <c r="C81">
        <v>935</v>
      </c>
      <c r="D81" s="9">
        <f t="shared" si="5"/>
        <v>1.6042780748663103E-2</v>
      </c>
      <c r="E81">
        <v>1</v>
      </c>
      <c r="F81">
        <v>1</v>
      </c>
      <c r="G81">
        <f t="shared" si="6"/>
        <v>0</v>
      </c>
      <c r="H81" s="2">
        <v>1268</v>
      </c>
      <c r="I81">
        <v>1296</v>
      </c>
      <c r="J81" s="10">
        <f t="shared" si="7"/>
        <v>2.1604938271604937E-2</v>
      </c>
      <c r="K81">
        <v>886</v>
      </c>
      <c r="L81">
        <v>935</v>
      </c>
      <c r="M81" s="9">
        <f t="shared" si="8"/>
        <v>5.2406417112299465E-2</v>
      </c>
      <c r="N81">
        <v>382</v>
      </c>
      <c r="O81">
        <v>361</v>
      </c>
      <c r="P81" s="9">
        <f t="shared" si="9"/>
        <v>-5.817174515235457E-2</v>
      </c>
    </row>
    <row r="82" spans="1:16" x14ac:dyDescent="0.25">
      <c r="A82" s="1">
        <v>42663</v>
      </c>
      <c r="B82">
        <v>1033</v>
      </c>
      <c r="C82">
        <v>1047</v>
      </c>
      <c r="D82" s="9">
        <f t="shared" si="5"/>
        <v>1.3371537726838587E-2</v>
      </c>
      <c r="E82">
        <v>1</v>
      </c>
      <c r="F82">
        <v>1</v>
      </c>
      <c r="G82">
        <f t="shared" si="6"/>
        <v>0</v>
      </c>
      <c r="H82" s="2">
        <v>1270</v>
      </c>
      <c r="I82">
        <v>1331</v>
      </c>
      <c r="J82" s="10">
        <f t="shared" si="7"/>
        <v>4.5830202854996241E-2</v>
      </c>
      <c r="K82">
        <v>982</v>
      </c>
      <c r="L82">
        <v>1047</v>
      </c>
      <c r="M82" s="9">
        <f t="shared" si="8"/>
        <v>6.2082139446036293E-2</v>
      </c>
      <c r="N82">
        <v>288</v>
      </c>
      <c r="O82">
        <v>284</v>
      </c>
      <c r="P82" s="9">
        <f t="shared" si="9"/>
        <v>-1.4084507042253521E-2</v>
      </c>
    </row>
    <row r="83" spans="1:16" x14ac:dyDescent="0.25">
      <c r="A83" s="1">
        <v>42664</v>
      </c>
      <c r="B83">
        <v>996</v>
      </c>
      <c r="C83">
        <v>956</v>
      </c>
      <c r="D83" s="9">
        <f t="shared" si="5"/>
        <v>-4.1841004184100417E-2</v>
      </c>
      <c r="E83">
        <v>1</v>
      </c>
      <c r="F83">
        <v>1</v>
      </c>
      <c r="G83">
        <f t="shared" si="6"/>
        <v>0</v>
      </c>
      <c r="H83" s="2">
        <v>1329</v>
      </c>
      <c r="I83">
        <v>1746</v>
      </c>
      <c r="J83" s="10">
        <f t="shared" si="7"/>
        <v>0.23883161512027493</v>
      </c>
      <c r="K83">
        <v>941</v>
      </c>
      <c r="L83">
        <v>956</v>
      </c>
      <c r="M83" s="9">
        <f t="shared" si="8"/>
        <v>1.5690376569037656E-2</v>
      </c>
      <c r="N83">
        <v>388</v>
      </c>
      <c r="O83">
        <v>790</v>
      </c>
      <c r="P83" s="9">
        <f t="shared" si="9"/>
        <v>0.50886075949367093</v>
      </c>
    </row>
    <row r="84" spans="1:16" x14ac:dyDescent="0.25">
      <c r="A84" s="1">
        <v>42665</v>
      </c>
      <c r="B84">
        <v>753</v>
      </c>
      <c r="C84">
        <v>778</v>
      </c>
      <c r="D84" s="9">
        <f t="shared" si="5"/>
        <v>3.2133676092544985E-2</v>
      </c>
      <c r="E84">
        <v>1</v>
      </c>
      <c r="F84">
        <v>1</v>
      </c>
      <c r="G84">
        <f t="shared" si="6"/>
        <v>0</v>
      </c>
      <c r="H84" s="2">
        <v>2633</v>
      </c>
      <c r="I84">
        <v>2411</v>
      </c>
      <c r="J84" s="10">
        <f t="shared" si="7"/>
        <v>-9.2077975943591864E-2</v>
      </c>
      <c r="K84">
        <v>605</v>
      </c>
      <c r="L84">
        <v>778</v>
      </c>
      <c r="M84" s="9">
        <f t="shared" si="8"/>
        <v>0.22236503856041132</v>
      </c>
      <c r="N84">
        <v>2028</v>
      </c>
      <c r="O84">
        <v>1633</v>
      </c>
      <c r="P84" s="9">
        <f t="shared" si="9"/>
        <v>-0.24188609920391918</v>
      </c>
    </row>
    <row r="85" spans="1:16" x14ac:dyDescent="0.25">
      <c r="A85" s="1">
        <v>42666</v>
      </c>
      <c r="B85">
        <v>895</v>
      </c>
      <c r="C85">
        <v>892</v>
      </c>
      <c r="D85" s="9">
        <f t="shared" si="5"/>
        <v>-3.3632286995515697E-3</v>
      </c>
      <c r="E85">
        <v>1</v>
      </c>
      <c r="F85">
        <v>1</v>
      </c>
      <c r="G85">
        <f t="shared" si="6"/>
        <v>0</v>
      </c>
      <c r="H85" s="2">
        <v>2408</v>
      </c>
      <c r="I85">
        <v>2490</v>
      </c>
      <c r="J85" s="10">
        <f t="shared" si="7"/>
        <v>3.2931726907630521E-2</v>
      </c>
      <c r="K85">
        <v>724</v>
      </c>
      <c r="L85">
        <v>892</v>
      </c>
      <c r="M85" s="9">
        <f t="shared" si="8"/>
        <v>0.18834080717488788</v>
      </c>
      <c r="N85">
        <v>1684</v>
      </c>
      <c r="O85">
        <v>1598</v>
      </c>
      <c r="P85" s="9">
        <f t="shared" si="9"/>
        <v>-5.3817271589486862E-2</v>
      </c>
    </row>
    <row r="86" spans="1:16" x14ac:dyDescent="0.25">
      <c r="A86" s="1">
        <v>42667</v>
      </c>
      <c r="B86">
        <v>1030</v>
      </c>
      <c r="C86">
        <v>1031</v>
      </c>
      <c r="D86" s="9">
        <f t="shared" si="5"/>
        <v>9.6993210475266732E-4</v>
      </c>
      <c r="E86">
        <v>1</v>
      </c>
      <c r="F86">
        <v>1</v>
      </c>
      <c r="G86">
        <f t="shared" si="6"/>
        <v>0</v>
      </c>
      <c r="H86" s="2">
        <v>3289</v>
      </c>
      <c r="I86">
        <v>3464</v>
      </c>
      <c r="J86" s="10">
        <f t="shared" si="7"/>
        <v>5.0519630484988455E-2</v>
      </c>
      <c r="K86">
        <v>866</v>
      </c>
      <c r="L86">
        <v>1031</v>
      </c>
      <c r="M86" s="9">
        <f t="shared" si="8"/>
        <v>0.1600387972841901</v>
      </c>
      <c r="N86">
        <v>2423</v>
      </c>
      <c r="O86">
        <v>2433</v>
      </c>
      <c r="P86" s="9">
        <f t="shared" si="9"/>
        <v>4.110152075626798E-3</v>
      </c>
    </row>
    <row r="87" spans="1:16" x14ac:dyDescent="0.25">
      <c r="A87" s="1">
        <v>42668</v>
      </c>
      <c r="B87">
        <v>982</v>
      </c>
      <c r="C87">
        <v>993</v>
      </c>
      <c r="D87" s="9">
        <f t="shared" si="5"/>
        <v>1.1077542799597181E-2</v>
      </c>
      <c r="E87">
        <v>1</v>
      </c>
      <c r="F87">
        <v>1</v>
      </c>
      <c r="G87">
        <f t="shared" si="6"/>
        <v>0</v>
      </c>
      <c r="H87" s="2">
        <v>3299</v>
      </c>
      <c r="I87">
        <v>3060</v>
      </c>
      <c r="J87" s="10">
        <f t="shared" si="7"/>
        <v>-7.8104575163398693E-2</v>
      </c>
      <c r="K87">
        <v>799</v>
      </c>
      <c r="L87">
        <v>993</v>
      </c>
      <c r="M87" s="9">
        <f t="shared" si="8"/>
        <v>0.19536757301107754</v>
      </c>
      <c r="N87">
        <v>2500</v>
      </c>
      <c r="O87">
        <v>2067</v>
      </c>
      <c r="P87" s="9">
        <f t="shared" si="9"/>
        <v>-0.20948234155781326</v>
      </c>
    </row>
    <row r="88" spans="1:16" x14ac:dyDescent="0.25">
      <c r="A88" s="1">
        <v>42669</v>
      </c>
      <c r="B88">
        <v>1027</v>
      </c>
      <c r="C88">
        <v>1017</v>
      </c>
      <c r="D88" s="9">
        <f t="shared" si="5"/>
        <v>-9.8328416912487702E-3</v>
      </c>
      <c r="E88">
        <v>1</v>
      </c>
      <c r="F88">
        <v>1</v>
      </c>
      <c r="G88">
        <f t="shared" si="6"/>
        <v>0</v>
      </c>
      <c r="H88" s="2">
        <v>2559</v>
      </c>
      <c r="I88">
        <v>2497</v>
      </c>
      <c r="J88" s="10">
        <f t="shared" si="7"/>
        <v>-2.4829795754905886E-2</v>
      </c>
      <c r="K88">
        <v>867</v>
      </c>
      <c r="L88">
        <v>1017</v>
      </c>
      <c r="M88" s="9">
        <f t="shared" si="8"/>
        <v>0.14749262536873156</v>
      </c>
      <c r="N88">
        <v>1692</v>
      </c>
      <c r="O88">
        <v>1480</v>
      </c>
      <c r="P88" s="9">
        <f t="shared" si="9"/>
        <v>-0.14324324324324325</v>
      </c>
    </row>
    <row r="89" spans="1:16" x14ac:dyDescent="0.25">
      <c r="A89" s="1">
        <v>42670</v>
      </c>
      <c r="B89">
        <v>1009</v>
      </c>
      <c r="C89">
        <v>1017</v>
      </c>
      <c r="D89" s="9">
        <f t="shared" si="5"/>
        <v>7.8662733529990172E-3</v>
      </c>
      <c r="E89">
        <v>1</v>
      </c>
      <c r="F89">
        <v>1</v>
      </c>
      <c r="G89">
        <f t="shared" si="6"/>
        <v>0</v>
      </c>
      <c r="H89" s="2">
        <v>2652</v>
      </c>
      <c r="I89">
        <v>2602</v>
      </c>
      <c r="J89" s="10">
        <f t="shared" si="7"/>
        <v>-1.921598770176787E-2</v>
      </c>
      <c r="K89">
        <v>842</v>
      </c>
      <c r="L89">
        <v>1017</v>
      </c>
      <c r="M89" s="9">
        <f t="shared" si="8"/>
        <v>0.17207472959685349</v>
      </c>
      <c r="N89">
        <v>1810</v>
      </c>
      <c r="O89">
        <v>1585</v>
      </c>
      <c r="P89" s="9">
        <f t="shared" si="9"/>
        <v>-0.14195583596214512</v>
      </c>
    </row>
    <row r="90" spans="1:16" x14ac:dyDescent="0.25">
      <c r="A90" s="1">
        <v>42671</v>
      </c>
      <c r="B90">
        <v>1126</v>
      </c>
      <c r="C90">
        <v>1128</v>
      </c>
      <c r="D90" s="9">
        <f t="shared" si="5"/>
        <v>1.7730496453900709E-3</v>
      </c>
      <c r="E90">
        <v>1</v>
      </c>
      <c r="F90">
        <v>1</v>
      </c>
      <c r="G90">
        <f t="shared" si="6"/>
        <v>0</v>
      </c>
      <c r="H90" s="2">
        <v>2513</v>
      </c>
      <c r="I90">
        <v>2578</v>
      </c>
      <c r="J90" s="10">
        <f t="shared" si="7"/>
        <v>2.5213343677269202E-2</v>
      </c>
      <c r="K90">
        <v>980</v>
      </c>
      <c r="L90">
        <v>1128</v>
      </c>
      <c r="M90" s="9">
        <f t="shared" si="8"/>
        <v>0.13120567375886524</v>
      </c>
      <c r="N90">
        <v>1533</v>
      </c>
      <c r="O90">
        <v>1450</v>
      </c>
      <c r="P90" s="9">
        <f t="shared" si="9"/>
        <v>-5.7241379310344828E-2</v>
      </c>
    </row>
    <row r="91" spans="1:16" x14ac:dyDescent="0.25">
      <c r="A91" s="1">
        <v>42672</v>
      </c>
      <c r="B91">
        <v>1149</v>
      </c>
      <c r="C91">
        <v>1188</v>
      </c>
      <c r="D91" s="9">
        <f t="shared" si="5"/>
        <v>3.2828282828282832E-2</v>
      </c>
      <c r="E91">
        <v>1</v>
      </c>
      <c r="F91">
        <v>1</v>
      </c>
      <c r="G91">
        <f t="shared" si="6"/>
        <v>0</v>
      </c>
      <c r="H91" s="2">
        <v>2445</v>
      </c>
      <c r="I91">
        <v>2817</v>
      </c>
      <c r="J91" s="10">
        <f t="shared" si="7"/>
        <v>0.13205537806176784</v>
      </c>
      <c r="K91">
        <v>1014</v>
      </c>
      <c r="L91">
        <v>1188</v>
      </c>
      <c r="M91" s="9">
        <f t="shared" si="8"/>
        <v>0.14646464646464646</v>
      </c>
      <c r="N91">
        <v>1431</v>
      </c>
      <c r="O91">
        <v>1629</v>
      </c>
      <c r="P91" s="9">
        <f t="shared" si="9"/>
        <v>0.12154696132596685</v>
      </c>
    </row>
    <row r="92" spans="1:16" x14ac:dyDescent="0.25">
      <c r="A92" s="1">
        <v>42673</v>
      </c>
      <c r="B92">
        <v>1216</v>
      </c>
      <c r="C92">
        <v>1217</v>
      </c>
      <c r="D92" s="9">
        <f t="shared" si="5"/>
        <v>8.2169268693508624E-4</v>
      </c>
      <c r="E92">
        <v>1</v>
      </c>
      <c r="F92">
        <v>1</v>
      </c>
      <c r="G92">
        <f t="shared" si="6"/>
        <v>0</v>
      </c>
      <c r="H92" s="2">
        <v>3118</v>
      </c>
      <c r="I92">
        <v>2748</v>
      </c>
      <c r="J92" s="10">
        <f t="shared" si="7"/>
        <v>-0.13464337700145559</v>
      </c>
      <c r="K92">
        <v>1094</v>
      </c>
      <c r="L92">
        <v>1217</v>
      </c>
      <c r="M92" s="9">
        <f t="shared" si="8"/>
        <v>0.10106820049301561</v>
      </c>
      <c r="N92">
        <v>2024</v>
      </c>
      <c r="O92">
        <v>1531</v>
      </c>
      <c r="P92" s="9">
        <f t="shared" si="9"/>
        <v>-0.32201175702155455</v>
      </c>
    </row>
    <row r="93" spans="1:16" x14ac:dyDescent="0.25">
      <c r="A93" s="1">
        <v>42674</v>
      </c>
      <c r="B93">
        <v>1160</v>
      </c>
      <c r="C93">
        <v>1156</v>
      </c>
      <c r="D93" s="9">
        <f t="shared" si="5"/>
        <v>-3.4602076124567475E-3</v>
      </c>
      <c r="E93">
        <v>1</v>
      </c>
      <c r="F93">
        <v>1</v>
      </c>
      <c r="G93">
        <f t="shared" si="6"/>
        <v>0</v>
      </c>
      <c r="H93" s="2">
        <v>2217</v>
      </c>
      <c r="I93">
        <v>2240</v>
      </c>
      <c r="J93" s="10">
        <f t="shared" si="7"/>
        <v>1.0267857142857143E-2</v>
      </c>
      <c r="K93">
        <v>1037</v>
      </c>
      <c r="L93">
        <v>1156</v>
      </c>
      <c r="M93" s="9">
        <f t="shared" si="8"/>
        <v>0.10294117647058823</v>
      </c>
      <c r="N93">
        <v>1180</v>
      </c>
      <c r="O93">
        <v>1084</v>
      </c>
      <c r="P93" s="9">
        <f t="shared" si="9"/>
        <v>-8.8560885608856083E-2</v>
      </c>
    </row>
    <row r="94" spans="1:16" x14ac:dyDescent="0.25">
      <c r="A94" s="1">
        <v>42675</v>
      </c>
      <c r="B94">
        <v>1179</v>
      </c>
      <c r="C94">
        <v>1191</v>
      </c>
      <c r="D94" s="9">
        <f t="shared" si="5"/>
        <v>1.0075566750629723E-2</v>
      </c>
      <c r="E94">
        <v>1</v>
      </c>
      <c r="F94">
        <v>1</v>
      </c>
      <c r="G94">
        <f t="shared" si="6"/>
        <v>0</v>
      </c>
      <c r="H94" s="2">
        <v>2383</v>
      </c>
      <c r="I94">
        <v>2352</v>
      </c>
      <c r="J94" s="10">
        <f t="shared" si="7"/>
        <v>-1.3180272108843538E-2</v>
      </c>
      <c r="K94">
        <v>1058</v>
      </c>
      <c r="L94">
        <v>1191</v>
      </c>
      <c r="M94" s="9">
        <f t="shared" si="8"/>
        <v>0.11167086481947942</v>
      </c>
      <c r="N94">
        <v>1325</v>
      </c>
      <c r="O94">
        <v>1161</v>
      </c>
      <c r="P94" s="9">
        <f t="shared" si="9"/>
        <v>-0.14125753660637383</v>
      </c>
    </row>
    <row r="95" spans="1:16" x14ac:dyDescent="0.25">
      <c r="A95" s="1">
        <v>42676</v>
      </c>
      <c r="B95">
        <v>1108</v>
      </c>
      <c r="C95">
        <v>1052</v>
      </c>
      <c r="D95" s="9">
        <f t="shared" si="5"/>
        <v>-5.3231939163498096E-2</v>
      </c>
      <c r="E95">
        <v>1</v>
      </c>
      <c r="F95">
        <v>1</v>
      </c>
      <c r="G95">
        <f t="shared" si="6"/>
        <v>0</v>
      </c>
      <c r="H95" s="2">
        <v>1928</v>
      </c>
      <c r="I95">
        <v>1776</v>
      </c>
      <c r="J95" s="10">
        <f t="shared" si="7"/>
        <v>-8.5585585585585586E-2</v>
      </c>
      <c r="K95">
        <v>995</v>
      </c>
      <c r="L95">
        <v>1052</v>
      </c>
      <c r="M95" s="9">
        <f t="shared" si="8"/>
        <v>5.418250950570342E-2</v>
      </c>
      <c r="N95">
        <v>933</v>
      </c>
      <c r="O95">
        <v>724</v>
      </c>
      <c r="P95" s="9">
        <f t="shared" si="9"/>
        <v>-0.28867403314917128</v>
      </c>
    </row>
    <row r="96" spans="1:16" x14ac:dyDescent="0.25">
      <c r="A96" s="1">
        <v>42677</v>
      </c>
      <c r="B96">
        <v>1063</v>
      </c>
      <c r="C96">
        <v>1083</v>
      </c>
      <c r="D96" s="9">
        <f t="shared" si="5"/>
        <v>1.8467220683287166E-2</v>
      </c>
      <c r="E96">
        <v>1</v>
      </c>
      <c r="F96">
        <v>1</v>
      </c>
      <c r="G96">
        <f t="shared" si="6"/>
        <v>0</v>
      </c>
      <c r="H96" s="2">
        <v>2015</v>
      </c>
      <c r="I96">
        <v>2239</v>
      </c>
      <c r="J96" s="10">
        <f t="shared" si="7"/>
        <v>0.10004466279589103</v>
      </c>
      <c r="K96">
        <v>929</v>
      </c>
      <c r="L96">
        <v>1083</v>
      </c>
      <c r="M96" s="9">
        <f t="shared" si="8"/>
        <v>0.14219759926131118</v>
      </c>
      <c r="N96">
        <v>1086</v>
      </c>
      <c r="O96">
        <v>1156</v>
      </c>
      <c r="P96" s="9">
        <f t="shared" si="9"/>
        <v>6.0553633217993078E-2</v>
      </c>
    </row>
    <row r="97" spans="1:16" x14ac:dyDescent="0.25">
      <c r="A97" s="1">
        <v>42678</v>
      </c>
      <c r="B97">
        <v>1338</v>
      </c>
      <c r="C97">
        <v>1439</v>
      </c>
      <c r="D97" s="9">
        <f t="shared" si="5"/>
        <v>7.0187630298818623E-2</v>
      </c>
      <c r="E97">
        <v>1</v>
      </c>
      <c r="F97">
        <v>1</v>
      </c>
      <c r="G97">
        <f t="shared" si="6"/>
        <v>0</v>
      </c>
      <c r="H97" s="2">
        <v>3126</v>
      </c>
      <c r="I97">
        <v>3143</v>
      </c>
      <c r="J97" s="10">
        <f t="shared" si="7"/>
        <v>5.4088450524976137E-3</v>
      </c>
      <c r="K97">
        <v>1140</v>
      </c>
      <c r="L97">
        <v>1439</v>
      </c>
      <c r="M97" s="9">
        <f t="shared" si="8"/>
        <v>0.20778318276580959</v>
      </c>
      <c r="N97">
        <v>1986</v>
      </c>
      <c r="O97">
        <v>1704</v>
      </c>
      <c r="P97" s="9">
        <f t="shared" si="9"/>
        <v>-0.16549295774647887</v>
      </c>
    </row>
    <row r="98" spans="1:16" x14ac:dyDescent="0.25">
      <c r="A98" s="1">
        <v>42679</v>
      </c>
      <c r="B98">
        <v>1817</v>
      </c>
      <c r="C98">
        <v>1867</v>
      </c>
      <c r="D98" s="9">
        <f t="shared" si="5"/>
        <v>2.6780931976432779E-2</v>
      </c>
      <c r="E98">
        <v>1</v>
      </c>
      <c r="F98">
        <v>1</v>
      </c>
      <c r="G98">
        <f t="shared" si="6"/>
        <v>0</v>
      </c>
      <c r="H98" s="2">
        <v>3086</v>
      </c>
      <c r="I98">
        <v>3100</v>
      </c>
      <c r="J98" s="10">
        <f t="shared" si="7"/>
        <v>4.5161290322580649E-3</v>
      </c>
      <c r="K98">
        <v>1633</v>
      </c>
      <c r="L98">
        <v>1867</v>
      </c>
      <c r="M98" s="9">
        <f t="shared" si="8"/>
        <v>0.12533476164970542</v>
      </c>
      <c r="N98">
        <v>1453</v>
      </c>
      <c r="O98">
        <v>1233</v>
      </c>
      <c r="P98" s="9">
        <f t="shared" si="9"/>
        <v>-0.17842660178426603</v>
      </c>
    </row>
    <row r="99" spans="1:16" x14ac:dyDescent="0.25">
      <c r="A99" s="1">
        <v>42680</v>
      </c>
      <c r="B99">
        <v>1969</v>
      </c>
      <c r="C99">
        <v>2067</v>
      </c>
      <c r="D99" s="9">
        <f t="shared" si="5"/>
        <v>4.7411707789066282E-2</v>
      </c>
      <c r="E99">
        <v>1</v>
      </c>
      <c r="F99">
        <v>1</v>
      </c>
      <c r="G99">
        <f t="shared" si="6"/>
        <v>0</v>
      </c>
      <c r="H99" s="2">
        <v>2975</v>
      </c>
      <c r="I99">
        <v>3263</v>
      </c>
      <c r="J99" s="10">
        <f t="shared" si="7"/>
        <v>8.8262335274287465E-2</v>
      </c>
      <c r="K99">
        <v>1791</v>
      </c>
      <c r="L99">
        <v>2067</v>
      </c>
      <c r="M99" s="9">
        <f t="shared" si="8"/>
        <v>0.13352685050798258</v>
      </c>
      <c r="N99">
        <v>1184</v>
      </c>
      <c r="O99">
        <v>1196</v>
      </c>
      <c r="P99" s="9">
        <f t="shared" si="9"/>
        <v>1.0033444816053512E-2</v>
      </c>
    </row>
    <row r="100" spans="1:16" x14ac:dyDescent="0.25">
      <c r="A100" s="1">
        <v>42681</v>
      </c>
      <c r="B100">
        <v>1997</v>
      </c>
      <c r="C100">
        <v>1851</v>
      </c>
      <c r="D100" s="9">
        <f t="shared" si="5"/>
        <v>-7.8876283090221502E-2</v>
      </c>
      <c r="E100">
        <v>1</v>
      </c>
      <c r="F100">
        <v>1</v>
      </c>
      <c r="G100">
        <f t="shared" si="6"/>
        <v>0</v>
      </c>
      <c r="H100" s="2">
        <v>3577</v>
      </c>
      <c r="I100">
        <v>3494</v>
      </c>
      <c r="J100" s="10">
        <f t="shared" si="7"/>
        <v>-2.375500858614768E-2</v>
      </c>
      <c r="K100">
        <v>1776</v>
      </c>
      <c r="L100">
        <v>1851</v>
      </c>
      <c r="M100" s="9">
        <f t="shared" si="8"/>
        <v>4.0518638573743923E-2</v>
      </c>
      <c r="N100">
        <v>1801</v>
      </c>
      <c r="O100">
        <v>1643</v>
      </c>
      <c r="P100" s="9">
        <f t="shared" si="9"/>
        <v>-9.6165550821667681E-2</v>
      </c>
    </row>
    <row r="101" spans="1:16" x14ac:dyDescent="0.25">
      <c r="A101" s="1">
        <v>42682</v>
      </c>
      <c r="B101">
        <v>1290</v>
      </c>
      <c r="C101">
        <v>1223</v>
      </c>
      <c r="D101" s="9">
        <f t="shared" si="5"/>
        <v>-5.4783319705641861E-2</v>
      </c>
      <c r="E101">
        <v>1</v>
      </c>
      <c r="F101">
        <v>1</v>
      </c>
      <c r="G101">
        <f t="shared" si="6"/>
        <v>0</v>
      </c>
      <c r="H101" s="2">
        <v>3514</v>
      </c>
      <c r="I101">
        <v>3353</v>
      </c>
      <c r="J101" s="10">
        <f t="shared" si="7"/>
        <v>-4.8016701461377868E-2</v>
      </c>
      <c r="K101">
        <v>1055</v>
      </c>
      <c r="L101">
        <v>1223</v>
      </c>
      <c r="M101" s="9">
        <f t="shared" si="8"/>
        <v>0.1373671300081766</v>
      </c>
      <c r="N101">
        <v>2459</v>
      </c>
      <c r="O101">
        <v>2130</v>
      </c>
      <c r="P101" s="9">
        <f t="shared" si="9"/>
        <v>-0.15446009389671361</v>
      </c>
    </row>
    <row r="102" spans="1:16" x14ac:dyDescent="0.25">
      <c r="A102" s="1">
        <v>42683</v>
      </c>
      <c r="B102">
        <v>1010</v>
      </c>
      <c r="C102">
        <v>982</v>
      </c>
      <c r="D102" s="9">
        <f t="shared" si="5"/>
        <v>-2.8513238289205704E-2</v>
      </c>
      <c r="E102">
        <v>1</v>
      </c>
      <c r="F102">
        <v>1</v>
      </c>
      <c r="G102">
        <f t="shared" si="6"/>
        <v>0</v>
      </c>
      <c r="H102" s="2">
        <v>2908</v>
      </c>
      <c r="I102">
        <v>2650</v>
      </c>
      <c r="J102" s="10">
        <f t="shared" si="7"/>
        <v>-9.7358490566037736E-2</v>
      </c>
      <c r="K102">
        <v>839</v>
      </c>
      <c r="L102">
        <v>982</v>
      </c>
      <c r="M102" s="9">
        <f t="shared" si="8"/>
        <v>0.14562118126272913</v>
      </c>
      <c r="N102">
        <v>2069</v>
      </c>
      <c r="O102">
        <v>1668</v>
      </c>
      <c r="P102" s="9">
        <f t="shared" si="9"/>
        <v>-0.24040767386091128</v>
      </c>
    </row>
    <row r="103" spans="1:16" x14ac:dyDescent="0.25">
      <c r="A103" s="1">
        <v>42684</v>
      </c>
      <c r="B103">
        <v>935</v>
      </c>
      <c r="C103">
        <v>923</v>
      </c>
      <c r="D103" s="9">
        <f t="shared" si="5"/>
        <v>-1.3001083423618635E-2</v>
      </c>
      <c r="E103">
        <v>1</v>
      </c>
      <c r="F103">
        <v>1</v>
      </c>
      <c r="G103">
        <f t="shared" si="6"/>
        <v>0</v>
      </c>
      <c r="H103" s="2">
        <v>2390</v>
      </c>
      <c r="I103">
        <v>2411</v>
      </c>
      <c r="J103" s="10">
        <f t="shared" si="7"/>
        <v>8.7100788054749068E-3</v>
      </c>
      <c r="K103">
        <v>803</v>
      </c>
      <c r="L103">
        <v>923</v>
      </c>
      <c r="M103" s="9">
        <f t="shared" si="8"/>
        <v>0.13001083423618634</v>
      </c>
      <c r="N103">
        <v>1587</v>
      </c>
      <c r="O103">
        <v>1488</v>
      </c>
      <c r="P103" s="9">
        <f t="shared" si="9"/>
        <v>-6.6532258064516125E-2</v>
      </c>
    </row>
    <row r="104" spans="1:16" x14ac:dyDescent="0.25">
      <c r="A104" s="1">
        <v>42685</v>
      </c>
      <c r="B104">
        <v>964</v>
      </c>
      <c r="C104">
        <v>1045</v>
      </c>
      <c r="D104" s="9">
        <f t="shared" si="5"/>
        <v>7.7511961722488032E-2</v>
      </c>
      <c r="E104">
        <v>1</v>
      </c>
      <c r="F104">
        <v>1</v>
      </c>
      <c r="G104">
        <f t="shared" si="6"/>
        <v>0</v>
      </c>
      <c r="H104" s="2">
        <v>1623</v>
      </c>
      <c r="I104">
        <v>1759</v>
      </c>
      <c r="J104" s="10">
        <f t="shared" si="7"/>
        <v>7.7316657191586133E-2</v>
      </c>
      <c r="K104">
        <v>862</v>
      </c>
      <c r="L104">
        <v>1045</v>
      </c>
      <c r="M104" s="9">
        <f t="shared" si="8"/>
        <v>0.17511961722488037</v>
      </c>
      <c r="N104">
        <v>761</v>
      </c>
      <c r="O104">
        <v>714</v>
      </c>
      <c r="P104" s="9">
        <f t="shared" si="9"/>
        <v>-6.5826330532212887E-2</v>
      </c>
    </row>
    <row r="105" spans="1:16" x14ac:dyDescent="0.25">
      <c r="A105" s="1">
        <v>42686</v>
      </c>
      <c r="B105">
        <v>1367</v>
      </c>
      <c r="C105">
        <v>1394</v>
      </c>
      <c r="D105" s="9">
        <f t="shared" si="5"/>
        <v>1.9368723098995694E-2</v>
      </c>
      <c r="E105">
        <v>1</v>
      </c>
      <c r="F105">
        <v>1</v>
      </c>
      <c r="G105">
        <f t="shared" si="6"/>
        <v>0</v>
      </c>
      <c r="H105" s="2">
        <v>2063</v>
      </c>
      <c r="I105">
        <v>2068</v>
      </c>
      <c r="J105" s="10">
        <f t="shared" si="7"/>
        <v>2.4177949709864605E-3</v>
      </c>
      <c r="K105">
        <v>1242</v>
      </c>
      <c r="L105">
        <v>1394</v>
      </c>
      <c r="M105" s="9">
        <f t="shared" si="8"/>
        <v>0.10903873744619799</v>
      </c>
      <c r="N105">
        <v>821</v>
      </c>
      <c r="O105">
        <v>674</v>
      </c>
      <c r="P105" s="9">
        <f t="shared" si="9"/>
        <v>-0.21810089020771514</v>
      </c>
    </row>
    <row r="106" spans="1:16" x14ac:dyDescent="0.25">
      <c r="A106" s="1">
        <v>42687</v>
      </c>
      <c r="B106">
        <v>1361</v>
      </c>
      <c r="C106">
        <v>1365</v>
      </c>
      <c r="D106" s="9">
        <f t="shared" si="5"/>
        <v>2.9304029304029304E-3</v>
      </c>
      <c r="E106">
        <v>1</v>
      </c>
      <c r="F106">
        <v>1</v>
      </c>
      <c r="G106">
        <f t="shared" si="6"/>
        <v>0</v>
      </c>
      <c r="H106" s="2">
        <v>1961</v>
      </c>
      <c r="I106">
        <v>1925</v>
      </c>
      <c r="J106" s="10">
        <f t="shared" si="7"/>
        <v>-1.8701298701298701E-2</v>
      </c>
      <c r="K106">
        <v>1256</v>
      </c>
      <c r="L106">
        <v>1365</v>
      </c>
      <c r="M106" s="9">
        <f t="shared" si="8"/>
        <v>7.9853479853479847E-2</v>
      </c>
      <c r="N106">
        <v>705</v>
      </c>
      <c r="O106">
        <v>560</v>
      </c>
      <c r="P106" s="9">
        <f t="shared" si="9"/>
        <v>-0.25892857142857145</v>
      </c>
    </row>
    <row r="107" spans="1:16" x14ac:dyDescent="0.25">
      <c r="A107" s="1">
        <v>42688</v>
      </c>
      <c r="B107">
        <v>1536</v>
      </c>
      <c r="C107">
        <v>1563</v>
      </c>
      <c r="D107" s="9">
        <f t="shared" si="5"/>
        <v>1.7274472168905951E-2</v>
      </c>
      <c r="E107">
        <v>1</v>
      </c>
      <c r="F107">
        <v>1</v>
      </c>
      <c r="G107">
        <f t="shared" si="6"/>
        <v>0</v>
      </c>
      <c r="H107" s="2">
        <v>2101</v>
      </c>
      <c r="I107">
        <v>2040</v>
      </c>
      <c r="J107" s="10">
        <f t="shared" si="7"/>
        <v>-2.9901960784313727E-2</v>
      </c>
      <c r="K107">
        <v>1422</v>
      </c>
      <c r="L107">
        <v>1563</v>
      </c>
      <c r="M107" s="9">
        <f t="shared" si="8"/>
        <v>9.0211132437619967E-2</v>
      </c>
      <c r="N107">
        <v>679</v>
      </c>
      <c r="O107">
        <v>477</v>
      </c>
      <c r="P107" s="9">
        <f t="shared" si="9"/>
        <v>-0.42348008385744235</v>
      </c>
    </row>
    <row r="108" spans="1:16" x14ac:dyDescent="0.25">
      <c r="A108" s="1">
        <v>42689</v>
      </c>
      <c r="B108">
        <v>1578</v>
      </c>
      <c r="C108">
        <v>1581</v>
      </c>
      <c r="D108" s="9">
        <f t="shared" si="5"/>
        <v>1.8975332068311196E-3</v>
      </c>
      <c r="E108">
        <v>1</v>
      </c>
      <c r="F108">
        <v>1</v>
      </c>
      <c r="G108">
        <f t="shared" si="6"/>
        <v>0</v>
      </c>
      <c r="H108" s="2">
        <v>2089</v>
      </c>
      <c r="I108">
        <v>2313</v>
      </c>
      <c r="J108" s="10">
        <f t="shared" si="7"/>
        <v>9.684392563769996E-2</v>
      </c>
      <c r="K108">
        <v>1492</v>
      </c>
      <c r="L108">
        <v>1581</v>
      </c>
      <c r="M108" s="9">
        <f t="shared" si="8"/>
        <v>5.6293485135989876E-2</v>
      </c>
      <c r="N108">
        <v>597</v>
      </c>
      <c r="O108">
        <v>732</v>
      </c>
      <c r="P108" s="9">
        <f t="shared" si="9"/>
        <v>0.18442622950819673</v>
      </c>
    </row>
    <row r="109" spans="1:16" x14ac:dyDescent="0.25">
      <c r="A109" s="1">
        <v>42690</v>
      </c>
      <c r="B109">
        <v>1485</v>
      </c>
      <c r="C109">
        <v>1437</v>
      </c>
      <c r="D109" s="9">
        <f t="shared" si="5"/>
        <v>-3.3402922755741124E-2</v>
      </c>
      <c r="E109">
        <v>1</v>
      </c>
      <c r="F109">
        <v>1</v>
      </c>
      <c r="G109">
        <f t="shared" si="6"/>
        <v>0</v>
      </c>
      <c r="H109" s="2">
        <v>3148</v>
      </c>
      <c r="I109">
        <v>3191</v>
      </c>
      <c r="J109" s="10">
        <f t="shared" si="7"/>
        <v>1.347539956126606E-2</v>
      </c>
      <c r="K109">
        <v>1338</v>
      </c>
      <c r="L109">
        <v>1437</v>
      </c>
      <c r="M109" s="9">
        <f t="shared" si="8"/>
        <v>6.889352818371608E-2</v>
      </c>
      <c r="N109">
        <v>1810</v>
      </c>
      <c r="O109">
        <v>1754</v>
      </c>
      <c r="P109" s="9">
        <f t="shared" si="9"/>
        <v>-3.192702394526796E-2</v>
      </c>
    </row>
    <row r="110" spans="1:16" x14ac:dyDescent="0.25">
      <c r="A110" s="1">
        <v>42691</v>
      </c>
      <c r="B110">
        <v>1295</v>
      </c>
      <c r="C110">
        <v>1266</v>
      </c>
      <c r="D110" s="9">
        <f t="shared" si="5"/>
        <v>-2.2906793048973143E-2</v>
      </c>
      <c r="E110">
        <v>1</v>
      </c>
      <c r="F110">
        <v>1</v>
      </c>
      <c r="G110">
        <f t="shared" si="6"/>
        <v>0</v>
      </c>
      <c r="H110" s="2">
        <v>2576</v>
      </c>
      <c r="I110">
        <v>2295</v>
      </c>
      <c r="J110" s="10">
        <f t="shared" si="7"/>
        <v>-0.1224400871459695</v>
      </c>
      <c r="K110">
        <v>1166</v>
      </c>
      <c r="L110">
        <v>1266</v>
      </c>
      <c r="M110" s="9">
        <f t="shared" si="8"/>
        <v>7.8988941548183256E-2</v>
      </c>
      <c r="N110">
        <v>1410</v>
      </c>
      <c r="O110">
        <v>1029</v>
      </c>
      <c r="P110" s="9">
        <f t="shared" si="9"/>
        <v>-0.37026239067055394</v>
      </c>
    </row>
    <row r="111" spans="1:16" x14ac:dyDescent="0.25">
      <c r="A111" s="1">
        <v>42692</v>
      </c>
      <c r="B111">
        <v>1118</v>
      </c>
      <c r="C111">
        <v>1082</v>
      </c>
      <c r="D111" s="9">
        <f t="shared" si="5"/>
        <v>-3.3271719038817003E-2</v>
      </c>
      <c r="E111">
        <v>1</v>
      </c>
      <c r="F111">
        <v>1</v>
      </c>
      <c r="G111">
        <f t="shared" si="6"/>
        <v>0</v>
      </c>
      <c r="H111" s="2">
        <v>1683</v>
      </c>
      <c r="I111">
        <v>1660</v>
      </c>
      <c r="J111" s="10">
        <f t="shared" si="7"/>
        <v>-1.3855421686746987E-2</v>
      </c>
      <c r="K111">
        <v>1028</v>
      </c>
      <c r="L111">
        <v>1082</v>
      </c>
      <c r="M111" s="9">
        <f t="shared" si="8"/>
        <v>4.9907578558225509E-2</v>
      </c>
      <c r="N111">
        <v>655</v>
      </c>
      <c r="O111">
        <v>578</v>
      </c>
      <c r="P111" s="9">
        <f t="shared" si="9"/>
        <v>-0.13321799307958476</v>
      </c>
    </row>
    <row r="112" spans="1:16" x14ac:dyDescent="0.25">
      <c r="A112" s="1">
        <v>42693</v>
      </c>
      <c r="B112">
        <v>1037</v>
      </c>
      <c r="C112">
        <v>1053</v>
      </c>
      <c r="D112" s="9">
        <f t="shared" si="5"/>
        <v>1.5194681861348529E-2</v>
      </c>
      <c r="E112">
        <v>1</v>
      </c>
      <c r="F112">
        <v>1</v>
      </c>
      <c r="G112">
        <f t="shared" si="6"/>
        <v>0</v>
      </c>
      <c r="H112" s="2">
        <v>1598</v>
      </c>
      <c r="I112">
        <v>1670</v>
      </c>
      <c r="J112" s="10">
        <f t="shared" si="7"/>
        <v>4.3113772455089822E-2</v>
      </c>
      <c r="K112">
        <v>952</v>
      </c>
      <c r="L112">
        <v>1053</v>
      </c>
      <c r="M112" s="9">
        <f t="shared" si="8"/>
        <v>9.5916429249762583E-2</v>
      </c>
      <c r="N112">
        <v>646</v>
      </c>
      <c r="O112">
        <v>617</v>
      </c>
      <c r="P112" s="9">
        <f t="shared" si="9"/>
        <v>-4.7001620745542948E-2</v>
      </c>
    </row>
    <row r="113" spans="1:16" x14ac:dyDescent="0.25">
      <c r="A113" s="1">
        <v>42694</v>
      </c>
      <c r="B113">
        <v>40540</v>
      </c>
      <c r="C113">
        <v>67723</v>
      </c>
      <c r="D113" s="9">
        <f t="shared" si="5"/>
        <v>0.40138505382218742</v>
      </c>
      <c r="E113">
        <v>257</v>
      </c>
      <c r="F113">
        <v>258</v>
      </c>
      <c r="G113">
        <f t="shared" si="6"/>
        <v>3.875968992248062E-3</v>
      </c>
      <c r="H113" s="2">
        <v>93463</v>
      </c>
      <c r="I113">
        <v>178300</v>
      </c>
      <c r="J113" s="10">
        <f t="shared" si="7"/>
        <v>0.47581043185642174</v>
      </c>
      <c r="K113">
        <v>54302</v>
      </c>
      <c r="L113">
        <v>110985</v>
      </c>
      <c r="M113" s="9">
        <f t="shared" si="8"/>
        <v>0.51072667477587064</v>
      </c>
      <c r="N113">
        <v>39161</v>
      </c>
      <c r="O113">
        <v>67315</v>
      </c>
      <c r="P113" s="9">
        <f t="shared" si="9"/>
        <v>0.41824259080442694</v>
      </c>
    </row>
    <row r="114" spans="1:16" x14ac:dyDescent="0.25">
      <c r="A114" s="1">
        <v>42695</v>
      </c>
      <c r="B114">
        <v>119358</v>
      </c>
      <c r="C114">
        <v>115801</v>
      </c>
      <c r="D114" s="9">
        <f t="shared" si="5"/>
        <v>-3.0716487767808567E-2</v>
      </c>
      <c r="E114">
        <v>258</v>
      </c>
      <c r="F114">
        <v>258</v>
      </c>
      <c r="G114">
        <f t="shared" si="6"/>
        <v>0</v>
      </c>
      <c r="H114" s="2">
        <v>376041</v>
      </c>
      <c r="I114">
        <v>353935</v>
      </c>
      <c r="J114" s="10">
        <f t="shared" si="7"/>
        <v>-6.245779592298021E-2</v>
      </c>
      <c r="K114">
        <v>200167</v>
      </c>
      <c r="L114">
        <v>205898</v>
      </c>
      <c r="M114" s="9">
        <f t="shared" si="8"/>
        <v>2.7834170317341596E-2</v>
      </c>
      <c r="N114">
        <v>175874</v>
      </c>
      <c r="O114">
        <v>148037</v>
      </c>
      <c r="P114" s="9">
        <f t="shared" si="9"/>
        <v>-0.18804082763093011</v>
      </c>
    </row>
    <row r="115" spans="1:16" x14ac:dyDescent="0.25">
      <c r="A115" s="1">
        <v>42696</v>
      </c>
      <c r="B115">
        <v>109414</v>
      </c>
      <c r="C115">
        <v>110284</v>
      </c>
      <c r="D115" s="9">
        <f t="shared" si="5"/>
        <v>7.8887236589169785E-3</v>
      </c>
      <c r="E115">
        <v>257</v>
      </c>
      <c r="F115">
        <v>257</v>
      </c>
      <c r="G115">
        <f t="shared" si="6"/>
        <v>0</v>
      </c>
      <c r="H115" s="2">
        <v>295223</v>
      </c>
      <c r="I115">
        <v>292738</v>
      </c>
      <c r="J115" s="10">
        <f t="shared" si="7"/>
        <v>-8.4888193538249224E-3</v>
      </c>
      <c r="K115">
        <v>159769</v>
      </c>
      <c r="L115">
        <v>174272</v>
      </c>
      <c r="M115" s="9">
        <f t="shared" si="8"/>
        <v>8.3220482923246422E-2</v>
      </c>
      <c r="N115">
        <v>135454</v>
      </c>
      <c r="O115">
        <v>118466</v>
      </c>
      <c r="P115" s="9">
        <f t="shared" si="9"/>
        <v>-0.14339979403373121</v>
      </c>
    </row>
    <row r="116" spans="1:16" x14ac:dyDescent="0.25">
      <c r="A116" s="1">
        <v>42697</v>
      </c>
      <c r="B116">
        <v>110120</v>
      </c>
      <c r="C116">
        <v>108241</v>
      </c>
      <c r="D116" s="9">
        <f t="shared" si="5"/>
        <v>-1.7359410944096969E-2</v>
      </c>
      <c r="E116">
        <v>257</v>
      </c>
      <c r="F116">
        <v>257</v>
      </c>
      <c r="G116">
        <f t="shared" si="6"/>
        <v>0</v>
      </c>
      <c r="H116" s="2">
        <v>269282</v>
      </c>
      <c r="I116">
        <v>260792</v>
      </c>
      <c r="J116" s="10">
        <f t="shared" si="7"/>
        <v>-3.255467959139851E-2</v>
      </c>
      <c r="K116">
        <v>159219</v>
      </c>
      <c r="L116">
        <v>167789</v>
      </c>
      <c r="M116" s="9">
        <f t="shared" si="8"/>
        <v>5.1076053853351532E-2</v>
      </c>
      <c r="N116">
        <v>110063</v>
      </c>
      <c r="O116">
        <v>93003</v>
      </c>
      <c r="P116" s="9">
        <f t="shared" si="9"/>
        <v>-0.18343494295882928</v>
      </c>
    </row>
    <row r="117" spans="1:16" x14ac:dyDescent="0.25">
      <c r="A117" s="1">
        <v>42698</v>
      </c>
      <c r="B117">
        <v>101513</v>
      </c>
      <c r="C117">
        <v>101672</v>
      </c>
      <c r="D117" s="9">
        <f t="shared" si="5"/>
        <v>1.5638523880714453E-3</v>
      </c>
      <c r="E117">
        <v>257</v>
      </c>
      <c r="F117">
        <v>257</v>
      </c>
      <c r="G117">
        <f t="shared" si="6"/>
        <v>0</v>
      </c>
      <c r="H117" s="2">
        <v>248740</v>
      </c>
      <c r="I117">
        <v>247554</v>
      </c>
      <c r="J117" s="10">
        <f t="shared" si="7"/>
        <v>-4.7908739103387542E-3</v>
      </c>
      <c r="K117">
        <v>147318</v>
      </c>
      <c r="L117">
        <v>157425</v>
      </c>
      <c r="M117" s="9">
        <f t="shared" si="8"/>
        <v>6.4202000952834681E-2</v>
      </c>
      <c r="N117">
        <v>101422</v>
      </c>
      <c r="O117">
        <v>90129</v>
      </c>
      <c r="P117" s="9">
        <f t="shared" si="9"/>
        <v>-0.12529818371445373</v>
      </c>
    </row>
    <row r="118" spans="1:16" x14ac:dyDescent="0.25">
      <c r="A118" s="1">
        <v>42699</v>
      </c>
      <c r="B118">
        <v>103187</v>
      </c>
      <c r="C118">
        <v>105455</v>
      </c>
      <c r="D118" s="9">
        <f t="shared" si="5"/>
        <v>2.1506803849983405E-2</v>
      </c>
      <c r="E118">
        <v>257</v>
      </c>
      <c r="F118">
        <v>257</v>
      </c>
      <c r="G118">
        <f t="shared" si="6"/>
        <v>0</v>
      </c>
      <c r="H118" s="2">
        <v>243642</v>
      </c>
      <c r="I118">
        <v>244369</v>
      </c>
      <c r="J118" s="10">
        <f t="shared" si="7"/>
        <v>2.9750091050828871E-3</v>
      </c>
      <c r="K118">
        <v>148502</v>
      </c>
      <c r="L118">
        <v>159843</v>
      </c>
      <c r="M118" s="9">
        <f t="shared" si="8"/>
        <v>7.0950870541719058E-2</v>
      </c>
      <c r="N118">
        <v>95140</v>
      </c>
      <c r="O118">
        <v>84526</v>
      </c>
      <c r="P118" s="9">
        <f t="shared" si="9"/>
        <v>-0.1255708302770745</v>
      </c>
    </row>
    <row r="119" spans="1:16" x14ac:dyDescent="0.25">
      <c r="A119" s="1">
        <v>42700</v>
      </c>
      <c r="B119">
        <v>103511</v>
      </c>
      <c r="C119">
        <v>98412</v>
      </c>
      <c r="D119" s="9">
        <f t="shared" si="5"/>
        <v>-5.1812787058488803E-2</v>
      </c>
      <c r="E119">
        <v>257</v>
      </c>
      <c r="F119">
        <v>257</v>
      </c>
      <c r="G119">
        <f t="shared" si="6"/>
        <v>0</v>
      </c>
      <c r="H119" s="2">
        <v>237955</v>
      </c>
      <c r="I119">
        <v>234119</v>
      </c>
      <c r="J119" s="10">
        <f t="shared" si="7"/>
        <v>-1.6384829936912426E-2</v>
      </c>
      <c r="K119">
        <v>146133</v>
      </c>
      <c r="L119">
        <v>147294</v>
      </c>
      <c r="M119" s="9">
        <f t="shared" si="8"/>
        <v>7.8821947940852996E-3</v>
      </c>
      <c r="N119">
        <v>91822</v>
      </c>
      <c r="O119">
        <v>86825</v>
      </c>
      <c r="P119" s="9">
        <f t="shared" si="9"/>
        <v>-5.7552548229196657E-2</v>
      </c>
    </row>
    <row r="120" spans="1:16" x14ac:dyDescent="0.25">
      <c r="A120" s="1">
        <v>42701</v>
      </c>
      <c r="B120">
        <v>85365</v>
      </c>
      <c r="C120">
        <v>84476</v>
      </c>
      <c r="D120" s="9">
        <f t="shared" si="5"/>
        <v>-1.0523699038780246E-2</v>
      </c>
      <c r="E120">
        <v>257</v>
      </c>
      <c r="F120">
        <v>257</v>
      </c>
      <c r="G120">
        <f t="shared" si="6"/>
        <v>0</v>
      </c>
      <c r="H120" s="2">
        <v>220888</v>
      </c>
      <c r="I120">
        <v>214858</v>
      </c>
      <c r="J120" s="10">
        <f t="shared" si="7"/>
        <v>-2.8065047612841971E-2</v>
      </c>
      <c r="K120">
        <v>122081</v>
      </c>
      <c r="L120">
        <v>129339</v>
      </c>
      <c r="M120" s="9">
        <f t="shared" si="8"/>
        <v>5.6116098006015198E-2</v>
      </c>
      <c r="N120">
        <v>98807</v>
      </c>
      <c r="O120">
        <v>85519</v>
      </c>
      <c r="P120" s="9">
        <f t="shared" si="9"/>
        <v>-0.15538067563933161</v>
      </c>
    </row>
    <row r="121" spans="1:16" x14ac:dyDescent="0.25">
      <c r="A121" s="1">
        <v>42702</v>
      </c>
      <c r="B121">
        <v>87065</v>
      </c>
      <c r="C121">
        <v>73185</v>
      </c>
      <c r="D121" s="9">
        <f t="shared" si="5"/>
        <v>-0.18965635034501604</v>
      </c>
      <c r="E121">
        <v>257</v>
      </c>
      <c r="F121">
        <v>257</v>
      </c>
      <c r="G121">
        <f t="shared" si="6"/>
        <v>0</v>
      </c>
      <c r="H121" s="2">
        <v>201374</v>
      </c>
      <c r="I121">
        <v>159547</v>
      </c>
      <c r="J121" s="10">
        <f t="shared" si="7"/>
        <v>-0.26216099331231552</v>
      </c>
      <c r="K121">
        <v>118319</v>
      </c>
      <c r="L121">
        <v>99624</v>
      </c>
      <c r="M121" s="9">
        <f t="shared" si="8"/>
        <v>-0.1876555849995985</v>
      </c>
      <c r="N121">
        <v>83055</v>
      </c>
      <c r="O121">
        <v>59923</v>
      </c>
      <c r="P121" s="9">
        <f t="shared" si="9"/>
        <v>-0.38602873687899469</v>
      </c>
    </row>
    <row r="122" spans="1:16" x14ac:dyDescent="0.25">
      <c r="A122" s="1">
        <v>42703</v>
      </c>
      <c r="B122">
        <v>57150</v>
      </c>
      <c r="C122">
        <v>35574</v>
      </c>
      <c r="D122" s="9">
        <f t="shared" si="5"/>
        <v>-0.60651037274413899</v>
      </c>
      <c r="E122">
        <v>514</v>
      </c>
      <c r="F122">
        <v>514</v>
      </c>
      <c r="G122">
        <f t="shared" si="6"/>
        <v>0</v>
      </c>
      <c r="H122" s="2">
        <v>133016</v>
      </c>
      <c r="I122">
        <v>72500</v>
      </c>
      <c r="J122" s="10">
        <f t="shared" si="7"/>
        <v>-0.83470344827586207</v>
      </c>
      <c r="K122">
        <v>67186</v>
      </c>
      <c r="L122">
        <v>46290</v>
      </c>
      <c r="M122" s="9">
        <f t="shared" si="8"/>
        <v>-0.45141499243897171</v>
      </c>
      <c r="N122">
        <v>65830</v>
      </c>
      <c r="O122">
        <v>26210</v>
      </c>
      <c r="P122" s="9">
        <f t="shared" si="9"/>
        <v>-1.5116367798550172</v>
      </c>
    </row>
    <row r="123" spans="1:16" x14ac:dyDescent="0.25">
      <c r="A123" s="1">
        <v>42704</v>
      </c>
      <c r="B123">
        <v>120208</v>
      </c>
      <c r="C123">
        <v>121424</v>
      </c>
      <c r="D123" s="9">
        <f t="shared" si="5"/>
        <v>1.0014494663328502E-2</v>
      </c>
      <c r="E123">
        <v>514</v>
      </c>
      <c r="F123">
        <v>514</v>
      </c>
      <c r="G123">
        <f t="shared" si="6"/>
        <v>0</v>
      </c>
      <c r="H123" s="2">
        <v>363188</v>
      </c>
      <c r="I123">
        <v>366728</v>
      </c>
      <c r="J123" s="10">
        <f t="shared" si="7"/>
        <v>9.6529307824872925E-3</v>
      </c>
      <c r="K123">
        <v>222700</v>
      </c>
      <c r="L123">
        <v>239465</v>
      </c>
      <c r="M123" s="9">
        <f t="shared" si="8"/>
        <v>7.0010231140250137E-2</v>
      </c>
      <c r="N123">
        <v>140488</v>
      </c>
      <c r="O123">
        <v>127263</v>
      </c>
      <c r="P123" s="9">
        <f t="shared" si="9"/>
        <v>-0.10391865664018607</v>
      </c>
    </row>
    <row r="124" spans="1:16" x14ac:dyDescent="0.25">
      <c r="A124" s="1">
        <v>42705</v>
      </c>
      <c r="B124">
        <v>119081</v>
      </c>
      <c r="C124">
        <v>118136</v>
      </c>
      <c r="D124" s="9">
        <f t="shared" si="5"/>
        <v>-7.999255095821764E-3</v>
      </c>
      <c r="E124">
        <v>514</v>
      </c>
      <c r="F124">
        <v>514</v>
      </c>
      <c r="G124">
        <f t="shared" si="6"/>
        <v>0</v>
      </c>
      <c r="H124" s="2">
        <v>368434</v>
      </c>
      <c r="I124">
        <v>365330</v>
      </c>
      <c r="J124" s="10">
        <f t="shared" si="7"/>
        <v>-8.4964278871157584E-3</v>
      </c>
      <c r="K124">
        <v>231732</v>
      </c>
      <c r="L124">
        <v>241191</v>
      </c>
      <c r="M124" s="9">
        <f t="shared" si="8"/>
        <v>3.9217881264226276E-2</v>
      </c>
      <c r="N124">
        <v>136702</v>
      </c>
      <c r="O124">
        <v>124139</v>
      </c>
      <c r="P124" s="9">
        <f t="shared" si="9"/>
        <v>-0.10120107299076035</v>
      </c>
    </row>
    <row r="125" spans="1:16" x14ac:dyDescent="0.25">
      <c r="A125" s="1">
        <v>42706</v>
      </c>
      <c r="B125">
        <v>112943</v>
      </c>
      <c r="C125">
        <v>113274</v>
      </c>
      <c r="D125" s="9">
        <f t="shared" si="5"/>
        <v>2.9221180500379612E-3</v>
      </c>
      <c r="E125">
        <v>514</v>
      </c>
      <c r="F125">
        <v>514</v>
      </c>
      <c r="G125">
        <f t="shared" si="6"/>
        <v>0</v>
      </c>
      <c r="H125" s="2">
        <v>365858</v>
      </c>
      <c r="I125">
        <v>367475</v>
      </c>
      <c r="J125" s="10">
        <f t="shared" si="7"/>
        <v>4.4002993400911626E-3</v>
      </c>
      <c r="K125">
        <v>223908</v>
      </c>
      <c r="L125">
        <v>237797</v>
      </c>
      <c r="M125" s="9">
        <f t="shared" si="8"/>
        <v>5.8406960558795948E-2</v>
      </c>
      <c r="N125">
        <v>141950</v>
      </c>
      <c r="O125">
        <v>129678</v>
      </c>
      <c r="P125" s="9">
        <f t="shared" si="9"/>
        <v>-9.4634402134517806E-2</v>
      </c>
    </row>
    <row r="126" spans="1:16" x14ac:dyDescent="0.25">
      <c r="A126" s="1">
        <v>42707</v>
      </c>
      <c r="B126">
        <v>112562</v>
      </c>
      <c r="C126">
        <v>112058</v>
      </c>
      <c r="D126" s="9">
        <f t="shared" si="5"/>
        <v>-4.4976708490246124E-3</v>
      </c>
      <c r="E126">
        <v>514</v>
      </c>
      <c r="F126">
        <v>514</v>
      </c>
      <c r="G126">
        <f t="shared" si="6"/>
        <v>0</v>
      </c>
      <c r="H126" s="2">
        <v>381063</v>
      </c>
      <c r="I126">
        <v>381363</v>
      </c>
      <c r="J126" s="10">
        <f t="shared" si="7"/>
        <v>7.8665208738131387E-4</v>
      </c>
      <c r="K126">
        <v>227042</v>
      </c>
      <c r="L126">
        <v>237739</v>
      </c>
      <c r="M126" s="9">
        <f t="shared" si="8"/>
        <v>4.4994721101712383E-2</v>
      </c>
      <c r="N126">
        <v>154021</v>
      </c>
      <c r="O126">
        <v>143624</v>
      </c>
      <c r="P126" s="9">
        <f t="shared" si="9"/>
        <v>-7.2390408288308367E-2</v>
      </c>
    </row>
    <row r="127" spans="1:16" x14ac:dyDescent="0.25">
      <c r="A127" s="1">
        <v>42708</v>
      </c>
      <c r="B127">
        <v>109282</v>
      </c>
      <c r="C127">
        <v>108249</v>
      </c>
      <c r="D127" s="9">
        <f t="shared" si="5"/>
        <v>-9.5428133285295931E-3</v>
      </c>
      <c r="E127">
        <v>514</v>
      </c>
      <c r="F127">
        <v>514</v>
      </c>
      <c r="G127">
        <f t="shared" si="6"/>
        <v>0</v>
      </c>
      <c r="H127" s="2">
        <v>364594</v>
      </c>
      <c r="I127">
        <v>359287</v>
      </c>
      <c r="J127" s="10">
        <f t="shared" si="7"/>
        <v>-1.4770921296901919E-2</v>
      </c>
      <c r="K127">
        <v>210788</v>
      </c>
      <c r="L127">
        <v>221087</v>
      </c>
      <c r="M127" s="9">
        <f t="shared" si="8"/>
        <v>4.6583471665000653E-2</v>
      </c>
      <c r="N127">
        <v>153806</v>
      </c>
      <c r="O127">
        <v>138200</v>
      </c>
      <c r="P127" s="9">
        <f t="shared" si="9"/>
        <v>-0.1129232995658466</v>
      </c>
    </row>
    <row r="128" spans="1:16" x14ac:dyDescent="0.25">
      <c r="A128" s="1">
        <v>42709</v>
      </c>
      <c r="B128">
        <v>110735</v>
      </c>
      <c r="C128">
        <v>112944</v>
      </c>
      <c r="D128" s="9">
        <f t="shared" si="5"/>
        <v>1.9558365207536479E-2</v>
      </c>
      <c r="E128">
        <v>514</v>
      </c>
      <c r="F128">
        <v>514</v>
      </c>
      <c r="G128">
        <f t="shared" si="6"/>
        <v>0</v>
      </c>
      <c r="H128" s="2">
        <v>348904</v>
      </c>
      <c r="I128">
        <v>348970</v>
      </c>
      <c r="J128" s="10">
        <f t="shared" si="7"/>
        <v>1.8912800527265953E-4</v>
      </c>
      <c r="K128">
        <v>208007</v>
      </c>
      <c r="L128">
        <v>224702</v>
      </c>
      <c r="M128" s="9">
        <f t="shared" si="8"/>
        <v>7.4298404108552665E-2</v>
      </c>
      <c r="N128">
        <v>140897</v>
      </c>
      <c r="O128">
        <v>124268</v>
      </c>
      <c r="P128" s="9">
        <f t="shared" si="9"/>
        <v>-0.13381562429587665</v>
      </c>
    </row>
    <row r="129" spans="1:16" x14ac:dyDescent="0.25">
      <c r="A129" s="1">
        <v>42710</v>
      </c>
      <c r="B129">
        <v>114089</v>
      </c>
      <c r="C129">
        <v>114109</v>
      </c>
      <c r="D129" s="9">
        <f t="shared" si="5"/>
        <v>1.7527101280354748E-4</v>
      </c>
      <c r="E129">
        <v>514</v>
      </c>
      <c r="F129">
        <v>514</v>
      </c>
      <c r="G129">
        <f t="shared" si="6"/>
        <v>0</v>
      </c>
      <c r="H129" s="2">
        <v>376600</v>
      </c>
      <c r="I129">
        <v>389674</v>
      </c>
      <c r="J129" s="10">
        <f t="shared" si="7"/>
        <v>3.3551122220112195E-2</v>
      </c>
      <c r="K129">
        <v>217605</v>
      </c>
      <c r="L129">
        <v>233225</v>
      </c>
      <c r="M129" s="9">
        <f t="shared" si="8"/>
        <v>6.6973952192089181E-2</v>
      </c>
      <c r="N129">
        <v>158995</v>
      </c>
      <c r="O129">
        <v>156449</v>
      </c>
      <c r="P129" s="9">
        <f t="shared" si="9"/>
        <v>-1.6273673848985933E-2</v>
      </c>
    </row>
    <row r="130" spans="1:16" x14ac:dyDescent="0.25">
      <c r="A130" s="1">
        <v>42711</v>
      </c>
      <c r="B130">
        <v>122133</v>
      </c>
      <c r="C130">
        <v>125207</v>
      </c>
      <c r="D130" s="9">
        <f t="shared" si="5"/>
        <v>2.455134297603169E-2</v>
      </c>
      <c r="E130">
        <v>514</v>
      </c>
      <c r="F130">
        <v>514</v>
      </c>
      <c r="G130">
        <f t="shared" si="6"/>
        <v>0</v>
      </c>
      <c r="H130" s="2">
        <v>426073</v>
      </c>
      <c r="I130">
        <v>504734</v>
      </c>
      <c r="J130" s="10">
        <f t="shared" si="7"/>
        <v>0.15584644585068572</v>
      </c>
      <c r="K130">
        <v>227414</v>
      </c>
      <c r="L130">
        <v>252103</v>
      </c>
      <c r="M130" s="9">
        <f t="shared" si="8"/>
        <v>9.7932194380868143E-2</v>
      </c>
      <c r="N130">
        <v>198659</v>
      </c>
      <c r="O130">
        <v>252631</v>
      </c>
      <c r="P130" s="9">
        <f t="shared" si="9"/>
        <v>0.21363965625754558</v>
      </c>
    </row>
    <row r="131" spans="1:16" x14ac:dyDescent="0.25">
      <c r="A131" s="1">
        <v>42712</v>
      </c>
      <c r="B131">
        <v>128214</v>
      </c>
      <c r="C131">
        <v>127017</v>
      </c>
      <c r="D131" s="9">
        <f t="shared" ref="D131:D194" si="10">(C131-B131)/C131</f>
        <v>-9.4239353787288309E-3</v>
      </c>
      <c r="E131">
        <v>514</v>
      </c>
      <c r="F131">
        <v>514</v>
      </c>
      <c r="G131">
        <f t="shared" ref="G131:G194" si="11">(F131-E131)/F131</f>
        <v>0</v>
      </c>
      <c r="H131" s="2">
        <v>667332</v>
      </c>
      <c r="I131">
        <v>617001</v>
      </c>
      <c r="J131" s="10">
        <f t="shared" ref="J131:J194" si="12">(I131-H131)/I131</f>
        <v>-8.1573611712136604E-2</v>
      </c>
      <c r="K131">
        <v>228258</v>
      </c>
      <c r="L131">
        <v>268255</v>
      </c>
      <c r="M131" s="9">
        <f t="shared" ref="M131:M194" si="13">(L131-K131)/L131</f>
        <v>0.14910066913943823</v>
      </c>
      <c r="N131">
        <v>439074</v>
      </c>
      <c r="O131">
        <v>348746</v>
      </c>
      <c r="P131" s="9">
        <f t="shared" ref="P131:P194" si="14">IF(O131,(O131-N131)/O131,0)</f>
        <v>-0.25900798862209173</v>
      </c>
    </row>
    <row r="132" spans="1:16" x14ac:dyDescent="0.25">
      <c r="A132" s="1">
        <v>42713</v>
      </c>
      <c r="B132">
        <v>122290</v>
      </c>
      <c r="C132">
        <v>122116</v>
      </c>
      <c r="D132" s="9">
        <f t="shared" si="10"/>
        <v>-1.4248747092928035E-3</v>
      </c>
      <c r="E132">
        <v>514</v>
      </c>
      <c r="F132">
        <v>514</v>
      </c>
      <c r="G132">
        <f t="shared" si="11"/>
        <v>0</v>
      </c>
      <c r="H132" s="2">
        <v>500772</v>
      </c>
      <c r="I132">
        <v>485935</v>
      </c>
      <c r="J132" s="10">
        <f t="shared" si="12"/>
        <v>-3.053289020136438E-2</v>
      </c>
      <c r="K132">
        <v>244915</v>
      </c>
      <c r="L132">
        <v>268045</v>
      </c>
      <c r="M132" s="9">
        <f t="shared" si="13"/>
        <v>8.6291480908056481E-2</v>
      </c>
      <c r="N132">
        <v>255857</v>
      </c>
      <c r="O132">
        <v>217890</v>
      </c>
      <c r="P132" s="9">
        <f t="shared" si="14"/>
        <v>-0.17424847400064253</v>
      </c>
    </row>
    <row r="133" spans="1:16" x14ac:dyDescent="0.25">
      <c r="A133" s="1">
        <v>42714</v>
      </c>
      <c r="B133">
        <v>150470</v>
      </c>
      <c r="C133">
        <v>159547</v>
      </c>
      <c r="D133" s="9">
        <f t="shared" si="10"/>
        <v>5.6892326399117503E-2</v>
      </c>
      <c r="E133">
        <v>514</v>
      </c>
      <c r="F133">
        <v>514</v>
      </c>
      <c r="G133">
        <f t="shared" si="11"/>
        <v>0</v>
      </c>
      <c r="H133" s="2">
        <v>508849</v>
      </c>
      <c r="I133">
        <v>531703</v>
      </c>
      <c r="J133" s="10">
        <f t="shared" si="12"/>
        <v>4.298264256549239E-2</v>
      </c>
      <c r="K133">
        <v>300693</v>
      </c>
      <c r="L133">
        <v>351296</v>
      </c>
      <c r="M133" s="9">
        <f t="shared" si="13"/>
        <v>0.1440466159591911</v>
      </c>
      <c r="N133">
        <v>208156</v>
      </c>
      <c r="O133">
        <v>180407</v>
      </c>
      <c r="P133" s="9">
        <f t="shared" si="14"/>
        <v>-0.15381332209947507</v>
      </c>
    </row>
    <row r="134" spans="1:16" x14ac:dyDescent="0.25">
      <c r="A134" s="1">
        <v>42715</v>
      </c>
      <c r="B134">
        <v>173873</v>
      </c>
      <c r="C134">
        <v>171368</v>
      </c>
      <c r="D134" s="9">
        <f t="shared" si="10"/>
        <v>-1.4617664908267589E-2</v>
      </c>
      <c r="E134">
        <v>514</v>
      </c>
      <c r="F134">
        <v>514</v>
      </c>
      <c r="G134">
        <f t="shared" si="11"/>
        <v>0</v>
      </c>
      <c r="H134" s="2">
        <v>567531</v>
      </c>
      <c r="I134">
        <v>559914</v>
      </c>
      <c r="J134" s="10">
        <f t="shared" si="12"/>
        <v>-1.3603874880785263E-2</v>
      </c>
      <c r="K134">
        <v>388502</v>
      </c>
      <c r="L134">
        <v>403376</v>
      </c>
      <c r="M134" s="9">
        <f t="shared" si="13"/>
        <v>3.6873785252469163E-2</v>
      </c>
      <c r="N134">
        <v>179029</v>
      </c>
      <c r="O134">
        <v>156538</v>
      </c>
      <c r="P134" s="9">
        <f t="shared" si="14"/>
        <v>-0.14367757349653118</v>
      </c>
    </row>
    <row r="135" spans="1:16" x14ac:dyDescent="0.25">
      <c r="A135" s="1">
        <v>42716</v>
      </c>
      <c r="B135">
        <v>167637</v>
      </c>
      <c r="C135">
        <v>163384</v>
      </c>
      <c r="D135" s="9">
        <f t="shared" si="10"/>
        <v>-2.6030700680605201E-2</v>
      </c>
      <c r="E135">
        <v>514</v>
      </c>
      <c r="F135">
        <v>514</v>
      </c>
      <c r="G135">
        <f t="shared" si="11"/>
        <v>0</v>
      </c>
      <c r="H135" s="2">
        <v>496316</v>
      </c>
      <c r="I135">
        <v>467723</v>
      </c>
      <c r="J135" s="10">
        <f t="shared" si="12"/>
        <v>-6.1132336874603128E-2</v>
      </c>
      <c r="K135">
        <v>349129</v>
      </c>
      <c r="L135">
        <v>340794</v>
      </c>
      <c r="M135" s="9">
        <f t="shared" si="13"/>
        <v>-2.4457590215790186E-2</v>
      </c>
      <c r="N135">
        <v>147187</v>
      </c>
      <c r="O135">
        <v>126929</v>
      </c>
      <c r="P135" s="9">
        <f t="shared" si="14"/>
        <v>-0.15960103680010085</v>
      </c>
    </row>
    <row r="136" spans="1:16" x14ac:dyDescent="0.25">
      <c r="A136" s="1">
        <v>42717</v>
      </c>
      <c r="B136">
        <v>167953</v>
      </c>
      <c r="C136">
        <v>174712</v>
      </c>
      <c r="D136" s="9">
        <f t="shared" si="10"/>
        <v>3.8686524108246717E-2</v>
      </c>
      <c r="E136">
        <v>514</v>
      </c>
      <c r="F136">
        <v>514</v>
      </c>
      <c r="G136">
        <f t="shared" si="11"/>
        <v>0</v>
      </c>
      <c r="H136" s="2">
        <v>620870</v>
      </c>
      <c r="I136">
        <v>677801</v>
      </c>
      <c r="J136" s="10">
        <f t="shared" si="12"/>
        <v>8.3993679560815049E-2</v>
      </c>
      <c r="K136">
        <v>309301</v>
      </c>
      <c r="L136">
        <v>355523</v>
      </c>
      <c r="M136" s="9">
        <f t="shared" si="13"/>
        <v>0.13001127915774788</v>
      </c>
      <c r="N136">
        <v>311569</v>
      </c>
      <c r="O136">
        <v>322278</v>
      </c>
      <c r="P136" s="9">
        <f t="shared" si="14"/>
        <v>3.3229075518651598E-2</v>
      </c>
    </row>
    <row r="137" spans="1:16" x14ac:dyDescent="0.25">
      <c r="A137" s="1">
        <v>42718</v>
      </c>
      <c r="B137">
        <v>219608</v>
      </c>
      <c r="C137">
        <v>218803</v>
      </c>
      <c r="D137" s="9">
        <f t="shared" si="10"/>
        <v>-3.6791086045438134E-3</v>
      </c>
      <c r="E137">
        <v>514</v>
      </c>
      <c r="F137">
        <v>514</v>
      </c>
      <c r="G137">
        <f t="shared" si="11"/>
        <v>0</v>
      </c>
      <c r="H137" s="2">
        <v>1182557</v>
      </c>
      <c r="I137">
        <v>1289585</v>
      </c>
      <c r="J137" s="10">
        <f t="shared" si="12"/>
        <v>8.2994141526149881E-2</v>
      </c>
      <c r="K137">
        <v>381642</v>
      </c>
      <c r="L137">
        <v>491450</v>
      </c>
      <c r="M137" s="9">
        <f t="shared" si="13"/>
        <v>0.22343676874554888</v>
      </c>
      <c r="N137">
        <v>800915</v>
      </c>
      <c r="O137">
        <v>798135</v>
      </c>
      <c r="P137" s="9">
        <f t="shared" si="14"/>
        <v>-3.4831200235549125E-3</v>
      </c>
    </row>
    <row r="138" spans="1:16" x14ac:dyDescent="0.25">
      <c r="A138" s="1">
        <v>42719</v>
      </c>
      <c r="B138">
        <v>172172</v>
      </c>
      <c r="C138">
        <v>165877</v>
      </c>
      <c r="D138" s="9">
        <f t="shared" si="10"/>
        <v>-3.794980618168884E-2</v>
      </c>
      <c r="E138">
        <v>514</v>
      </c>
      <c r="F138">
        <v>514</v>
      </c>
      <c r="G138">
        <f t="shared" si="11"/>
        <v>0</v>
      </c>
      <c r="H138" s="2">
        <v>1029506</v>
      </c>
      <c r="I138">
        <v>974499</v>
      </c>
      <c r="J138" s="10">
        <f t="shared" si="12"/>
        <v>-5.6446440683879613E-2</v>
      </c>
      <c r="K138">
        <v>330526</v>
      </c>
      <c r="L138">
        <v>398664</v>
      </c>
      <c r="M138" s="9">
        <f t="shared" si="13"/>
        <v>0.17091585896895631</v>
      </c>
      <c r="N138">
        <v>698980</v>
      </c>
      <c r="O138">
        <v>575835</v>
      </c>
      <c r="P138" s="9">
        <f t="shared" si="14"/>
        <v>-0.2138546632281817</v>
      </c>
    </row>
    <row r="139" spans="1:16" x14ac:dyDescent="0.25">
      <c r="A139" s="1">
        <v>42720</v>
      </c>
      <c r="B139">
        <v>163960</v>
      </c>
      <c r="C139">
        <v>165261</v>
      </c>
      <c r="D139" s="9">
        <f t="shared" si="10"/>
        <v>7.8723957860596262E-3</v>
      </c>
      <c r="E139">
        <v>514</v>
      </c>
      <c r="F139">
        <v>514</v>
      </c>
      <c r="G139">
        <f t="shared" si="11"/>
        <v>0</v>
      </c>
      <c r="H139" s="2">
        <v>883448</v>
      </c>
      <c r="I139">
        <v>870421</v>
      </c>
      <c r="J139" s="10">
        <f t="shared" si="12"/>
        <v>-1.4966320895290899E-2</v>
      </c>
      <c r="K139">
        <v>340504</v>
      </c>
      <c r="L139">
        <v>409735</v>
      </c>
      <c r="M139" s="9">
        <f t="shared" si="13"/>
        <v>0.1689653068446679</v>
      </c>
      <c r="N139">
        <v>542944</v>
      </c>
      <c r="O139">
        <v>460686</v>
      </c>
      <c r="P139" s="9">
        <f t="shared" si="14"/>
        <v>-0.17855545859869845</v>
      </c>
    </row>
    <row r="140" spans="1:16" x14ac:dyDescent="0.25">
      <c r="A140" s="1">
        <v>42721</v>
      </c>
      <c r="B140">
        <v>168270</v>
      </c>
      <c r="C140">
        <v>167070</v>
      </c>
      <c r="D140" s="9">
        <f t="shared" si="10"/>
        <v>-7.1826180642844319E-3</v>
      </c>
      <c r="E140">
        <v>514</v>
      </c>
      <c r="F140">
        <v>514</v>
      </c>
      <c r="G140">
        <f t="shared" si="11"/>
        <v>0</v>
      </c>
      <c r="H140" s="2">
        <v>844739</v>
      </c>
      <c r="I140">
        <v>828134</v>
      </c>
      <c r="J140" s="10">
        <f t="shared" si="12"/>
        <v>-2.0051102840844597E-2</v>
      </c>
      <c r="K140">
        <v>380389</v>
      </c>
      <c r="L140">
        <v>431744</v>
      </c>
      <c r="M140" s="9">
        <f t="shared" si="13"/>
        <v>0.11894780240142307</v>
      </c>
      <c r="N140">
        <v>464350</v>
      </c>
      <c r="O140">
        <v>396390</v>
      </c>
      <c r="P140" s="9">
        <f t="shared" si="14"/>
        <v>-0.17144731199071622</v>
      </c>
    </row>
    <row r="141" spans="1:16" x14ac:dyDescent="0.25">
      <c r="A141" s="1">
        <v>42722</v>
      </c>
      <c r="B141">
        <v>158167</v>
      </c>
      <c r="C141">
        <v>155685</v>
      </c>
      <c r="D141" s="9">
        <f t="shared" si="10"/>
        <v>-1.594244789157594E-2</v>
      </c>
      <c r="E141">
        <v>514</v>
      </c>
      <c r="F141">
        <v>514</v>
      </c>
      <c r="G141">
        <f t="shared" si="11"/>
        <v>0</v>
      </c>
      <c r="H141" s="2">
        <v>768124</v>
      </c>
      <c r="I141">
        <v>759255</v>
      </c>
      <c r="J141" s="10">
        <f t="shared" si="12"/>
        <v>-1.1681187479832204E-2</v>
      </c>
      <c r="K141">
        <v>364572</v>
      </c>
      <c r="L141">
        <v>409206</v>
      </c>
      <c r="M141" s="9">
        <f t="shared" si="13"/>
        <v>0.10907464699931085</v>
      </c>
      <c r="N141">
        <v>403552</v>
      </c>
      <c r="O141">
        <v>350049</v>
      </c>
      <c r="P141" s="9">
        <f t="shared" si="14"/>
        <v>-0.15284431608146287</v>
      </c>
    </row>
    <row r="142" spans="1:16" x14ac:dyDescent="0.25">
      <c r="A142" s="1">
        <v>42723</v>
      </c>
      <c r="B142">
        <v>159103</v>
      </c>
      <c r="C142">
        <v>158240</v>
      </c>
      <c r="D142" s="9">
        <f t="shared" si="10"/>
        <v>-5.4537411526794739E-3</v>
      </c>
      <c r="E142">
        <v>514</v>
      </c>
      <c r="F142">
        <v>515</v>
      </c>
      <c r="G142">
        <f t="shared" si="11"/>
        <v>1.9417475728155339E-3</v>
      </c>
      <c r="H142" s="2">
        <v>706638</v>
      </c>
      <c r="I142">
        <v>693080</v>
      </c>
      <c r="J142" s="10">
        <f t="shared" si="12"/>
        <v>-1.9561955329832053E-2</v>
      </c>
      <c r="K142">
        <v>354853</v>
      </c>
      <c r="L142">
        <v>392348</v>
      </c>
      <c r="M142" s="9">
        <f t="shared" si="13"/>
        <v>9.5565671291812371E-2</v>
      </c>
      <c r="N142">
        <v>351785</v>
      </c>
      <c r="O142">
        <v>300732</v>
      </c>
      <c r="P142" s="9">
        <f t="shared" si="14"/>
        <v>-0.16976244629770026</v>
      </c>
    </row>
    <row r="143" spans="1:16" x14ac:dyDescent="0.25">
      <c r="A143" s="1">
        <v>42724</v>
      </c>
      <c r="B143">
        <v>152447</v>
      </c>
      <c r="C143">
        <v>151139</v>
      </c>
      <c r="D143" s="9">
        <f t="shared" si="10"/>
        <v>-8.6542851282594164E-3</v>
      </c>
      <c r="E143">
        <v>514</v>
      </c>
      <c r="F143">
        <v>514</v>
      </c>
      <c r="G143">
        <f t="shared" si="11"/>
        <v>0</v>
      </c>
      <c r="H143" s="2">
        <v>654875</v>
      </c>
      <c r="I143">
        <v>647354</v>
      </c>
      <c r="J143" s="10">
        <f t="shared" si="12"/>
        <v>-1.1618063686947172E-2</v>
      </c>
      <c r="K143">
        <v>352976</v>
      </c>
      <c r="L143">
        <v>387855</v>
      </c>
      <c r="M143" s="9">
        <f t="shared" si="13"/>
        <v>8.992793698676052E-2</v>
      </c>
      <c r="N143">
        <v>301899</v>
      </c>
      <c r="O143">
        <v>259499</v>
      </c>
      <c r="P143" s="9">
        <f t="shared" si="14"/>
        <v>-0.16339176644225989</v>
      </c>
    </row>
    <row r="144" spans="1:16" x14ac:dyDescent="0.25">
      <c r="A144" s="1">
        <v>42725</v>
      </c>
      <c r="B144">
        <v>145487</v>
      </c>
      <c r="C144">
        <v>142383</v>
      </c>
      <c r="D144" s="9">
        <f t="shared" si="10"/>
        <v>-2.1800355379504574E-2</v>
      </c>
      <c r="E144">
        <v>514</v>
      </c>
      <c r="F144">
        <v>514</v>
      </c>
      <c r="G144">
        <f t="shared" si="11"/>
        <v>0</v>
      </c>
      <c r="H144" s="2">
        <v>620259</v>
      </c>
      <c r="I144">
        <v>656994</v>
      </c>
      <c r="J144" s="10">
        <f t="shared" si="12"/>
        <v>5.5913752637010386E-2</v>
      </c>
      <c r="K144">
        <v>340632</v>
      </c>
      <c r="L144">
        <v>361161</v>
      </c>
      <c r="M144" s="9">
        <f t="shared" si="13"/>
        <v>5.6841685564055923E-2</v>
      </c>
      <c r="N144">
        <v>279627</v>
      </c>
      <c r="O144">
        <v>295833</v>
      </c>
      <c r="P144" s="9">
        <f t="shared" si="14"/>
        <v>5.478090679538794E-2</v>
      </c>
    </row>
    <row r="145" spans="1:16" x14ac:dyDescent="0.25">
      <c r="A145" s="1">
        <v>42726</v>
      </c>
      <c r="B145">
        <v>87933</v>
      </c>
      <c r="C145">
        <v>81495</v>
      </c>
      <c r="D145" s="9">
        <f t="shared" si="10"/>
        <v>-7.8998711577397393E-2</v>
      </c>
      <c r="E145">
        <v>514</v>
      </c>
      <c r="F145">
        <v>514</v>
      </c>
      <c r="G145">
        <f t="shared" si="11"/>
        <v>0</v>
      </c>
      <c r="H145" s="2">
        <v>379829</v>
      </c>
      <c r="I145">
        <v>335712</v>
      </c>
      <c r="J145" s="10">
        <f t="shared" si="12"/>
        <v>-0.13141323515394146</v>
      </c>
      <c r="K145">
        <v>129480</v>
      </c>
      <c r="L145">
        <v>148421</v>
      </c>
      <c r="M145" s="9">
        <f t="shared" si="13"/>
        <v>0.12761671192081983</v>
      </c>
      <c r="N145">
        <v>250349</v>
      </c>
      <c r="O145">
        <v>187291</v>
      </c>
      <c r="P145" s="9">
        <f t="shared" si="14"/>
        <v>-0.33668462446139963</v>
      </c>
    </row>
    <row r="146" spans="1:16" x14ac:dyDescent="0.25">
      <c r="A146" s="1">
        <v>42727</v>
      </c>
      <c r="B146">
        <v>107208</v>
      </c>
      <c r="C146">
        <v>104497</v>
      </c>
      <c r="D146" s="9">
        <f t="shared" si="10"/>
        <v>-2.5943328516608133E-2</v>
      </c>
      <c r="E146">
        <v>513</v>
      </c>
      <c r="F146">
        <v>513</v>
      </c>
      <c r="G146">
        <f t="shared" si="11"/>
        <v>0</v>
      </c>
      <c r="H146" s="2">
        <v>558383</v>
      </c>
      <c r="I146">
        <v>540036</v>
      </c>
      <c r="J146" s="10">
        <f t="shared" si="12"/>
        <v>-3.3973661015191579E-2</v>
      </c>
      <c r="K146">
        <v>216074</v>
      </c>
      <c r="L146">
        <v>250890</v>
      </c>
      <c r="M146" s="9">
        <f t="shared" si="13"/>
        <v>0.13876997887520429</v>
      </c>
      <c r="N146">
        <v>342309</v>
      </c>
      <c r="O146">
        <v>289146</v>
      </c>
      <c r="P146" s="9">
        <f t="shared" si="14"/>
        <v>-0.18386213193334855</v>
      </c>
    </row>
    <row r="147" spans="1:16" x14ac:dyDescent="0.25">
      <c r="A147" s="1">
        <v>42728</v>
      </c>
      <c r="B147">
        <v>99707</v>
      </c>
      <c r="C147">
        <v>98893</v>
      </c>
      <c r="D147" s="9">
        <f t="shared" si="10"/>
        <v>-8.2311184815912139E-3</v>
      </c>
      <c r="E147">
        <v>513</v>
      </c>
      <c r="F147">
        <v>513</v>
      </c>
      <c r="G147">
        <f t="shared" si="11"/>
        <v>0</v>
      </c>
      <c r="H147" s="2">
        <v>488744</v>
      </c>
      <c r="I147">
        <v>479442</v>
      </c>
      <c r="J147" s="10">
        <f t="shared" si="12"/>
        <v>-1.9401721167523912E-2</v>
      </c>
      <c r="K147">
        <v>203687</v>
      </c>
      <c r="L147">
        <v>235924</v>
      </c>
      <c r="M147" s="9">
        <f t="shared" si="13"/>
        <v>0.1366414608094132</v>
      </c>
      <c r="N147">
        <v>285057</v>
      </c>
      <c r="O147">
        <v>243518</v>
      </c>
      <c r="P147" s="9">
        <f t="shared" si="14"/>
        <v>-0.17057876625136539</v>
      </c>
    </row>
    <row r="148" spans="1:16" x14ac:dyDescent="0.25">
      <c r="A148" s="1">
        <v>42729</v>
      </c>
      <c r="B148">
        <v>96930</v>
      </c>
      <c r="C148">
        <v>97273</v>
      </c>
      <c r="D148" s="9">
        <f t="shared" si="10"/>
        <v>3.5261583378738189E-3</v>
      </c>
      <c r="E148">
        <v>513</v>
      </c>
      <c r="F148">
        <v>513</v>
      </c>
      <c r="G148">
        <f t="shared" si="11"/>
        <v>0</v>
      </c>
      <c r="H148" s="2">
        <v>452578</v>
      </c>
      <c r="I148">
        <v>444547</v>
      </c>
      <c r="J148" s="10">
        <f t="shared" si="12"/>
        <v>-1.8065581367099542E-2</v>
      </c>
      <c r="K148">
        <v>196606</v>
      </c>
      <c r="L148">
        <v>226955</v>
      </c>
      <c r="M148" s="9">
        <f t="shared" si="13"/>
        <v>0.13372254411667511</v>
      </c>
      <c r="N148">
        <v>255972</v>
      </c>
      <c r="O148">
        <v>217592</v>
      </c>
      <c r="P148" s="9">
        <f t="shared" si="14"/>
        <v>-0.17638516121916248</v>
      </c>
    </row>
    <row r="149" spans="1:16" x14ac:dyDescent="0.25">
      <c r="A149" s="1">
        <v>42730</v>
      </c>
      <c r="B149">
        <v>99128</v>
      </c>
      <c r="C149">
        <v>98683</v>
      </c>
      <c r="D149" s="9">
        <f t="shared" si="10"/>
        <v>-4.5093886485007553E-3</v>
      </c>
      <c r="E149">
        <v>513</v>
      </c>
      <c r="F149">
        <v>513</v>
      </c>
      <c r="G149">
        <f t="shared" si="11"/>
        <v>0</v>
      </c>
      <c r="H149" s="2">
        <v>419947</v>
      </c>
      <c r="I149">
        <v>407616</v>
      </c>
      <c r="J149" s="10">
        <f t="shared" si="12"/>
        <v>-3.0251511226252158E-2</v>
      </c>
      <c r="K149">
        <v>196614</v>
      </c>
      <c r="L149">
        <v>220233</v>
      </c>
      <c r="M149" s="9">
        <f t="shared" si="13"/>
        <v>0.10724550816635109</v>
      </c>
      <c r="N149">
        <v>223333</v>
      </c>
      <c r="O149">
        <v>187383</v>
      </c>
      <c r="P149" s="9">
        <f t="shared" si="14"/>
        <v>-0.19185304963630639</v>
      </c>
    </row>
    <row r="150" spans="1:16" x14ac:dyDescent="0.25">
      <c r="A150" s="1">
        <v>42731</v>
      </c>
      <c r="B150">
        <v>93738</v>
      </c>
      <c r="C150">
        <v>92354</v>
      </c>
      <c r="D150" s="9">
        <f t="shared" si="10"/>
        <v>-1.4985815449249627E-2</v>
      </c>
      <c r="E150">
        <v>513</v>
      </c>
      <c r="F150">
        <v>513</v>
      </c>
      <c r="G150">
        <f t="shared" si="11"/>
        <v>0</v>
      </c>
      <c r="H150" s="2">
        <v>370833</v>
      </c>
      <c r="I150">
        <v>366588</v>
      </c>
      <c r="J150" s="10">
        <f t="shared" si="12"/>
        <v>-1.1579757111525745E-2</v>
      </c>
      <c r="K150">
        <v>180145</v>
      </c>
      <c r="L150">
        <v>200028</v>
      </c>
      <c r="M150" s="9">
        <f t="shared" si="13"/>
        <v>9.940108384826124E-2</v>
      </c>
      <c r="N150">
        <v>190688</v>
      </c>
      <c r="O150">
        <v>166560</v>
      </c>
      <c r="P150" s="9">
        <f t="shared" si="14"/>
        <v>-0.14486071085494717</v>
      </c>
    </row>
    <row r="151" spans="1:16" x14ac:dyDescent="0.25">
      <c r="A151" s="1">
        <v>42732</v>
      </c>
      <c r="B151">
        <v>96912</v>
      </c>
      <c r="C151">
        <v>98706</v>
      </c>
      <c r="D151" s="9">
        <f t="shared" si="10"/>
        <v>1.8175186918728346E-2</v>
      </c>
      <c r="E151">
        <v>513</v>
      </c>
      <c r="F151">
        <v>513</v>
      </c>
      <c r="G151">
        <f t="shared" si="11"/>
        <v>0</v>
      </c>
      <c r="H151" s="2">
        <v>352390</v>
      </c>
      <c r="I151">
        <v>348175</v>
      </c>
      <c r="J151" s="10">
        <f t="shared" si="12"/>
        <v>-1.2105981187621167E-2</v>
      </c>
      <c r="K151">
        <v>183054</v>
      </c>
      <c r="L151">
        <v>205741</v>
      </c>
      <c r="M151" s="9">
        <f t="shared" si="13"/>
        <v>0.11026970803097098</v>
      </c>
      <c r="N151">
        <v>169336</v>
      </c>
      <c r="O151">
        <v>142434</v>
      </c>
      <c r="P151" s="9">
        <f t="shared" si="14"/>
        <v>-0.18887344313857646</v>
      </c>
    </row>
    <row r="152" spans="1:16" x14ac:dyDescent="0.25">
      <c r="A152" s="1">
        <v>42733</v>
      </c>
      <c r="B152">
        <v>95674</v>
      </c>
      <c r="C152">
        <v>93173</v>
      </c>
      <c r="D152" s="9">
        <f t="shared" si="10"/>
        <v>-2.6842540220879438E-2</v>
      </c>
      <c r="E152">
        <v>513</v>
      </c>
      <c r="F152">
        <v>513</v>
      </c>
      <c r="G152">
        <f t="shared" si="11"/>
        <v>0</v>
      </c>
      <c r="H152" s="2">
        <v>316787</v>
      </c>
      <c r="I152">
        <v>311041</v>
      </c>
      <c r="J152" s="10">
        <f t="shared" si="12"/>
        <v>-1.8473448837934548E-2</v>
      </c>
      <c r="K152">
        <v>181959</v>
      </c>
      <c r="L152">
        <v>196016</v>
      </c>
      <c r="M152" s="9">
        <f t="shared" si="13"/>
        <v>7.1713533589094769E-2</v>
      </c>
      <c r="N152">
        <v>134828</v>
      </c>
      <c r="O152">
        <v>115025</v>
      </c>
      <c r="P152" s="9">
        <f t="shared" si="14"/>
        <v>-0.17216257335361879</v>
      </c>
    </row>
    <row r="153" spans="1:16" x14ac:dyDescent="0.25">
      <c r="A153" s="1">
        <v>42734</v>
      </c>
      <c r="B153">
        <v>87333</v>
      </c>
      <c r="C153">
        <v>87440</v>
      </c>
      <c r="D153" s="9">
        <f t="shared" si="10"/>
        <v>1.2236962488563587E-3</v>
      </c>
      <c r="E153">
        <v>513</v>
      </c>
      <c r="F153">
        <v>513</v>
      </c>
      <c r="G153">
        <f t="shared" si="11"/>
        <v>0</v>
      </c>
      <c r="H153" s="2">
        <v>291296</v>
      </c>
      <c r="I153">
        <v>287791</v>
      </c>
      <c r="J153" s="10">
        <f t="shared" si="12"/>
        <v>-1.217897710491294E-2</v>
      </c>
      <c r="K153">
        <v>173099</v>
      </c>
      <c r="L153">
        <v>188414</v>
      </c>
      <c r="M153" s="9">
        <f t="shared" si="13"/>
        <v>8.128376872206948E-2</v>
      </c>
      <c r="N153">
        <v>118197</v>
      </c>
      <c r="O153">
        <v>99377</v>
      </c>
      <c r="P153" s="9">
        <f t="shared" si="14"/>
        <v>-0.18937983638065145</v>
      </c>
    </row>
    <row r="154" spans="1:16" x14ac:dyDescent="0.25">
      <c r="A154" s="1">
        <v>42735</v>
      </c>
      <c r="B154">
        <v>87585</v>
      </c>
      <c r="C154">
        <v>86060</v>
      </c>
      <c r="D154" s="9">
        <f t="shared" si="10"/>
        <v>-1.7720195212642342E-2</v>
      </c>
      <c r="E154">
        <v>513</v>
      </c>
      <c r="F154">
        <v>513</v>
      </c>
      <c r="G154">
        <f t="shared" si="11"/>
        <v>0</v>
      </c>
      <c r="H154" s="2">
        <v>274113</v>
      </c>
      <c r="I154">
        <v>268798</v>
      </c>
      <c r="J154" s="10">
        <f t="shared" si="12"/>
        <v>-1.9773212598308023E-2</v>
      </c>
      <c r="K154">
        <v>168514</v>
      </c>
      <c r="L154">
        <v>180802</v>
      </c>
      <c r="M154" s="9">
        <f t="shared" si="13"/>
        <v>6.7963849957411976E-2</v>
      </c>
      <c r="N154">
        <v>105599</v>
      </c>
      <c r="O154">
        <v>87996</v>
      </c>
      <c r="P154" s="9">
        <f t="shared" si="14"/>
        <v>-0.20004318378108096</v>
      </c>
    </row>
    <row r="155" spans="1:16" x14ac:dyDescent="0.25">
      <c r="A155" s="1">
        <v>42736</v>
      </c>
      <c r="B155">
        <v>84356</v>
      </c>
      <c r="C155">
        <v>84620</v>
      </c>
      <c r="D155" s="9">
        <f t="shared" si="10"/>
        <v>3.1198298274639565E-3</v>
      </c>
      <c r="E155">
        <v>513</v>
      </c>
      <c r="F155">
        <v>513</v>
      </c>
      <c r="G155">
        <f t="shared" si="11"/>
        <v>0</v>
      </c>
      <c r="H155" s="2">
        <v>262045</v>
      </c>
      <c r="I155">
        <v>262979</v>
      </c>
      <c r="J155" s="10">
        <f t="shared" si="12"/>
        <v>3.5516143874605955E-3</v>
      </c>
      <c r="K155">
        <v>163403</v>
      </c>
      <c r="L155">
        <v>179410</v>
      </c>
      <c r="M155" s="9">
        <f t="shared" si="13"/>
        <v>8.9220221838247585E-2</v>
      </c>
      <c r="N155">
        <v>98642</v>
      </c>
      <c r="O155">
        <v>83569</v>
      </c>
      <c r="P155" s="9">
        <f t="shared" si="14"/>
        <v>-0.18036592516363723</v>
      </c>
    </row>
    <row r="156" spans="1:16" x14ac:dyDescent="0.25">
      <c r="A156" s="1">
        <v>42737</v>
      </c>
      <c r="B156">
        <v>89514</v>
      </c>
      <c r="C156">
        <v>89991</v>
      </c>
      <c r="D156" s="9">
        <f t="shared" si="10"/>
        <v>5.3005300530053001E-3</v>
      </c>
      <c r="E156">
        <v>513</v>
      </c>
      <c r="F156">
        <v>513</v>
      </c>
      <c r="G156">
        <f t="shared" si="11"/>
        <v>0</v>
      </c>
      <c r="H156" s="2">
        <v>260219</v>
      </c>
      <c r="I156">
        <v>256248</v>
      </c>
      <c r="J156" s="10">
        <f t="shared" si="12"/>
        <v>-1.5496706315756611E-2</v>
      </c>
      <c r="K156">
        <v>169303</v>
      </c>
      <c r="L156">
        <v>181659</v>
      </c>
      <c r="M156" s="9">
        <f t="shared" si="13"/>
        <v>6.8017549364468591E-2</v>
      </c>
      <c r="N156">
        <v>90916</v>
      </c>
      <c r="O156">
        <v>74589</v>
      </c>
      <c r="P156" s="9">
        <f t="shared" si="14"/>
        <v>-0.21889286624033033</v>
      </c>
    </row>
    <row r="157" spans="1:16" x14ac:dyDescent="0.25">
      <c r="A157" s="1">
        <v>42738</v>
      </c>
      <c r="B157">
        <v>86794</v>
      </c>
      <c r="C157">
        <v>85220</v>
      </c>
      <c r="D157" s="9">
        <f t="shared" si="10"/>
        <v>-1.8469842759915513E-2</v>
      </c>
      <c r="E157">
        <v>513</v>
      </c>
      <c r="F157">
        <v>513</v>
      </c>
      <c r="G157">
        <f t="shared" si="11"/>
        <v>0</v>
      </c>
      <c r="H157" s="2">
        <v>243997</v>
      </c>
      <c r="I157">
        <v>243426</v>
      </c>
      <c r="J157" s="10">
        <f t="shared" si="12"/>
        <v>-2.3456820553268754E-3</v>
      </c>
      <c r="K157">
        <v>161388</v>
      </c>
      <c r="L157">
        <v>171934</v>
      </c>
      <c r="M157" s="9">
        <f t="shared" si="13"/>
        <v>6.133748996708039E-2</v>
      </c>
      <c r="N157">
        <v>82609</v>
      </c>
      <c r="O157">
        <v>71492</v>
      </c>
      <c r="P157" s="9">
        <f t="shared" si="14"/>
        <v>-0.15549991607452582</v>
      </c>
    </row>
    <row r="158" spans="1:16" x14ac:dyDescent="0.25">
      <c r="A158" s="1">
        <v>42739</v>
      </c>
      <c r="B158">
        <v>84473</v>
      </c>
      <c r="C158">
        <v>89092</v>
      </c>
      <c r="D158" s="9">
        <f t="shared" si="10"/>
        <v>5.1845283527140483E-2</v>
      </c>
      <c r="E158">
        <v>513</v>
      </c>
      <c r="F158">
        <v>513</v>
      </c>
      <c r="G158">
        <f t="shared" si="11"/>
        <v>0</v>
      </c>
      <c r="H158" s="2">
        <v>238271</v>
      </c>
      <c r="I158">
        <v>238711</v>
      </c>
      <c r="J158" s="10">
        <f t="shared" si="12"/>
        <v>1.8432330307359109E-3</v>
      </c>
      <c r="K158">
        <v>155017</v>
      </c>
      <c r="L158">
        <v>170932</v>
      </c>
      <c r="M158" s="9">
        <f t="shared" si="13"/>
        <v>9.3107200524185058E-2</v>
      </c>
      <c r="N158">
        <v>83254</v>
      </c>
      <c r="O158">
        <v>67779</v>
      </c>
      <c r="P158" s="9">
        <f t="shared" si="14"/>
        <v>-0.22831555496540226</v>
      </c>
    </row>
    <row r="159" spans="1:16" x14ac:dyDescent="0.25">
      <c r="A159" s="1">
        <v>42740</v>
      </c>
      <c r="B159">
        <v>88651</v>
      </c>
      <c r="C159">
        <v>83456</v>
      </c>
      <c r="D159" s="9">
        <f t="shared" si="10"/>
        <v>-6.2248370398773005E-2</v>
      </c>
      <c r="E159">
        <v>513</v>
      </c>
      <c r="F159">
        <v>513</v>
      </c>
      <c r="G159">
        <f t="shared" si="11"/>
        <v>0</v>
      </c>
      <c r="H159" s="2">
        <v>245695</v>
      </c>
      <c r="I159">
        <v>244213</v>
      </c>
      <c r="J159" s="10">
        <f t="shared" si="12"/>
        <v>-6.0684730133121496E-3</v>
      </c>
      <c r="K159">
        <v>156153</v>
      </c>
      <c r="L159">
        <v>164201</v>
      </c>
      <c r="M159" s="9">
        <f t="shared" si="13"/>
        <v>4.9013099798417795E-2</v>
      </c>
      <c r="N159">
        <v>89542</v>
      </c>
      <c r="O159">
        <v>80012</v>
      </c>
      <c r="P159" s="9">
        <f t="shared" si="14"/>
        <v>-0.11910713392991051</v>
      </c>
    </row>
    <row r="160" spans="1:16" x14ac:dyDescent="0.25">
      <c r="A160" s="1">
        <v>42741</v>
      </c>
      <c r="B160">
        <v>82364</v>
      </c>
      <c r="C160">
        <v>81891</v>
      </c>
      <c r="D160" s="9">
        <f t="shared" si="10"/>
        <v>-5.7759704973684529E-3</v>
      </c>
      <c r="E160">
        <v>513</v>
      </c>
      <c r="F160">
        <v>513</v>
      </c>
      <c r="G160">
        <f t="shared" si="11"/>
        <v>0</v>
      </c>
      <c r="H160" s="2">
        <v>230318</v>
      </c>
      <c r="I160">
        <v>225082</v>
      </c>
      <c r="J160" s="10">
        <f t="shared" si="12"/>
        <v>-2.3262633173687812E-2</v>
      </c>
      <c r="K160">
        <v>148065</v>
      </c>
      <c r="L160">
        <v>157909</v>
      </c>
      <c r="M160" s="9">
        <f t="shared" si="13"/>
        <v>6.2339701980254451E-2</v>
      </c>
      <c r="N160">
        <v>82253</v>
      </c>
      <c r="O160">
        <v>67173</v>
      </c>
      <c r="P160" s="9">
        <f t="shared" si="14"/>
        <v>-0.2244949607729296</v>
      </c>
    </row>
    <row r="161" spans="1:16" x14ac:dyDescent="0.25">
      <c r="A161" s="1">
        <v>42742</v>
      </c>
      <c r="B161">
        <v>83805</v>
      </c>
      <c r="C161">
        <v>83836</v>
      </c>
      <c r="D161" s="9">
        <f t="shared" si="10"/>
        <v>3.6976955007395393E-4</v>
      </c>
      <c r="E161">
        <v>513</v>
      </c>
      <c r="F161">
        <v>513</v>
      </c>
      <c r="G161">
        <f t="shared" si="11"/>
        <v>0</v>
      </c>
      <c r="H161" s="2">
        <v>224430</v>
      </c>
      <c r="I161">
        <v>226385</v>
      </c>
      <c r="J161" s="10">
        <f t="shared" si="12"/>
        <v>8.6357311659341386E-3</v>
      </c>
      <c r="K161">
        <v>146829</v>
      </c>
      <c r="L161">
        <v>158282</v>
      </c>
      <c r="M161" s="9">
        <f t="shared" si="13"/>
        <v>7.2358196130956148E-2</v>
      </c>
      <c r="N161">
        <v>77601</v>
      </c>
      <c r="O161">
        <v>68103</v>
      </c>
      <c r="P161" s="9">
        <f t="shared" si="14"/>
        <v>-0.13946522179639664</v>
      </c>
    </row>
    <row r="162" spans="1:16" x14ac:dyDescent="0.25">
      <c r="A162" s="1">
        <v>42743</v>
      </c>
      <c r="B162">
        <v>83461</v>
      </c>
      <c r="C162">
        <v>83961</v>
      </c>
      <c r="D162" s="9">
        <f t="shared" si="10"/>
        <v>5.955145841521659E-3</v>
      </c>
      <c r="E162">
        <v>513</v>
      </c>
      <c r="F162">
        <v>513</v>
      </c>
      <c r="G162">
        <f t="shared" si="11"/>
        <v>0</v>
      </c>
      <c r="H162" s="2">
        <v>236509</v>
      </c>
      <c r="I162">
        <v>241079</v>
      </c>
      <c r="J162" s="10">
        <f t="shared" si="12"/>
        <v>1.895644166435069E-2</v>
      </c>
      <c r="K162">
        <v>147156</v>
      </c>
      <c r="L162">
        <v>159954</v>
      </c>
      <c r="M162" s="9">
        <f t="shared" si="13"/>
        <v>8.0010503019618137E-2</v>
      </c>
      <c r="N162">
        <v>89353</v>
      </c>
      <c r="O162">
        <v>81125</v>
      </c>
      <c r="P162" s="9">
        <f t="shared" si="14"/>
        <v>-0.10142372881355932</v>
      </c>
    </row>
    <row r="163" spans="1:16" x14ac:dyDescent="0.25">
      <c r="A163" s="1">
        <v>42744</v>
      </c>
      <c r="B163">
        <v>85307</v>
      </c>
      <c r="C163">
        <v>86921</v>
      </c>
      <c r="D163" s="9">
        <f t="shared" si="10"/>
        <v>1.8568585267081602E-2</v>
      </c>
      <c r="E163">
        <v>513</v>
      </c>
      <c r="F163">
        <v>513</v>
      </c>
      <c r="G163">
        <f t="shared" si="11"/>
        <v>0</v>
      </c>
      <c r="H163" s="2">
        <v>235113</v>
      </c>
      <c r="I163">
        <v>238344</v>
      </c>
      <c r="J163" s="10">
        <f t="shared" si="12"/>
        <v>1.3556036652905045E-2</v>
      </c>
      <c r="K163">
        <v>143916</v>
      </c>
      <c r="L163">
        <v>156966</v>
      </c>
      <c r="M163" s="9">
        <f t="shared" si="13"/>
        <v>8.3139023737624704E-2</v>
      </c>
      <c r="N163">
        <v>91197</v>
      </c>
      <c r="O163">
        <v>81378</v>
      </c>
      <c r="P163" s="9">
        <f t="shared" si="14"/>
        <v>-0.12065914620659146</v>
      </c>
    </row>
    <row r="164" spans="1:16" x14ac:dyDescent="0.25">
      <c r="A164" s="1">
        <v>42745</v>
      </c>
      <c r="B164">
        <v>91492</v>
      </c>
      <c r="C164">
        <v>90950</v>
      </c>
      <c r="D164" s="9">
        <f t="shared" si="10"/>
        <v>-5.9593183067619569E-3</v>
      </c>
      <c r="E164">
        <v>513</v>
      </c>
      <c r="F164">
        <v>513</v>
      </c>
      <c r="G164">
        <f t="shared" si="11"/>
        <v>0</v>
      </c>
      <c r="H164" s="2">
        <v>358206</v>
      </c>
      <c r="I164">
        <v>391829</v>
      </c>
      <c r="J164" s="10">
        <f t="shared" si="12"/>
        <v>8.581039177804603E-2</v>
      </c>
      <c r="K164">
        <v>142494</v>
      </c>
      <c r="L164">
        <v>163615</v>
      </c>
      <c r="M164" s="9">
        <f t="shared" si="13"/>
        <v>0.12908963114628855</v>
      </c>
      <c r="N164">
        <v>215712</v>
      </c>
      <c r="O164">
        <v>228214</v>
      </c>
      <c r="P164" s="9">
        <f t="shared" si="14"/>
        <v>5.4781915219925155E-2</v>
      </c>
    </row>
    <row r="165" spans="1:16" x14ac:dyDescent="0.25">
      <c r="A165" s="1">
        <v>42746</v>
      </c>
      <c r="B165">
        <v>88845</v>
      </c>
      <c r="C165">
        <v>88430</v>
      </c>
      <c r="D165" s="9">
        <f t="shared" si="10"/>
        <v>-4.6929774963247765E-3</v>
      </c>
      <c r="E165">
        <v>513</v>
      </c>
      <c r="F165">
        <v>513</v>
      </c>
      <c r="G165">
        <f t="shared" si="11"/>
        <v>0</v>
      </c>
      <c r="H165" s="2">
        <v>381521</v>
      </c>
      <c r="I165">
        <v>360810</v>
      </c>
      <c r="J165" s="10">
        <f t="shared" si="12"/>
        <v>-5.7401402400155205E-2</v>
      </c>
      <c r="K165">
        <v>136810</v>
      </c>
      <c r="L165">
        <v>159977</v>
      </c>
      <c r="M165" s="9">
        <f t="shared" si="13"/>
        <v>0.14481456709401977</v>
      </c>
      <c r="N165">
        <v>244711</v>
      </c>
      <c r="O165">
        <v>200833</v>
      </c>
      <c r="P165" s="9">
        <f t="shared" si="14"/>
        <v>-0.21848003067225008</v>
      </c>
    </row>
    <row r="166" spans="1:16" x14ac:dyDescent="0.25">
      <c r="A166" s="1">
        <v>42747</v>
      </c>
      <c r="B166">
        <v>91034</v>
      </c>
      <c r="C166">
        <v>93012</v>
      </c>
      <c r="D166" s="9">
        <f t="shared" si="10"/>
        <v>2.1266073194856579E-2</v>
      </c>
      <c r="E166">
        <v>513</v>
      </c>
      <c r="F166">
        <v>513</v>
      </c>
      <c r="G166">
        <f t="shared" si="11"/>
        <v>0</v>
      </c>
      <c r="H166" s="2">
        <v>326113</v>
      </c>
      <c r="I166">
        <v>328789</v>
      </c>
      <c r="J166" s="10">
        <f t="shared" si="12"/>
        <v>8.1389584201417928E-3</v>
      </c>
      <c r="K166">
        <v>148339</v>
      </c>
      <c r="L166">
        <v>174122</v>
      </c>
      <c r="M166" s="9">
        <f t="shared" si="13"/>
        <v>0.14807433868207348</v>
      </c>
      <c r="N166">
        <v>177774</v>
      </c>
      <c r="O166">
        <v>154667</v>
      </c>
      <c r="P166" s="9">
        <f t="shared" si="14"/>
        <v>-0.14939838491727389</v>
      </c>
    </row>
    <row r="167" spans="1:16" x14ac:dyDescent="0.25">
      <c r="A167" s="1">
        <v>42748</v>
      </c>
      <c r="B167">
        <v>96523</v>
      </c>
      <c r="C167">
        <v>97880</v>
      </c>
      <c r="D167" s="9">
        <f t="shared" si="10"/>
        <v>1.3863914997956682E-2</v>
      </c>
      <c r="E167">
        <v>513</v>
      </c>
      <c r="F167">
        <v>513</v>
      </c>
      <c r="G167">
        <f t="shared" si="11"/>
        <v>0</v>
      </c>
      <c r="H167" s="2">
        <v>334463</v>
      </c>
      <c r="I167">
        <v>334530</v>
      </c>
      <c r="J167" s="10">
        <f t="shared" si="12"/>
        <v>2.0028099124144323E-4</v>
      </c>
      <c r="K167">
        <v>173883</v>
      </c>
      <c r="L167">
        <v>197302</v>
      </c>
      <c r="M167" s="9">
        <f t="shared" si="13"/>
        <v>0.11869621189851091</v>
      </c>
      <c r="N167">
        <v>160580</v>
      </c>
      <c r="O167">
        <v>137228</v>
      </c>
      <c r="P167" s="9">
        <f t="shared" si="14"/>
        <v>-0.17016935319322588</v>
      </c>
    </row>
    <row r="168" spans="1:16" x14ac:dyDescent="0.25">
      <c r="A168" s="1">
        <v>42749</v>
      </c>
      <c r="B168">
        <v>100177</v>
      </c>
      <c r="C168">
        <v>99708</v>
      </c>
      <c r="D168" s="9">
        <f t="shared" si="10"/>
        <v>-4.703734905925302E-3</v>
      </c>
      <c r="E168">
        <v>513</v>
      </c>
      <c r="F168">
        <v>513</v>
      </c>
      <c r="G168">
        <f t="shared" si="11"/>
        <v>0</v>
      </c>
      <c r="H168" s="2">
        <v>345022</v>
      </c>
      <c r="I168">
        <v>344734</v>
      </c>
      <c r="J168" s="10">
        <f t="shared" si="12"/>
        <v>-8.3542673481582907E-4</v>
      </c>
      <c r="K168">
        <v>196667</v>
      </c>
      <c r="L168">
        <v>216770</v>
      </c>
      <c r="M168" s="9">
        <f t="shared" si="13"/>
        <v>9.2738847626516588E-2</v>
      </c>
      <c r="N168">
        <v>148355</v>
      </c>
      <c r="O168">
        <v>127964</v>
      </c>
      <c r="P168" s="9">
        <f t="shared" si="14"/>
        <v>-0.15934950454815416</v>
      </c>
    </row>
    <row r="169" spans="1:16" x14ac:dyDescent="0.25">
      <c r="A169" s="1">
        <v>42750</v>
      </c>
      <c r="B169">
        <v>97478</v>
      </c>
      <c r="C169">
        <v>96646</v>
      </c>
      <c r="D169" s="9">
        <f t="shared" si="10"/>
        <v>-8.6087370403327614E-3</v>
      </c>
      <c r="E169">
        <v>513</v>
      </c>
      <c r="F169">
        <v>513</v>
      </c>
      <c r="G169">
        <f t="shared" si="11"/>
        <v>0</v>
      </c>
      <c r="H169" s="2">
        <v>322476</v>
      </c>
      <c r="I169">
        <v>317586</v>
      </c>
      <c r="J169" s="10">
        <f t="shared" si="12"/>
        <v>-1.5397404167690011E-2</v>
      </c>
      <c r="K169">
        <v>191847</v>
      </c>
      <c r="L169">
        <v>207020</v>
      </c>
      <c r="M169" s="9">
        <f t="shared" si="13"/>
        <v>7.3292435513476958E-2</v>
      </c>
      <c r="N169">
        <v>130629</v>
      </c>
      <c r="O169">
        <v>110566</v>
      </c>
      <c r="P169" s="9">
        <f t="shared" si="14"/>
        <v>-0.18145722916628981</v>
      </c>
    </row>
    <row r="170" spans="1:16" x14ac:dyDescent="0.25">
      <c r="A170" s="1">
        <v>42751</v>
      </c>
      <c r="B170">
        <v>96282</v>
      </c>
      <c r="C170">
        <v>95411</v>
      </c>
      <c r="D170" s="9">
        <f t="shared" si="10"/>
        <v>-9.1289264340589666E-3</v>
      </c>
      <c r="E170">
        <v>513</v>
      </c>
      <c r="F170">
        <v>513</v>
      </c>
      <c r="G170">
        <f t="shared" si="11"/>
        <v>0</v>
      </c>
      <c r="H170" s="2">
        <v>299212</v>
      </c>
      <c r="I170">
        <v>289092</v>
      </c>
      <c r="J170" s="10">
        <f t="shared" si="12"/>
        <v>-3.5006157209469653E-2</v>
      </c>
      <c r="K170">
        <v>176510</v>
      </c>
      <c r="L170">
        <v>188201</v>
      </c>
      <c r="M170" s="9">
        <f t="shared" si="13"/>
        <v>6.2119754942853649E-2</v>
      </c>
      <c r="N170">
        <v>122702</v>
      </c>
      <c r="O170">
        <v>100891</v>
      </c>
      <c r="P170" s="9">
        <f t="shared" si="14"/>
        <v>-0.21618380232131706</v>
      </c>
    </row>
    <row r="171" spans="1:16" x14ac:dyDescent="0.25">
      <c r="A171" s="1">
        <v>42752</v>
      </c>
      <c r="B171">
        <v>94393</v>
      </c>
      <c r="C171">
        <v>92966</v>
      </c>
      <c r="D171" s="9">
        <f t="shared" si="10"/>
        <v>-1.5349697738958329E-2</v>
      </c>
      <c r="E171">
        <v>513</v>
      </c>
      <c r="F171">
        <v>513</v>
      </c>
      <c r="G171">
        <f t="shared" si="11"/>
        <v>0</v>
      </c>
      <c r="H171" s="2">
        <v>257362</v>
      </c>
      <c r="I171">
        <v>252737</v>
      </c>
      <c r="J171" s="10">
        <f t="shared" si="12"/>
        <v>-1.8299655372976651E-2</v>
      </c>
      <c r="K171">
        <v>170405</v>
      </c>
      <c r="L171">
        <v>181390</v>
      </c>
      <c r="M171" s="9">
        <f t="shared" si="13"/>
        <v>6.0560119080434426E-2</v>
      </c>
      <c r="N171">
        <v>86957</v>
      </c>
      <c r="O171">
        <v>71347</v>
      </c>
      <c r="P171" s="9">
        <f t="shared" si="14"/>
        <v>-0.21878985801785639</v>
      </c>
    </row>
    <row r="172" spans="1:16" x14ac:dyDescent="0.25">
      <c r="A172" s="1">
        <v>42753</v>
      </c>
      <c r="B172">
        <v>88169</v>
      </c>
      <c r="C172">
        <v>87145</v>
      </c>
      <c r="D172" s="9">
        <f t="shared" si="10"/>
        <v>-1.1750530724654313E-2</v>
      </c>
      <c r="E172">
        <v>513</v>
      </c>
      <c r="F172">
        <v>513</v>
      </c>
      <c r="G172">
        <f t="shared" si="11"/>
        <v>0</v>
      </c>
      <c r="H172" s="2">
        <v>240584</v>
      </c>
      <c r="I172">
        <v>237956</v>
      </c>
      <c r="J172" s="10">
        <f t="shared" si="12"/>
        <v>-1.1044058565449075E-2</v>
      </c>
      <c r="K172">
        <v>162945</v>
      </c>
      <c r="L172">
        <v>171944</v>
      </c>
      <c r="M172" s="9">
        <f t="shared" si="13"/>
        <v>5.2336807332619924E-2</v>
      </c>
      <c r="N172">
        <v>77639</v>
      </c>
      <c r="O172">
        <v>66012</v>
      </c>
      <c r="P172" s="9">
        <f t="shared" si="14"/>
        <v>-0.17613464218626917</v>
      </c>
    </row>
    <row r="173" spans="1:16" x14ac:dyDescent="0.25">
      <c r="A173" s="1">
        <v>42754</v>
      </c>
      <c r="B173">
        <v>85259</v>
      </c>
      <c r="C173">
        <v>84498</v>
      </c>
      <c r="D173" s="9">
        <f t="shared" si="10"/>
        <v>-9.0061303226111854E-3</v>
      </c>
      <c r="E173">
        <v>513</v>
      </c>
      <c r="F173">
        <v>513</v>
      </c>
      <c r="G173">
        <f t="shared" si="11"/>
        <v>0</v>
      </c>
      <c r="H173" s="2">
        <v>242267</v>
      </c>
      <c r="I173">
        <v>262583</v>
      </c>
      <c r="J173" s="10">
        <f t="shared" si="12"/>
        <v>7.7369822113388914E-2</v>
      </c>
      <c r="K173">
        <v>159002</v>
      </c>
      <c r="L173">
        <v>170266</v>
      </c>
      <c r="M173" s="9">
        <f t="shared" si="13"/>
        <v>6.6155309926820394E-2</v>
      </c>
      <c r="N173">
        <v>83265</v>
      </c>
      <c r="O173">
        <v>92317</v>
      </c>
      <c r="P173" s="9">
        <f t="shared" si="14"/>
        <v>9.8053446277500358E-2</v>
      </c>
    </row>
    <row r="174" spans="1:16" x14ac:dyDescent="0.25">
      <c r="A174" s="1">
        <v>42755</v>
      </c>
      <c r="B174">
        <v>86282</v>
      </c>
      <c r="C174">
        <v>87911</v>
      </c>
      <c r="D174" s="9">
        <f t="shared" si="10"/>
        <v>1.8530104310040835E-2</v>
      </c>
      <c r="E174">
        <v>513</v>
      </c>
      <c r="F174">
        <v>513</v>
      </c>
      <c r="G174">
        <f t="shared" si="11"/>
        <v>0</v>
      </c>
      <c r="H174" s="2">
        <v>313183</v>
      </c>
      <c r="I174">
        <v>307786</v>
      </c>
      <c r="J174" s="10">
        <f t="shared" si="12"/>
        <v>-1.7534910619716296E-2</v>
      </c>
      <c r="K174">
        <v>153221</v>
      </c>
      <c r="L174">
        <v>174804</v>
      </c>
      <c r="M174" s="9">
        <f t="shared" si="13"/>
        <v>0.12346971465183863</v>
      </c>
      <c r="N174">
        <v>159962</v>
      </c>
      <c r="O174">
        <v>132982</v>
      </c>
      <c r="P174" s="9">
        <f t="shared" si="14"/>
        <v>-0.20288460092343324</v>
      </c>
    </row>
    <row r="175" spans="1:16" x14ac:dyDescent="0.25">
      <c r="A175" s="1">
        <v>42756</v>
      </c>
      <c r="B175">
        <v>103074</v>
      </c>
      <c r="C175">
        <v>105075</v>
      </c>
      <c r="D175" s="9">
        <f t="shared" si="10"/>
        <v>1.90435403283369E-2</v>
      </c>
      <c r="E175">
        <v>513</v>
      </c>
      <c r="F175">
        <v>513</v>
      </c>
      <c r="G175">
        <f t="shared" si="11"/>
        <v>0</v>
      </c>
      <c r="H175" s="2">
        <v>320027</v>
      </c>
      <c r="I175">
        <v>323249</v>
      </c>
      <c r="J175" s="10">
        <f t="shared" si="12"/>
        <v>9.9675482368081578E-3</v>
      </c>
      <c r="K175">
        <v>188247</v>
      </c>
      <c r="L175">
        <v>211008</v>
      </c>
      <c r="M175" s="9">
        <f t="shared" si="13"/>
        <v>0.10786794813466788</v>
      </c>
      <c r="N175">
        <v>131780</v>
      </c>
      <c r="O175">
        <v>112241</v>
      </c>
      <c r="P175" s="9">
        <f t="shared" si="14"/>
        <v>-0.17408077262319474</v>
      </c>
    </row>
    <row r="176" spans="1:16" x14ac:dyDescent="0.25">
      <c r="A176" s="1">
        <v>42757</v>
      </c>
      <c r="B176">
        <v>99892</v>
      </c>
      <c r="C176">
        <v>97517</v>
      </c>
      <c r="D176" s="9">
        <f t="shared" si="10"/>
        <v>-2.4354727893598039E-2</v>
      </c>
      <c r="E176">
        <v>513</v>
      </c>
      <c r="F176">
        <v>513</v>
      </c>
      <c r="G176">
        <f t="shared" si="11"/>
        <v>0</v>
      </c>
      <c r="H176" s="2">
        <v>308069</v>
      </c>
      <c r="I176">
        <v>303875</v>
      </c>
      <c r="J176" s="10">
        <f t="shared" si="12"/>
        <v>-1.3801727684080625E-2</v>
      </c>
      <c r="K176">
        <v>192907</v>
      </c>
      <c r="L176">
        <v>203889</v>
      </c>
      <c r="M176" s="9">
        <f t="shared" si="13"/>
        <v>5.3862640946789678E-2</v>
      </c>
      <c r="N176">
        <v>115162</v>
      </c>
      <c r="O176">
        <v>99986</v>
      </c>
      <c r="P176" s="9">
        <f t="shared" si="14"/>
        <v>-0.1517812493749125</v>
      </c>
    </row>
    <row r="177" spans="1:16" x14ac:dyDescent="0.25">
      <c r="A177" s="1">
        <v>42758</v>
      </c>
      <c r="B177">
        <v>115724</v>
      </c>
      <c r="C177">
        <v>128151</v>
      </c>
      <c r="D177" s="9">
        <f t="shared" si="10"/>
        <v>9.6971541384772653E-2</v>
      </c>
      <c r="E177">
        <v>513</v>
      </c>
      <c r="F177">
        <v>513</v>
      </c>
      <c r="G177">
        <f t="shared" si="11"/>
        <v>0</v>
      </c>
      <c r="H177" s="2">
        <v>343064</v>
      </c>
      <c r="I177">
        <v>372902</v>
      </c>
      <c r="J177" s="10">
        <f t="shared" si="12"/>
        <v>8.0015660951134618E-2</v>
      </c>
      <c r="K177">
        <v>214613</v>
      </c>
      <c r="L177">
        <v>256260</v>
      </c>
      <c r="M177" s="9">
        <f t="shared" si="13"/>
        <v>0.16251853586201515</v>
      </c>
      <c r="N177">
        <v>128451</v>
      </c>
      <c r="O177">
        <v>116642</v>
      </c>
      <c r="P177" s="9">
        <f t="shared" si="14"/>
        <v>-0.10124140532569743</v>
      </c>
    </row>
    <row r="178" spans="1:16" x14ac:dyDescent="0.25">
      <c r="A178" s="1">
        <v>42759</v>
      </c>
      <c r="B178">
        <v>146435</v>
      </c>
      <c r="C178">
        <v>141670</v>
      </c>
      <c r="D178" s="9">
        <f t="shared" si="10"/>
        <v>-3.3634502717583115E-2</v>
      </c>
      <c r="E178">
        <v>513</v>
      </c>
      <c r="F178">
        <v>513</v>
      </c>
      <c r="G178">
        <f t="shared" si="11"/>
        <v>0</v>
      </c>
      <c r="H178" s="2">
        <v>651639</v>
      </c>
      <c r="I178">
        <v>788665</v>
      </c>
      <c r="J178" s="10">
        <f t="shared" si="12"/>
        <v>0.17374423868182309</v>
      </c>
      <c r="K178">
        <v>277544</v>
      </c>
      <c r="L178">
        <v>307327</v>
      </c>
      <c r="M178" s="9">
        <f t="shared" si="13"/>
        <v>9.6909806167372214E-2</v>
      </c>
      <c r="N178">
        <v>374095</v>
      </c>
      <c r="O178">
        <v>481338</v>
      </c>
      <c r="P178" s="9">
        <f t="shared" si="14"/>
        <v>0.22280185649169607</v>
      </c>
    </row>
    <row r="179" spans="1:16" x14ac:dyDescent="0.25">
      <c r="A179" s="1">
        <v>42760</v>
      </c>
      <c r="B179">
        <v>119954</v>
      </c>
      <c r="C179">
        <v>116009</v>
      </c>
      <c r="D179" s="9">
        <f t="shared" si="10"/>
        <v>-3.4005982294477155E-2</v>
      </c>
      <c r="E179">
        <v>513</v>
      </c>
      <c r="F179">
        <v>513</v>
      </c>
      <c r="G179">
        <f t="shared" si="11"/>
        <v>0</v>
      </c>
      <c r="H179" s="2">
        <v>832453</v>
      </c>
      <c r="I179">
        <v>731445</v>
      </c>
      <c r="J179" s="10">
        <f t="shared" si="12"/>
        <v>-0.13809377328438913</v>
      </c>
      <c r="K179">
        <v>173410</v>
      </c>
      <c r="L179">
        <v>238524</v>
      </c>
      <c r="M179" s="9">
        <f t="shared" si="13"/>
        <v>0.27298720464188092</v>
      </c>
      <c r="N179">
        <v>659043</v>
      </c>
      <c r="O179">
        <v>492921</v>
      </c>
      <c r="P179" s="9">
        <f t="shared" si="14"/>
        <v>-0.33701546495280177</v>
      </c>
    </row>
    <row r="180" spans="1:16" x14ac:dyDescent="0.25">
      <c r="A180" s="1">
        <v>42761</v>
      </c>
      <c r="B180">
        <v>108963</v>
      </c>
      <c r="C180">
        <v>107440</v>
      </c>
      <c r="D180" s="9">
        <f t="shared" si="10"/>
        <v>-1.417535368577811E-2</v>
      </c>
      <c r="E180">
        <v>513</v>
      </c>
      <c r="F180">
        <v>513</v>
      </c>
      <c r="G180">
        <f t="shared" si="11"/>
        <v>0</v>
      </c>
      <c r="H180" s="2">
        <v>563803</v>
      </c>
      <c r="I180">
        <v>538087</v>
      </c>
      <c r="J180" s="10">
        <f t="shared" si="12"/>
        <v>-4.779152813578473E-2</v>
      </c>
      <c r="K180">
        <v>175593</v>
      </c>
      <c r="L180">
        <v>222531</v>
      </c>
      <c r="M180" s="9">
        <f t="shared" si="13"/>
        <v>0.21092791566118879</v>
      </c>
      <c r="N180">
        <v>388210</v>
      </c>
      <c r="O180">
        <v>315556</v>
      </c>
      <c r="P180" s="9">
        <f t="shared" si="14"/>
        <v>-0.23024122501235914</v>
      </c>
    </row>
    <row r="181" spans="1:16" x14ac:dyDescent="0.25">
      <c r="A181" s="1">
        <v>42762</v>
      </c>
      <c r="B181">
        <v>102537</v>
      </c>
      <c r="C181">
        <v>100897</v>
      </c>
      <c r="D181" s="9">
        <f t="shared" si="10"/>
        <v>-1.6254199827546903E-2</v>
      </c>
      <c r="E181">
        <v>513</v>
      </c>
      <c r="F181">
        <v>513</v>
      </c>
      <c r="G181">
        <f t="shared" si="11"/>
        <v>0</v>
      </c>
      <c r="H181" s="2">
        <v>456809</v>
      </c>
      <c r="I181">
        <v>443119</v>
      </c>
      <c r="J181" s="10">
        <f t="shared" si="12"/>
        <v>-3.0894635526799798E-2</v>
      </c>
      <c r="K181">
        <v>173318</v>
      </c>
      <c r="L181">
        <v>207392</v>
      </c>
      <c r="M181" s="9">
        <f t="shared" si="13"/>
        <v>0.16429756210461349</v>
      </c>
      <c r="N181">
        <v>283491</v>
      </c>
      <c r="O181">
        <v>235727</v>
      </c>
      <c r="P181" s="9">
        <f t="shared" si="14"/>
        <v>-0.20262422208741468</v>
      </c>
    </row>
    <row r="182" spans="1:16" x14ac:dyDescent="0.25">
      <c r="A182" s="1">
        <v>42763</v>
      </c>
      <c r="B182">
        <v>98951</v>
      </c>
      <c r="C182">
        <v>104081</v>
      </c>
      <c r="D182" s="9">
        <f t="shared" si="10"/>
        <v>4.9288534891094436E-2</v>
      </c>
      <c r="E182">
        <v>513</v>
      </c>
      <c r="F182">
        <v>513</v>
      </c>
      <c r="G182">
        <f t="shared" si="11"/>
        <v>0</v>
      </c>
      <c r="H182" s="2">
        <v>410775</v>
      </c>
      <c r="I182">
        <v>411529</v>
      </c>
      <c r="J182" s="10">
        <f t="shared" si="12"/>
        <v>1.8321916559950818E-3</v>
      </c>
      <c r="K182">
        <v>170141</v>
      </c>
      <c r="L182">
        <v>209629</v>
      </c>
      <c r="M182" s="9">
        <f t="shared" si="13"/>
        <v>0.18837088379947431</v>
      </c>
      <c r="N182">
        <v>240634</v>
      </c>
      <c r="O182">
        <v>201900</v>
      </c>
      <c r="P182" s="9">
        <f t="shared" si="14"/>
        <v>-0.19184744923229322</v>
      </c>
    </row>
    <row r="183" spans="1:16" x14ac:dyDescent="0.25">
      <c r="A183" s="1">
        <v>42764</v>
      </c>
      <c r="B183">
        <v>114113</v>
      </c>
      <c r="C183">
        <v>113028</v>
      </c>
      <c r="D183" s="9">
        <f t="shared" si="10"/>
        <v>-9.5993913012704813E-3</v>
      </c>
      <c r="E183">
        <v>513</v>
      </c>
      <c r="F183">
        <v>513</v>
      </c>
      <c r="G183">
        <f t="shared" si="11"/>
        <v>0</v>
      </c>
      <c r="H183" s="2">
        <v>419268</v>
      </c>
      <c r="I183">
        <v>412778</v>
      </c>
      <c r="J183" s="10">
        <f t="shared" si="12"/>
        <v>-1.5722737161379726E-2</v>
      </c>
      <c r="K183">
        <v>209301</v>
      </c>
      <c r="L183">
        <v>235294</v>
      </c>
      <c r="M183" s="9">
        <f t="shared" si="13"/>
        <v>0.11047030523515262</v>
      </c>
      <c r="N183">
        <v>209967</v>
      </c>
      <c r="O183">
        <v>177484</v>
      </c>
      <c r="P183" s="9">
        <f t="shared" si="14"/>
        <v>-0.18301931441707422</v>
      </c>
    </row>
    <row r="184" spans="1:16" x14ac:dyDescent="0.25">
      <c r="A184" s="1">
        <v>42765</v>
      </c>
      <c r="B184">
        <v>113787</v>
      </c>
      <c r="C184">
        <v>114407</v>
      </c>
      <c r="D184" s="9">
        <f t="shared" si="10"/>
        <v>5.4192488221874533E-3</v>
      </c>
      <c r="E184">
        <v>513</v>
      </c>
      <c r="F184">
        <v>513</v>
      </c>
      <c r="G184">
        <f t="shared" si="11"/>
        <v>0</v>
      </c>
      <c r="H184" s="2">
        <v>384647</v>
      </c>
      <c r="I184">
        <v>405585</v>
      </c>
      <c r="J184" s="10">
        <f t="shared" si="12"/>
        <v>5.1624197147330401E-2</v>
      </c>
      <c r="K184">
        <v>203321</v>
      </c>
      <c r="L184">
        <v>227798</v>
      </c>
      <c r="M184" s="9">
        <f t="shared" si="13"/>
        <v>0.10745046049570234</v>
      </c>
      <c r="N184">
        <v>181326</v>
      </c>
      <c r="O184">
        <v>177787</v>
      </c>
      <c r="P184" s="9">
        <f t="shared" si="14"/>
        <v>-1.9905842384426307E-2</v>
      </c>
    </row>
    <row r="185" spans="1:16" x14ac:dyDescent="0.25">
      <c r="A185" s="1">
        <v>42766</v>
      </c>
      <c r="B185">
        <v>106199</v>
      </c>
      <c r="C185">
        <v>104278</v>
      </c>
      <c r="D185" s="9">
        <f t="shared" si="10"/>
        <v>-1.8421910661884578E-2</v>
      </c>
      <c r="E185">
        <v>513</v>
      </c>
      <c r="F185">
        <v>513</v>
      </c>
      <c r="G185">
        <f t="shared" si="11"/>
        <v>0</v>
      </c>
      <c r="H185" s="2">
        <v>428560</v>
      </c>
      <c r="I185">
        <v>398629</v>
      </c>
      <c r="J185" s="10">
        <f t="shared" si="12"/>
        <v>-7.5084853334805038E-2</v>
      </c>
      <c r="K185">
        <v>197081</v>
      </c>
      <c r="L185">
        <v>215418</v>
      </c>
      <c r="M185" s="9">
        <f t="shared" si="13"/>
        <v>8.5122877382577122E-2</v>
      </c>
      <c r="N185">
        <v>231479</v>
      </c>
      <c r="O185">
        <v>183211</v>
      </c>
      <c r="P185" s="9">
        <f t="shared" si="14"/>
        <v>-0.26345579686809201</v>
      </c>
    </row>
    <row r="186" spans="1:16" x14ac:dyDescent="0.25">
      <c r="A186" s="1">
        <v>42767</v>
      </c>
      <c r="B186">
        <v>99719</v>
      </c>
      <c r="C186">
        <v>93798</v>
      </c>
      <c r="D186" s="9">
        <f t="shared" si="10"/>
        <v>-6.312501332651016E-2</v>
      </c>
      <c r="E186">
        <v>513</v>
      </c>
      <c r="F186">
        <v>513</v>
      </c>
      <c r="G186">
        <f t="shared" si="11"/>
        <v>0</v>
      </c>
      <c r="H186" s="2">
        <v>329571</v>
      </c>
      <c r="I186">
        <v>316422</v>
      </c>
      <c r="J186" s="10">
        <f t="shared" si="12"/>
        <v>-4.1555264804596391E-2</v>
      </c>
      <c r="K186">
        <v>188899</v>
      </c>
      <c r="L186">
        <v>194839</v>
      </c>
      <c r="M186" s="9">
        <f t="shared" si="13"/>
        <v>3.0486709539671215E-2</v>
      </c>
      <c r="N186">
        <v>140672</v>
      </c>
      <c r="O186">
        <v>121583</v>
      </c>
      <c r="P186" s="9">
        <f t="shared" si="14"/>
        <v>-0.15700385744717602</v>
      </c>
    </row>
    <row r="187" spans="1:16" x14ac:dyDescent="0.25">
      <c r="A187" s="1">
        <v>42768</v>
      </c>
      <c r="B187">
        <v>93428</v>
      </c>
      <c r="C187">
        <v>95790</v>
      </c>
      <c r="D187" s="9">
        <f t="shared" si="10"/>
        <v>2.4658106274141351E-2</v>
      </c>
      <c r="E187">
        <v>513</v>
      </c>
      <c r="F187">
        <v>513</v>
      </c>
      <c r="G187">
        <f t="shared" si="11"/>
        <v>0</v>
      </c>
      <c r="H187" s="2">
        <v>348000</v>
      </c>
      <c r="I187">
        <v>356504</v>
      </c>
      <c r="J187" s="10">
        <f t="shared" si="12"/>
        <v>2.385386980230236E-2</v>
      </c>
      <c r="K187">
        <v>172116</v>
      </c>
      <c r="L187">
        <v>195480</v>
      </c>
      <c r="M187" s="9">
        <f t="shared" si="13"/>
        <v>0.11952117863720074</v>
      </c>
      <c r="N187">
        <v>175884</v>
      </c>
      <c r="O187">
        <v>161024</v>
      </c>
      <c r="P187" s="9">
        <f t="shared" si="14"/>
        <v>-9.2284379968203503E-2</v>
      </c>
    </row>
    <row r="188" spans="1:16" x14ac:dyDescent="0.25">
      <c r="A188" s="1">
        <v>42769</v>
      </c>
      <c r="B188">
        <v>86999</v>
      </c>
      <c r="C188">
        <v>82185</v>
      </c>
      <c r="D188" s="9">
        <f t="shared" si="10"/>
        <v>-5.8575165784510552E-2</v>
      </c>
      <c r="E188">
        <v>513</v>
      </c>
      <c r="F188">
        <v>513</v>
      </c>
      <c r="G188">
        <f t="shared" si="11"/>
        <v>0</v>
      </c>
      <c r="H188" s="2">
        <v>298206</v>
      </c>
      <c r="I188">
        <v>282904</v>
      </c>
      <c r="J188" s="10">
        <f t="shared" si="12"/>
        <v>-5.4089019596753669E-2</v>
      </c>
      <c r="K188">
        <v>159748</v>
      </c>
      <c r="L188">
        <v>167035</v>
      </c>
      <c r="M188" s="9">
        <f t="shared" si="13"/>
        <v>4.3625587451731673E-2</v>
      </c>
      <c r="N188">
        <v>138458</v>
      </c>
      <c r="O188">
        <v>115869</v>
      </c>
      <c r="P188" s="9">
        <f t="shared" si="14"/>
        <v>-0.19495292097109668</v>
      </c>
    </row>
    <row r="189" spans="1:16" x14ac:dyDescent="0.25">
      <c r="A189" s="1">
        <v>42770</v>
      </c>
      <c r="B189">
        <v>77909</v>
      </c>
      <c r="C189">
        <v>76724</v>
      </c>
      <c r="D189" s="9">
        <f t="shared" si="10"/>
        <v>-1.5444971586465774E-2</v>
      </c>
      <c r="E189">
        <v>513</v>
      </c>
      <c r="F189">
        <v>513</v>
      </c>
      <c r="G189">
        <f t="shared" si="11"/>
        <v>0</v>
      </c>
      <c r="H189" s="2">
        <v>261653</v>
      </c>
      <c r="I189">
        <v>259029</v>
      </c>
      <c r="J189" s="10">
        <f t="shared" si="12"/>
        <v>-1.0130139868508931E-2</v>
      </c>
      <c r="K189">
        <v>146702</v>
      </c>
      <c r="L189">
        <v>159346</v>
      </c>
      <c r="M189" s="9">
        <f t="shared" si="13"/>
        <v>7.9349340429003545E-2</v>
      </c>
      <c r="N189">
        <v>114951</v>
      </c>
      <c r="O189">
        <v>99683</v>
      </c>
      <c r="P189" s="9">
        <f t="shared" si="14"/>
        <v>-0.15316553474514211</v>
      </c>
    </row>
    <row r="190" spans="1:16" x14ac:dyDescent="0.25">
      <c r="A190" s="1">
        <v>42771</v>
      </c>
      <c r="B190">
        <v>71141</v>
      </c>
      <c r="C190">
        <v>71728</v>
      </c>
      <c r="D190" s="9">
        <f t="shared" si="10"/>
        <v>8.1836939549408873E-3</v>
      </c>
      <c r="E190">
        <v>513</v>
      </c>
      <c r="F190">
        <v>513</v>
      </c>
      <c r="G190">
        <f t="shared" si="11"/>
        <v>0</v>
      </c>
      <c r="H190" s="2">
        <v>244229</v>
      </c>
      <c r="I190">
        <v>244746</v>
      </c>
      <c r="J190" s="10">
        <f t="shared" si="12"/>
        <v>2.1123940738561613E-3</v>
      </c>
      <c r="K190">
        <v>135496</v>
      </c>
      <c r="L190">
        <v>149942</v>
      </c>
      <c r="M190" s="9">
        <f t="shared" si="13"/>
        <v>9.6343919648930923E-2</v>
      </c>
      <c r="N190">
        <v>108733</v>
      </c>
      <c r="O190">
        <v>94804</v>
      </c>
      <c r="P190" s="9">
        <f t="shared" si="14"/>
        <v>-0.1469241804143285</v>
      </c>
    </row>
    <row r="191" spans="1:16" x14ac:dyDescent="0.25">
      <c r="A191" s="1">
        <v>42772</v>
      </c>
      <c r="B191">
        <v>79182</v>
      </c>
      <c r="C191">
        <v>79414</v>
      </c>
      <c r="D191" s="9">
        <f t="shared" si="10"/>
        <v>2.9213992495026064E-3</v>
      </c>
      <c r="E191">
        <v>513</v>
      </c>
      <c r="F191">
        <v>513</v>
      </c>
      <c r="G191">
        <f t="shared" si="11"/>
        <v>0</v>
      </c>
      <c r="H191" s="2">
        <v>272181</v>
      </c>
      <c r="I191">
        <v>273695</v>
      </c>
      <c r="J191" s="10">
        <f t="shared" si="12"/>
        <v>5.5317050000913423E-3</v>
      </c>
      <c r="K191">
        <v>152301</v>
      </c>
      <c r="L191">
        <v>163651</v>
      </c>
      <c r="M191" s="9">
        <f t="shared" si="13"/>
        <v>6.9354907699922391E-2</v>
      </c>
      <c r="N191">
        <v>119880</v>
      </c>
      <c r="O191">
        <v>110044</v>
      </c>
      <c r="P191" s="9">
        <f t="shared" si="14"/>
        <v>-8.9382428846643158E-2</v>
      </c>
    </row>
    <row r="192" spans="1:16" x14ac:dyDescent="0.25">
      <c r="A192" s="1">
        <v>42773</v>
      </c>
      <c r="B192">
        <v>75093</v>
      </c>
      <c r="C192">
        <v>74760</v>
      </c>
      <c r="D192" s="9">
        <f t="shared" si="10"/>
        <v>-4.4542536115569822E-3</v>
      </c>
      <c r="E192">
        <v>513</v>
      </c>
      <c r="F192">
        <v>513</v>
      </c>
      <c r="G192">
        <f t="shared" si="11"/>
        <v>0</v>
      </c>
      <c r="H192" s="2">
        <v>246260</v>
      </c>
      <c r="I192">
        <v>241945</v>
      </c>
      <c r="J192" s="10">
        <f t="shared" si="12"/>
        <v>-1.783463183781438E-2</v>
      </c>
      <c r="K192">
        <v>126778</v>
      </c>
      <c r="L192">
        <v>138567</v>
      </c>
      <c r="M192" s="9">
        <f t="shared" si="13"/>
        <v>8.5077976718843595E-2</v>
      </c>
      <c r="N192">
        <v>119482</v>
      </c>
      <c r="O192">
        <v>103378</v>
      </c>
      <c r="P192" s="9">
        <f t="shared" si="14"/>
        <v>-0.15577782506916366</v>
      </c>
    </row>
    <row r="193" spans="1:16" x14ac:dyDescent="0.25">
      <c r="A193" s="1">
        <v>42774</v>
      </c>
      <c r="B193">
        <v>78450</v>
      </c>
      <c r="C193">
        <v>78251</v>
      </c>
      <c r="D193" s="9">
        <f t="shared" si="10"/>
        <v>-2.543098490754112E-3</v>
      </c>
      <c r="E193">
        <v>513</v>
      </c>
      <c r="F193">
        <v>513</v>
      </c>
      <c r="G193">
        <f t="shared" si="11"/>
        <v>0</v>
      </c>
      <c r="H193" s="2">
        <v>253498</v>
      </c>
      <c r="I193">
        <v>256438</v>
      </c>
      <c r="J193" s="10">
        <f t="shared" si="12"/>
        <v>1.1464759513020692E-2</v>
      </c>
      <c r="K193">
        <v>130681</v>
      </c>
      <c r="L193">
        <v>143819</v>
      </c>
      <c r="M193" s="9">
        <f t="shared" si="13"/>
        <v>9.1350934160298713E-2</v>
      </c>
      <c r="N193">
        <v>122817</v>
      </c>
      <c r="O193">
        <v>112619</v>
      </c>
      <c r="P193" s="9">
        <f t="shared" si="14"/>
        <v>-9.0553103827950884E-2</v>
      </c>
    </row>
    <row r="194" spans="1:16" x14ac:dyDescent="0.25">
      <c r="A194" s="1">
        <v>42775</v>
      </c>
      <c r="B194">
        <v>77364</v>
      </c>
      <c r="C194">
        <v>75637</v>
      </c>
      <c r="D194" s="9">
        <f t="shared" si="10"/>
        <v>-2.283274058992292E-2</v>
      </c>
      <c r="E194">
        <v>513</v>
      </c>
      <c r="F194">
        <v>513</v>
      </c>
      <c r="G194">
        <f t="shared" si="11"/>
        <v>0</v>
      </c>
      <c r="H194" s="2">
        <v>294057</v>
      </c>
      <c r="I194">
        <v>301324</v>
      </c>
      <c r="J194" s="10">
        <f t="shared" si="12"/>
        <v>2.4116897426026469E-2</v>
      </c>
      <c r="K194">
        <v>123129</v>
      </c>
      <c r="L194">
        <v>137685</v>
      </c>
      <c r="M194" s="9">
        <f t="shared" si="13"/>
        <v>0.10571957729600175</v>
      </c>
      <c r="N194">
        <v>170928</v>
      </c>
      <c r="O194">
        <v>163639</v>
      </c>
      <c r="P194" s="9">
        <f t="shared" si="14"/>
        <v>-4.4543171248907658E-2</v>
      </c>
    </row>
    <row r="195" spans="1:16" x14ac:dyDescent="0.25">
      <c r="A195" s="1">
        <v>42776</v>
      </c>
      <c r="B195">
        <v>70154</v>
      </c>
      <c r="C195">
        <v>70112</v>
      </c>
      <c r="D195" s="9">
        <f t="shared" ref="D195:D244" si="15">(C195-B195)/C195</f>
        <v>-5.9904153354632585E-4</v>
      </c>
      <c r="E195">
        <v>513</v>
      </c>
      <c r="F195">
        <v>513</v>
      </c>
      <c r="G195">
        <f t="shared" ref="G195:G244" si="16">(F195-E195)/F195</f>
        <v>0</v>
      </c>
      <c r="H195" s="2">
        <v>263196</v>
      </c>
      <c r="I195">
        <v>254736</v>
      </c>
      <c r="J195" s="10">
        <f t="shared" ref="J195:J244" si="17">(I195-H195)/I195</f>
        <v>-3.3210853589598646E-2</v>
      </c>
      <c r="K195">
        <v>115472</v>
      </c>
      <c r="L195">
        <v>130551</v>
      </c>
      <c r="M195" s="9">
        <f t="shared" ref="M195:M244" si="18">(L195-K195)/L195</f>
        <v>0.11550275371310828</v>
      </c>
      <c r="N195">
        <v>147724</v>
      </c>
      <c r="O195">
        <v>124185</v>
      </c>
      <c r="P195" s="9">
        <f t="shared" ref="P195:P244" si="19">IF(O195,(O195-N195)/O195,0)</f>
        <v>-0.18954785199500745</v>
      </c>
    </row>
    <row r="196" spans="1:16" x14ac:dyDescent="0.25">
      <c r="A196" s="1">
        <v>42777</v>
      </c>
      <c r="B196">
        <v>71090</v>
      </c>
      <c r="C196">
        <v>70373</v>
      </c>
      <c r="D196" s="9">
        <f t="shared" si="15"/>
        <v>-1.0188566637773009E-2</v>
      </c>
      <c r="E196">
        <v>513</v>
      </c>
      <c r="F196">
        <v>513</v>
      </c>
      <c r="G196">
        <f t="shared" si="16"/>
        <v>0</v>
      </c>
      <c r="H196" s="2">
        <v>236549</v>
      </c>
      <c r="I196">
        <v>232925</v>
      </c>
      <c r="J196" s="10">
        <f t="shared" si="17"/>
        <v>-1.5558656219813245E-2</v>
      </c>
      <c r="K196">
        <v>121016</v>
      </c>
      <c r="L196">
        <v>132467</v>
      </c>
      <c r="M196" s="9">
        <f t="shared" si="18"/>
        <v>8.6444171001079512E-2</v>
      </c>
      <c r="N196">
        <v>115533</v>
      </c>
      <c r="O196">
        <v>100458</v>
      </c>
      <c r="P196" s="9">
        <f t="shared" si="19"/>
        <v>-0.15006271277548827</v>
      </c>
    </row>
    <row r="197" spans="1:16" x14ac:dyDescent="0.25">
      <c r="A197" s="1">
        <v>42778</v>
      </c>
      <c r="B197">
        <v>68186</v>
      </c>
      <c r="C197">
        <v>67767</v>
      </c>
      <c r="D197" s="9">
        <f t="shared" si="15"/>
        <v>-6.182950403588767E-3</v>
      </c>
      <c r="E197">
        <v>513</v>
      </c>
      <c r="F197">
        <v>513</v>
      </c>
      <c r="G197">
        <f t="shared" si="16"/>
        <v>0</v>
      </c>
      <c r="H197" s="2">
        <v>223046</v>
      </c>
      <c r="I197">
        <v>222989</v>
      </c>
      <c r="J197" s="10">
        <f t="shared" si="17"/>
        <v>-2.5561799012507343E-4</v>
      </c>
      <c r="K197">
        <v>119500</v>
      </c>
      <c r="L197">
        <v>129707</v>
      </c>
      <c r="M197" s="9">
        <f t="shared" si="18"/>
        <v>7.8692745958198099E-2</v>
      </c>
      <c r="N197">
        <v>103546</v>
      </c>
      <c r="O197">
        <v>93282</v>
      </c>
      <c r="P197" s="9">
        <f t="shared" si="19"/>
        <v>-0.11003194614180657</v>
      </c>
    </row>
    <row r="198" spans="1:16" x14ac:dyDescent="0.25">
      <c r="A198" s="1">
        <v>42779</v>
      </c>
      <c r="B198">
        <v>67812</v>
      </c>
      <c r="C198">
        <v>66923</v>
      </c>
      <c r="D198" s="9">
        <f t="shared" si="15"/>
        <v>-1.3283923314854385E-2</v>
      </c>
      <c r="E198">
        <v>513</v>
      </c>
      <c r="F198">
        <v>513</v>
      </c>
      <c r="G198">
        <f t="shared" si="16"/>
        <v>0</v>
      </c>
      <c r="H198" s="2">
        <v>210630</v>
      </c>
      <c r="I198">
        <v>200276</v>
      </c>
      <c r="J198" s="10">
        <f t="shared" si="17"/>
        <v>-5.1698655854920207E-2</v>
      </c>
      <c r="K198">
        <v>116181</v>
      </c>
      <c r="L198">
        <v>123636</v>
      </c>
      <c r="M198" s="9">
        <f t="shared" si="18"/>
        <v>6.0297971464621958E-2</v>
      </c>
      <c r="N198">
        <v>94449</v>
      </c>
      <c r="O198">
        <v>76640</v>
      </c>
      <c r="P198" s="9">
        <f t="shared" si="19"/>
        <v>-0.23237212943632568</v>
      </c>
    </row>
    <row r="199" spans="1:16" x14ac:dyDescent="0.25">
      <c r="A199" s="1">
        <v>42780</v>
      </c>
      <c r="B199">
        <v>63896</v>
      </c>
      <c r="C199">
        <v>62880</v>
      </c>
      <c r="D199" s="9">
        <f t="shared" si="15"/>
        <v>-1.6157760814249363E-2</v>
      </c>
      <c r="E199">
        <v>513</v>
      </c>
      <c r="F199">
        <v>513</v>
      </c>
      <c r="G199">
        <f t="shared" si="16"/>
        <v>0</v>
      </c>
      <c r="H199" s="2">
        <v>186131</v>
      </c>
      <c r="I199">
        <v>194892</v>
      </c>
      <c r="J199" s="10">
        <f t="shared" si="17"/>
        <v>4.495310223097921E-2</v>
      </c>
      <c r="K199">
        <v>110844</v>
      </c>
      <c r="L199">
        <v>118408</v>
      </c>
      <c r="M199" s="9">
        <f t="shared" si="18"/>
        <v>6.3880818863590302E-2</v>
      </c>
      <c r="N199">
        <v>75287</v>
      </c>
      <c r="O199">
        <v>76484</v>
      </c>
      <c r="P199" s="9">
        <f t="shared" si="19"/>
        <v>1.5650332095601696E-2</v>
      </c>
    </row>
    <row r="200" spans="1:16" x14ac:dyDescent="0.25">
      <c r="A200" s="1">
        <v>42781</v>
      </c>
      <c r="B200">
        <v>66038</v>
      </c>
      <c r="C200">
        <v>66840</v>
      </c>
      <c r="D200" s="9">
        <f t="shared" si="15"/>
        <v>1.1998803111909036E-2</v>
      </c>
      <c r="E200">
        <v>513</v>
      </c>
      <c r="F200">
        <v>513</v>
      </c>
      <c r="G200">
        <f t="shared" si="16"/>
        <v>0</v>
      </c>
      <c r="H200" s="2">
        <v>232381</v>
      </c>
      <c r="I200">
        <v>235129</v>
      </c>
      <c r="J200" s="10">
        <f t="shared" si="17"/>
        <v>1.1687201493648167E-2</v>
      </c>
      <c r="K200">
        <v>109332</v>
      </c>
      <c r="L200">
        <v>123882</v>
      </c>
      <c r="M200" s="9">
        <f t="shared" si="18"/>
        <v>0.11745047706688623</v>
      </c>
      <c r="N200">
        <v>123049</v>
      </c>
      <c r="O200">
        <v>111247</v>
      </c>
      <c r="P200" s="9">
        <f t="shared" si="19"/>
        <v>-0.10608825406527816</v>
      </c>
    </row>
    <row r="201" spans="1:16" x14ac:dyDescent="0.25">
      <c r="A201" s="1">
        <v>42782</v>
      </c>
      <c r="B201">
        <v>67514</v>
      </c>
      <c r="C201">
        <v>67359</v>
      </c>
      <c r="D201" s="9">
        <f t="shared" si="15"/>
        <v>-2.3011030448789323E-3</v>
      </c>
      <c r="E201">
        <v>513</v>
      </c>
      <c r="F201">
        <v>513</v>
      </c>
      <c r="G201">
        <f t="shared" si="16"/>
        <v>0</v>
      </c>
      <c r="H201" s="2">
        <v>217575</v>
      </c>
      <c r="I201">
        <v>214717</v>
      </c>
      <c r="J201" s="10">
        <f t="shared" si="17"/>
        <v>-1.3310543645822175E-2</v>
      </c>
      <c r="K201">
        <v>113899</v>
      </c>
      <c r="L201">
        <v>124904</v>
      </c>
      <c r="M201" s="9">
        <f t="shared" si="18"/>
        <v>8.8107666688016395E-2</v>
      </c>
      <c r="N201">
        <v>103676</v>
      </c>
      <c r="O201">
        <v>89813</v>
      </c>
      <c r="P201" s="9">
        <f t="shared" si="19"/>
        <v>-0.15435404674156303</v>
      </c>
    </row>
    <row r="202" spans="1:16" x14ac:dyDescent="0.25">
      <c r="A202" s="1">
        <v>42783</v>
      </c>
      <c r="B202">
        <v>72529</v>
      </c>
      <c r="C202">
        <v>73886</v>
      </c>
      <c r="D202" s="9">
        <f t="shared" si="15"/>
        <v>1.8366131608153102E-2</v>
      </c>
      <c r="E202">
        <v>513</v>
      </c>
      <c r="F202">
        <v>513</v>
      </c>
      <c r="G202">
        <f t="shared" si="16"/>
        <v>0</v>
      </c>
      <c r="H202" s="2">
        <v>218918</v>
      </c>
      <c r="I202">
        <v>219885</v>
      </c>
      <c r="J202" s="10">
        <f t="shared" si="17"/>
        <v>4.3977533710803374E-3</v>
      </c>
      <c r="K202">
        <v>125268</v>
      </c>
      <c r="L202">
        <v>139331</v>
      </c>
      <c r="M202" s="9">
        <f t="shared" si="18"/>
        <v>0.1009323122636025</v>
      </c>
      <c r="N202">
        <v>93650</v>
      </c>
      <c r="O202">
        <v>80554</v>
      </c>
      <c r="P202" s="9">
        <f t="shared" si="19"/>
        <v>-0.16257417384611564</v>
      </c>
    </row>
    <row r="203" spans="1:16" x14ac:dyDescent="0.25">
      <c r="A203" s="1">
        <v>42784</v>
      </c>
      <c r="B203">
        <v>77192</v>
      </c>
      <c r="C203">
        <v>77475</v>
      </c>
      <c r="D203" s="9">
        <f t="shared" si="15"/>
        <v>3.6527912229751534E-3</v>
      </c>
      <c r="E203">
        <v>513</v>
      </c>
      <c r="F203">
        <v>513</v>
      </c>
      <c r="G203">
        <f t="shared" si="16"/>
        <v>0</v>
      </c>
      <c r="H203" s="2">
        <v>223577</v>
      </c>
      <c r="I203">
        <v>222638</v>
      </c>
      <c r="J203" s="10">
        <f t="shared" si="17"/>
        <v>-4.2176088538344756E-3</v>
      </c>
      <c r="K203">
        <v>139786</v>
      </c>
      <c r="L203">
        <v>150323</v>
      </c>
      <c r="M203" s="9">
        <f t="shared" si="18"/>
        <v>7.0095727200761029E-2</v>
      </c>
      <c r="N203">
        <v>83791</v>
      </c>
      <c r="O203">
        <v>72315</v>
      </c>
      <c r="P203" s="9">
        <f t="shared" si="19"/>
        <v>-0.1586946000138284</v>
      </c>
    </row>
    <row r="204" spans="1:16" x14ac:dyDescent="0.25">
      <c r="A204" s="1">
        <v>42785</v>
      </c>
      <c r="B204">
        <v>76806</v>
      </c>
      <c r="C204">
        <v>75750</v>
      </c>
      <c r="D204" s="9">
        <f t="shared" si="15"/>
        <v>-1.3940594059405941E-2</v>
      </c>
      <c r="E204">
        <v>513</v>
      </c>
      <c r="F204">
        <v>513</v>
      </c>
      <c r="G204">
        <f t="shared" si="16"/>
        <v>0</v>
      </c>
      <c r="H204" s="2">
        <v>213060</v>
      </c>
      <c r="I204">
        <v>210107</v>
      </c>
      <c r="J204" s="10">
        <f t="shared" si="17"/>
        <v>-1.4054743535436707E-2</v>
      </c>
      <c r="K204">
        <v>140451</v>
      </c>
      <c r="L204">
        <v>147669</v>
      </c>
      <c r="M204" s="9">
        <f t="shared" si="18"/>
        <v>4.8879588810109093E-2</v>
      </c>
      <c r="N204">
        <v>72609</v>
      </c>
      <c r="O204">
        <v>62438</v>
      </c>
      <c r="P204" s="9">
        <f t="shared" si="19"/>
        <v>-0.16289759441365834</v>
      </c>
    </row>
    <row r="205" spans="1:16" x14ac:dyDescent="0.25">
      <c r="A205" s="1">
        <v>42786</v>
      </c>
      <c r="B205">
        <v>75822</v>
      </c>
      <c r="C205">
        <v>75819</v>
      </c>
      <c r="D205" s="9">
        <f t="shared" si="15"/>
        <v>-3.9567918331816565E-5</v>
      </c>
      <c r="E205">
        <v>513</v>
      </c>
      <c r="F205">
        <v>513</v>
      </c>
      <c r="G205">
        <f t="shared" si="16"/>
        <v>0</v>
      </c>
      <c r="H205" s="2">
        <v>198395</v>
      </c>
      <c r="I205">
        <v>196851</v>
      </c>
      <c r="J205" s="10">
        <f t="shared" si="17"/>
        <v>-7.843495842032807E-3</v>
      </c>
      <c r="K205">
        <v>136075</v>
      </c>
      <c r="L205">
        <v>143576</v>
      </c>
      <c r="M205" s="9">
        <f t="shared" si="18"/>
        <v>5.224410765030367E-2</v>
      </c>
      <c r="N205">
        <v>62320</v>
      </c>
      <c r="O205">
        <v>53275</v>
      </c>
      <c r="P205" s="9">
        <f t="shared" si="19"/>
        <v>-0.16977944626935712</v>
      </c>
    </row>
    <row r="206" spans="1:16" x14ac:dyDescent="0.25">
      <c r="A206" s="1">
        <v>42787</v>
      </c>
      <c r="B206">
        <v>76986</v>
      </c>
      <c r="C206">
        <v>75345</v>
      </c>
      <c r="D206" s="9">
        <f t="shared" si="15"/>
        <v>-2.1779812860840134E-2</v>
      </c>
      <c r="E206">
        <v>513</v>
      </c>
      <c r="F206">
        <v>513</v>
      </c>
      <c r="G206">
        <f t="shared" si="16"/>
        <v>0</v>
      </c>
      <c r="H206" s="2">
        <v>194816</v>
      </c>
      <c r="I206">
        <v>193971</v>
      </c>
      <c r="J206" s="10">
        <f t="shared" si="17"/>
        <v>-4.3563213057622018E-3</v>
      </c>
      <c r="K206">
        <v>138919</v>
      </c>
      <c r="L206">
        <v>144574</v>
      </c>
      <c r="M206" s="9">
        <f t="shared" si="18"/>
        <v>3.9114916928355031E-2</v>
      </c>
      <c r="N206">
        <v>55897</v>
      </c>
      <c r="O206">
        <v>49397</v>
      </c>
      <c r="P206" s="9">
        <f t="shared" si="19"/>
        <v>-0.13158693847804523</v>
      </c>
    </row>
    <row r="207" spans="1:16" x14ac:dyDescent="0.25">
      <c r="A207" s="1">
        <v>42788</v>
      </c>
      <c r="B207">
        <v>68228</v>
      </c>
      <c r="C207">
        <v>67725</v>
      </c>
      <c r="D207" s="9">
        <f t="shared" si="15"/>
        <v>-7.4270948689553343E-3</v>
      </c>
      <c r="E207">
        <v>513</v>
      </c>
      <c r="F207">
        <v>513</v>
      </c>
      <c r="G207">
        <f t="shared" si="16"/>
        <v>0</v>
      </c>
      <c r="H207" s="2">
        <v>188669</v>
      </c>
      <c r="I207">
        <v>186498</v>
      </c>
      <c r="J207" s="10">
        <f t="shared" si="17"/>
        <v>-1.1640875505367351E-2</v>
      </c>
      <c r="K207">
        <v>127524</v>
      </c>
      <c r="L207">
        <v>133737</v>
      </c>
      <c r="M207" s="9">
        <f t="shared" si="18"/>
        <v>4.6456851880930482E-2</v>
      </c>
      <c r="N207">
        <v>61145</v>
      </c>
      <c r="O207">
        <v>52761</v>
      </c>
      <c r="P207" s="9">
        <f t="shared" si="19"/>
        <v>-0.15890525198536798</v>
      </c>
    </row>
    <row r="208" spans="1:16" x14ac:dyDescent="0.25">
      <c r="A208" s="1">
        <v>42789</v>
      </c>
      <c r="B208">
        <v>70764</v>
      </c>
      <c r="C208">
        <v>70791</v>
      </c>
      <c r="D208" s="9">
        <f t="shared" si="15"/>
        <v>3.8140441581556976E-4</v>
      </c>
      <c r="E208">
        <v>513</v>
      </c>
      <c r="F208">
        <v>513</v>
      </c>
      <c r="G208">
        <f t="shared" si="16"/>
        <v>0</v>
      </c>
      <c r="H208" s="2">
        <v>191278</v>
      </c>
      <c r="I208">
        <v>194322</v>
      </c>
      <c r="J208" s="10">
        <f t="shared" si="17"/>
        <v>1.5664721441730735E-2</v>
      </c>
      <c r="K208">
        <v>130236</v>
      </c>
      <c r="L208">
        <v>137847</v>
      </c>
      <c r="M208" s="9">
        <f t="shared" si="18"/>
        <v>5.5213388757100267E-2</v>
      </c>
      <c r="N208">
        <v>61042</v>
      </c>
      <c r="O208">
        <v>56475</v>
      </c>
      <c r="P208" s="9">
        <f t="shared" si="19"/>
        <v>-8.0867640548915445E-2</v>
      </c>
    </row>
    <row r="209" spans="1:16" x14ac:dyDescent="0.25">
      <c r="A209" s="1">
        <v>42790</v>
      </c>
      <c r="B209">
        <v>68411</v>
      </c>
      <c r="C209">
        <v>67537</v>
      </c>
      <c r="D209" s="9">
        <f t="shared" si="15"/>
        <v>-1.2941054533070762E-2</v>
      </c>
      <c r="E209">
        <v>513</v>
      </c>
      <c r="F209">
        <v>513</v>
      </c>
      <c r="G209">
        <f t="shared" si="16"/>
        <v>0</v>
      </c>
      <c r="H209" s="2">
        <v>190090</v>
      </c>
      <c r="I209">
        <v>187960</v>
      </c>
      <c r="J209" s="10">
        <f t="shared" si="17"/>
        <v>-1.1332198340072356E-2</v>
      </c>
      <c r="K209">
        <v>125694</v>
      </c>
      <c r="L209">
        <v>131498</v>
      </c>
      <c r="M209" s="9">
        <f t="shared" si="18"/>
        <v>4.4137553422865745E-2</v>
      </c>
      <c r="N209">
        <v>64396</v>
      </c>
      <c r="O209">
        <v>56462</v>
      </c>
      <c r="P209" s="9">
        <f t="shared" si="19"/>
        <v>-0.14051928730827815</v>
      </c>
    </row>
    <row r="210" spans="1:16" x14ac:dyDescent="0.25">
      <c r="A210" s="1">
        <v>42791</v>
      </c>
      <c r="B210">
        <v>84566</v>
      </c>
      <c r="C210">
        <v>90358</v>
      </c>
      <c r="D210" s="9">
        <f t="shared" si="15"/>
        <v>6.4100577702029704E-2</v>
      </c>
      <c r="E210">
        <v>513</v>
      </c>
      <c r="F210">
        <v>513</v>
      </c>
      <c r="G210">
        <f t="shared" si="16"/>
        <v>0</v>
      </c>
      <c r="H210" s="2">
        <v>225081</v>
      </c>
      <c r="I210">
        <v>242590</v>
      </c>
      <c r="J210" s="10">
        <f t="shared" si="17"/>
        <v>7.2175275155612353E-2</v>
      </c>
      <c r="K210">
        <v>162293</v>
      </c>
      <c r="L210">
        <v>186720</v>
      </c>
      <c r="M210" s="9">
        <f t="shared" si="18"/>
        <v>0.13082155098543274</v>
      </c>
      <c r="N210">
        <v>62788</v>
      </c>
      <c r="O210">
        <v>55870</v>
      </c>
      <c r="P210" s="9">
        <f t="shared" si="19"/>
        <v>-0.12382316090925362</v>
      </c>
    </row>
    <row r="211" spans="1:16" x14ac:dyDescent="0.25">
      <c r="A211" s="1">
        <v>42792</v>
      </c>
      <c r="B211">
        <v>102012</v>
      </c>
      <c r="C211">
        <v>102842</v>
      </c>
      <c r="D211" s="9">
        <f t="shared" si="15"/>
        <v>8.0706326209136342E-3</v>
      </c>
      <c r="E211">
        <v>513</v>
      </c>
      <c r="F211">
        <v>513</v>
      </c>
      <c r="G211">
        <f t="shared" si="16"/>
        <v>0</v>
      </c>
      <c r="H211" s="2">
        <v>290358</v>
      </c>
      <c r="I211">
        <v>300101</v>
      </c>
      <c r="J211" s="10">
        <f t="shared" si="17"/>
        <v>3.2465736535366427E-2</v>
      </c>
      <c r="K211">
        <v>226848</v>
      </c>
      <c r="L211">
        <v>243724</v>
      </c>
      <c r="M211" s="9">
        <f t="shared" si="18"/>
        <v>6.9242257635686269E-2</v>
      </c>
      <c r="N211">
        <v>63510</v>
      </c>
      <c r="O211">
        <v>56377</v>
      </c>
      <c r="P211" s="9">
        <f t="shared" si="19"/>
        <v>-0.12652322755733722</v>
      </c>
    </row>
    <row r="212" spans="1:16" x14ac:dyDescent="0.25">
      <c r="A212" s="1">
        <v>42793</v>
      </c>
      <c r="B212">
        <v>109764</v>
      </c>
      <c r="C212">
        <v>111457</v>
      </c>
      <c r="D212" s="9">
        <f t="shared" si="15"/>
        <v>1.518971441901361E-2</v>
      </c>
      <c r="E212">
        <v>513</v>
      </c>
      <c r="F212">
        <v>513</v>
      </c>
      <c r="G212">
        <f t="shared" si="16"/>
        <v>0</v>
      </c>
      <c r="H212" s="2">
        <v>338395</v>
      </c>
      <c r="I212">
        <v>347424</v>
      </c>
      <c r="J212" s="10">
        <f t="shared" si="17"/>
        <v>2.5988417610758038E-2</v>
      </c>
      <c r="K212">
        <v>265888</v>
      </c>
      <c r="L212">
        <v>282206</v>
      </c>
      <c r="M212" s="9">
        <f t="shared" si="18"/>
        <v>5.7823008724123513E-2</v>
      </c>
      <c r="N212">
        <v>72507</v>
      </c>
      <c r="O212">
        <v>65218</v>
      </c>
      <c r="P212" s="9">
        <f t="shared" si="19"/>
        <v>-0.11176362353951363</v>
      </c>
    </row>
    <row r="213" spans="1:16" x14ac:dyDescent="0.25">
      <c r="A213" s="1">
        <v>42794</v>
      </c>
      <c r="B213">
        <v>112056</v>
      </c>
      <c r="C213">
        <v>106792</v>
      </c>
      <c r="D213" s="9">
        <f t="shared" si="15"/>
        <v>-4.9292081803880443E-2</v>
      </c>
      <c r="E213">
        <v>513</v>
      </c>
      <c r="F213">
        <v>513</v>
      </c>
      <c r="G213">
        <f t="shared" si="16"/>
        <v>0</v>
      </c>
      <c r="H213" s="2">
        <v>360908</v>
      </c>
      <c r="I213">
        <v>344407</v>
      </c>
      <c r="J213" s="10">
        <f t="shared" si="17"/>
        <v>-4.7911337458297884E-2</v>
      </c>
      <c r="K213">
        <v>284896</v>
      </c>
      <c r="L213">
        <v>279888</v>
      </c>
      <c r="M213" s="9">
        <f t="shared" si="18"/>
        <v>-1.7892871434288003E-2</v>
      </c>
      <c r="N213">
        <v>76012</v>
      </c>
      <c r="O213">
        <v>64519</v>
      </c>
      <c r="P213" s="9">
        <f t="shared" si="19"/>
        <v>-0.178133573055999</v>
      </c>
    </row>
    <row r="214" spans="1:16" x14ac:dyDescent="0.25">
      <c r="A214" s="1">
        <v>42795</v>
      </c>
      <c r="B214">
        <v>93159</v>
      </c>
      <c r="C214">
        <v>92946</v>
      </c>
      <c r="D214" s="9">
        <f t="shared" si="15"/>
        <v>-2.2916532179975469E-3</v>
      </c>
      <c r="E214">
        <v>513</v>
      </c>
      <c r="F214">
        <v>513</v>
      </c>
      <c r="G214">
        <f t="shared" si="16"/>
        <v>0</v>
      </c>
      <c r="H214" s="2">
        <v>308195</v>
      </c>
      <c r="I214">
        <v>315187</v>
      </c>
      <c r="J214" s="10">
        <f t="shared" si="17"/>
        <v>2.2183656051804168E-2</v>
      </c>
      <c r="K214">
        <v>233173</v>
      </c>
      <c r="L214">
        <v>243583</v>
      </c>
      <c r="M214" s="9">
        <f t="shared" si="18"/>
        <v>4.273697261303129E-2</v>
      </c>
      <c r="N214">
        <v>75022</v>
      </c>
      <c r="O214">
        <v>71604</v>
      </c>
      <c r="P214" s="9">
        <f t="shared" si="19"/>
        <v>-4.7734763421037933E-2</v>
      </c>
    </row>
    <row r="215" spans="1:16" x14ac:dyDescent="0.25">
      <c r="A215" s="1">
        <v>42796</v>
      </c>
      <c r="B215">
        <v>90729</v>
      </c>
      <c r="C215">
        <v>89170</v>
      </c>
      <c r="D215" s="9">
        <f t="shared" si="15"/>
        <v>-1.7483458562296737E-2</v>
      </c>
      <c r="E215">
        <v>513</v>
      </c>
      <c r="F215">
        <v>513</v>
      </c>
      <c r="G215">
        <f t="shared" si="16"/>
        <v>0</v>
      </c>
      <c r="H215" s="2">
        <v>338502</v>
      </c>
      <c r="I215">
        <v>341699</v>
      </c>
      <c r="J215" s="10">
        <f t="shared" si="17"/>
        <v>9.3561877558904182E-3</v>
      </c>
      <c r="K215">
        <v>196323</v>
      </c>
      <c r="L215">
        <v>208956</v>
      </c>
      <c r="M215" s="9">
        <f t="shared" si="18"/>
        <v>6.0457704014242233E-2</v>
      </c>
      <c r="N215">
        <v>142179</v>
      </c>
      <c r="O215">
        <v>132743</v>
      </c>
      <c r="P215" s="9">
        <f t="shared" si="19"/>
        <v>-7.1084727631588865E-2</v>
      </c>
    </row>
    <row r="216" spans="1:16" x14ac:dyDescent="0.25">
      <c r="A216" s="1">
        <v>42797</v>
      </c>
      <c r="B216">
        <v>82654</v>
      </c>
      <c r="C216">
        <v>80584</v>
      </c>
      <c r="D216" s="9">
        <f t="shared" si="15"/>
        <v>-2.5687481385883053E-2</v>
      </c>
      <c r="E216">
        <v>513</v>
      </c>
      <c r="F216">
        <v>513</v>
      </c>
      <c r="G216">
        <f t="shared" si="16"/>
        <v>0</v>
      </c>
      <c r="H216" s="2">
        <v>378465</v>
      </c>
      <c r="I216">
        <v>401231</v>
      </c>
      <c r="J216" s="10">
        <f t="shared" si="17"/>
        <v>5.6740381476007587E-2</v>
      </c>
      <c r="K216">
        <v>166254</v>
      </c>
      <c r="L216">
        <v>188147</v>
      </c>
      <c r="M216" s="9">
        <f t="shared" si="18"/>
        <v>0.11636114314870818</v>
      </c>
      <c r="N216">
        <v>212211</v>
      </c>
      <c r="O216">
        <v>213084</v>
      </c>
      <c r="P216" s="9">
        <f t="shared" si="19"/>
        <v>4.0969758405136007E-3</v>
      </c>
    </row>
    <row r="217" spans="1:16" x14ac:dyDescent="0.25">
      <c r="A217" s="1">
        <v>42798</v>
      </c>
      <c r="B217">
        <v>82967</v>
      </c>
      <c r="C217">
        <v>85782</v>
      </c>
      <c r="D217" s="9">
        <f t="shared" si="15"/>
        <v>3.2815742230304729E-2</v>
      </c>
      <c r="E217">
        <v>513</v>
      </c>
      <c r="F217">
        <v>513</v>
      </c>
      <c r="G217">
        <f t="shared" si="16"/>
        <v>0</v>
      </c>
      <c r="H217" s="2">
        <v>417376</v>
      </c>
      <c r="I217">
        <v>409489</v>
      </c>
      <c r="J217" s="10">
        <f t="shared" si="17"/>
        <v>-1.9260590638576373E-2</v>
      </c>
      <c r="K217">
        <v>171714</v>
      </c>
      <c r="L217">
        <v>202196</v>
      </c>
      <c r="M217" s="9">
        <f t="shared" si="18"/>
        <v>0.15075471324853112</v>
      </c>
      <c r="N217">
        <v>245662</v>
      </c>
      <c r="O217">
        <v>207293</v>
      </c>
      <c r="P217" s="9">
        <f t="shared" si="19"/>
        <v>-0.1850954928531113</v>
      </c>
    </row>
    <row r="218" spans="1:16" x14ac:dyDescent="0.25">
      <c r="A218" s="1">
        <v>42799</v>
      </c>
      <c r="B218">
        <v>89142</v>
      </c>
      <c r="C218">
        <v>88604</v>
      </c>
      <c r="D218" s="9">
        <f t="shared" si="15"/>
        <v>-6.0719606338314296E-3</v>
      </c>
      <c r="E218">
        <v>513</v>
      </c>
      <c r="F218">
        <v>513</v>
      </c>
      <c r="G218">
        <f t="shared" si="16"/>
        <v>0</v>
      </c>
      <c r="H218" s="2">
        <v>378751</v>
      </c>
      <c r="I218">
        <v>368937</v>
      </c>
      <c r="J218" s="10">
        <f t="shared" si="17"/>
        <v>-2.6600747553105274E-2</v>
      </c>
      <c r="K218">
        <v>186865</v>
      </c>
      <c r="L218">
        <v>204651</v>
      </c>
      <c r="M218" s="9">
        <f t="shared" si="18"/>
        <v>8.6908932768469241E-2</v>
      </c>
      <c r="N218">
        <v>191886</v>
      </c>
      <c r="O218">
        <v>164286</v>
      </c>
      <c r="P218" s="9">
        <f t="shared" si="19"/>
        <v>-0.1679997078265951</v>
      </c>
    </row>
    <row r="219" spans="1:16" x14ac:dyDescent="0.25">
      <c r="A219" s="1">
        <v>42800</v>
      </c>
      <c r="B219">
        <v>92269</v>
      </c>
      <c r="C219">
        <v>94685</v>
      </c>
      <c r="D219" s="9">
        <f t="shared" si="15"/>
        <v>2.551618524581507E-2</v>
      </c>
      <c r="E219">
        <v>513</v>
      </c>
      <c r="F219">
        <v>514</v>
      </c>
      <c r="G219">
        <f t="shared" si="16"/>
        <v>1.9455252918287938E-3</v>
      </c>
      <c r="H219" s="2">
        <v>317795</v>
      </c>
      <c r="I219">
        <v>309002</v>
      </c>
      <c r="J219" s="10">
        <f t="shared" si="17"/>
        <v>-2.8456126497563121E-2</v>
      </c>
      <c r="K219">
        <v>183601</v>
      </c>
      <c r="L219">
        <v>201741</v>
      </c>
      <c r="M219" s="9">
        <f t="shared" si="18"/>
        <v>8.991727016322909E-2</v>
      </c>
      <c r="N219">
        <v>134194</v>
      </c>
      <c r="O219">
        <v>107261</v>
      </c>
      <c r="P219" s="9">
        <f t="shared" si="19"/>
        <v>-0.25109778950410683</v>
      </c>
    </row>
    <row r="220" spans="1:16" x14ac:dyDescent="0.25">
      <c r="A220" s="1">
        <v>42801</v>
      </c>
      <c r="B220">
        <v>101524</v>
      </c>
      <c r="C220">
        <v>101699</v>
      </c>
      <c r="D220" s="9">
        <f t="shared" si="15"/>
        <v>1.7207642159706585E-3</v>
      </c>
      <c r="E220">
        <v>514</v>
      </c>
      <c r="F220">
        <v>514</v>
      </c>
      <c r="G220">
        <f t="shared" si="16"/>
        <v>0</v>
      </c>
      <c r="H220" s="2">
        <v>312950</v>
      </c>
      <c r="I220">
        <v>312596</v>
      </c>
      <c r="J220" s="10">
        <f t="shared" si="17"/>
        <v>-1.1324521107115894E-3</v>
      </c>
      <c r="K220">
        <v>216282</v>
      </c>
      <c r="L220">
        <v>229599</v>
      </c>
      <c r="M220" s="9">
        <f t="shared" si="18"/>
        <v>5.8001123698273947E-2</v>
      </c>
      <c r="N220">
        <v>96668</v>
      </c>
      <c r="O220">
        <v>82997</v>
      </c>
      <c r="P220" s="9">
        <f t="shared" si="19"/>
        <v>-0.1647167969926624</v>
      </c>
    </row>
    <row r="221" spans="1:16" x14ac:dyDescent="0.25">
      <c r="A221" s="1">
        <v>42802</v>
      </c>
      <c r="B221">
        <v>100349</v>
      </c>
      <c r="C221">
        <v>96575</v>
      </c>
      <c r="D221" s="9">
        <f t="shared" si="15"/>
        <v>-3.9078436448356201E-2</v>
      </c>
      <c r="E221">
        <v>514</v>
      </c>
      <c r="F221">
        <v>514</v>
      </c>
      <c r="G221">
        <f t="shared" si="16"/>
        <v>0</v>
      </c>
      <c r="H221" s="2">
        <v>320485</v>
      </c>
      <c r="I221">
        <v>312972</v>
      </c>
      <c r="J221" s="10">
        <f t="shared" si="17"/>
        <v>-2.4005342330943345E-2</v>
      </c>
      <c r="K221">
        <v>229219</v>
      </c>
      <c r="L221">
        <v>231781</v>
      </c>
      <c r="M221" s="9">
        <f t="shared" si="18"/>
        <v>1.1053537606620043E-2</v>
      </c>
      <c r="N221">
        <v>91266</v>
      </c>
      <c r="O221">
        <v>81191</v>
      </c>
      <c r="P221" s="9">
        <f t="shared" si="19"/>
        <v>-0.12409010850956387</v>
      </c>
    </row>
    <row r="222" spans="1:16" x14ac:dyDescent="0.25">
      <c r="A222" s="1">
        <v>42803</v>
      </c>
      <c r="B222">
        <v>74620</v>
      </c>
      <c r="C222">
        <v>71864</v>
      </c>
      <c r="D222" s="9">
        <f t="shared" si="15"/>
        <v>-3.8350217076700437E-2</v>
      </c>
      <c r="E222">
        <v>514</v>
      </c>
      <c r="F222">
        <v>514</v>
      </c>
      <c r="G222">
        <f t="shared" si="16"/>
        <v>0</v>
      </c>
      <c r="H222" s="2">
        <v>259863</v>
      </c>
      <c r="I222">
        <v>249287</v>
      </c>
      <c r="J222" s="10">
        <f t="shared" si="17"/>
        <v>-4.2424996088845389E-2</v>
      </c>
      <c r="K222">
        <v>171721</v>
      </c>
      <c r="L222">
        <v>174489</v>
      </c>
      <c r="M222" s="9">
        <f t="shared" si="18"/>
        <v>1.5863464172526636E-2</v>
      </c>
      <c r="N222">
        <v>88142</v>
      </c>
      <c r="O222">
        <v>74798</v>
      </c>
      <c r="P222" s="9">
        <f t="shared" si="19"/>
        <v>-0.1784004919917645</v>
      </c>
    </row>
    <row r="223" spans="1:16" x14ac:dyDescent="0.25">
      <c r="A223" s="1">
        <v>42804</v>
      </c>
      <c r="B223">
        <v>66047</v>
      </c>
      <c r="C223">
        <v>67206</v>
      </c>
      <c r="D223" s="9">
        <f t="shared" si="15"/>
        <v>1.7245484034163615E-2</v>
      </c>
      <c r="E223">
        <v>514</v>
      </c>
      <c r="F223">
        <v>514</v>
      </c>
      <c r="G223">
        <f t="shared" si="16"/>
        <v>0</v>
      </c>
      <c r="H223" s="2">
        <v>237244</v>
      </c>
      <c r="I223">
        <v>244511</v>
      </c>
      <c r="J223" s="10">
        <f t="shared" si="17"/>
        <v>2.9720544269991944E-2</v>
      </c>
      <c r="K223">
        <v>159999</v>
      </c>
      <c r="L223">
        <v>174090</v>
      </c>
      <c r="M223" s="9">
        <f t="shared" si="18"/>
        <v>8.0940892641737039E-2</v>
      </c>
      <c r="N223">
        <v>77245</v>
      </c>
      <c r="O223">
        <v>70421</v>
      </c>
      <c r="P223" s="9">
        <f t="shared" si="19"/>
        <v>-9.6902912483492143E-2</v>
      </c>
    </row>
    <row r="224" spans="1:16" x14ac:dyDescent="0.25">
      <c r="A224" s="1">
        <v>42805</v>
      </c>
      <c r="B224">
        <v>71670</v>
      </c>
      <c r="C224">
        <v>72913</v>
      </c>
      <c r="D224" s="9">
        <f t="shared" si="15"/>
        <v>1.7047714399352654E-2</v>
      </c>
      <c r="E224">
        <v>514</v>
      </c>
      <c r="F224">
        <v>514</v>
      </c>
      <c r="G224">
        <f t="shared" si="16"/>
        <v>0</v>
      </c>
      <c r="H224" s="2">
        <v>261715</v>
      </c>
      <c r="I224">
        <v>263046</v>
      </c>
      <c r="J224" s="10">
        <f t="shared" si="17"/>
        <v>5.0599514913741324E-3</v>
      </c>
      <c r="K224">
        <v>184790</v>
      </c>
      <c r="L224">
        <v>196380</v>
      </c>
      <c r="M224" s="9">
        <f t="shared" si="18"/>
        <v>5.9018229962317953E-2</v>
      </c>
      <c r="N224">
        <v>76925</v>
      </c>
      <c r="O224">
        <v>66666</v>
      </c>
      <c r="P224" s="9">
        <f t="shared" si="19"/>
        <v>-0.15388653886538867</v>
      </c>
    </row>
    <row r="225" spans="1:16" x14ac:dyDescent="0.25">
      <c r="A225" s="1">
        <v>42806</v>
      </c>
      <c r="B225">
        <v>74495</v>
      </c>
      <c r="C225">
        <v>71760</v>
      </c>
      <c r="D225" s="9">
        <f t="shared" si="15"/>
        <v>-3.8113154960981048E-2</v>
      </c>
      <c r="E225">
        <v>514</v>
      </c>
      <c r="F225">
        <v>514</v>
      </c>
      <c r="G225">
        <f t="shared" si="16"/>
        <v>0</v>
      </c>
      <c r="H225" s="2">
        <v>257945</v>
      </c>
      <c r="I225">
        <v>244432</v>
      </c>
      <c r="J225" s="10">
        <f t="shared" si="17"/>
        <v>-5.5283268966420107E-2</v>
      </c>
      <c r="K225">
        <v>187733</v>
      </c>
      <c r="L225">
        <v>184264</v>
      </c>
      <c r="M225" s="9">
        <f t="shared" si="18"/>
        <v>-1.8826249294490515E-2</v>
      </c>
      <c r="N225">
        <v>70212</v>
      </c>
      <c r="O225">
        <v>60168</v>
      </c>
      <c r="P225" s="9">
        <f t="shared" si="19"/>
        <v>-0.1669325887514958</v>
      </c>
    </row>
    <row r="226" spans="1:16" x14ac:dyDescent="0.25">
      <c r="A226" s="1">
        <v>42807</v>
      </c>
      <c r="B226">
        <v>72753</v>
      </c>
      <c r="C226">
        <v>73517</v>
      </c>
      <c r="D226" s="9">
        <f t="shared" si="15"/>
        <v>1.0392154195628223E-2</v>
      </c>
      <c r="E226">
        <v>514</v>
      </c>
      <c r="F226">
        <v>514</v>
      </c>
      <c r="G226">
        <f t="shared" si="16"/>
        <v>0</v>
      </c>
      <c r="H226" s="2">
        <v>241596</v>
      </c>
      <c r="I226">
        <v>243156</v>
      </c>
      <c r="J226" s="10">
        <f t="shared" si="17"/>
        <v>6.4156344075408378E-3</v>
      </c>
      <c r="K226">
        <v>179941</v>
      </c>
      <c r="L226">
        <v>193032</v>
      </c>
      <c r="M226" s="9">
        <f t="shared" si="18"/>
        <v>6.7817771146752873E-2</v>
      </c>
      <c r="N226">
        <v>61655</v>
      </c>
      <c r="O226">
        <v>50124</v>
      </c>
      <c r="P226" s="9">
        <f t="shared" si="19"/>
        <v>-0.23004947729630518</v>
      </c>
    </row>
    <row r="227" spans="1:16" x14ac:dyDescent="0.25">
      <c r="A227" s="1">
        <v>42808</v>
      </c>
      <c r="B227">
        <v>77335</v>
      </c>
      <c r="C227">
        <v>76649</v>
      </c>
      <c r="D227" s="9">
        <f t="shared" si="15"/>
        <v>-8.9498884525564589E-3</v>
      </c>
      <c r="E227">
        <v>514</v>
      </c>
      <c r="F227">
        <v>514</v>
      </c>
      <c r="G227">
        <f t="shared" si="16"/>
        <v>0</v>
      </c>
      <c r="H227" s="2">
        <v>279133</v>
      </c>
      <c r="I227">
        <v>279948</v>
      </c>
      <c r="J227" s="10">
        <f t="shared" si="17"/>
        <v>2.9112549473473645E-3</v>
      </c>
      <c r="K227">
        <v>222962</v>
      </c>
      <c r="L227">
        <v>231767</v>
      </c>
      <c r="M227" s="9">
        <f t="shared" si="18"/>
        <v>3.7990740700790018E-2</v>
      </c>
      <c r="N227">
        <v>56171</v>
      </c>
      <c r="O227">
        <v>48181</v>
      </c>
      <c r="P227" s="9">
        <f t="shared" si="19"/>
        <v>-0.16583300471140075</v>
      </c>
    </row>
    <row r="228" spans="1:16" x14ac:dyDescent="0.25">
      <c r="A228" s="1">
        <v>42809</v>
      </c>
      <c r="B228">
        <v>71786</v>
      </c>
      <c r="C228">
        <v>70184</v>
      </c>
      <c r="D228" s="9">
        <f t="shared" si="15"/>
        <v>-2.2825715262737946E-2</v>
      </c>
      <c r="E228">
        <v>514</v>
      </c>
      <c r="F228">
        <v>514</v>
      </c>
      <c r="G228">
        <f t="shared" si="16"/>
        <v>0</v>
      </c>
      <c r="H228" s="2">
        <v>273452</v>
      </c>
      <c r="I228">
        <v>272807</v>
      </c>
      <c r="J228" s="10">
        <f t="shared" si="17"/>
        <v>-2.36430883371761E-3</v>
      </c>
      <c r="K228">
        <v>216076</v>
      </c>
      <c r="L228">
        <v>222846</v>
      </c>
      <c r="M228" s="9">
        <f t="shared" si="18"/>
        <v>3.0379724114410849E-2</v>
      </c>
      <c r="N228">
        <v>57376</v>
      </c>
      <c r="O228">
        <v>49961</v>
      </c>
      <c r="P228" s="9">
        <f t="shared" si="19"/>
        <v>-0.148415764296151</v>
      </c>
    </row>
    <row r="229" spans="1:16" x14ac:dyDescent="0.25">
      <c r="A229" s="1">
        <v>42810</v>
      </c>
      <c r="B229">
        <v>62139</v>
      </c>
      <c r="C229">
        <v>62033</v>
      </c>
      <c r="D229" s="9">
        <f t="shared" si="15"/>
        <v>-1.7087679138523045E-3</v>
      </c>
      <c r="E229">
        <v>514</v>
      </c>
      <c r="F229">
        <v>514</v>
      </c>
      <c r="G229">
        <f t="shared" si="16"/>
        <v>0</v>
      </c>
      <c r="H229" s="2">
        <v>250507</v>
      </c>
      <c r="I229">
        <v>246227</v>
      </c>
      <c r="J229" s="10">
        <f t="shared" si="17"/>
        <v>-1.7382334187558635E-2</v>
      </c>
      <c r="K229">
        <v>196250</v>
      </c>
      <c r="L229">
        <v>202667</v>
      </c>
      <c r="M229" s="9">
        <f t="shared" si="18"/>
        <v>3.1662776870432778E-2</v>
      </c>
      <c r="N229">
        <v>54257</v>
      </c>
      <c r="O229">
        <v>43560</v>
      </c>
      <c r="P229" s="9">
        <f t="shared" si="19"/>
        <v>-0.24556932966023876</v>
      </c>
    </row>
    <row r="230" spans="1:16" x14ac:dyDescent="0.25">
      <c r="A230" s="1">
        <v>42811</v>
      </c>
      <c r="B230">
        <v>63510</v>
      </c>
      <c r="C230">
        <v>64028</v>
      </c>
      <c r="D230" s="9">
        <f t="shared" si="15"/>
        <v>8.0902105328918596E-3</v>
      </c>
      <c r="E230">
        <v>514</v>
      </c>
      <c r="F230">
        <v>514</v>
      </c>
      <c r="G230">
        <f t="shared" si="16"/>
        <v>0</v>
      </c>
      <c r="H230" s="2">
        <v>240943</v>
      </c>
      <c r="I230">
        <v>242634</v>
      </c>
      <c r="J230" s="10">
        <f t="shared" si="17"/>
        <v>6.9693447744339212E-3</v>
      </c>
      <c r="K230">
        <v>192347</v>
      </c>
      <c r="L230">
        <v>202230</v>
      </c>
      <c r="M230" s="9">
        <f t="shared" si="18"/>
        <v>4.8870098402808683E-2</v>
      </c>
      <c r="N230">
        <v>48596</v>
      </c>
      <c r="O230">
        <v>40404</v>
      </c>
      <c r="P230" s="9">
        <f t="shared" si="19"/>
        <v>-0.20275220275220276</v>
      </c>
    </row>
    <row r="231" spans="1:16" x14ac:dyDescent="0.25">
      <c r="A231" s="1">
        <v>42812</v>
      </c>
      <c r="B231">
        <v>66245</v>
      </c>
      <c r="C231">
        <v>66250</v>
      </c>
      <c r="D231" s="9">
        <f t="shared" si="15"/>
        <v>7.5471698113207552E-5</v>
      </c>
      <c r="E231">
        <v>514</v>
      </c>
      <c r="F231">
        <v>514</v>
      </c>
      <c r="G231">
        <f t="shared" si="16"/>
        <v>0</v>
      </c>
      <c r="H231" s="2">
        <v>242916</v>
      </c>
      <c r="I231">
        <v>243074</v>
      </c>
      <c r="J231" s="10">
        <f t="shared" si="17"/>
        <v>6.5000781654969263E-4</v>
      </c>
      <c r="K231">
        <v>195346</v>
      </c>
      <c r="L231">
        <v>203517</v>
      </c>
      <c r="M231" s="9">
        <f t="shared" si="18"/>
        <v>4.0148980183473619E-2</v>
      </c>
      <c r="N231">
        <v>47570</v>
      </c>
      <c r="O231">
        <v>39557</v>
      </c>
      <c r="P231" s="9">
        <f t="shared" si="19"/>
        <v>-0.20256844553429229</v>
      </c>
    </row>
    <row r="232" spans="1:16" x14ac:dyDescent="0.25">
      <c r="A232" s="1">
        <v>42813</v>
      </c>
      <c r="B232">
        <v>63496</v>
      </c>
      <c r="C232">
        <v>63038</v>
      </c>
      <c r="D232" s="9">
        <f t="shared" si="15"/>
        <v>-7.2654589295345663E-3</v>
      </c>
      <c r="E232">
        <v>514</v>
      </c>
      <c r="F232">
        <v>514</v>
      </c>
      <c r="G232">
        <f t="shared" si="16"/>
        <v>0</v>
      </c>
      <c r="H232" s="2">
        <v>233360</v>
      </c>
      <c r="I232">
        <v>230793</v>
      </c>
      <c r="J232" s="10">
        <f t="shared" si="17"/>
        <v>-1.1122521046998827E-2</v>
      </c>
      <c r="K232">
        <v>186687</v>
      </c>
      <c r="L232">
        <v>193105</v>
      </c>
      <c r="M232" s="9">
        <f t="shared" si="18"/>
        <v>3.3235804355143575E-2</v>
      </c>
      <c r="N232">
        <v>46673</v>
      </c>
      <c r="O232">
        <v>37688</v>
      </c>
      <c r="P232" s="9">
        <f t="shared" si="19"/>
        <v>-0.2384047972829548</v>
      </c>
    </row>
    <row r="233" spans="1:16" x14ac:dyDescent="0.25">
      <c r="A233" s="1">
        <v>42814</v>
      </c>
      <c r="B233">
        <v>66462</v>
      </c>
      <c r="C233">
        <v>67034</v>
      </c>
      <c r="D233" s="9">
        <f t="shared" si="15"/>
        <v>8.5329832622251401E-3</v>
      </c>
      <c r="E233">
        <v>514</v>
      </c>
      <c r="F233">
        <v>514</v>
      </c>
      <c r="G233">
        <f t="shared" si="16"/>
        <v>0</v>
      </c>
      <c r="H233" s="2">
        <v>224990</v>
      </c>
      <c r="I233">
        <v>222531</v>
      </c>
      <c r="J233" s="10">
        <f t="shared" si="17"/>
        <v>-1.1050145822379804E-2</v>
      </c>
      <c r="K233">
        <v>182672</v>
      </c>
      <c r="L233">
        <v>188329</v>
      </c>
      <c r="M233" s="9">
        <f t="shared" si="18"/>
        <v>3.0037859278178081E-2</v>
      </c>
      <c r="N233">
        <v>42318</v>
      </c>
      <c r="O233">
        <v>34202</v>
      </c>
      <c r="P233" s="9">
        <f t="shared" si="19"/>
        <v>-0.23729606455762822</v>
      </c>
    </row>
    <row r="234" spans="1:16" x14ac:dyDescent="0.25">
      <c r="A234" s="1">
        <v>42815</v>
      </c>
      <c r="B234">
        <v>65937</v>
      </c>
      <c r="C234">
        <v>66132</v>
      </c>
      <c r="D234" s="9">
        <f t="shared" si="15"/>
        <v>2.9486481582289966E-3</v>
      </c>
      <c r="E234">
        <v>515</v>
      </c>
      <c r="F234">
        <v>515</v>
      </c>
      <c r="G234">
        <f t="shared" si="16"/>
        <v>0</v>
      </c>
      <c r="H234" s="2">
        <v>224521</v>
      </c>
      <c r="I234">
        <v>232163</v>
      </c>
      <c r="J234" s="10">
        <f t="shared" si="17"/>
        <v>3.2916528473529376E-2</v>
      </c>
      <c r="K234">
        <v>178993</v>
      </c>
      <c r="L234">
        <v>190678</v>
      </c>
      <c r="M234" s="9">
        <f t="shared" si="18"/>
        <v>6.1281322438876011E-2</v>
      </c>
      <c r="N234">
        <v>45528</v>
      </c>
      <c r="O234">
        <v>41485</v>
      </c>
      <c r="P234" s="9">
        <f t="shared" si="19"/>
        <v>-9.7456912136916957E-2</v>
      </c>
    </row>
    <row r="235" spans="1:16" x14ac:dyDescent="0.25">
      <c r="A235" s="1">
        <v>42816</v>
      </c>
      <c r="B235">
        <v>69227</v>
      </c>
      <c r="C235">
        <v>68842</v>
      </c>
      <c r="D235" s="9">
        <f t="shared" si="15"/>
        <v>-5.5925161965079458E-3</v>
      </c>
      <c r="E235">
        <v>515</v>
      </c>
      <c r="F235">
        <v>515</v>
      </c>
      <c r="G235">
        <f t="shared" si="16"/>
        <v>0</v>
      </c>
      <c r="H235" s="2">
        <v>265779</v>
      </c>
      <c r="I235">
        <v>269663</v>
      </c>
      <c r="J235" s="10">
        <f t="shared" si="17"/>
        <v>1.4403162465744281E-2</v>
      </c>
      <c r="K235">
        <v>205624</v>
      </c>
      <c r="L235">
        <v>219188</v>
      </c>
      <c r="M235" s="9">
        <f t="shared" si="18"/>
        <v>6.1882949796521709E-2</v>
      </c>
      <c r="N235">
        <v>60155</v>
      </c>
      <c r="O235">
        <v>50475</v>
      </c>
      <c r="P235" s="9">
        <f t="shared" si="19"/>
        <v>-0.19177810797424469</v>
      </c>
    </row>
    <row r="236" spans="1:16" x14ac:dyDescent="0.25">
      <c r="A236" s="1">
        <v>42817</v>
      </c>
      <c r="B236">
        <v>63816</v>
      </c>
      <c r="C236">
        <v>63119</v>
      </c>
      <c r="D236" s="9">
        <f t="shared" si="15"/>
        <v>-1.1042633755287631E-2</v>
      </c>
      <c r="E236">
        <v>515</v>
      </c>
      <c r="F236">
        <v>515</v>
      </c>
      <c r="G236">
        <f t="shared" si="16"/>
        <v>0</v>
      </c>
      <c r="H236" s="2">
        <v>242195</v>
      </c>
      <c r="I236">
        <v>233496</v>
      </c>
      <c r="J236" s="10">
        <f t="shared" si="17"/>
        <v>-3.7255456196251757E-2</v>
      </c>
      <c r="K236">
        <v>188862</v>
      </c>
      <c r="L236">
        <v>191355</v>
      </c>
      <c r="M236" s="9">
        <f t="shared" si="18"/>
        <v>1.3028141412557811E-2</v>
      </c>
      <c r="N236">
        <v>53333</v>
      </c>
      <c r="O236">
        <v>42141</v>
      </c>
      <c r="P236" s="9">
        <f t="shared" si="19"/>
        <v>-0.26558458508341043</v>
      </c>
    </row>
    <row r="237" spans="1:16" x14ac:dyDescent="0.25">
      <c r="A237" s="1">
        <v>42818</v>
      </c>
      <c r="B237">
        <v>62247</v>
      </c>
      <c r="C237">
        <v>62231</v>
      </c>
      <c r="D237" s="9">
        <f t="shared" si="15"/>
        <v>-2.5710658674936931E-4</v>
      </c>
      <c r="E237">
        <v>515</v>
      </c>
      <c r="F237">
        <v>515</v>
      </c>
      <c r="G237">
        <f t="shared" si="16"/>
        <v>0</v>
      </c>
      <c r="H237" s="2">
        <v>232030</v>
      </c>
      <c r="I237">
        <v>232551</v>
      </c>
      <c r="J237" s="10">
        <f t="shared" si="17"/>
        <v>2.2403687793215252E-3</v>
      </c>
      <c r="K237">
        <v>179629</v>
      </c>
      <c r="L237">
        <v>186646</v>
      </c>
      <c r="M237" s="9">
        <f t="shared" si="18"/>
        <v>3.7595233758023212E-2</v>
      </c>
      <c r="N237">
        <v>52401</v>
      </c>
      <c r="O237">
        <v>45905</v>
      </c>
      <c r="P237" s="9">
        <f t="shared" si="19"/>
        <v>-0.1415096394728243</v>
      </c>
    </row>
    <row r="238" spans="1:16" x14ac:dyDescent="0.25">
      <c r="A238" s="1">
        <v>42819</v>
      </c>
      <c r="B238">
        <v>61192</v>
      </c>
      <c r="C238">
        <v>60827</v>
      </c>
      <c r="D238" s="9">
        <f t="shared" si="15"/>
        <v>-6.0006247225738571E-3</v>
      </c>
      <c r="E238">
        <v>515</v>
      </c>
      <c r="F238">
        <v>515</v>
      </c>
      <c r="G238">
        <f t="shared" si="16"/>
        <v>0</v>
      </c>
      <c r="H238" s="2">
        <v>234766</v>
      </c>
      <c r="I238">
        <v>233041</v>
      </c>
      <c r="J238" s="10">
        <f t="shared" si="17"/>
        <v>-7.4021309554971014E-3</v>
      </c>
      <c r="K238">
        <v>173642</v>
      </c>
      <c r="L238">
        <v>181266</v>
      </c>
      <c r="M238" s="9">
        <f t="shared" si="18"/>
        <v>4.2059735416459791E-2</v>
      </c>
      <c r="N238">
        <v>61124</v>
      </c>
      <c r="O238">
        <v>51775</v>
      </c>
      <c r="P238" s="9">
        <f t="shared" si="19"/>
        <v>-0.18056977305649444</v>
      </c>
    </row>
    <row r="239" spans="1:16" x14ac:dyDescent="0.25">
      <c r="A239" s="1">
        <v>42820</v>
      </c>
      <c r="B239">
        <v>58189</v>
      </c>
      <c r="C239">
        <v>57833</v>
      </c>
      <c r="D239" s="9">
        <f t="shared" si="15"/>
        <v>-6.1556550758217624E-3</v>
      </c>
      <c r="E239">
        <v>515</v>
      </c>
      <c r="F239">
        <v>515</v>
      </c>
      <c r="G239">
        <f t="shared" si="16"/>
        <v>0</v>
      </c>
      <c r="H239" s="2">
        <v>223351</v>
      </c>
      <c r="I239">
        <v>222645</v>
      </c>
      <c r="J239" s="10">
        <f t="shared" si="17"/>
        <v>-3.1709672348357249E-3</v>
      </c>
      <c r="K239">
        <v>171023</v>
      </c>
      <c r="L239">
        <v>178429</v>
      </c>
      <c r="M239" s="9">
        <f t="shared" si="18"/>
        <v>4.1506705748505006E-2</v>
      </c>
      <c r="N239">
        <v>52328</v>
      </c>
      <c r="O239">
        <v>44216</v>
      </c>
      <c r="P239" s="9">
        <f t="shared" si="19"/>
        <v>-0.18346299981907002</v>
      </c>
    </row>
    <row r="240" spans="1:16" x14ac:dyDescent="0.25">
      <c r="A240" s="1">
        <v>42821</v>
      </c>
      <c r="B240">
        <v>58606</v>
      </c>
      <c r="C240">
        <v>58710</v>
      </c>
      <c r="D240" s="9">
        <f t="shared" si="15"/>
        <v>1.7714188383580311E-3</v>
      </c>
      <c r="E240">
        <v>515</v>
      </c>
      <c r="F240">
        <v>515</v>
      </c>
      <c r="G240">
        <f t="shared" si="16"/>
        <v>0</v>
      </c>
      <c r="H240" s="2">
        <v>220736</v>
      </c>
      <c r="I240">
        <v>222055</v>
      </c>
      <c r="J240" s="10">
        <f t="shared" si="17"/>
        <v>5.9399698272950396E-3</v>
      </c>
      <c r="K240">
        <v>168356</v>
      </c>
      <c r="L240">
        <v>176684</v>
      </c>
      <c r="M240" s="9">
        <f t="shared" si="18"/>
        <v>4.7134998075660503E-2</v>
      </c>
      <c r="N240">
        <v>52380</v>
      </c>
      <c r="O240">
        <v>45371</v>
      </c>
      <c r="P240" s="9">
        <f t="shared" si="19"/>
        <v>-0.15448193780167949</v>
      </c>
    </row>
    <row r="241" spans="1:16" x14ac:dyDescent="0.25">
      <c r="A241" s="1">
        <v>42822</v>
      </c>
      <c r="B241">
        <v>55711</v>
      </c>
      <c r="C241">
        <v>54894</v>
      </c>
      <c r="D241" s="9">
        <f t="shared" si="15"/>
        <v>-1.4883229496848472E-2</v>
      </c>
      <c r="E241">
        <v>515</v>
      </c>
      <c r="F241">
        <v>515</v>
      </c>
      <c r="G241">
        <f t="shared" si="16"/>
        <v>0</v>
      </c>
      <c r="H241" s="2">
        <v>230495</v>
      </c>
      <c r="I241">
        <v>236170</v>
      </c>
      <c r="J241" s="10">
        <f t="shared" si="17"/>
        <v>2.4029300927298134E-2</v>
      </c>
      <c r="K241">
        <v>174879</v>
      </c>
      <c r="L241">
        <v>183141</v>
      </c>
      <c r="M241" s="9">
        <f t="shared" si="18"/>
        <v>4.5112781954887216E-2</v>
      </c>
      <c r="N241">
        <v>55616</v>
      </c>
      <c r="O241">
        <v>53029</v>
      </c>
      <c r="P241" s="9">
        <f t="shared" si="19"/>
        <v>-4.8784627279413149E-2</v>
      </c>
    </row>
    <row r="242" spans="1:16" x14ac:dyDescent="0.25">
      <c r="A242" s="1">
        <v>42823</v>
      </c>
      <c r="B242">
        <v>51773</v>
      </c>
      <c r="C242">
        <v>51675</v>
      </c>
      <c r="D242" s="9">
        <f t="shared" si="15"/>
        <v>-1.8964683115626512E-3</v>
      </c>
      <c r="E242">
        <v>515</v>
      </c>
      <c r="F242">
        <v>515</v>
      </c>
      <c r="G242">
        <f t="shared" si="16"/>
        <v>0</v>
      </c>
      <c r="H242" s="2">
        <v>256331</v>
      </c>
      <c r="I242">
        <v>251242</v>
      </c>
      <c r="J242" s="10">
        <f t="shared" si="17"/>
        <v>-2.0255371315305561E-2</v>
      </c>
      <c r="K242">
        <v>156915</v>
      </c>
      <c r="L242">
        <v>165136</v>
      </c>
      <c r="M242" s="9">
        <f t="shared" si="18"/>
        <v>4.9783208991376802E-2</v>
      </c>
      <c r="N242">
        <v>99416</v>
      </c>
      <c r="O242">
        <v>86106</v>
      </c>
      <c r="P242" s="9">
        <f t="shared" si="19"/>
        <v>-0.15457691682345018</v>
      </c>
    </row>
    <row r="243" spans="1:16" x14ac:dyDescent="0.25">
      <c r="A243" s="1">
        <v>42824</v>
      </c>
      <c r="B243">
        <v>53745</v>
      </c>
      <c r="C243">
        <v>53824</v>
      </c>
      <c r="D243" s="9">
        <f t="shared" si="15"/>
        <v>1.4677467300832343E-3</v>
      </c>
      <c r="E243">
        <v>515</v>
      </c>
      <c r="F243">
        <v>515</v>
      </c>
      <c r="G243">
        <f t="shared" si="16"/>
        <v>0</v>
      </c>
      <c r="H243" s="2">
        <v>228826</v>
      </c>
      <c r="I243">
        <v>225995</v>
      </c>
      <c r="J243" s="10">
        <f t="shared" si="17"/>
        <v>-1.2526825814730415E-2</v>
      </c>
      <c r="K243">
        <v>148826</v>
      </c>
      <c r="L243">
        <v>157781</v>
      </c>
      <c r="M243" s="9">
        <f t="shared" si="18"/>
        <v>5.6755883154498955E-2</v>
      </c>
      <c r="N243">
        <v>80000</v>
      </c>
      <c r="O243">
        <v>68214</v>
      </c>
      <c r="P243" s="9">
        <f t="shared" si="19"/>
        <v>-0.17277978127657079</v>
      </c>
    </row>
    <row r="244" spans="1:16" x14ac:dyDescent="0.25">
      <c r="A244" s="1">
        <v>42825</v>
      </c>
      <c r="B244">
        <v>56234</v>
      </c>
      <c r="C244">
        <v>51032</v>
      </c>
      <c r="D244" s="9">
        <f t="shared" si="15"/>
        <v>-0.10193604013168209</v>
      </c>
      <c r="E244">
        <v>515</v>
      </c>
      <c r="F244">
        <v>515</v>
      </c>
      <c r="G244">
        <f t="shared" si="16"/>
        <v>0</v>
      </c>
      <c r="H244" s="2">
        <v>217806</v>
      </c>
      <c r="I244">
        <v>181888</v>
      </c>
      <c r="J244" s="10">
        <f t="shared" si="17"/>
        <v>-0.19747317030260381</v>
      </c>
      <c r="K244">
        <v>152934</v>
      </c>
      <c r="L244">
        <v>136340</v>
      </c>
      <c r="M244" s="9">
        <f t="shared" si="18"/>
        <v>-0.12171042980783336</v>
      </c>
      <c r="N244">
        <v>64872</v>
      </c>
      <c r="O244">
        <v>45548</v>
      </c>
      <c r="P244" s="9">
        <f t="shared" si="19"/>
        <v>-0.42425573021867041</v>
      </c>
    </row>
    <row r="246" spans="1:16" s="6" customFormat="1" x14ac:dyDescent="0.25">
      <c r="A246" s="15" t="s">
        <v>16</v>
      </c>
      <c r="B246" s="6">
        <f>SUM(B2:B244)</f>
        <v>12562962</v>
      </c>
      <c r="C246" s="6">
        <f>SUM(C2:C244)</f>
        <v>12505157</v>
      </c>
      <c r="D246" s="12">
        <f>(C246-B246)/C246</f>
        <v>-4.6224929443108949E-3</v>
      </c>
      <c r="E246" s="13">
        <f>SUM(E2:E244)</f>
        <v>65584</v>
      </c>
      <c r="F246" s="6">
        <f>SUM(F2:F244)</f>
        <v>65587</v>
      </c>
      <c r="G246" s="12">
        <f>(F246-E246)/F246</f>
        <v>4.5740771799289496E-5</v>
      </c>
      <c r="H246" s="5">
        <f>SUM(H2:H244)</f>
        <v>45422522</v>
      </c>
      <c r="I246" s="6">
        <f>SUM(I2:I244)</f>
        <v>45288087</v>
      </c>
      <c r="J246" s="14">
        <f>(I246-H246)/I246</f>
        <v>-2.9684406850746421E-3</v>
      </c>
      <c r="K246" s="6">
        <f>SUM(K2:K244)</f>
        <v>24946360</v>
      </c>
      <c r="L246" s="6">
        <f>SUM(L2:L244)</f>
        <v>27229399</v>
      </c>
      <c r="M246" s="12">
        <f>(L246-K246)/L246</f>
        <v>8.3844634249914951E-2</v>
      </c>
      <c r="N246" s="6">
        <f>SUM(N2:N244)</f>
        <v>20476162</v>
      </c>
      <c r="O246" s="6">
        <f>SUM(O2:O244)</f>
        <v>18058688</v>
      </c>
      <c r="P246" s="12">
        <f>(O246-N246)/O246</f>
        <v>-0.13386764309788174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shavaughn frank</dc:creator>
  <cp:lastModifiedBy>shavaughn frank</cp:lastModifiedBy>
  <dcterms:created xsi:type="dcterms:W3CDTF">2018-11-12T23:31:02Z</dcterms:created>
  <dcterms:modified xsi:type="dcterms:W3CDTF">2018-11-13T01:26:54Z</dcterms:modified>
</cp:coreProperties>
</file>