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fik\Desktop\"/>
    </mc:Choice>
  </mc:AlternateContent>
  <xr:revisionPtr revIDLastSave="0" documentId="13_ncr:40009_{92EAC66F-E863-4A4A-B37E-8C7E56F150C8}" xr6:coauthVersionLast="40" xr6:coauthVersionMax="40" xr10:uidLastSave="{00000000-0000-0000-0000-000000000000}"/>
  <bookViews>
    <workbookView xWindow="0" yWindow="0" windowWidth="19200" windowHeight="7440"/>
  </bookViews>
  <sheets>
    <sheet name="dane" sheetId="1" r:id="rId1"/>
    <sheet name="wyk_liczba_wniosków" sheetId="2" r:id="rId2"/>
    <sheet name="wyk_rekompensaty" sheetId="3" r:id="rId3"/>
    <sheet name="Zarobki" sheetId="4" r:id="rId4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<sst xmlns="http://schemas.openxmlformats.org/spreadsheetml/2006/main" count="65" uniqueCount="65">
  <si>
    <t>ilosc_wnioskow_zlozonych</t>
  </si>
  <si>
    <t>ilosc_wyplaconych</t>
  </si>
  <si>
    <t>srednia_kw_wypl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</si>
  <si>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</si>
  <si>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</si>
  <si>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</si>
  <si>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</si>
  <si>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</si>
  <si>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</si>
  <si>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</si>
  <si>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</si>
  <si>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</si>
  <si>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</si>
  <si>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</si>
  <si>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</si>
  <si>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</si>
  <si>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</si>
  <si>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</si>
  <si>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</si>
  <si>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</si>
  <si>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</si>
  <si>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</si>
  <si>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</si>
  <si>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</si>
  <si>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</si>
  <si>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</si>
  <si>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</si>
  <si>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</si>
  <si>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</si>
  <si>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</si>
  <si>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</si>
  <si>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</si>
  <si>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</si>
  <si>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</si>
  <si>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</si>
  <si>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</si>
  <si>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</si>
  <si>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</si>
  <si>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</si>
  <si>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</si>
  <si>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</si>
  <si>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</si>
  <si>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</si>
  <si>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</si>
  <si>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</si>
  <si>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</si>
  <si>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</si>
  <si>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</si>
  <si>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</si>
  <si>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</si>
  <si>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</si>
  <si>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data</t>
  </si>
  <si>
    <t>sr_kw_rek_per_wn</t>
  </si>
  <si>
    <t>udział_wyplaconych (konwersja)</t>
  </si>
  <si>
    <t>Z mojego punktu widzenia na początku skupili się na ilości wpływających wniosków a nie jakości ich wykonywania (najpierw masa później rzeźba)</t>
  </si>
  <si>
    <t>Jak widzimy na przełomie 2015-9 / 2015-12 nastąpiły znaczące zmiany w strategii firmy</t>
  </si>
  <si>
    <t>Może taka była strategia albo konwersja na poziomie około 18% nie była zadowalająca</t>
  </si>
  <si>
    <t>na prezentację wrzucić po 4 wiersze z początku, środka (okres zmiany) i końca</t>
  </si>
  <si>
    <t>Nie wiem w jaki sposób z 2317 wniosków (2015 - 11) prześli na 163 (2015-12), (ciężki próg wejścia ??), ale na pewno poprawili jakość (ilość wygranych wniosków/konwersja) i utrzymywali ten poziom dalej przy jednoczesnym wzroście wpływających wniosków</t>
  </si>
  <si>
    <t>Niepatrząc na wykres można byłoby sądzić że jeśli mamy tak wysoki progres w konwersji to znacznie odbije się to na średniej kwocie wypłaconych rekompensat (pomarańczowe).</t>
  </si>
  <si>
    <t>Jeśli jedna się przyjrzymy, to wzrost oczywiście jest ale nieznaczny. Odpowiedź na to mamy w średniej kwocie rekompensat wnioskowanych (niebieskie).</t>
  </si>
  <si>
    <t>Widać tu że na początku było one dużo wyższe.</t>
  </si>
  <si>
    <t>Nie wiemy czy zmieniła się jakaś ustawa/prawo etc. , czy może po prostu AirHelp dogadał się / wnioskował o mniejsze kwoty do przewoźników, tym samym ułatwiąc cały proces, łatwiej było po prostu wyciągnąć od nich miejsze kwoty</t>
  </si>
  <si>
    <t>zarobek</t>
  </si>
  <si>
    <t>Jak widać nowe podejście potrzebowało około 1 roku na rozruch, co jednak przyniosło bardzo dobry efekt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</si>
</sst>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</a:t>
            </a:r>
            <a:r>
              <a:rPr lang="pl-PL" baseline="0"/>
              <a:t> wniosków otrzymanych do wypłaconych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dane!$F$1</c:f>
              <c:strCache>
                <c:ptCount val="1"/>
                <c:pt idx="0">
                  <c:v>udział_wyplaconych (konwersja)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dane!$F$2:$F$49</c:f>
              <c:numCache>
                <c:formatCode>General</c:formatCode>
                <c:ptCount val="48"/>
                <c:pt idx="0">
                  <c:v>0.19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0.17</c:v>
                </c:pt>
                <c:pt idx="9">
                  <c:v>0.18</c:v>
                </c:pt>
                <c:pt idx="10">
                  <c:v>0.18</c:v>
                </c:pt>
                <c:pt idx="11">
                  <c:v>0.16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0.21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0.16</c:v>
                </c:pt>
                <c:pt idx="20">
                  <c:v>0.15</c:v>
                </c:pt>
                <c:pt idx="21">
                  <c:v>7.0000000000000007E-2</c:v>
                </c:pt>
                <c:pt idx="22">
                  <c:v>0.02</c:v>
                </c:pt>
                <c:pt idx="23">
                  <c:v>0.51</c:v>
                </c:pt>
                <c:pt idx="24">
                  <c:v>0.54</c:v>
                </c:pt>
                <c:pt idx="25">
                  <c:v>0.71</c:v>
                </c:pt>
                <c:pt idx="26">
                  <c:v>0.51</c:v>
                </c:pt>
                <c:pt idx="27">
                  <c:v>0.56000000000000005</c:v>
                </c:pt>
                <c:pt idx="28">
                  <c:v>0.62</c:v>
                </c:pt>
                <c:pt idx="29">
                  <c:v>0.51</c:v>
                </c:pt>
                <c:pt idx="30">
                  <c:v>0.49</c:v>
                </c:pt>
                <c:pt idx="31">
                  <c:v>0.37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0.5</c:v>
                </c:pt>
                <c:pt idx="35">
                  <c:v>0.61</c:v>
                </c:pt>
                <c:pt idx="36">
                  <c:v>0.53</c:v>
                </c:pt>
                <c:pt idx="37">
                  <c:v>0.78</c:v>
                </c:pt>
                <c:pt idx="38">
                  <c:v>0.88</c:v>
                </c:pt>
                <c:pt idx="39">
                  <c:v>0.84</c:v>
                </c:pt>
                <c:pt idx="40">
                  <c:v>0.8</c:v>
                </c:pt>
                <c:pt idx="41">
                  <c:v>0.87</c:v>
                </c:pt>
                <c:pt idx="42">
                  <c:v>0.66</c:v>
                </c:pt>
                <c:pt idx="43">
                  <c:v>0.66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0.63</c:v>
                </c:pt>
                <c:pt idx="47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9-4504-B67A-4F4E3763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38033407"/>
        <c:axId val="203147679"/>
      </c:barChart>
      <c:lineChart>
        <c:grouping val="standard"/>
        <c:varyColors val="0"/>
        <c:ser>
          <c:idx val="0"/>
          <c:order val="0"/>
          <c:tx>
            <c:strRef>
              <c:f>dane!$B$1</c:f>
              <c:strCache>
                <c:ptCount val="1"/>
                <c:pt idx="0">
                  <c:v>ilosc_wnioskow_zlozonych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dane!$B$2:$B$49</c:f>
              <c:numCache>
                <c:formatCode>General</c:formatCode>
                <c:ptCount val="48"/>
                <c:pt idx="0">
                  <c:v>363</c:v>
                </c:pt>
                <c:pt idx="1">
                  <c:v>573</c:v>
                </c:pt>
                <c:pt idx="2">
                  <c:v>1253</c:v>
                </c:pt>
                <c:pt idx="3">
                  <c:v>1015</c:v>
                </c:pt>
                <c:pt idx="4">
                  <c:v>1483</c:v>
                </c:pt>
                <c:pt idx="5">
                  <c:v>1207</c:v>
                </c:pt>
                <c:pt idx="6">
                  <c:v>2145</c:v>
                </c:pt>
                <c:pt idx="7">
                  <c:v>2082</c:v>
                </c:pt>
                <c:pt idx="8">
                  <c:v>1889</c:v>
                </c:pt>
                <c:pt idx="9">
                  <c:v>1378</c:v>
                </c:pt>
                <c:pt idx="10">
                  <c:v>1136</c:v>
                </c:pt>
                <c:pt idx="11">
                  <c:v>1332</c:v>
                </c:pt>
                <c:pt idx="12">
                  <c:v>2697</c:v>
                </c:pt>
                <c:pt idx="13">
                  <c:v>1993</c:v>
                </c:pt>
                <c:pt idx="14">
                  <c:v>1050</c:v>
                </c:pt>
                <c:pt idx="15">
                  <c:v>1151</c:v>
                </c:pt>
                <c:pt idx="16">
                  <c:v>1108</c:v>
                </c:pt>
                <c:pt idx="17">
                  <c:v>1340</c:v>
                </c:pt>
                <c:pt idx="18">
                  <c:v>2838</c:v>
                </c:pt>
                <c:pt idx="19">
                  <c:v>2709</c:v>
                </c:pt>
                <c:pt idx="20">
                  <c:v>3661</c:v>
                </c:pt>
                <c:pt idx="21">
                  <c:v>3002</c:v>
                </c:pt>
                <c:pt idx="22">
                  <c:v>2317</c:v>
                </c:pt>
                <c:pt idx="23">
                  <c:v>163</c:v>
                </c:pt>
                <c:pt idx="24">
                  <c:v>152</c:v>
                </c:pt>
                <c:pt idx="25">
                  <c:v>207</c:v>
                </c:pt>
                <c:pt idx="26">
                  <c:v>241</c:v>
                </c:pt>
                <c:pt idx="27">
                  <c:v>270</c:v>
                </c:pt>
                <c:pt idx="28">
                  <c:v>370</c:v>
                </c:pt>
                <c:pt idx="29">
                  <c:v>156</c:v>
                </c:pt>
                <c:pt idx="30">
                  <c:v>185</c:v>
                </c:pt>
                <c:pt idx="31">
                  <c:v>145</c:v>
                </c:pt>
                <c:pt idx="32">
                  <c:v>216</c:v>
                </c:pt>
                <c:pt idx="33">
                  <c:v>234</c:v>
                </c:pt>
                <c:pt idx="34">
                  <c:v>243</c:v>
                </c:pt>
                <c:pt idx="35">
                  <c:v>621</c:v>
                </c:pt>
                <c:pt idx="36">
                  <c:v>676</c:v>
                </c:pt>
                <c:pt idx="37">
                  <c:v>1530</c:v>
                </c:pt>
                <c:pt idx="38">
                  <c:v>2808</c:v>
                </c:pt>
                <c:pt idx="39">
                  <c:v>2413</c:v>
                </c:pt>
                <c:pt idx="40">
                  <c:v>2614</c:v>
                </c:pt>
                <c:pt idx="41">
                  <c:v>4651</c:v>
                </c:pt>
                <c:pt idx="42">
                  <c:v>4811</c:v>
                </c:pt>
                <c:pt idx="43">
                  <c:v>4612</c:v>
                </c:pt>
                <c:pt idx="44">
                  <c:v>4976</c:v>
                </c:pt>
                <c:pt idx="45">
                  <c:v>4877</c:v>
                </c:pt>
                <c:pt idx="46">
                  <c:v>6108</c:v>
                </c:pt>
                <c:pt idx="47">
                  <c:v>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504-B67A-4F4E37630807}"/>
            </c:ext>
          </c:extLst>
        </c:ser>
        <c:ser>
          <c:idx val="1"/>
          <c:order val="1"/>
          <c:tx>
            <c:strRef>
              <c:f>dane!$D$1</c:f>
              <c:strCache>
                <c:ptCount val="1"/>
                <c:pt idx="0">
                  <c:v>ilosc_wyplaconych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dane!$D$2:$D$49</c:f>
              <c:numCache>
                <c:formatCode>General</c:formatCode>
                <c:ptCount val="48"/>
                <c:pt idx="0">
                  <c:v>70</c:v>
                </c:pt>
                <c:pt idx="1">
                  <c:v>71</c:v>
                </c:pt>
                <c:pt idx="2">
                  <c:v>169</c:v>
                </c:pt>
                <c:pt idx="3">
                  <c:v>132</c:v>
                </c:pt>
                <c:pt idx="4">
                  <c:v>163</c:v>
                </c:pt>
                <c:pt idx="5">
                  <c:v>155</c:v>
                </c:pt>
                <c:pt idx="6">
                  <c:v>293</c:v>
                </c:pt>
                <c:pt idx="7">
                  <c:v>398</c:v>
                </c:pt>
                <c:pt idx="8">
                  <c:v>330</c:v>
                </c:pt>
                <c:pt idx="9">
                  <c:v>252</c:v>
                </c:pt>
                <c:pt idx="10">
                  <c:v>210</c:v>
                </c:pt>
                <c:pt idx="11">
                  <c:v>218</c:v>
                </c:pt>
                <c:pt idx="12">
                  <c:v>709</c:v>
                </c:pt>
                <c:pt idx="13">
                  <c:v>555</c:v>
                </c:pt>
                <c:pt idx="14">
                  <c:v>267</c:v>
                </c:pt>
                <c:pt idx="15">
                  <c:v>242</c:v>
                </c:pt>
                <c:pt idx="16">
                  <c:v>200</c:v>
                </c:pt>
                <c:pt idx="17">
                  <c:v>261</c:v>
                </c:pt>
                <c:pt idx="18">
                  <c:v>511</c:v>
                </c:pt>
                <c:pt idx="19">
                  <c:v>445</c:v>
                </c:pt>
                <c:pt idx="20">
                  <c:v>554</c:v>
                </c:pt>
                <c:pt idx="21">
                  <c:v>221</c:v>
                </c:pt>
                <c:pt idx="22">
                  <c:v>41</c:v>
                </c:pt>
                <c:pt idx="23">
                  <c:v>83</c:v>
                </c:pt>
                <c:pt idx="24">
                  <c:v>82</c:v>
                </c:pt>
                <c:pt idx="25">
                  <c:v>147</c:v>
                </c:pt>
                <c:pt idx="26">
                  <c:v>122</c:v>
                </c:pt>
                <c:pt idx="27">
                  <c:v>151</c:v>
                </c:pt>
                <c:pt idx="28">
                  <c:v>231</c:v>
                </c:pt>
                <c:pt idx="29">
                  <c:v>80</c:v>
                </c:pt>
                <c:pt idx="30">
                  <c:v>90</c:v>
                </c:pt>
                <c:pt idx="31">
                  <c:v>53</c:v>
                </c:pt>
                <c:pt idx="32">
                  <c:v>125</c:v>
                </c:pt>
                <c:pt idx="33">
                  <c:v>130</c:v>
                </c:pt>
                <c:pt idx="34">
                  <c:v>122</c:v>
                </c:pt>
                <c:pt idx="35">
                  <c:v>379</c:v>
                </c:pt>
                <c:pt idx="36">
                  <c:v>359</c:v>
                </c:pt>
                <c:pt idx="37">
                  <c:v>1186</c:v>
                </c:pt>
                <c:pt idx="38">
                  <c:v>2474</c:v>
                </c:pt>
                <c:pt idx="39">
                  <c:v>2025</c:v>
                </c:pt>
                <c:pt idx="40">
                  <c:v>2094</c:v>
                </c:pt>
                <c:pt idx="41">
                  <c:v>4026</c:v>
                </c:pt>
                <c:pt idx="42">
                  <c:v>3163</c:v>
                </c:pt>
                <c:pt idx="43">
                  <c:v>3024</c:v>
                </c:pt>
                <c:pt idx="44">
                  <c:v>2897</c:v>
                </c:pt>
                <c:pt idx="45">
                  <c:v>2794</c:v>
                </c:pt>
                <c:pt idx="46">
                  <c:v>3878</c:v>
                </c:pt>
                <c:pt idx="47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504-B67A-4F4E3763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50943"/>
        <c:axId val="2132721807"/>
      </c:lineChart>
      <c:catAx>
        <c:axId val="125550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721807"/>
        <c:crosses val="autoZero"/>
        <c:auto val="1"/>
        <c:lblAlgn val="ctr"/>
        <c:lblOffset val="100"/>
        <c:noMultiLvlLbl val="0"/>
      </c:catAx>
      <c:valAx>
        <c:axId val="2132721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wniosków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550943"/>
        <c:crosses val="autoZero"/>
        <c:crossBetween val="between"/>
      </c:valAx>
      <c:valAx>
        <c:axId val="203147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konwersja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33407"/>
        <c:crosses val="max"/>
        <c:crossBetween val="between"/>
      </c:valAx>
      <c:catAx>
        <c:axId val="13803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47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Kwoty</a:t>
            </a:r>
            <a:r>
              <a:rPr lang="pl-PL" baseline="0"/>
              <a:t> rekompensat wnioskowanych a wypłaconych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dane!$F$1</c:f>
              <c:strCache>
                <c:ptCount val="1"/>
                <c:pt idx="0">
                  <c:v>udział_wyplaconych (konwersja)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dane!$F$2:$F$49</c:f>
              <c:numCache>
                <c:formatCode>General</c:formatCode>
                <c:ptCount val="48"/>
                <c:pt idx="0">
                  <c:v>0.19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0.17</c:v>
                </c:pt>
                <c:pt idx="9">
                  <c:v>0.18</c:v>
                </c:pt>
                <c:pt idx="10">
                  <c:v>0.18</c:v>
                </c:pt>
                <c:pt idx="11">
                  <c:v>0.16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0.21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0.16</c:v>
                </c:pt>
                <c:pt idx="20">
                  <c:v>0.15</c:v>
                </c:pt>
                <c:pt idx="21">
                  <c:v>7.0000000000000007E-2</c:v>
                </c:pt>
                <c:pt idx="22">
                  <c:v>0.02</c:v>
                </c:pt>
                <c:pt idx="23">
                  <c:v>0.51</c:v>
                </c:pt>
                <c:pt idx="24">
                  <c:v>0.54</c:v>
                </c:pt>
                <c:pt idx="25">
                  <c:v>0.71</c:v>
                </c:pt>
                <c:pt idx="26">
                  <c:v>0.51</c:v>
                </c:pt>
                <c:pt idx="27">
                  <c:v>0.56000000000000005</c:v>
                </c:pt>
                <c:pt idx="28">
                  <c:v>0.62</c:v>
                </c:pt>
                <c:pt idx="29">
                  <c:v>0.51</c:v>
                </c:pt>
                <c:pt idx="30">
                  <c:v>0.49</c:v>
                </c:pt>
                <c:pt idx="31">
                  <c:v>0.37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0.5</c:v>
                </c:pt>
                <c:pt idx="35">
                  <c:v>0.61</c:v>
                </c:pt>
                <c:pt idx="36">
                  <c:v>0.53</c:v>
                </c:pt>
                <c:pt idx="37">
                  <c:v>0.78</c:v>
                </c:pt>
                <c:pt idx="38">
                  <c:v>0.88</c:v>
                </c:pt>
                <c:pt idx="39">
                  <c:v>0.84</c:v>
                </c:pt>
                <c:pt idx="40">
                  <c:v>0.8</c:v>
                </c:pt>
                <c:pt idx="41">
                  <c:v>0.87</c:v>
                </c:pt>
                <c:pt idx="42">
                  <c:v>0.66</c:v>
                </c:pt>
                <c:pt idx="43">
                  <c:v>0.66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0.63</c:v>
                </c:pt>
                <c:pt idx="47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4-419C-8B83-0106B3DB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4463311"/>
        <c:axId val="198578047"/>
      </c:barChart>
      <c:lineChart>
        <c:grouping val="standard"/>
        <c:varyColors val="0"/>
        <c:ser>
          <c:idx val="0"/>
          <c:order val="0"/>
          <c:tx>
            <c:strRef>
              <c:f>dane!$C$1</c:f>
              <c:strCache>
                <c:ptCount val="1"/>
                <c:pt idx="0">
                  <c:v>sr_kw_rek_per_wn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dane!$C$2:$C$49</c:f>
              <c:numCache>
                <c:formatCode>General</c:formatCode>
                <c:ptCount val="48"/>
                <c:pt idx="0">
                  <c:v>1157.99</c:v>
                </c:pt>
                <c:pt idx="1">
                  <c:v>1117.19</c:v>
                </c:pt>
                <c:pt idx="2">
                  <c:v>1066.8399999999999</c:v>
                </c:pt>
                <c:pt idx="3">
                  <c:v>990.37</c:v>
                </c:pt>
                <c:pt idx="4">
                  <c:v>982.43</c:v>
                </c:pt>
                <c:pt idx="5">
                  <c:v>972.37</c:v>
                </c:pt>
                <c:pt idx="6">
                  <c:v>1042</c:v>
                </c:pt>
                <c:pt idx="7">
                  <c:v>1089.6500000000001</c:v>
                </c:pt>
                <c:pt idx="8">
                  <c:v>924.19</c:v>
                </c:pt>
                <c:pt idx="9">
                  <c:v>947.06</c:v>
                </c:pt>
                <c:pt idx="10">
                  <c:v>1001.45</c:v>
                </c:pt>
                <c:pt idx="11">
                  <c:v>858.18</c:v>
                </c:pt>
                <c:pt idx="12">
                  <c:v>692.34</c:v>
                </c:pt>
                <c:pt idx="13">
                  <c:v>600.23</c:v>
                </c:pt>
                <c:pt idx="14">
                  <c:v>661.27</c:v>
                </c:pt>
                <c:pt idx="15">
                  <c:v>660.51</c:v>
                </c:pt>
                <c:pt idx="16">
                  <c:v>705.82</c:v>
                </c:pt>
                <c:pt idx="17">
                  <c:v>721.53</c:v>
                </c:pt>
                <c:pt idx="18">
                  <c:v>750.42</c:v>
                </c:pt>
                <c:pt idx="19">
                  <c:v>727.36</c:v>
                </c:pt>
                <c:pt idx="20">
                  <c:v>667.46</c:v>
                </c:pt>
                <c:pt idx="21">
                  <c:v>649.03</c:v>
                </c:pt>
                <c:pt idx="22">
                  <c:v>547.44000000000005</c:v>
                </c:pt>
                <c:pt idx="23">
                  <c:v>408.74</c:v>
                </c:pt>
                <c:pt idx="24">
                  <c:v>406.41</c:v>
                </c:pt>
                <c:pt idx="25">
                  <c:v>326.52</c:v>
                </c:pt>
                <c:pt idx="26">
                  <c:v>359.13</c:v>
                </c:pt>
                <c:pt idx="27">
                  <c:v>428.44</c:v>
                </c:pt>
                <c:pt idx="28">
                  <c:v>438.64</c:v>
                </c:pt>
                <c:pt idx="29">
                  <c:v>421.41</c:v>
                </c:pt>
                <c:pt idx="30">
                  <c:v>437.03</c:v>
                </c:pt>
                <c:pt idx="31">
                  <c:v>431.72</c:v>
                </c:pt>
                <c:pt idx="32">
                  <c:v>448.03</c:v>
                </c:pt>
                <c:pt idx="33">
                  <c:v>453.19</c:v>
                </c:pt>
                <c:pt idx="34">
                  <c:v>414.15</c:v>
                </c:pt>
                <c:pt idx="35">
                  <c:v>401.53</c:v>
                </c:pt>
                <c:pt idx="36">
                  <c:v>406.21</c:v>
                </c:pt>
                <c:pt idx="37">
                  <c:v>366.66</c:v>
                </c:pt>
                <c:pt idx="38">
                  <c:v>332.74</c:v>
                </c:pt>
                <c:pt idx="39">
                  <c:v>325</c:v>
                </c:pt>
                <c:pt idx="40">
                  <c:v>319.11</c:v>
                </c:pt>
                <c:pt idx="41">
                  <c:v>295.62</c:v>
                </c:pt>
                <c:pt idx="42">
                  <c:v>279.36</c:v>
                </c:pt>
                <c:pt idx="43">
                  <c:v>274.26</c:v>
                </c:pt>
                <c:pt idx="44">
                  <c:v>287.98</c:v>
                </c:pt>
                <c:pt idx="45">
                  <c:v>264.95</c:v>
                </c:pt>
                <c:pt idx="46">
                  <c:v>263.33</c:v>
                </c:pt>
                <c:pt idx="47">
                  <c:v>257.04000000000002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4-419C-8B83-0106B3DB0923}"/>
            </c:ext>
          </c:extLst>
        </c:ser>
        <c:ser>
          <c:idx val="1"/>
          <c:order val="1"/>
          <c:tx>
            <c:strRef>
              <c:f>dane!$E$1</c:f>
              <c:strCache>
                <c:ptCount val="1"/>
                <c:pt idx="0">
                  <c:v>srednia_kw_wypl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dane!$E$2:$E$49</c:f>
              <c:numCache>
                <c:formatCode>General</c:formatCode>
                <c:ptCount val="48"/>
                <c:pt idx="0">
                  <c:v>232.64</c:v>
                </c:pt>
                <c:pt idx="1">
                  <c:v>166.32</c:v>
                </c:pt>
                <c:pt idx="2">
                  <c:v>148.88</c:v>
                </c:pt>
                <c:pt idx="3">
                  <c:v>127.76</c:v>
                </c:pt>
                <c:pt idx="4">
                  <c:v>124.81</c:v>
                </c:pt>
                <c:pt idx="5">
                  <c:v>132.1</c:v>
                </c:pt>
                <c:pt idx="6">
                  <c:v>149.69999999999999</c:v>
                </c:pt>
                <c:pt idx="7">
                  <c:v>224.64</c:v>
                </c:pt>
                <c:pt idx="8">
                  <c:v>167.55</c:v>
                </c:pt>
                <c:pt idx="9">
                  <c:v>172.57</c:v>
                </c:pt>
                <c:pt idx="10">
                  <c:v>185.12</c:v>
                </c:pt>
                <c:pt idx="11">
                  <c:v>139.34</c:v>
                </c:pt>
                <c:pt idx="12">
                  <c:v>174.1</c:v>
                </c:pt>
                <c:pt idx="13">
                  <c:v>160.11000000000001</c:v>
                </c:pt>
                <c:pt idx="14">
                  <c:v>181.89</c:v>
                </c:pt>
                <c:pt idx="15">
                  <c:v>148.38999999999999</c:v>
                </c:pt>
                <c:pt idx="16">
                  <c:v>125.68</c:v>
                </c:pt>
                <c:pt idx="17">
                  <c:v>127.13</c:v>
                </c:pt>
                <c:pt idx="18">
                  <c:v>117.27</c:v>
                </c:pt>
                <c:pt idx="19">
                  <c:v>100.85</c:v>
                </c:pt>
                <c:pt idx="20">
                  <c:v>87.65</c:v>
                </c:pt>
                <c:pt idx="21">
                  <c:v>43.02</c:v>
                </c:pt>
                <c:pt idx="22">
                  <c:v>7.32</c:v>
                </c:pt>
                <c:pt idx="23">
                  <c:v>208.28</c:v>
                </c:pt>
                <c:pt idx="24">
                  <c:v>200.46</c:v>
                </c:pt>
                <c:pt idx="25">
                  <c:v>228.67</c:v>
                </c:pt>
                <c:pt idx="26">
                  <c:v>181.95</c:v>
                </c:pt>
                <c:pt idx="27">
                  <c:v>230.8</c:v>
                </c:pt>
                <c:pt idx="28">
                  <c:v>263</c:v>
                </c:pt>
                <c:pt idx="29">
                  <c:v>205.29</c:v>
                </c:pt>
                <c:pt idx="30">
                  <c:v>214.32</c:v>
                </c:pt>
                <c:pt idx="31">
                  <c:v>138.62</c:v>
                </c:pt>
                <c:pt idx="32">
                  <c:v>237.2</c:v>
                </c:pt>
                <c:pt idx="33">
                  <c:v>240.92</c:v>
                </c:pt>
                <c:pt idx="34">
                  <c:v>214.4</c:v>
                </c:pt>
                <c:pt idx="35">
                  <c:v>275.39999999999998</c:v>
                </c:pt>
                <c:pt idx="36">
                  <c:v>245.19</c:v>
                </c:pt>
                <c:pt idx="37">
                  <c:v>290.39999999999998</c:v>
                </c:pt>
                <c:pt idx="38">
                  <c:v>294.94</c:v>
                </c:pt>
                <c:pt idx="39">
                  <c:v>274.02</c:v>
                </c:pt>
                <c:pt idx="40">
                  <c:v>260.63</c:v>
                </c:pt>
                <c:pt idx="41">
                  <c:v>257.76</c:v>
                </c:pt>
                <c:pt idx="42">
                  <c:v>189.4</c:v>
                </c:pt>
                <c:pt idx="43">
                  <c:v>186.07</c:v>
                </c:pt>
                <c:pt idx="44">
                  <c:v>180.9</c:v>
                </c:pt>
                <c:pt idx="45">
                  <c:v>156.63</c:v>
                </c:pt>
                <c:pt idx="46">
                  <c:v>170.64</c:v>
                </c:pt>
                <c:pt idx="47">
                  <c:v>140.1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4-419C-8B83-0106B3DB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63999"/>
        <c:axId val="198582207"/>
      </c:lineChart>
      <c:catAx>
        <c:axId val="3014639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582207"/>
        <c:crosses val="autoZero"/>
        <c:auto val="1"/>
        <c:lblAlgn val="ctr"/>
        <c:lblOffset val="100"/>
        <c:noMultiLvlLbl val="0"/>
      </c:catAx>
      <c:valAx>
        <c:axId val="1985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kwota rekompensat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463999"/>
        <c:crosses val="autoZero"/>
        <c:crossBetween val="between"/>
      </c:valAx>
      <c:valAx>
        <c:axId val="1985780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KONWERSJA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463311"/>
        <c:crosses val="max"/>
        <c:crossBetween val="between"/>
      </c:valAx>
      <c:catAx>
        <c:axId val="204463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57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Przychód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dane!$H$1</c:f>
              <c:strCache>
                <c:ptCount val="1"/>
                <c:pt idx="0">
                  <c:v>zarobek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dane!$A$2:$A$49</c:f>
              <c:strCache>
                <c:ptCount val="4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</c:strCache>
            </c:strRef>
          </c:cat>
          <c:val>
            <c:numRef>
              <c:f>dane!$H$2:$H$49</c:f>
              <c:numCache>
                <c:formatCode>General</c:formatCode>
                <c:ptCount val="48"/>
                <c:pt idx="0">
                  <c:v>16284.8</c:v>
                </c:pt>
                <c:pt idx="1">
                  <c:v>11808.72</c:v>
                </c:pt>
                <c:pt idx="2">
                  <c:v>25160.719999999998</c:v>
                </c:pt>
                <c:pt idx="3">
                  <c:v>16864.32</c:v>
                </c:pt>
                <c:pt idx="4">
                  <c:v>20344.03</c:v>
                </c:pt>
                <c:pt idx="5">
                  <c:v>20475.5</c:v>
                </c:pt>
                <c:pt idx="6">
                  <c:v>43862.1</c:v>
                </c:pt>
                <c:pt idx="7">
                  <c:v>89406.720000000001</c:v>
                </c:pt>
                <c:pt idx="8">
                  <c:v>55291.500000000007</c:v>
                </c:pt>
                <c:pt idx="9">
                  <c:v>43487.64</c:v>
                </c:pt>
                <c:pt idx="10">
                  <c:v>38875.200000000004</c:v>
                </c:pt>
                <c:pt idx="11">
                  <c:v>30376.12</c:v>
                </c:pt>
                <c:pt idx="12">
                  <c:v>123436.9</c:v>
                </c:pt>
                <c:pt idx="13">
                  <c:v>88861.05</c:v>
                </c:pt>
                <c:pt idx="14">
                  <c:v>48564.63</c:v>
                </c:pt>
                <c:pt idx="15">
                  <c:v>35910.379999999997</c:v>
                </c:pt>
                <c:pt idx="16">
                  <c:v>25136</c:v>
                </c:pt>
                <c:pt idx="17">
                  <c:v>33180.93</c:v>
                </c:pt>
                <c:pt idx="18">
                  <c:v>59924.97</c:v>
                </c:pt>
                <c:pt idx="19">
                  <c:v>44878.25</c:v>
                </c:pt>
                <c:pt idx="20">
                  <c:v>48558.100000000006</c:v>
                </c:pt>
                <c:pt idx="21">
                  <c:v>9507.42</c:v>
                </c:pt>
                <c:pt idx="22">
                  <c:v>300.12</c:v>
                </c:pt>
                <c:pt idx="23">
                  <c:v>17287.240000000002</c:v>
                </c:pt>
                <c:pt idx="24">
                  <c:v>16437.72</c:v>
                </c:pt>
                <c:pt idx="25">
                  <c:v>33614.49</c:v>
                </c:pt>
                <c:pt idx="26">
                  <c:v>22197.899999999998</c:v>
                </c:pt>
                <c:pt idx="27">
                  <c:v>34850.800000000003</c:v>
                </c:pt>
                <c:pt idx="28">
                  <c:v>60753</c:v>
                </c:pt>
                <c:pt idx="29">
                  <c:v>16423.2</c:v>
                </c:pt>
                <c:pt idx="30">
                  <c:v>19288.8</c:v>
                </c:pt>
                <c:pt idx="31">
                  <c:v>7346.8600000000006</c:v>
                </c:pt>
                <c:pt idx="32">
                  <c:v>29650</c:v>
                </c:pt>
                <c:pt idx="33">
                  <c:v>31319.599999999999</c:v>
                </c:pt>
                <c:pt idx="34">
                  <c:v>26156.799999999999</c:v>
                </c:pt>
                <c:pt idx="35">
                  <c:v>104376.59999999999</c:v>
                </c:pt>
                <c:pt idx="36">
                  <c:v>88023.21</c:v>
                </c:pt>
                <c:pt idx="37">
                  <c:v>344414.39999999997</c:v>
                </c:pt>
                <c:pt idx="38">
                  <c:v>729681.55999999994</c:v>
                </c:pt>
                <c:pt idx="39">
                  <c:v>554890.5</c:v>
                </c:pt>
                <c:pt idx="40">
                  <c:v>545759.22</c:v>
                </c:pt>
                <c:pt idx="41">
                  <c:v>1037741.76</c:v>
                </c:pt>
                <c:pt idx="42">
                  <c:v>599072.20000000007</c:v>
                </c:pt>
                <c:pt idx="43">
                  <c:v>562675.67999999993</c:v>
                </c:pt>
                <c:pt idx="44">
                  <c:v>524067.3</c:v>
                </c:pt>
                <c:pt idx="45">
                  <c:v>437624.22</c:v>
                </c:pt>
                <c:pt idx="46">
                  <c:v>661741.91999999993</c:v>
                </c:pt>
                <c:pt idx="47">
                  <c:v>352211.39999999997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4-4444-A5F5-49A8543D90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1432799"/>
        <c:axId val="198600511"/>
      </c:barChart>
      <c:catAx>
        <c:axId val="3014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600511"/>
        <c:crosses val="autoZero"/>
        <c:auto val="1"/>
        <c:lblAlgn val="ctr"/>
        <c:lblOffset val="100"/>
        <c:noMultiLvlLbl val="0"/>
      </c:catAx>
      <c:valAx>
        <c:axId val="1986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4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276412</xdr:colOff>
      <xdr:row>0</xdr:row>
      <xdr:rowOff>156508</xdr:rowOff>
    </xdr:from>
    <xdr:to>
      <xdr:col>14</xdr:col>
      <xdr:colOff>567765</xdr:colOff>
      <xdr:row>29</xdr:row>
      <xdr:rowOff>134470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72EC2E-CB04-467B-99DC-8D5AA30F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607785</xdr:colOff>
      <xdr:row>5</xdr:row>
      <xdr:rowOff>0</xdr:rowOff>
    </xdr:from>
    <xdr:to>
      <xdr:col>18</xdr:col>
      <xdr:colOff>553356</xdr:colOff>
      <xdr:row>39</xdr:row>
      <xdr:rowOff>54429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D0A98E-8ACE-4CEF-B574-88809499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612587</xdr:colOff>
      <xdr:row>5</xdr:row>
      <xdr:rowOff>186763</xdr:rowOff>
    </xdr:from>
    <xdr:to>
      <xdr:col>20</xdr:col>
      <xdr:colOff>478117</xdr:colOff>
      <xdr:row>43</xdr:row>
      <xdr:rowOff>156883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2E9685-9ABE-4AE5-BA8F-8109E933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C1" zoomScale="70" zoomScaleNormal="70" workbookViewId="0">
      <selection activeCell="I11" sqref="I11"/>
    </sheetView>
  </sheetViews>
  <sheetFormatPr defaultRowHeight="14.5" x14ac:dyDescent="0.35"/>
  <cols>
    <col min="1" max="1" width="18.1796875" customWidth="1"/>
    <col min="2" max="2" width="24.26953125" customWidth="1"/>
    <col min="3" max="3" width="28.26953125" customWidth="1"/>
    <col min="4" max="4" width="19.7265625" customWidth="1"/>
    <col min="5" max="5" width="20.6328125" customWidth="1"/>
    <col min="6" max="6" width="29.453125" customWidth="1"/>
    <col min="8" max="8" width="18.81640625" customWidth="1"/>
  </cols>
  <sheetData>
    <row r="1" spans="1:10" x14ac:dyDescent="0.35">
      <c r="A1" t="s">
        <v>51</v>
      </c>
      <c r="B1" t="s">
        <v>0</v>
      </c>
      <c r="C1" t="s">
        <v>52</v>
      </c>
      <c r="D1" t="s">
        <v>1</v>
      </c>
      <c r="E1" t="s">
        <v>2</v>
      </c>
      <c r="F1" t="s">
        <v>53</v>
      </c>
      <c r="H1" t="s">
        <v>63</v>
      </c>
    </row>
    <row r="2" spans="1:10" x14ac:dyDescent="0.35">
      <c r="A2" t="s">
        <v>3</v>
      </c>
      <c r="B2">
        <v>363</v>
      </c>
      <c r="C2">
        <v>1157.99</v>
      </c>
      <c r="D2">
        <v>70</v>
      </c>
      <c r="E2">
        <v>232.64</v>
      </c>
      <c r="F2">
        <v>0.19</v>
      </c>
      <c r="H2">
        <f>E2*D2</f>
        <v>16284.8</v>
      </c>
    </row>
    <row r="3" spans="1:10" x14ac:dyDescent="0.35">
      <c r="A3" t="s">
        <v>4</v>
      </c>
      <c r="B3">
        <v>573</v>
      </c>
      <c r="C3">
        <v>1117.19</v>
      </c>
      <c r="D3">
        <v>71</v>
      </c>
      <c r="E3">
        <v>166.32</v>
      </c>
      <c r="F3">
        <v>0.12</v>
      </c>
      <c r="H3">
        <f t="shared" ref="H3:H49" si="0">E3*D3</f>
        <v>11808.72</v>
      </c>
    </row>
    <row r="4" spans="1:10" x14ac:dyDescent="0.35">
      <c r="A4" t="s">
        <v>5</v>
      </c>
      <c r="B4">
        <v>1253</v>
      </c>
      <c r="C4">
        <v>1066.8399999999999</v>
      </c>
      <c r="D4">
        <v>169</v>
      </c>
      <c r="E4">
        <v>148.88</v>
      </c>
      <c r="F4">
        <v>0.13</v>
      </c>
      <c r="H4">
        <f t="shared" si="0"/>
        <v>25160.719999999998</v>
      </c>
      <c r="J4" t="s">
        <v>57</v>
      </c>
    </row>
    <row r="5" spans="1:10" x14ac:dyDescent="0.35">
      <c r="A5" t="s">
        <v>6</v>
      </c>
      <c r="B5">
        <v>1015</v>
      </c>
      <c r="C5">
        <v>990.37</v>
      </c>
      <c r="D5">
        <v>132</v>
      </c>
      <c r="E5">
        <v>127.76</v>
      </c>
      <c r="F5">
        <v>0.13</v>
      </c>
      <c r="H5">
        <f t="shared" si="0"/>
        <v>16864.32</v>
      </c>
    </row>
    <row r="6" spans="1:10" x14ac:dyDescent="0.35">
      <c r="A6" t="s">
        <v>7</v>
      </c>
      <c r="B6">
        <v>1483</v>
      </c>
      <c r="C6">
        <v>982.43</v>
      </c>
      <c r="D6">
        <v>163</v>
      </c>
      <c r="E6">
        <v>124.81</v>
      </c>
      <c r="F6">
        <v>0.11</v>
      </c>
      <c r="H6">
        <f t="shared" si="0"/>
        <v>20344.03</v>
      </c>
    </row>
    <row r="7" spans="1:10" x14ac:dyDescent="0.35">
      <c r="A7" t="s">
        <v>8</v>
      </c>
      <c r="B7">
        <v>1207</v>
      </c>
      <c r="C7">
        <v>972.37</v>
      </c>
      <c r="D7">
        <v>155</v>
      </c>
      <c r="E7">
        <v>132.1</v>
      </c>
      <c r="F7">
        <v>0.13</v>
      </c>
      <c r="H7">
        <f t="shared" si="0"/>
        <v>20475.5</v>
      </c>
    </row>
    <row r="8" spans="1:10" x14ac:dyDescent="0.35">
      <c r="A8" t="s">
        <v>9</v>
      </c>
      <c r="B8">
        <v>2145</v>
      </c>
      <c r="C8">
        <v>1042</v>
      </c>
      <c r="D8">
        <v>293</v>
      </c>
      <c r="E8">
        <v>149.69999999999999</v>
      </c>
      <c r="F8">
        <v>0.14000000000000001</v>
      </c>
      <c r="H8">
        <f t="shared" si="0"/>
        <v>43862.1</v>
      </c>
    </row>
    <row r="9" spans="1:10" x14ac:dyDescent="0.35">
      <c r="A9" t="s">
        <v>10</v>
      </c>
      <c r="B9">
        <v>2082</v>
      </c>
      <c r="C9">
        <v>1089.6500000000001</v>
      </c>
      <c r="D9">
        <v>398</v>
      </c>
      <c r="E9">
        <v>224.64</v>
      </c>
      <c r="F9">
        <v>0.19</v>
      </c>
      <c r="H9">
        <f t="shared" si="0"/>
        <v>89406.720000000001</v>
      </c>
    </row>
    <row r="10" spans="1:10" x14ac:dyDescent="0.35">
      <c r="A10" t="s">
        <v>11</v>
      </c>
      <c r="B10">
        <v>1889</v>
      </c>
      <c r="C10">
        <v>924.19</v>
      </c>
      <c r="D10">
        <v>330</v>
      </c>
      <c r="E10">
        <v>167.55</v>
      </c>
      <c r="F10">
        <v>0.17</v>
      </c>
      <c r="H10">
        <f t="shared" si="0"/>
        <v>55291.500000000007</v>
      </c>
    </row>
    <row r="11" spans="1:10" x14ac:dyDescent="0.35">
      <c r="A11" t="s">
        <v>12</v>
      </c>
      <c r="B11">
        <v>1378</v>
      </c>
      <c r="C11">
        <v>947.06</v>
      </c>
      <c r="D11">
        <v>252</v>
      </c>
      <c r="E11">
        <v>172.57</v>
      </c>
      <c r="F11">
        <v>0.18</v>
      </c>
      <c r="H11">
        <f t="shared" si="0"/>
        <v>43487.64</v>
      </c>
    </row>
    <row r="12" spans="1:10" x14ac:dyDescent="0.35">
      <c r="A12" t="s">
        <v>13</v>
      </c>
      <c r="B12">
        <v>1136</v>
      </c>
      <c r="C12">
        <v>1001.45</v>
      </c>
      <c r="D12">
        <v>210</v>
      </c>
      <c r="E12">
        <v>185.12</v>
      </c>
      <c r="F12">
        <v>0.18</v>
      </c>
      <c r="H12">
        <f t="shared" si="0"/>
        <v>38875.200000000004</v>
      </c>
    </row>
    <row r="13" spans="1:10" x14ac:dyDescent="0.35">
      <c r="A13" t="s">
        <v>14</v>
      </c>
      <c r="B13">
        <v>1332</v>
      </c>
      <c r="C13">
        <v>858.18</v>
      </c>
      <c r="D13">
        <v>218</v>
      </c>
      <c r="E13">
        <v>139.34</v>
      </c>
      <c r="F13">
        <v>0.16</v>
      </c>
      <c r="H13">
        <f t="shared" si="0"/>
        <v>30376.12</v>
      </c>
    </row>
    <row r="14" spans="1:10" x14ac:dyDescent="0.35">
      <c r="A14" t="s">
        <v>15</v>
      </c>
      <c r="B14">
        <v>2697</v>
      </c>
      <c r="C14">
        <v>692.34</v>
      </c>
      <c r="D14">
        <v>709</v>
      </c>
      <c r="E14">
        <v>174.1</v>
      </c>
      <c r="F14">
        <v>0.26</v>
      </c>
      <c r="H14">
        <f t="shared" si="0"/>
        <v>123436.9</v>
      </c>
    </row>
    <row r="15" spans="1:10" x14ac:dyDescent="0.35">
      <c r="A15" t="s">
        <v>16</v>
      </c>
      <c r="B15">
        <v>1993</v>
      </c>
      <c r="C15">
        <v>600.23</v>
      </c>
      <c r="D15">
        <v>555</v>
      </c>
      <c r="E15">
        <v>160.11000000000001</v>
      </c>
      <c r="F15">
        <v>0.28000000000000003</v>
      </c>
      <c r="H15">
        <f t="shared" si="0"/>
        <v>88861.05</v>
      </c>
    </row>
    <row r="16" spans="1:10" x14ac:dyDescent="0.35">
      <c r="A16" t="s">
        <v>17</v>
      </c>
      <c r="B16">
        <v>1050</v>
      </c>
      <c r="C16">
        <v>661.27</v>
      </c>
      <c r="D16">
        <v>267</v>
      </c>
      <c r="E16">
        <v>181.89</v>
      </c>
      <c r="F16">
        <v>0.25</v>
      </c>
      <c r="H16">
        <f t="shared" si="0"/>
        <v>48564.63</v>
      </c>
    </row>
    <row r="17" spans="1:8" x14ac:dyDescent="0.35">
      <c r="A17" t="s">
        <v>18</v>
      </c>
      <c r="B17">
        <v>1151</v>
      </c>
      <c r="C17">
        <v>660.51</v>
      </c>
      <c r="D17">
        <v>242</v>
      </c>
      <c r="E17">
        <v>148.38999999999999</v>
      </c>
      <c r="F17">
        <v>0.21</v>
      </c>
      <c r="H17">
        <f t="shared" si="0"/>
        <v>35910.379999999997</v>
      </c>
    </row>
    <row r="18" spans="1:8" x14ac:dyDescent="0.35">
      <c r="A18" t="s">
        <v>19</v>
      </c>
      <c r="B18">
        <v>1108</v>
      </c>
      <c r="C18">
        <v>705.82</v>
      </c>
      <c r="D18">
        <v>200</v>
      </c>
      <c r="E18">
        <v>125.68</v>
      </c>
      <c r="F18">
        <v>0.18</v>
      </c>
      <c r="H18">
        <f t="shared" si="0"/>
        <v>25136</v>
      </c>
    </row>
    <row r="19" spans="1:8" x14ac:dyDescent="0.35">
      <c r="A19" t="s">
        <v>20</v>
      </c>
      <c r="B19">
        <v>1340</v>
      </c>
      <c r="C19">
        <v>721.53</v>
      </c>
      <c r="D19">
        <v>261</v>
      </c>
      <c r="E19">
        <v>127.13</v>
      </c>
      <c r="F19">
        <v>0.19</v>
      </c>
      <c r="H19">
        <f t="shared" si="0"/>
        <v>33180.93</v>
      </c>
    </row>
    <row r="20" spans="1:8" x14ac:dyDescent="0.35">
      <c r="A20" t="s">
        <v>21</v>
      </c>
      <c r="B20">
        <v>2838</v>
      </c>
      <c r="C20">
        <v>750.42</v>
      </c>
      <c r="D20">
        <v>511</v>
      </c>
      <c r="E20">
        <v>117.27</v>
      </c>
      <c r="F20">
        <v>0.18</v>
      </c>
      <c r="H20">
        <f t="shared" si="0"/>
        <v>59924.97</v>
      </c>
    </row>
    <row r="21" spans="1:8" x14ac:dyDescent="0.35">
      <c r="A21" t="s">
        <v>22</v>
      </c>
      <c r="B21">
        <v>2709</v>
      </c>
      <c r="C21">
        <v>727.36</v>
      </c>
      <c r="D21">
        <v>445</v>
      </c>
      <c r="E21">
        <v>100.85</v>
      </c>
      <c r="F21">
        <v>0.16</v>
      </c>
      <c r="H21">
        <f t="shared" si="0"/>
        <v>44878.25</v>
      </c>
    </row>
    <row r="22" spans="1:8" x14ac:dyDescent="0.35">
      <c r="A22" t="s">
        <v>23</v>
      </c>
      <c r="B22">
        <v>3661</v>
      </c>
      <c r="C22">
        <v>667.46</v>
      </c>
      <c r="D22">
        <v>554</v>
      </c>
      <c r="E22">
        <v>87.65</v>
      </c>
      <c r="F22">
        <v>0.15</v>
      </c>
      <c r="H22">
        <f t="shared" si="0"/>
        <v>48558.100000000006</v>
      </c>
    </row>
    <row r="23" spans="1:8" x14ac:dyDescent="0.35">
      <c r="A23" t="s">
        <v>24</v>
      </c>
      <c r="B23">
        <v>3002</v>
      </c>
      <c r="C23">
        <v>649.03</v>
      </c>
      <c r="D23">
        <v>221</v>
      </c>
      <c r="E23">
        <v>43.02</v>
      </c>
      <c r="F23">
        <v>7.0000000000000007E-2</v>
      </c>
      <c r="H23">
        <f t="shared" si="0"/>
        <v>9507.42</v>
      </c>
    </row>
    <row r="24" spans="1:8" x14ac:dyDescent="0.35">
      <c r="A24" t="s">
        <v>25</v>
      </c>
      <c r="B24">
        <v>2317</v>
      </c>
      <c r="C24">
        <v>547.44000000000005</v>
      </c>
      <c r="D24">
        <v>41</v>
      </c>
      <c r="E24" s="1">
        <v>7.32</v>
      </c>
      <c r="F24">
        <v>0.02</v>
      </c>
      <c r="H24">
        <f t="shared" si="0"/>
        <v>300.12</v>
      </c>
    </row>
    <row r="25" spans="1:8" x14ac:dyDescent="0.35">
      <c r="A25" t="s">
        <v>26</v>
      </c>
      <c r="B25">
        <v>163</v>
      </c>
      <c r="C25">
        <v>408.74</v>
      </c>
      <c r="D25">
        <v>83</v>
      </c>
      <c r="E25">
        <v>208.28</v>
      </c>
      <c r="F25">
        <v>0.51</v>
      </c>
      <c r="H25">
        <f t="shared" si="0"/>
        <v>17287.240000000002</v>
      </c>
    </row>
    <row r="26" spans="1:8" x14ac:dyDescent="0.35">
      <c r="A26" t="s">
        <v>27</v>
      </c>
      <c r="B26">
        <v>152</v>
      </c>
      <c r="C26">
        <v>406.41</v>
      </c>
      <c r="D26">
        <v>82</v>
      </c>
      <c r="E26">
        <v>200.46</v>
      </c>
      <c r="F26">
        <v>0.54</v>
      </c>
      <c r="H26">
        <f t="shared" si="0"/>
        <v>16437.72</v>
      </c>
    </row>
    <row r="27" spans="1:8" x14ac:dyDescent="0.35">
      <c r="A27" t="s">
        <v>28</v>
      </c>
      <c r="B27">
        <v>207</v>
      </c>
      <c r="C27">
        <v>326.52</v>
      </c>
      <c r="D27">
        <v>147</v>
      </c>
      <c r="E27">
        <v>228.67</v>
      </c>
      <c r="F27">
        <v>0.71</v>
      </c>
      <c r="H27">
        <f t="shared" si="0"/>
        <v>33614.49</v>
      </c>
    </row>
    <row r="28" spans="1:8" x14ac:dyDescent="0.35">
      <c r="A28" t="s">
        <v>29</v>
      </c>
      <c r="B28">
        <v>241</v>
      </c>
      <c r="C28">
        <v>359.13</v>
      </c>
      <c r="D28">
        <v>122</v>
      </c>
      <c r="E28">
        <v>181.95</v>
      </c>
      <c r="F28">
        <v>0.51</v>
      </c>
      <c r="H28">
        <f t="shared" si="0"/>
        <v>22197.899999999998</v>
      </c>
    </row>
    <row r="29" spans="1:8" x14ac:dyDescent="0.35">
      <c r="A29" t="s">
        <v>30</v>
      </c>
      <c r="B29">
        <v>270</v>
      </c>
      <c r="C29">
        <v>428.44</v>
      </c>
      <c r="D29">
        <v>151</v>
      </c>
      <c r="E29">
        <v>230.8</v>
      </c>
      <c r="F29">
        <v>0.56000000000000005</v>
      </c>
      <c r="H29">
        <f t="shared" si="0"/>
        <v>34850.800000000003</v>
      </c>
    </row>
    <row r="30" spans="1:8" x14ac:dyDescent="0.35">
      <c r="A30" t="s">
        <v>31</v>
      </c>
      <c r="B30">
        <v>370</v>
      </c>
      <c r="C30">
        <v>438.64</v>
      </c>
      <c r="D30">
        <v>231</v>
      </c>
      <c r="E30">
        <v>263</v>
      </c>
      <c r="F30">
        <v>0.62</v>
      </c>
      <c r="H30">
        <f t="shared" si="0"/>
        <v>60753</v>
      </c>
    </row>
    <row r="31" spans="1:8" x14ac:dyDescent="0.35">
      <c r="A31" t="s">
        <v>32</v>
      </c>
      <c r="B31">
        <v>156</v>
      </c>
      <c r="C31">
        <v>421.41</v>
      </c>
      <c r="D31">
        <v>80</v>
      </c>
      <c r="E31">
        <v>205.29</v>
      </c>
      <c r="F31">
        <v>0.51</v>
      </c>
      <c r="H31">
        <f t="shared" si="0"/>
        <v>16423.2</v>
      </c>
    </row>
    <row r="32" spans="1:8" x14ac:dyDescent="0.35">
      <c r="A32" t="s">
        <v>33</v>
      </c>
      <c r="B32">
        <v>185</v>
      </c>
      <c r="C32">
        <v>437.03</v>
      </c>
      <c r="D32">
        <v>90</v>
      </c>
      <c r="E32">
        <v>214.32</v>
      </c>
      <c r="F32">
        <v>0.49</v>
      </c>
      <c r="H32">
        <f t="shared" si="0"/>
        <v>19288.8</v>
      </c>
    </row>
    <row r="33" spans="1:8" x14ac:dyDescent="0.35">
      <c r="A33" t="s">
        <v>34</v>
      </c>
      <c r="B33">
        <v>145</v>
      </c>
      <c r="C33">
        <v>431.72</v>
      </c>
      <c r="D33">
        <v>53</v>
      </c>
      <c r="E33">
        <v>138.62</v>
      </c>
      <c r="F33">
        <v>0.37</v>
      </c>
      <c r="H33">
        <f t="shared" si="0"/>
        <v>7346.8600000000006</v>
      </c>
    </row>
    <row r="34" spans="1:8" x14ac:dyDescent="0.35">
      <c r="A34" t="s">
        <v>35</v>
      </c>
      <c r="B34">
        <v>216</v>
      </c>
      <c r="C34">
        <v>448.03</v>
      </c>
      <c r="D34">
        <v>125</v>
      </c>
      <c r="E34">
        <v>237.2</v>
      </c>
      <c r="F34">
        <v>0.57999999999999996</v>
      </c>
      <c r="H34">
        <f t="shared" si="0"/>
        <v>29650</v>
      </c>
    </row>
    <row r="35" spans="1:8" x14ac:dyDescent="0.35">
      <c r="A35" t="s">
        <v>36</v>
      </c>
      <c r="B35">
        <v>234</v>
      </c>
      <c r="C35">
        <v>453.19</v>
      </c>
      <c r="D35">
        <v>130</v>
      </c>
      <c r="E35">
        <v>240.92</v>
      </c>
      <c r="F35">
        <v>0.56000000000000005</v>
      </c>
      <c r="H35">
        <f t="shared" si="0"/>
        <v>31319.599999999999</v>
      </c>
    </row>
    <row r="36" spans="1:8" x14ac:dyDescent="0.35">
      <c r="A36" t="s">
        <v>37</v>
      </c>
      <c r="B36">
        <v>243</v>
      </c>
      <c r="C36">
        <v>414.15</v>
      </c>
      <c r="D36">
        <v>122</v>
      </c>
      <c r="E36">
        <v>214.4</v>
      </c>
      <c r="F36">
        <v>0.5</v>
      </c>
      <c r="H36">
        <f t="shared" si="0"/>
        <v>26156.799999999999</v>
      </c>
    </row>
    <row r="37" spans="1:8" x14ac:dyDescent="0.35">
      <c r="A37" t="s">
        <v>38</v>
      </c>
      <c r="B37">
        <v>621</v>
      </c>
      <c r="C37">
        <v>401.53</v>
      </c>
      <c r="D37">
        <v>379</v>
      </c>
      <c r="E37">
        <v>275.39999999999998</v>
      </c>
      <c r="F37">
        <v>0.61</v>
      </c>
      <c r="H37">
        <f t="shared" si="0"/>
        <v>104376.59999999999</v>
      </c>
    </row>
    <row r="38" spans="1:8" x14ac:dyDescent="0.35">
      <c r="A38" t="s">
        <v>39</v>
      </c>
      <c r="B38">
        <v>676</v>
      </c>
      <c r="C38">
        <v>406.21</v>
      </c>
      <c r="D38">
        <v>359</v>
      </c>
      <c r="E38">
        <v>245.19</v>
      </c>
      <c r="F38">
        <v>0.53</v>
      </c>
      <c r="H38">
        <f t="shared" si="0"/>
        <v>88023.21</v>
      </c>
    </row>
    <row r="39" spans="1:8" x14ac:dyDescent="0.35">
      <c r="A39" t="s">
        <v>40</v>
      </c>
      <c r="B39">
        <v>1530</v>
      </c>
      <c r="C39">
        <v>366.66</v>
      </c>
      <c r="D39">
        <v>1186</v>
      </c>
      <c r="E39">
        <v>290.39999999999998</v>
      </c>
      <c r="F39">
        <v>0.78</v>
      </c>
      <c r="H39">
        <f t="shared" si="0"/>
        <v>344414.39999999997</v>
      </c>
    </row>
    <row r="40" spans="1:8" x14ac:dyDescent="0.35">
      <c r="A40" t="s">
        <v>41</v>
      </c>
      <c r="B40">
        <v>2808</v>
      </c>
      <c r="C40">
        <v>332.74</v>
      </c>
      <c r="D40">
        <v>2474</v>
      </c>
      <c r="E40">
        <v>294.94</v>
      </c>
      <c r="F40">
        <v>0.88</v>
      </c>
      <c r="H40">
        <f t="shared" si="0"/>
        <v>729681.55999999994</v>
      </c>
    </row>
    <row r="41" spans="1:8" x14ac:dyDescent="0.35">
      <c r="A41" t="s">
        <v>42</v>
      </c>
      <c r="B41">
        <v>2413</v>
      </c>
      <c r="C41">
        <v>325</v>
      </c>
      <c r="D41">
        <v>2025</v>
      </c>
      <c r="E41">
        <v>274.02</v>
      </c>
      <c r="F41">
        <v>0.84</v>
      </c>
      <c r="H41">
        <f t="shared" si="0"/>
        <v>554890.5</v>
      </c>
    </row>
    <row r="42" spans="1:8" x14ac:dyDescent="0.35">
      <c r="A42" t="s">
        <v>43</v>
      </c>
      <c r="B42">
        <v>2614</v>
      </c>
      <c r="C42">
        <v>319.11</v>
      </c>
      <c r="D42">
        <v>2094</v>
      </c>
      <c r="E42">
        <v>260.63</v>
      </c>
      <c r="F42">
        <v>0.8</v>
      </c>
      <c r="H42">
        <f t="shared" si="0"/>
        <v>545759.22</v>
      </c>
    </row>
    <row r="43" spans="1:8" x14ac:dyDescent="0.35">
      <c r="A43" t="s">
        <v>44</v>
      </c>
      <c r="B43">
        <v>4651</v>
      </c>
      <c r="C43">
        <v>295.62</v>
      </c>
      <c r="D43">
        <v>4026</v>
      </c>
      <c r="E43">
        <v>257.76</v>
      </c>
      <c r="F43">
        <v>0.87</v>
      </c>
      <c r="H43">
        <f t="shared" si="0"/>
        <v>1037741.76</v>
      </c>
    </row>
    <row r="44" spans="1:8" x14ac:dyDescent="0.35">
      <c r="A44" t="s">
        <v>45</v>
      </c>
      <c r="B44">
        <v>4811</v>
      </c>
      <c r="C44">
        <v>279.36</v>
      </c>
      <c r="D44">
        <v>3163</v>
      </c>
      <c r="E44">
        <v>189.4</v>
      </c>
      <c r="F44">
        <v>0.66</v>
      </c>
      <c r="H44">
        <f t="shared" si="0"/>
        <v>599072.20000000007</v>
      </c>
    </row>
    <row r="45" spans="1:8" x14ac:dyDescent="0.35">
      <c r="A45" t="s">
        <v>46</v>
      </c>
      <c r="B45">
        <v>4612</v>
      </c>
      <c r="C45">
        <v>274.26</v>
      </c>
      <c r="D45">
        <v>3024</v>
      </c>
      <c r="E45">
        <v>186.07</v>
      </c>
      <c r="F45">
        <v>0.66</v>
      </c>
      <c r="H45">
        <f t="shared" si="0"/>
        <v>562675.67999999993</v>
      </c>
    </row>
    <row r="46" spans="1:8" x14ac:dyDescent="0.35">
      <c r="A46" t="s">
        <v>47</v>
      </c>
      <c r="B46">
        <v>4976</v>
      </c>
      <c r="C46">
        <v>287.98</v>
      </c>
      <c r="D46">
        <v>2897</v>
      </c>
      <c r="E46">
        <v>180.9</v>
      </c>
      <c r="F46">
        <v>0.57999999999999996</v>
      </c>
      <c r="H46">
        <f t="shared" si="0"/>
        <v>524067.3</v>
      </c>
    </row>
    <row r="47" spans="1:8" x14ac:dyDescent="0.35">
      <c r="A47" t="s">
        <v>48</v>
      </c>
      <c r="B47">
        <v>4877</v>
      </c>
      <c r="C47">
        <v>264.95</v>
      </c>
      <c r="D47">
        <v>2794</v>
      </c>
      <c r="E47">
        <v>156.63</v>
      </c>
      <c r="F47">
        <v>0.56999999999999995</v>
      </c>
      <c r="H47">
        <f t="shared" si="0"/>
        <v>437624.22</v>
      </c>
    </row>
    <row r="48" spans="1:8" x14ac:dyDescent="0.35">
      <c r="A48" t="s">
        <v>49</v>
      </c>
      <c r="B48">
        <v>6108</v>
      </c>
      <c r="C48">
        <v>263.33</v>
      </c>
      <c r="D48">
        <v>3878</v>
      </c>
      <c r="E48">
        <v>170.64</v>
      </c>
      <c r="F48">
        <v>0.63</v>
      </c>
      <c r="H48">
        <f t="shared" si="0"/>
        <v>661741.91999999993</v>
      </c>
    </row>
    <row r="49" spans="1:8" x14ac:dyDescent="0.35">
      <c r="A49" t="s">
        <v>50</v>
      </c>
      <c r="B49">
        <v>4731</v>
      </c>
      <c r="C49">
        <v>257.04000000000002</v>
      </c>
      <c r="D49">
        <v>2514</v>
      </c>
      <c r="E49">
        <v>140.1</v>
      </c>
      <c r="F49">
        <v>0.53</v>
      </c>
      <c r="H49">
        <f t="shared" si="0"/>
        <v>352211.39999999997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6:Q9"/>
  <sheetViews>
    <sheetView topLeftCell="B4" zoomScale="85" zoomScaleNormal="85" workbookViewId="0">
      <selection activeCell="R14" sqref="R14"/>
    </sheetView>
  </sheetViews>
  <sheetFormatPr defaultRowHeight="14.5" x14ac:dyDescent="0.35"/>
  <sheetData>
    <row r="6" spans="17:17" x14ac:dyDescent="0.35">
      <c r="Q6" t="s">
        <v>55</v>
      </c>
    </row>
    <row r="7" spans="17:17" x14ac:dyDescent="0.35">
      <c r="Q7" t="s">
        <v>54</v>
      </c>
    </row>
    <row r="8" spans="17:17" x14ac:dyDescent="0.35">
      <c r="Q8" t="s">
        <v>56</v>
      </c>
    </row>
    <row r="9" spans="17:17" x14ac:dyDescent="0.35">
      <c r="Q9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9:U12"/>
  <sheetViews>
    <sheetView topLeftCell="A6" zoomScale="70" zoomScaleNormal="70" workbookViewId="0">
      <selection activeCell="B29" sqref="B29"/>
    </sheetView>
  </sheetViews>
  <sheetFormatPr defaultRowHeight="14.5" x14ac:dyDescent="0.35"/>
  <sheetData>
    <row r="9" spans="21:21" x14ac:dyDescent="0.35">
      <c r="U9" t="s">
        <v>59</v>
      </c>
    </row>
    <row r="10" spans="21:21" x14ac:dyDescent="0.35">
      <c r="U10" t="s">
        <v>60</v>
      </c>
    </row>
    <row r="11" spans="21:21" x14ac:dyDescent="0.35">
      <c r="U11" t="s">
        <v>61</v>
      </c>
    </row>
    <row r="12" spans="21:21" x14ac:dyDescent="0.35">
      <c r="U12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2"/>
  <sheetViews>
    <sheetView topLeftCell="A8" zoomScale="70" zoomScaleNormal="70" workbookViewId="0">
      <selection activeCell="C20" sqref="C19:C20"/>
    </sheetView>
  </sheetViews>
  <sheetFormatPr defaultRowHeight="14.5" x14ac:dyDescent="0.35"/>
  <sheetData>
    <row r="12" spans="23:23" x14ac:dyDescent="0.35">
      <c r="W12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wyk_liczba_wniosków</vt:lpstr>
      <vt:lpstr>wyk_rekompensaty</vt:lpstr>
      <vt:lpstr>Zarobki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Rafał Kocięcki</cp:lastModifiedBy>
  <dcterms:created xsi:type="dcterms:W3CDTF">2018-12-14T11:27:06Z</dcterms:created>
  <dcterms:modified xsi:type="dcterms:W3CDTF">2018-12-14T13:55:37Z</dcterms:modified>
</cp:coreProperties>
</file>